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horacio/Dropbox/DANE (1)/0-Press/211223-Pulso Social noviembre 2021/"/>
    </mc:Choice>
  </mc:AlternateContent>
  <xr:revisionPtr revIDLastSave="0" documentId="13_ncr:1_{17AFE425-AE9E-9B4D-BE8F-32984B96C209}" xr6:coauthVersionLast="47" xr6:coauthVersionMax="47" xr10:uidLastSave="{00000000-0000-0000-0000-000000000000}"/>
  <bookViews>
    <workbookView xWindow="0" yWindow="500" windowWidth="28800" windowHeight="15540" tabRatio="894" firstSheet="13" activeTab="20" xr2:uid="{00000000-000D-0000-FFFF-FFFF00000000}"/>
  </bookViews>
  <sheets>
    <sheet name="Indice" sheetId="508" r:id="rId1"/>
    <sheet name="ICC " sheetId="680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1" sheetId="601" r:id="rId12"/>
    <sheet name="cc12" sheetId="602" r:id="rId13"/>
    <sheet name="cc13" sheetId="603" r:id="rId14"/>
    <sheet name="bs1" sheetId="604" r:id="rId15"/>
    <sheet name="bs3a" sheetId="659" r:id="rId16"/>
    <sheet name="bs3b" sheetId="660" r:id="rId17"/>
    <sheet name="bs3c" sheetId="661" r:id="rId18"/>
    <sheet name="bs4" sheetId="606" r:id="rId19"/>
    <sheet name="bs5" sheetId="607" r:id="rId20"/>
    <sheet name="bs5a_1" sheetId="681" r:id="rId21"/>
    <sheet name="bs5b_1" sheetId="664" r:id="rId22"/>
    <sheet name="bs5c_1" sheetId="665" r:id="rId23"/>
    <sheet name="bs5b" sheetId="642" r:id="rId24"/>
    <sheet name="bs5c" sheetId="658" r:id="rId25"/>
    <sheet name="bs6" sheetId="608" r:id="rId26"/>
    <sheet name="bs7" sheetId="609" r:id="rId27"/>
    <sheet name="bs7_a" sheetId="666" r:id="rId28"/>
    <sheet name="bs7b_a" sheetId="667" r:id="rId29"/>
    <sheet name="bs7b_b" sheetId="668" r:id="rId30"/>
    <sheet name="bs7b_c" sheetId="669" r:id="rId31"/>
    <sheet name="bs7b_d" sheetId="670" r:id="rId32"/>
    <sheet name="bs7b_e" sheetId="671" r:id="rId33"/>
    <sheet name="bs7b_f" sheetId="672" r:id="rId34"/>
    <sheet name="bs8_a" sheetId="610" r:id="rId35"/>
    <sheet name="bs8_b" sheetId="611" r:id="rId36"/>
    <sheet name="bs8_c" sheetId="612" r:id="rId37"/>
    <sheet name="bs8_d" sheetId="613" r:id="rId38"/>
    <sheet name="bs8_e" sheetId="614" r:id="rId39"/>
    <sheet name="bs8_f" sheetId="615" r:id="rId40"/>
    <sheet name="bs10" sheetId="616" r:id="rId41"/>
    <sheet name="bs11" sheetId="617" r:id="rId42"/>
    <sheet name="bs12" sheetId="618" r:id="rId43"/>
    <sheet name="bs13" sheetId="673" r:id="rId44"/>
    <sheet name="ml1" sheetId="675" r:id="rId45"/>
    <sheet name="ml2" sheetId="676" r:id="rId46"/>
    <sheet name="ml3" sheetId="677" r:id="rId47"/>
    <sheet name="ml4" sheetId="678" r:id="rId48"/>
    <sheet name="ml5" sheetId="679" r:id="rId49"/>
    <sheet name="rc1" sheetId="619" r:id="rId50"/>
    <sheet name="rc3" sheetId="620" r:id="rId51"/>
    <sheet name="bna4" sheetId="628" r:id="rId52"/>
    <sheet name="bna5" sheetId="629" r:id="rId53"/>
    <sheet name="bna6" sheetId="630" r:id="rId54"/>
    <sheet name="bna7" sheetId="625" r:id="rId55"/>
    <sheet name="bna8" sheetId="674" r:id="rId56"/>
    <sheet name="pa3" sheetId="633" r:id="rId57"/>
    <sheet name="pa4" sheetId="634" r:id="rId58"/>
    <sheet name="vi1" sheetId="656" r:id="rId59"/>
    <sheet name="vi2" sheetId="649" r:id="rId60"/>
    <sheet name="vi3" sheetId="650" r:id="rId61"/>
    <sheet name="pm1" sheetId="651" r:id="rId62"/>
    <sheet name="pm2" sheetId="652" r:id="rId63"/>
    <sheet name="pm3" sheetId="653" r:id="rId64"/>
    <sheet name="pm5" sheetId="643" r:id="rId65"/>
    <sheet name="pm6" sheetId="644" r:id="rId66"/>
    <sheet name="pm7" sheetId="645" r:id="rId67"/>
    <sheet name="pm8" sheetId="646" r:id="rId68"/>
    <sheet name="pm9" sheetId="647" r:id="rId69"/>
    <sheet name="pm10" sheetId="648" r:id="rId70"/>
  </sheets>
  <externalReferences>
    <externalReference r:id="rId71"/>
  </externalReferences>
  <definedNames>
    <definedName name="_xlnm._FilterDatabase" localSheetId="51" hidden="1">'bna4'!#REF!</definedName>
    <definedName name="_xlnm._FilterDatabase" localSheetId="52" hidden="1">'bna5'!#REF!</definedName>
    <definedName name="_xlnm._FilterDatabase" localSheetId="53" hidden="1">'bna6'!#REF!</definedName>
    <definedName name="_xlnm._FilterDatabase" localSheetId="54" hidden="1">'bna7'!#REF!</definedName>
    <definedName name="_xlnm._FilterDatabase" localSheetId="55" hidden="1">'bna8'!#REF!</definedName>
    <definedName name="_xlnm._FilterDatabase" localSheetId="14" hidden="1">'bs1'!#REF!</definedName>
    <definedName name="_xlnm._FilterDatabase" localSheetId="40" hidden="1">'bs10'!#REF!</definedName>
    <definedName name="_xlnm._FilterDatabase" localSheetId="41" hidden="1">'bs11'!#REF!</definedName>
    <definedName name="_xlnm._FilterDatabase" localSheetId="42" hidden="1">'bs12'!#REF!</definedName>
    <definedName name="_xlnm._FilterDatabase" localSheetId="43" hidden="1">'bs13'!#REF!</definedName>
    <definedName name="_xlnm._FilterDatabase" localSheetId="18" hidden="1">'bs4'!#REF!</definedName>
    <definedName name="_xlnm._FilterDatabase" localSheetId="19" hidden="1">'bs5'!#REF!</definedName>
    <definedName name="_xlnm._FilterDatabase" localSheetId="20" hidden="1">bs5a_1!#REF!</definedName>
    <definedName name="_xlnm._FilterDatabase" localSheetId="23" hidden="1">bs5b!#REF!</definedName>
    <definedName name="_xlnm._FilterDatabase" localSheetId="21" hidden="1">bs5b_1!#REF!</definedName>
    <definedName name="_xlnm._FilterDatabase" localSheetId="22" hidden="1">bs5c_1!#REF!</definedName>
    <definedName name="_xlnm._FilterDatabase" localSheetId="25" hidden="1">'bs6'!#REF!</definedName>
    <definedName name="_xlnm._FilterDatabase" localSheetId="26" hidden="1">'bs7'!#REF!</definedName>
    <definedName name="_xlnm._FilterDatabase" localSheetId="27" hidden="1">bs7_a!#REF!</definedName>
    <definedName name="_xlnm._FilterDatabase" localSheetId="28" hidden="1">bs7b_a!#REF!</definedName>
    <definedName name="_xlnm._FilterDatabase" localSheetId="29" hidden="1">bs7b_b!#REF!</definedName>
    <definedName name="_xlnm._FilterDatabase" localSheetId="30" hidden="1">bs7b_c!#REF!</definedName>
    <definedName name="_xlnm._FilterDatabase" localSheetId="31" hidden="1">bs7b_d!#REF!</definedName>
    <definedName name="_xlnm._FilterDatabase" localSheetId="32" hidden="1">bs7b_e!#REF!</definedName>
    <definedName name="_xlnm._FilterDatabase" localSheetId="33" hidden="1">bs7b_f!#REF!</definedName>
    <definedName name="_xlnm._FilterDatabase" localSheetId="34" hidden="1">bs8_a!#REF!</definedName>
    <definedName name="_xlnm._FilterDatabase" localSheetId="35" hidden="1">bs8_b!#REF!</definedName>
    <definedName name="_xlnm._FilterDatabase" localSheetId="36" hidden="1">bs8_c!#REF!</definedName>
    <definedName name="_xlnm._FilterDatabase" localSheetId="37" hidden="1">bs8_d!#REF!</definedName>
    <definedName name="_xlnm._FilterDatabase" localSheetId="38" hidden="1">bs8_e!#REF!</definedName>
    <definedName name="_xlnm._FilterDatabase" localSheetId="39" hidden="1">bs8_f!#REF!</definedName>
    <definedName name="_xlnm._FilterDatabase" localSheetId="2" hidden="1">'cc1'!#REF!</definedName>
    <definedName name="_xlnm._FilterDatabase" localSheetId="11" hidden="1">'cc11'!#REF!</definedName>
    <definedName name="_xlnm._FilterDatabase" localSheetId="12" hidden="1">'cc12'!#REF!</definedName>
    <definedName name="_xlnm._FilterDatabase" localSheetId="13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44" hidden="1">'ml1'!#REF!</definedName>
    <definedName name="_xlnm._FilterDatabase" localSheetId="46" hidden="1">'ml3'!#REF!</definedName>
    <definedName name="_xlnm._FilterDatabase" localSheetId="47" hidden="1">'ml4'!#REF!</definedName>
    <definedName name="_xlnm._FilterDatabase" localSheetId="48" hidden="1">'ml5'!#REF!</definedName>
    <definedName name="_xlnm._FilterDatabase" localSheetId="61" hidden="1">'pm1'!#REF!</definedName>
    <definedName name="_xlnm._FilterDatabase" localSheetId="69" hidden="1">'pm10'!#REF!</definedName>
    <definedName name="_xlnm._FilterDatabase" localSheetId="62" hidden="1">'pm2'!#REF!</definedName>
    <definedName name="_xlnm._FilterDatabase" localSheetId="63" hidden="1">'pm3'!#REF!</definedName>
    <definedName name="_xlnm._FilterDatabase" localSheetId="64" hidden="1">'pm5'!#REF!</definedName>
    <definedName name="_xlnm._FilterDatabase" localSheetId="65" hidden="1">'pm6'!#REF!</definedName>
    <definedName name="_xlnm._FilterDatabase" localSheetId="66" hidden="1">'pm7'!#REF!</definedName>
    <definedName name="_xlnm._FilterDatabase" localSheetId="67" hidden="1">'pm8'!#REF!</definedName>
    <definedName name="_xlnm._FilterDatabase" localSheetId="68" hidden="1">'pm9'!#REF!</definedName>
    <definedName name="_xlnm._FilterDatabase" localSheetId="49" hidden="1">'rc1'!#REF!</definedName>
    <definedName name="_xlnm._FilterDatabase" localSheetId="50" hidden="1">'rc3'!#REF!</definedName>
    <definedName name="_xlnm._FilterDatabase" localSheetId="59" hidden="1">'vi2'!#REF!</definedName>
    <definedName name="_xlnm._FilterDatabase" localSheetId="60" hidden="1">'vi3'!#REF!</definedName>
    <definedName name="bn6_2" localSheetId="20">[1]cc1!#REF!</definedName>
    <definedName name="bn6_2" localSheetId="1">[1]cc1!#REF!</definedName>
    <definedName name="bn6_2">[1]cc1!#REF!</definedName>
    <definedName name="Ej" localSheetId="51">'bna4'!#REF!</definedName>
    <definedName name="Ej" localSheetId="52">'bna5'!#REF!</definedName>
    <definedName name="Ej" localSheetId="53">'bna6'!#REF!</definedName>
    <definedName name="Ej" localSheetId="54">'bna7'!#REF!</definedName>
    <definedName name="Ej" localSheetId="55">'bna8'!#REF!</definedName>
    <definedName name="Ej" localSheetId="14">'bs1'!#REF!</definedName>
    <definedName name="Ej" localSheetId="40">'bs10'!#REF!</definedName>
    <definedName name="Ej" localSheetId="41">'bs11'!#REF!</definedName>
    <definedName name="Ej" localSheetId="42">'bs12'!#REF!</definedName>
    <definedName name="Ej" localSheetId="43">'bs13'!#REF!</definedName>
    <definedName name="Ej" localSheetId="18">'bs4'!#REF!</definedName>
    <definedName name="Ej" localSheetId="19">'bs5'!#REF!</definedName>
    <definedName name="Ej" localSheetId="20">bs5a_1!#REF!</definedName>
    <definedName name="Ej" localSheetId="23">bs5b!#REF!</definedName>
    <definedName name="Ej" localSheetId="21">bs5b_1!#REF!</definedName>
    <definedName name="Ej" localSheetId="22">bs5c_1!#REF!</definedName>
    <definedName name="Ej" localSheetId="25">'bs6'!#REF!</definedName>
    <definedName name="Ej" localSheetId="26">'bs7'!#REF!</definedName>
    <definedName name="Ej" localSheetId="27">bs7_a!#REF!</definedName>
    <definedName name="Ej" localSheetId="28">bs7b_a!#REF!</definedName>
    <definedName name="Ej" localSheetId="29">bs7b_b!#REF!</definedName>
    <definedName name="Ej" localSheetId="30">bs7b_c!#REF!</definedName>
    <definedName name="Ej" localSheetId="31">bs7b_d!#REF!</definedName>
    <definedName name="Ej" localSheetId="32">bs7b_e!#REF!</definedName>
    <definedName name="Ej" localSheetId="33">bs7b_f!#REF!</definedName>
    <definedName name="Ej" localSheetId="34">bs8_a!#REF!</definedName>
    <definedName name="Ej" localSheetId="35">bs8_b!#REF!</definedName>
    <definedName name="Ej" localSheetId="36">bs8_c!#REF!</definedName>
    <definedName name="Ej" localSheetId="37">bs8_d!#REF!</definedName>
    <definedName name="Ej" localSheetId="38">bs8_e!#REF!</definedName>
    <definedName name="Ej" localSheetId="39">bs8_f!#REF!</definedName>
    <definedName name="Ej" localSheetId="2">'cc1'!#REF!</definedName>
    <definedName name="Ej" localSheetId="11">'cc11'!#REF!</definedName>
    <definedName name="Ej" localSheetId="12">'cc12'!#REF!</definedName>
    <definedName name="Ej" localSheetId="13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44">'ml1'!#REF!</definedName>
    <definedName name="Ej" localSheetId="46">'ml3'!#REF!</definedName>
    <definedName name="Ej" localSheetId="47">'ml4'!#REF!</definedName>
    <definedName name="Ej" localSheetId="48">'ml5'!#REF!</definedName>
    <definedName name="Ej" localSheetId="61">'pm1'!#REF!</definedName>
    <definedName name="Ej" localSheetId="69">'pm10'!#REF!</definedName>
    <definedName name="Ej" localSheetId="62">'pm2'!#REF!</definedName>
    <definedName name="Ej" localSheetId="63">'pm3'!#REF!</definedName>
    <definedName name="Ej" localSheetId="64">'pm5'!#REF!</definedName>
    <definedName name="Ej" localSheetId="65">'pm6'!#REF!</definedName>
    <definedName name="Ej" localSheetId="66">'pm7'!#REF!</definedName>
    <definedName name="Ej" localSheetId="67">'pm8'!#REF!</definedName>
    <definedName name="Ej" localSheetId="68">'pm9'!#REF!</definedName>
    <definedName name="Ej" localSheetId="49">'rc1'!#REF!</definedName>
    <definedName name="Ej" localSheetId="50">'rc3'!#REF!</definedName>
    <definedName name="Ej" localSheetId="59">'vi2'!#REF!</definedName>
    <definedName name="Ej" localSheetId="60">'vi3'!#REF!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681" l="1"/>
  <c r="K74" i="681"/>
  <c r="I74" i="681"/>
  <c r="G74" i="681"/>
  <c r="E74" i="681"/>
  <c r="C74" i="681"/>
  <c r="M73" i="681"/>
  <c r="K73" i="681"/>
  <c r="I73" i="681"/>
  <c r="G73" i="681"/>
  <c r="E73" i="681"/>
  <c r="C73" i="681"/>
  <c r="M72" i="681"/>
  <c r="K72" i="681"/>
  <c r="I72" i="681"/>
  <c r="G72" i="681"/>
  <c r="E72" i="681"/>
  <c r="C72" i="681"/>
  <c r="M71" i="681"/>
  <c r="K71" i="681"/>
  <c r="I71" i="681"/>
  <c r="G71" i="681"/>
  <c r="E71" i="681"/>
  <c r="C71" i="681"/>
  <c r="M70" i="681"/>
  <c r="K70" i="681"/>
  <c r="I70" i="681"/>
  <c r="G70" i="681"/>
  <c r="E70" i="681"/>
  <c r="C70" i="681"/>
  <c r="M69" i="681"/>
  <c r="K69" i="681"/>
  <c r="I69" i="681"/>
  <c r="G69" i="681"/>
  <c r="E69" i="681"/>
  <c r="C69" i="681"/>
  <c r="M68" i="681"/>
  <c r="K68" i="681"/>
  <c r="I68" i="681"/>
  <c r="G68" i="681"/>
  <c r="E68" i="681"/>
  <c r="C68" i="681"/>
  <c r="M67" i="681"/>
  <c r="K67" i="681"/>
  <c r="I67" i="681"/>
  <c r="G67" i="681"/>
  <c r="E67" i="681"/>
  <c r="C67" i="681"/>
  <c r="M66" i="681"/>
  <c r="K66" i="681"/>
  <c r="I66" i="681"/>
  <c r="G66" i="681"/>
  <c r="E66" i="681"/>
  <c r="C66" i="681"/>
  <c r="M65" i="681"/>
  <c r="K65" i="681"/>
  <c r="I65" i="681"/>
  <c r="G65" i="681"/>
  <c r="E65" i="681"/>
  <c r="C65" i="681"/>
  <c r="M64" i="681"/>
  <c r="K64" i="681"/>
  <c r="I64" i="681"/>
  <c r="G64" i="681"/>
  <c r="E64" i="681"/>
  <c r="C64" i="681"/>
  <c r="M63" i="681"/>
  <c r="K63" i="681"/>
  <c r="I63" i="681"/>
  <c r="G63" i="681"/>
  <c r="E63" i="681"/>
  <c r="C63" i="681"/>
  <c r="M62" i="681"/>
  <c r="K62" i="681"/>
  <c r="I62" i="681"/>
  <c r="G62" i="681"/>
  <c r="E62" i="681"/>
  <c r="C62" i="681"/>
  <c r="M61" i="681"/>
  <c r="K61" i="681"/>
  <c r="I61" i="681"/>
  <c r="G61" i="681"/>
  <c r="E61" i="681"/>
  <c r="C61" i="681"/>
  <c r="M60" i="681"/>
  <c r="K60" i="681"/>
  <c r="I60" i="681"/>
  <c r="G60" i="681"/>
  <c r="E60" i="681"/>
  <c r="C60" i="681"/>
  <c r="M59" i="681"/>
  <c r="K59" i="681"/>
  <c r="I59" i="681"/>
  <c r="G59" i="681"/>
  <c r="E59" i="681"/>
  <c r="C59" i="681"/>
  <c r="M58" i="681"/>
  <c r="K58" i="681"/>
  <c r="I58" i="681"/>
  <c r="G58" i="681"/>
  <c r="E58" i="681"/>
  <c r="C58" i="681"/>
  <c r="M57" i="681"/>
  <c r="K57" i="681"/>
  <c r="I57" i="681"/>
  <c r="G57" i="681"/>
  <c r="E57" i="681"/>
  <c r="C57" i="681"/>
  <c r="M56" i="681"/>
  <c r="K56" i="681"/>
  <c r="I56" i="681"/>
  <c r="G56" i="681"/>
  <c r="E56" i="681"/>
  <c r="C56" i="681"/>
  <c r="M55" i="681"/>
  <c r="K55" i="681"/>
  <c r="I55" i="681"/>
  <c r="G55" i="681"/>
  <c r="E55" i="681"/>
  <c r="C55" i="681"/>
  <c r="M54" i="681"/>
  <c r="K54" i="681"/>
  <c r="I54" i="681"/>
  <c r="G54" i="681"/>
  <c r="E54" i="681"/>
  <c r="C54" i="681"/>
  <c r="M53" i="681"/>
  <c r="K53" i="681"/>
  <c r="I53" i="681"/>
  <c r="G53" i="681"/>
  <c r="E53" i="681"/>
  <c r="C53" i="681"/>
  <c r="M52" i="681"/>
  <c r="K52" i="681"/>
  <c r="I52" i="681"/>
  <c r="G52" i="681"/>
  <c r="E52" i="681"/>
  <c r="C52" i="681"/>
  <c r="M51" i="681"/>
  <c r="K51" i="681"/>
  <c r="I51" i="681"/>
  <c r="G51" i="681"/>
  <c r="E51" i="681"/>
  <c r="C51" i="681"/>
  <c r="Q74" i="642"/>
  <c r="Q73" i="642"/>
  <c r="Q72" i="642"/>
  <c r="Q71" i="642"/>
  <c r="Q70" i="642"/>
  <c r="Q69" i="642"/>
  <c r="Q68" i="642"/>
  <c r="Q67" i="642"/>
  <c r="Q66" i="642"/>
  <c r="Q65" i="642"/>
  <c r="Q64" i="642"/>
  <c r="Q63" i="642"/>
  <c r="Q62" i="642"/>
  <c r="Q61" i="642"/>
  <c r="Q60" i="642"/>
  <c r="Q59" i="642"/>
  <c r="Q58" i="642"/>
  <c r="Q57" i="642"/>
  <c r="Q56" i="642"/>
  <c r="Q55" i="642"/>
  <c r="Q54" i="642"/>
  <c r="Q53" i="642"/>
  <c r="Q52" i="642"/>
  <c r="Q51" i="642"/>
  <c r="Q46" i="642"/>
  <c r="Q45" i="642"/>
  <c r="Q40" i="642"/>
  <c r="Q39" i="642"/>
  <c r="Q38" i="642"/>
  <c r="Q37" i="642"/>
  <c r="Q32" i="642"/>
  <c r="Q31" i="642"/>
  <c r="Q30" i="642"/>
  <c r="Q29" i="642"/>
  <c r="Q28" i="642"/>
  <c r="Q23" i="642"/>
  <c r="Q22" i="642"/>
  <c r="Q21" i="642"/>
  <c r="Q16" i="642"/>
  <c r="Q15" i="642"/>
  <c r="Q14" i="642"/>
  <c r="M81" i="680"/>
  <c r="K81" i="680"/>
  <c r="I81" i="680"/>
  <c r="G81" i="680"/>
  <c r="E81" i="680"/>
  <c r="C81" i="680"/>
  <c r="M56" i="680"/>
  <c r="K56" i="680"/>
  <c r="I56" i="680"/>
  <c r="G56" i="680"/>
  <c r="E56" i="680"/>
  <c r="C56" i="680"/>
  <c r="M32" i="680"/>
  <c r="K32" i="680"/>
  <c r="I32" i="680"/>
  <c r="G32" i="680"/>
  <c r="E32" i="680"/>
  <c r="C32" i="680"/>
</calcChain>
</file>

<file path=xl/sharedStrings.xml><?xml version="1.0" encoding="utf-8"?>
<sst xmlns="http://schemas.openxmlformats.org/spreadsheetml/2006/main" count="10188" uniqueCount="416">
  <si>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</si>
  <si>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</si>
  <si>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</si>
  <si>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</si>
  <si>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</si>
  <si>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</si>
  <si>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</si>
  <si>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</si>
  <si>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</si>
  <si>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</si>
  <si>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</si>
  <si>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</si>
  <si>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</si>
  <si>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</si>
  <si>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</si>
  <si>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</si>
  <si>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</si>
  <si>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</si>
  <si>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</si>
  <si>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</si>
  <si>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</si>
  <si>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</si>
  <si>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</si>
  <si>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</si>
  <si>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</si>
  <si>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</si>
  <si>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</si>
  <si>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</si>
  <si>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</si>
  <si>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</si>
  <si>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</si>
  <si>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</si>
  <si>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</si>
  <si>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</si>
  <si>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</si>
  <si>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</si>
  <si>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</si>
  <si>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</si>
  <si>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</si>
  <si>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</si>
  <si>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</si>
  <si>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</si>
  <si>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</si>
  <si>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</si>
  <si>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</si>
  <si>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</si>
  <si>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</si>
  <si>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</si>
  <si>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</si>
  <si>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</si>
  <si>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</si>
  <si>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</si>
  <si>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</si>
  <si>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</si>
  <si>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Muy bueno</t>
  </si>
  <si>
    <t>Bueno</t>
  </si>
  <si>
    <t>Regular</t>
  </si>
  <si>
    <t>Malo</t>
  </si>
  <si>
    <t>Muy malo</t>
  </si>
  <si>
    <t>bs1. En general su estado de salud hoy en día es…</t>
  </si>
  <si>
    <t>Nada preocupado</t>
  </si>
  <si>
    <t>Algo preocupado</t>
  </si>
  <si>
    <t>Indiferente</t>
  </si>
  <si>
    <t>Un poco preocupado</t>
  </si>
  <si>
    <t>Muy preocupado</t>
  </si>
  <si>
    <t>bs5. En caso que se encontrara disponible, ¿estaría usted interesado(a) en aplicarse la vacuna en contra del coronavirus?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</si>
  <si>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</si>
  <si>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</si>
  <si>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</si>
  <si>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</si>
  <si>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</si>
  <si>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</si>
  <si>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</si>
  <si>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</si>
  <si>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</si>
  <si>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</si>
  <si>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</si>
  <si>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</si>
  <si>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</si>
  <si>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</si>
  <si>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</si>
  <si>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bs12. En relación con el resto de los habitantes del país, ¿usted se ubicaría en el grupo de las personas…?</t>
  </si>
  <si>
    <t>Muy favorecidas</t>
  </si>
  <si>
    <t>Algo favorecidas</t>
  </si>
  <si>
    <t>Poco favorecidas</t>
  </si>
  <si>
    <t>Nada favorecidas</t>
  </si>
  <si>
    <t>No realiza tareas laborales / no tiene empleo</t>
  </si>
  <si>
    <t>rc1. Durante los últimos 7 días, y en comparación con la rutina diaria antes del inicio de la cuarentena/aislamiento preventivo, ¿Siente que usted está más sobrecargado/a con las tareas laborales?</t>
  </si>
  <si>
    <t>rc3. Durante los últimos 7 días, y en comparación con la rutina diaria antes del inicio de la cuarentena/aislamiento preventivo, ¿Siente que usted está más sobrecargado/a con las tareas del hogar?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</si>
  <si>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</si>
  <si>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</si>
  <si>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</si>
  <si>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</si>
  <si>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</si>
  <si>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</si>
  <si>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</si>
  <si>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</si>
  <si>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</si>
  <si>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</si>
  <si>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</si>
  <si>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</si>
  <si>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bs7. Durante los últimos 7 días, ¿ha realizado alguna de las siguientes actividades para sentirse mejor?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</si>
  <si>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</si>
  <si>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</si>
  <si>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</si>
  <si>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</si>
  <si>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</si>
  <si>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</si>
  <si>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</si>
  <si>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4 0 más</t>
  </si>
  <si>
    <t>bna4. Antes del inicio de la cuarentena/aislamiento preventivo, ¿en promedio cuántas comidas se consumían en su hogar al día?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</si>
  <si>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</si>
  <si>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</si>
  <si>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</si>
  <si>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</si>
  <si>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</si>
  <si>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Bna6. Desde que se implementó la cuarentena, ¿algún miembro del hogar tuvo que dejar de asistir a...?</t>
  </si>
  <si>
    <t>Consultas médicas (especialistas, controles de desarrollo integral infantil)</t>
  </si>
  <si>
    <t>Terapias médicas</t>
  </si>
  <si>
    <t>Cirugías programadas</t>
  </si>
  <si>
    <t>Estudios médicos y análisis clínico</t>
  </si>
  <si>
    <t>Tratamientos médicos</t>
  </si>
  <si>
    <t>Vacunación</t>
  </si>
  <si>
    <t>Citas odontológicas</t>
  </si>
  <si>
    <t>Reclamar medicamentos</t>
  </si>
  <si>
    <t>cc11. Cree que el empleo en el país en los próximos 12 meses…</t>
  </si>
  <si>
    <t>Hombre</t>
  </si>
  <si>
    <t>Mujer</t>
  </si>
  <si>
    <t>Educación</t>
  </si>
  <si>
    <t>Tecnica</t>
  </si>
  <si>
    <t>bs8_f. En una escala de 1 a 5, en donde 1 significa nada y 5 completamente, ¿cuánto confía usted en los siguientes grupos de personas? Medicos/as y enfermeros/as en este país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</si>
  <si>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</si>
  <si>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</si>
  <si>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</si>
  <si>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</si>
  <si>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</si>
  <si>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</si>
  <si>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</si>
  <si>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</si>
  <si>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</si>
  <si>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</si>
  <si>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</si>
  <si>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</si>
  <si>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</si>
  <si>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</si>
  <si>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</si>
  <si>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</si>
  <si>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</si>
  <si>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</si>
  <si>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</si>
  <si>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</si>
  <si>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</si>
  <si>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</si>
  <si>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Pobrza monetaria</t>
  </si>
  <si>
    <t>No pobre</t>
  </si>
  <si>
    <t xml:space="preserve">Pobre 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</si>
  <si>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</si>
  <si>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</si>
  <si>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</si>
  <si>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</si>
  <si>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</si>
  <si>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</si>
  <si>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</si>
  <si>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</si>
  <si>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</si>
  <si>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</si>
  <si>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</si>
  <si>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</si>
  <si>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</si>
  <si>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</si>
  <si>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</si>
  <si>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Pobre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</si>
  <si>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</si>
  <si>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</si>
  <si>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</si>
  <si>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</si>
  <si>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</si>
  <si>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</si>
  <si>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</si>
  <si>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Pobreza monetaria</t>
  </si>
  <si>
    <t>Septiembre</t>
  </si>
  <si>
    <t>Transferencias monetarias (subsidios de dinero)</t>
  </si>
  <si>
    <t>Subsidio para el arrendamiento</t>
  </si>
  <si>
    <t>Apoyo por el plan de alimentación escolar</t>
  </si>
  <si>
    <t>BogotáD.C</t>
  </si>
  <si>
    <t>Ayudas en especie (mercados
y/o alimentación)</t>
  </si>
  <si>
    <t>bs5b. ¿Cuál es la razón principal por la que no está interesado/a en aplicarse la vacuna en contra del coronavirus?</t>
  </si>
  <si>
    <t>No cree que la vacuna pueda ser lo suficientemente efectiva</t>
  </si>
  <si>
    <t>Cree que la vacuna puede ser insegura debido a los potenciales efectos adversos</t>
  </si>
  <si>
    <t>No cree que el coronavirus sea peligroso para su salud</t>
  </si>
  <si>
    <t>Está en contra de las vacunas en general</t>
  </si>
  <si>
    <t>Cree que la vacuna se va a utilizar para manipularlo</t>
  </si>
  <si>
    <t>Ya estuvo contagiado del coronavirus y se recuperó</t>
  </si>
  <si>
    <t>Otra</t>
  </si>
  <si>
    <t>Ya se aplicó la vacuna en contra del coronavirus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</si>
  <si>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</si>
  <si>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</si>
  <si>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</si>
  <si>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</si>
  <si>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</si>
  <si>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</si>
  <si>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</si>
  <si>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>Otro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</si>
  <si>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</si>
  <si>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</si>
  <si>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</si>
  <si>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</si>
  <si>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</si>
  <si>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</si>
  <si>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</si>
  <si>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</si>
  <si>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</si>
  <si>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</si>
  <si>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</si>
  <si>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</si>
  <si>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</si>
  <si>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</si>
  <si>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</si>
  <si>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</si>
  <si>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Más frecuentes</t>
  </si>
  <si>
    <t>Menos frecuentes</t>
  </si>
  <si>
    <t>pm1. ¿Antes de la cuarentena / aislamiento preventivo, usted o su pareja usaba alguno de los siguientes métodos para evitar un embarazo y/o enfermedades de transmisión sexual?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</si>
  <si>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</si>
  <si>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</si>
  <si>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</si>
  <si>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</si>
  <si>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</si>
  <si>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No usaba ningún método</t>
  </si>
  <si>
    <t>pm2. ¿Durante el último mes, usted o su pareja usó alguno de los siguientes métodos para evitar un embarazo y/o enfermedades de transmisión sexual?</t>
  </si>
  <si>
    <t>pm3 ¿Por qué motivo no usó otro método para evitar un embarazo y/o enfermedades de transmisión sexual el mes pasado?</t>
  </si>
  <si>
    <t>No lo necesitó</t>
  </si>
  <si>
    <t>No tiene conocimiento de
cómo utilizarlos</t>
  </si>
  <si>
    <t>No tiene dinero para
adquirirlos ni un seguro de
salud que los brinde</t>
  </si>
  <si>
    <t>El servicio o programa que se
los entregaba se interrumpió
por la pandemia</t>
  </si>
  <si>
    <t>Su pareja u otra persona se lo
impidió o no estaba de
acuerdo</t>
  </si>
  <si>
    <t>VI1.   Durante los últimos 7 días, alguna persona conocida, que resida o no en su misma vivienda, tuvo alguno de los siguientes comportamientos hacia usted?</t>
  </si>
  <si>
    <t>Totales y porcentajes por sexo, edad, nivel educativo y tamaño del hogar de los jefes de hogar  y si el hogar se consideró en pobreza monetaria en 2020</t>
  </si>
  <si>
    <t>Le ha dejado de hablar o ignorado.</t>
  </si>
  <si>
    <t>Le ha gritado o insultado para hacerle sentir mal.</t>
  </si>
  <si>
    <t>Ha golpeado o lanzado cosas para intimidarle o expresarle su enojo.</t>
  </si>
  <si>
    <t>Le ha golpeado, empujado o agredido físicamente.</t>
  </si>
  <si>
    <t>Le ha amenzado, atacado o herido con algún arma de fuego, navaja, cuchillo u otros.</t>
  </si>
  <si>
    <t>Le ha amanezado o chantajeado para que usted haga algo o se comporte de cierta forma</t>
  </si>
  <si>
    <t>Ha dejado de aportar a gastos del hogar como represalia o chantaje hacia usted.</t>
  </si>
  <si>
    <t>Ha tomado decisiones con recursos económicos de usted o compartidos con usted, sin consultarle o sin su aprobación.</t>
  </si>
  <si>
    <t>Le ha besado o tocado sin su consentimiento.</t>
  </si>
  <si>
    <t>Le ha forzado a tener relaciones sexuales sin su consentimiento</t>
  </si>
  <si>
    <t xml:space="preserve">Ninguna de las anteriores </t>
  </si>
  <si>
    <t xml:space="preserve">Total personas </t>
  </si>
  <si>
    <t xml:space="preserve">Una </t>
  </si>
  <si>
    <t>Dos</t>
  </si>
  <si>
    <t>La vacuna era de una sola dosis</t>
  </si>
  <si>
    <t>bs5c.  Cuántas dosis de la vacuna se ha aplicado ya?</t>
  </si>
  <si>
    <t>Estuvo contagiado y se recuperó</t>
  </si>
  <si>
    <t>Se encuentra contagiado actualmente</t>
  </si>
  <si>
    <t>No se ha contagiado de coronavirus</t>
  </si>
  <si>
    <t>bs3b. ¿Cuándo se contagio  de coronavirus?</t>
  </si>
  <si>
    <t xml:space="preserve">Unipersonal </t>
  </si>
  <si>
    <t>Bs3c.  Durante los últimos 7 días, y como consecuencia de haber estado contagiado de coronavirus, usted ha sentido…</t>
  </si>
  <si>
    <t>Dificultades para respirar o sensación de ahogo</t>
  </si>
  <si>
    <t>Dificultades para concentrarse en sus actividades rutinarias</t>
  </si>
  <si>
    <t>Dificultades para realizar actividades físicas</t>
  </si>
  <si>
    <t>Fatiga o sensación de cansancio permanente</t>
  </si>
  <si>
    <t>Pérdida o disminución de olfato o gusto</t>
  </si>
  <si>
    <t>Totales y porcentajes por sexo, edad, nivel educativo, tamaño del hogar de los jefes de hogar y sus cónyuges y si el hogar se consideró en pobreza monetaria en 2020</t>
  </si>
  <si>
    <t>Totales y porcentajes por sexo, edad, nivel educativo y tamaño del hogar de los jefes de hogar y sus cónyuges  y si el hogar se consideró en pobreza monetaria en 2020</t>
  </si>
  <si>
    <t>Vi3. Usted diría que comparando con el periodo antes del inicio de la cuarentena/aislamiento preventivo, estos comportamientos hacia usted hoy en día son…</t>
  </si>
  <si>
    <t>Bs3a. ¿Usted ya estuvo o está actualmente contagiado/a de coronavirus?</t>
  </si>
  <si>
    <t>bs4.  ¿Qué tan preocupado(a) se encuentra de contagiarse o volverse a contagiar de coronavirus?</t>
  </si>
  <si>
    <t>Telas o trapos, ropa vieja, calcetines, papel higiénico, papel, servilletas</t>
  </si>
  <si>
    <r>
      <t xml:space="preserve">Bs3a. ¿Usted ya estuvo o está actualmente contagiado/a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</si>
  <si>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bs3b. ¿Cuándo se contagio  de coronavirus?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</si>
  <si>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Bs3c.  Durante los últimos 7 días, y como consecuencia de haber estado contagiado de coronavirus, usted ha sentido…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</si>
  <si>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bs5a1. ¿Dudaría en aplicarse la vacuna si la región o país de origen es Europa (Alemania, Inglaterra, Francia, Italia)?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</si>
  <si>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bs5a2. ¿Dudaría en aplicarse la vacuna si la región o país de origen es Rusia?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</si>
  <si>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bs5a3. ¿Dudaría en aplicarse la vacuna si la región o país de origen es China?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</si>
  <si>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bs5a4. ¿Dudaría en aplicarse la vacuna si la región o país de origen es Estados Unidos?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</si>
  <si>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bs5a5. ¿Dudaría en aplicarse la vacuna si la región o país de origen es Australia?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</si>
  <si>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bs5b. ¿Cuál es la razón principal por la que no está interesado/a en aplicarse la vacuna en contra del coronavirus?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</si>
  <si>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bs5c.  Cuántas dosis de la vacuna se ha aplicado ya?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</si>
  <si>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bs8_f. En una escala de 1 a 5, en donde 1 significa nada y 5 completamente, ¿cuánto confía usted en los siguientes grupos de personas? Medicos/as y enfermeros/as en este país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</si>
  <si>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rc7a.  Usted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</si>
  <si>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pa1. Antes del inicio de la cuarentena/aislamiento preventivo y durante los 12 meses anteriores ¿recibía ayudas de programas de instituciones públicas o privadas?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</si>
  <si>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pa2.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</si>
  <si>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Pa3. Desde el inicio de la cuarentena, ¿ha recibido ayudas de programas de asistencia social de instituciones públicas o privadas?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</si>
  <si>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Pa4. Desde el inicio de la cuarentena, ¿ha recibido ayudas de programas de asistencia social de instituciones públicas o privadas?  ¿Cuáles?
</t>
    </r>
    <r>
      <rPr>
        <sz val="10"/>
        <rFont val="Arial"/>
        <family val="2"/>
      </rPr>
      <t>Totales y porcentajes por sexo, edad, nivel educativo y tamaño del hogar de los jefes de hogar y sus cónyuges  y si el hogar se consideró en pobreza monetaria en 2020
Total 23 ciudades y sus áreas metropolitanas</t>
    </r>
  </si>
  <si>
    <r>
      <t xml:space="preserve">VI1.   Durante los últimos 7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</si>
  <si>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</si>
  <si>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Vi3. Usted diría que comparando con el periodo antes del inicio de la cuarentena/aislamiento preventivo, estos comportamientos hacia usted hoy en día son…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</si>
  <si>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pm1. ¿Antes de la cuarentena / aislamiento preventivo, usted o su pareja usaba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</si>
  <si>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</si>
  <si>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para evitar un embarazo y/o enfermedades de transmisión sexual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</si>
  <si>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</si>
  <si>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</si>
  <si>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</si>
  <si>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</si>
  <si>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</si>
  <si>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</si>
  <si>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</si>
  <si>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</si>
  <si>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</si>
  <si>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</si>
  <si>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</si>
  <si>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</si>
  <si>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</si>
  <si>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</si>
  <si>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</si>
  <si>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</si>
  <si>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</si>
  <si>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bs2. Y comparado con su estado de salud hace 12 meses, su estado de salud hoy en día es…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</si>
  <si>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bs4. ¿Qué tan preocupado(a) se encuentra de contagiarse de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</si>
  <si>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bs5. En caso que se encontrara disponible, ¿estaría usted interesado(a) en aplicarse la vacuna en contra del coronavirus?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</si>
  <si>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</si>
  <si>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bs7. Durante los últimos 7 días, ¿ha realizado alguna de las siguientes actividades para sentirse mejor?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</si>
  <si>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</si>
  <si>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</si>
  <si>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</si>
  <si>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</si>
  <si>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</si>
  <si>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</si>
  <si>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</si>
  <si>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bs12. En relación con el resto de los habitantes del país, ¿usted se ubicaría en el grupo de las personas…?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</si>
  <si>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rc1. Durante los últimos 7 días, y en comparación con la rutina diaria antes del inicio de la cuarentena/aislamiento preventivo, ¿Siente que usted está más sobrecargado/a con las tareas laborales?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</si>
  <si>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rc3. Durante los últimos 7 días, y en comparación con la rutina diaria antes del inicio de la cuarentena/aislamiento preventivo, ¿Siente que usted está más sobrecargado/a con las tareas del hogar?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</si>
  <si>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rc6. Durante los últimos 7 días y como consecuencia de la cuarentena, su hogar dejó de acceder o disminuyó el acceso a algunos de los siguientes servicios?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</si>
  <si>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rc7. Usted diría que durante los últimos 7 días, y como consecuencia de la cuarentena/aislamiento preventivo…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</si>
  <si>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rc8. Durante los últimos 7 días, ¿Se sintió presionado/a o maltratado/a verbalmente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</si>
  <si>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rc10. Durante los últimos 7 días, ¿Se sintió postivamente acompañado/a o apoyado/a por...?
</t>
    </r>
    <r>
      <rPr>
        <sz val="10"/>
        <rFont val="Arial"/>
        <family val="2"/>
      </rPr>
      <t>Totales y porcentajes por sexo, edad, nivel educativo y tamaño del hogar de los jefes de hogar y sus cónyuges y si el hogar se consideró en pobreza monetaria en 2020
Total 23 ciudades y sus áreas metropolitanas</t>
    </r>
  </si>
  <si>
    <r>
      <t xml:space="preserve">bna1. ¿Los niños/as de este hogar han continuado las actividades educativas o de aprendizaje desde que cerraron las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</si>
  <si>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bna2. ¿En qué tipo de actividades educativas o de aprendizaje han participado los niños/as de este hogar desde que cerraron la escuelas/colegios?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</si>
  <si>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bna3. ¿Cuál es la razón por la que los/as niños/as no participaron en actividades educativas o de aprendizaje?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</si>
  <si>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bna4. Antes del inicio de la cuarentena/aislamiento preventivo,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</si>
  <si>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</si>
  <si>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r>
      <t xml:space="preserve">Bna6. Desde que se implementó la cuarentena, ¿algún miembro del hogar tuvo que dejar de asistir a...?
</t>
    </r>
    <r>
      <rPr>
        <sz val="10"/>
        <rFont val="Arial"/>
        <family val="2"/>
      </rPr>
      <t>Totales y porcentajes por sexo, edad, nivel educativo y tamaño del hogar de los jefes de hogar y si el hogar se consideró en pobreza monetaria en 2020
Total 23 ciudades y sus áreas metropolitanas</t>
    </r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</si>
  <si>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</si>
  <si>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</si>
  <si>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</si>
  <si>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</si>
  <si>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</si>
  <si>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</si>
  <si>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</si>
  <si>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</si>
  <si>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 xml:space="preserve">Ropa interior absorbente
</t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</si>
  <si>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</si>
  <si>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Indicador de Confianza del Consumidor - ICC
</t>
    </r>
    <r>
      <rPr>
        <sz val="10"/>
        <rFont val="Arial"/>
        <family val="2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</si>
  <si>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 xml:space="preserve">Totales y porcentajes por sexo, edad, nivel educativo y tamaño del hogar de los jefes de hogar y sus cónyuges y si el hogar se consideró en pobreza monetaria en 2020
Total 23 ciudades y sus áreas metropolitanas
</t>
    </r>
  </si>
  <si>
    <t>bs5a_1. ¿Cuál es la razón principal por la que no se ha vacunado aún?</t>
  </si>
  <si>
    <t>Estuvo contagiado
recientemente</t>
  </si>
  <si>
    <t>Escasez de vacunas</t>
  </si>
  <si>
    <t>Piensa vacunarse en el
extranjero</t>
  </si>
  <si>
    <t>No ha tenido tiempo para ir a
vacunarse</t>
  </si>
  <si>
    <t>No encuentra la marca de
vacuna con la que quiere
vacunarse</t>
  </si>
  <si>
    <t>bs5b_1. ¿La vacuna se la aplicó en el extranjero?</t>
  </si>
  <si>
    <t>bs5b_1. ¿En caso de que fuera necesario, estaría
dispuesto a aplicarse un refuerzo adicional
(tercera dosis) de la vacuna?</t>
  </si>
  <si>
    <t>Muy difícil</t>
  </si>
  <si>
    <t>Muy facíl</t>
  </si>
  <si>
    <t>bs7_a. En una escala de 1 a 5, donde 1 significa muy difícil y 5 muy fácil, ¿cree usted que organizarse con otros miembros de su comunidad para trabajar por una causa comun es?</t>
  </si>
  <si>
    <t>bs7b_a. En una escala de 1 a 5, en donde 1 es insatisfecho/a y 5 satisfecho/a que tan satisfecho/a se siente con: La vida en general</t>
  </si>
  <si>
    <t>Insatisfecho</t>
  </si>
  <si>
    <t>Satisfecho</t>
  </si>
  <si>
    <t>bs7b_a. En una escala de 1 a 5, en donde 1 es insatisfecho/a y 5 satisfecho/a que tan satisfecho/a se siente con: Su estado de salud</t>
  </si>
  <si>
    <t>bs7b_a. En una escala de 1 a 5, en donde 1 es insatisfecho/a y 5 satisfecho/a que tan satisfecho/a se siente con: Su situación economica</t>
  </si>
  <si>
    <t>bs7b_a. En una escala de 1 a 5, en donde 1 es insatisfecho/a y 5 satisfecho/a que tan satisfecho/a se siente con: Su situación laboral</t>
  </si>
  <si>
    <t>bs7b_a. En una escala de 1 a 5, en donde 1 es insatisfecho/a y 5 satisfecho/a que tan satisfecho/a se siente con: Su vida emocional</t>
  </si>
  <si>
    <t>bs7b_a. En una escala de 1 a 5, en donde 1 es insatisfecho/a y 5 satisfecho/a que tan satisfecho/a se siente con: Sus relaciones interpersonales</t>
  </si>
  <si>
    <t>bs7b_a. En una escala de 1 a 5, ¿Que tanto condiera que las cosas que hace en su vida valen la pena? (en donde 1 significa No valen la pena y 5 Valen totalmente la pena)</t>
  </si>
  <si>
    <t>No valen la pena</t>
  </si>
  <si>
    <t>Valen totalmente la pena</t>
  </si>
  <si>
    <t>bna7. ¿Actualmente los niños/as o adolescentes de este hogar estudian? (en preescolar, escuela, colegio o universidad)</t>
  </si>
  <si>
    <t>bna8. ¿En qué modalidad estudian?</t>
  </si>
  <si>
    <t>Virtual</t>
  </si>
  <si>
    <t>Presencial</t>
  </si>
  <si>
    <t>Alternancia entre presencial y virtual</t>
  </si>
  <si>
    <t>Pa3. Durante el último mes, ¿ha recibido ayudas de programas de asistencia social de instituciones públicas o privadas?</t>
  </si>
  <si>
    <t>Pa4. Durante el último mes, ¿ha recibido ayudas de programas de asistencia social de instituciones públicas o privadas?  ¿Cuáles?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</si>
  <si>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</si>
  <si>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</si>
  <si>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</si>
  <si>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</si>
  <si>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</si>
  <si>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</si>
  <si>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</si>
  <si>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</si>
  <si>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</si>
  <si>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</si>
  <si>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</si>
  <si>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</si>
  <si>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No realiza tareas laborales</t>
  </si>
  <si>
    <t>ml4. ¿Tiene usted tareas laborales que se podrían efectuar de forma remota, por ejemplo, desde su vivienda?</t>
  </si>
  <si>
    <t>ml5. ¿Con qué frecuencia quisiera trabajar remotamente después de la pandemia? (teletrabajo, trabajo en casa, modalidad virtual de trabajo)</t>
  </si>
  <si>
    <t>Nunca</t>
  </si>
  <si>
    <t>1 día por semana</t>
  </si>
  <si>
    <t>3 días por semana</t>
  </si>
  <si>
    <t>4 días por semana</t>
  </si>
  <si>
    <t>5 o más días por semana</t>
  </si>
  <si>
    <t>Muy de vez en cuando</t>
  </si>
  <si>
    <t>2 días por semana</t>
  </si>
  <si>
    <t>Noviembre de 2021</t>
  </si>
  <si>
    <t>Nota: Datos acumulados para el trimestre septiembre, octubre y noviembre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</si>
  <si>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</si>
  <si>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</si>
  <si>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</si>
  <si>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</si>
  <si>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</si>
  <si>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</si>
  <si>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</si>
  <si>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</si>
  <si>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</si>
  <si>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</si>
  <si>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</si>
  <si>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</si>
  <si>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</si>
  <si>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</si>
  <si>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jul-21/sep-21</t>
  </si>
  <si>
    <t>ago-21/oct-21</t>
  </si>
  <si>
    <t>sep-21/nov-21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</si>
</sst>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_ * #,##0.0_ ;_ * \-#,##0.0_ ;_ * &quot;-&quot;??_ ;_ @_ "/>
    <numFmt numFmtId="168" formatCode="0.0%"/>
    <numFmt numFmtId="169" formatCode="_ * #,##0_ ;_ * \-#,##0_ ;_ * &quot;-&quot;??_ ;_ @_ "/>
  </numFmts>
  <fonts count="42">
    <font>
      <sz val="10"/>
      <name val="Arial"/>
      <charset val="204"/>
    </font>
    <font>
      <sz val="10"/>
      <name val="Arial"/>
      <family val="2"/>
    </font>
    <font>
      <u/>
      <sz val="10"/>
      <color indexed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  <charset val="204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sz val="10"/>
      <name val="Arial"/>
      <family val="2"/>
    </font>
    <font>
      <sz val="10"/>
      <name val="Arial"/>
      <family val="2"/>
    </font>
    <font>
      <b/>
      <sz val="9"/>
      <name val="Segoe UI"/>
      <family val="2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C00000"/>
      <name val="Segoe UI"/>
      <family val="2"/>
      <charset val="1"/>
    </font>
    <font>
      <sz val="9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  <charset val="1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9"/>
      <name val="Segoe UI"/>
      <family val="2"/>
    </font>
    <font>
      <sz val="10"/>
      <name val="Arial"/>
      <family val="2"/>
    </font>
    <font>
      <sz val="9"/>
      <color theme="1"/>
      <name val="Segoe UI"/>
      <family val="2"/>
    </font>
    <font>
      <b/>
      <sz val="12"/>
      <name val="Segoe UI"/>
      <family val="2"/>
    </font>
    <font>
      <b/>
      <sz val="16"/>
      <name val="Segoe UI"/>
      <family val="2"/>
    </font>
    <font>
      <b/>
      <sz val="26"/>
      <name val="Segoe UI"/>
      <family val="2"/>
    </font>
    <font>
      <b/>
      <sz val="20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theme="0" tint="-4.9073763237403485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30">
    <xf numFmtId="0" fontId="0" fillId="0" borderId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1" fontId="1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2" borderId="0" applyNumberFormat="0" applyBorder="0" applyAlignment="0" applyProtection="0"/>
    <xf numFmtId="0" fontId="3" fillId="0" borderId="0"/>
    <xf numFmtId="0" fontId="21" fillId="0" borderId="0"/>
    <xf numFmtId="0" fontId="1" fillId="0" borderId="0"/>
    <xf numFmtId="0" fontId="8" fillId="0" borderId="0"/>
    <xf numFmtId="0" fontId="20" fillId="0" borderId="0"/>
    <xf numFmtId="0" fontId="12" fillId="0" borderId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1" applyNumberFormat="0" applyFill="0" applyAlignment="0" applyProtection="0"/>
    <xf numFmtId="9" fontId="36" fillId="0" borderId="0" applyFont="0" applyFill="0" applyBorder="0" applyAlignment="0" applyProtection="0"/>
  </cellStyleXfs>
  <cellXfs count="666">
    <xf numFmtId="0" fontId="0" fillId="0" borderId="0" xfId="0"/>
    <xf numFmtId="0" fontId="4" fillId="0" borderId="0" xfId="0" applyFont="1" applyAlignment="1">
      <alignment horizontal="center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10" fillId="0" borderId="0" xfId="0" applyFont="1" applyFill="1"/>
    <xf numFmtId="0" fontId="10" fillId="0" borderId="0" xfId="0" applyFont="1" applyFill="1" applyAlignment="1"/>
    <xf numFmtId="0" fontId="23" fillId="0" borderId="0" xfId="0" applyFont="1" applyFill="1"/>
    <xf numFmtId="0" fontId="24" fillId="0" borderId="0" xfId="0" applyFont="1"/>
    <xf numFmtId="165" fontId="10" fillId="0" borderId="0" xfId="0" applyNumberFormat="1" applyFont="1" applyFill="1" applyAlignment="1">
      <alignment horizontal="center"/>
    </xf>
    <xf numFmtId="1" fontId="10" fillId="0" borderId="0" xfId="0" applyNumberFormat="1" applyFont="1" applyFill="1" applyAlignment="1"/>
    <xf numFmtId="0" fontId="25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6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3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Alignment="1">
      <alignment vertical="top" wrapText="1"/>
    </xf>
    <xf numFmtId="4" fontId="10" fillId="0" borderId="0" xfId="0" applyNumberFormat="1" applyFont="1" applyFill="1"/>
    <xf numFmtId="3" fontId="10" fillId="0" borderId="0" xfId="0" applyNumberFormat="1" applyFont="1" applyFill="1"/>
    <xf numFmtId="3" fontId="10" fillId="0" borderId="10" xfId="0" applyNumberFormat="1" applyFont="1" applyFill="1" applyBorder="1" applyAlignment="1">
      <alignment horizontal="center"/>
    </xf>
    <xf numFmtId="11" fontId="10" fillId="0" borderId="0" xfId="0" applyNumberFormat="1" applyFont="1" applyFill="1"/>
    <xf numFmtId="0" fontId="10" fillId="0" borderId="0" xfId="0" applyFont="1" applyFill="1" applyAlignment="1">
      <alignment wrapText="1"/>
    </xf>
    <xf numFmtId="4" fontId="10" fillId="0" borderId="0" xfId="0" applyNumberFormat="1" applyFont="1" applyFill="1" applyAlignment="1"/>
    <xf numFmtId="3" fontId="10" fillId="0" borderId="0" xfId="0" applyNumberFormat="1" applyFont="1" applyFill="1" applyAlignment="1"/>
    <xf numFmtId="43" fontId="0" fillId="0" borderId="0" xfId="9" applyFont="1"/>
    <xf numFmtId="43" fontId="12" fillId="0" borderId="0" xfId="9" applyFont="1" applyBorder="1" applyAlignment="1" applyProtection="1">
      <alignment horizontal="center"/>
    </xf>
    <xf numFmtId="0" fontId="23" fillId="0" borderId="0" xfId="13" applyFont="1"/>
    <xf numFmtId="0" fontId="11" fillId="4" borderId="0" xfId="13" applyFont="1" applyFill="1" applyAlignment="1">
      <alignment vertical="center"/>
    </xf>
    <xf numFmtId="0" fontId="10" fillId="0" borderId="0" xfId="13" applyFont="1"/>
    <xf numFmtId="0" fontId="11" fillId="4" borderId="0" xfId="13" applyFont="1" applyFill="1" applyAlignment="1">
      <alignment vertical="center" wrapText="1"/>
    </xf>
    <xf numFmtId="0" fontId="25" fillId="3" borderId="2" xfId="13" applyFont="1" applyFill="1" applyBorder="1" applyAlignment="1">
      <alignment horizontal="center" vertical="center"/>
    </xf>
    <xf numFmtId="0" fontId="25" fillId="3" borderId="5" xfId="13" applyFont="1" applyFill="1" applyBorder="1" applyAlignment="1">
      <alignment horizontal="center" vertical="center"/>
    </xf>
    <xf numFmtId="3" fontId="11" fillId="5" borderId="11" xfId="13" applyNumberFormat="1" applyFont="1" applyFill="1" applyBorder="1" applyAlignment="1">
      <alignment horizontal="center" vertical="center"/>
    </xf>
    <xf numFmtId="3" fontId="11" fillId="5" borderId="13" xfId="13" applyNumberFormat="1" applyFont="1" applyFill="1" applyBorder="1" applyAlignment="1">
      <alignment horizontal="center" vertical="center"/>
    </xf>
    <xf numFmtId="0" fontId="10" fillId="0" borderId="6" xfId="13" applyFont="1" applyBorder="1" applyAlignment="1">
      <alignment horizontal="center"/>
    </xf>
    <xf numFmtId="3" fontId="10" fillId="0" borderId="0" xfId="13" applyNumberFormat="1" applyFont="1" applyAlignment="1">
      <alignment horizontal="center"/>
    </xf>
    <xf numFmtId="168" fontId="10" fillId="0" borderId="10" xfId="23" applyNumberFormat="1" applyFont="1" applyFill="1" applyBorder="1" applyAlignment="1">
      <alignment horizontal="center"/>
    </xf>
    <xf numFmtId="3" fontId="10" fillId="0" borderId="6" xfId="13" applyNumberFormat="1" applyFont="1" applyBorder="1" applyAlignment="1">
      <alignment horizontal="center"/>
    </xf>
    <xf numFmtId="1" fontId="10" fillId="5" borderId="7" xfId="13" applyNumberFormat="1" applyFont="1" applyFill="1" applyBorder="1" applyAlignment="1">
      <alignment horizontal="center"/>
    </xf>
    <xf numFmtId="3" fontId="10" fillId="5" borderId="8" xfId="13" applyNumberFormat="1" applyFont="1" applyFill="1" applyBorder="1" applyAlignment="1">
      <alignment horizontal="center" vertical="center"/>
    </xf>
    <xf numFmtId="168" fontId="10" fillId="5" borderId="14" xfId="23" applyNumberFormat="1" applyFont="1" applyFill="1" applyBorder="1" applyAlignment="1">
      <alignment horizontal="center"/>
    </xf>
    <xf numFmtId="3" fontId="10" fillId="5" borderId="7" xfId="13" applyNumberFormat="1" applyFont="1" applyFill="1" applyBorder="1" applyAlignment="1">
      <alignment horizontal="center" vertical="center"/>
    </xf>
    <xf numFmtId="1" fontId="10" fillId="0" borderId="0" xfId="13" applyNumberFormat="1" applyFont="1"/>
    <xf numFmtId="165" fontId="10" fillId="0" borderId="0" xfId="13" applyNumberFormat="1" applyFont="1" applyAlignment="1">
      <alignment horizontal="center"/>
    </xf>
    <xf numFmtId="3" fontId="10" fillId="5" borderId="11" xfId="13" applyNumberFormat="1" applyFont="1" applyFill="1" applyBorder="1" applyAlignment="1">
      <alignment horizontal="center" vertical="center"/>
    </xf>
    <xf numFmtId="168" fontId="10" fillId="5" borderId="12" xfId="23" applyNumberFormat="1" applyFont="1" applyFill="1" applyBorder="1" applyAlignment="1" applyProtection="1">
      <alignment horizontal="center" vertical="center"/>
    </xf>
    <xf numFmtId="168" fontId="10" fillId="5" borderId="12" xfId="23" applyNumberFormat="1" applyFont="1" applyFill="1" applyBorder="1" applyAlignment="1">
      <alignment horizontal="center"/>
    </xf>
    <xf numFmtId="3" fontId="10" fillId="5" borderId="13" xfId="13" applyNumberFormat="1" applyFont="1" applyFill="1" applyBorder="1" applyAlignment="1">
      <alignment horizontal="center" vertical="center"/>
    </xf>
    <xf numFmtId="1" fontId="10" fillId="5" borderId="0" xfId="13" applyNumberFormat="1" applyFont="1" applyFill="1" applyAlignment="1">
      <alignment horizontal="center"/>
    </xf>
    <xf numFmtId="3" fontId="10" fillId="5" borderId="15" xfId="13" applyNumberFormat="1" applyFont="1" applyFill="1" applyBorder="1" applyAlignment="1">
      <alignment horizontal="center"/>
    </xf>
    <xf numFmtId="168" fontId="10" fillId="5" borderId="10" xfId="23" applyNumberFormat="1" applyFont="1" applyFill="1" applyBorder="1" applyAlignment="1" applyProtection="1">
      <alignment horizontal="center"/>
    </xf>
    <xf numFmtId="3" fontId="10" fillId="5" borderId="10" xfId="13" applyNumberFormat="1" applyFont="1" applyFill="1" applyBorder="1" applyAlignment="1">
      <alignment horizontal="center"/>
    </xf>
    <xf numFmtId="0" fontId="10" fillId="0" borderId="7" xfId="13" applyFont="1" applyBorder="1" applyAlignment="1">
      <alignment horizontal="center"/>
    </xf>
    <xf numFmtId="3" fontId="10" fillId="0" borderId="8" xfId="13" applyNumberFormat="1" applyFont="1" applyBorder="1" applyAlignment="1">
      <alignment horizontal="center"/>
    </xf>
    <xf numFmtId="168" fontId="10" fillId="0" borderId="14" xfId="23" applyNumberFormat="1" applyFont="1" applyFill="1" applyBorder="1" applyAlignment="1">
      <alignment horizontal="center"/>
    </xf>
    <xf numFmtId="3" fontId="10" fillId="0" borderId="7" xfId="13" applyNumberFormat="1" applyFont="1" applyBorder="1" applyAlignment="1">
      <alignment horizontal="center"/>
    </xf>
    <xf numFmtId="0" fontId="23" fillId="0" borderId="0" xfId="19" applyFont="1"/>
    <xf numFmtId="0" fontId="11" fillId="4" borderId="0" xfId="19" applyFont="1" applyFill="1" applyAlignment="1">
      <alignment vertical="center"/>
    </xf>
    <xf numFmtId="0" fontId="10" fillId="0" borderId="0" xfId="19" applyFont="1"/>
    <xf numFmtId="0" fontId="11" fillId="4" borderId="0" xfId="19" applyFont="1" applyFill="1" applyAlignment="1">
      <alignment vertical="center" wrapText="1"/>
    </xf>
    <xf numFmtId="0" fontId="25" fillId="3" borderId="2" xfId="19" applyFont="1" applyFill="1" applyBorder="1" applyAlignment="1">
      <alignment horizontal="center" vertical="center"/>
    </xf>
    <xf numFmtId="0" fontId="25" fillId="3" borderId="5" xfId="19" applyFont="1" applyFill="1" applyBorder="1" applyAlignment="1">
      <alignment horizontal="center" vertical="center"/>
    </xf>
    <xf numFmtId="0" fontId="11" fillId="5" borderId="13" xfId="19" applyFont="1" applyFill="1" applyBorder="1" applyAlignment="1">
      <alignment horizontal="center" vertical="center" wrapText="1"/>
    </xf>
    <xf numFmtId="0" fontId="10" fillId="0" borderId="6" xfId="19" applyFont="1" applyBorder="1" applyAlignment="1">
      <alignment horizontal="center"/>
    </xf>
    <xf numFmtId="1" fontId="10" fillId="5" borderId="7" xfId="19" applyNumberFormat="1" applyFont="1" applyFill="1" applyBorder="1" applyAlignment="1">
      <alignment horizontal="center"/>
    </xf>
    <xf numFmtId="0" fontId="10" fillId="5" borderId="13" xfId="19" applyFont="1" applyFill="1" applyBorder="1" applyAlignment="1">
      <alignment horizontal="center" vertical="center" wrapText="1"/>
    </xf>
    <xf numFmtId="1" fontId="10" fillId="5" borderId="0" xfId="19" applyNumberFormat="1" applyFont="1" applyFill="1" applyAlignment="1">
      <alignment horizontal="center"/>
    </xf>
    <xf numFmtId="0" fontId="10" fillId="0" borderId="7" xfId="19" applyFont="1" applyBorder="1" applyAlignment="1">
      <alignment horizontal="center"/>
    </xf>
    <xf numFmtId="3" fontId="10" fillId="0" borderId="0" xfId="13" applyNumberFormat="1" applyFont="1"/>
    <xf numFmtId="1" fontId="10" fillId="5" borderId="8" xfId="13" applyNumberFormat="1" applyFont="1" applyFill="1" applyBorder="1" applyAlignment="1">
      <alignment horizontal="center"/>
    </xf>
    <xf numFmtId="3" fontId="10" fillId="5" borderId="9" xfId="13" applyNumberFormat="1" applyFont="1" applyFill="1" applyBorder="1" applyAlignment="1">
      <alignment horizontal="center"/>
    </xf>
    <xf numFmtId="168" fontId="10" fillId="5" borderId="14" xfId="23" applyNumberFormat="1" applyFont="1" applyFill="1" applyBorder="1" applyAlignment="1" applyProtection="1">
      <alignment horizontal="center"/>
    </xf>
    <xf numFmtId="3" fontId="10" fillId="5" borderId="14" xfId="13" applyNumberFormat="1" applyFont="1" applyFill="1" applyBorder="1" applyAlignment="1">
      <alignment horizontal="center"/>
    </xf>
    <xf numFmtId="3" fontId="10" fillId="3" borderId="0" xfId="13" applyNumberFormat="1" applyFont="1" applyFill="1" applyAlignment="1">
      <alignment horizontal="center" vertical="center"/>
    </xf>
    <xf numFmtId="3" fontId="10" fillId="3" borderId="0" xfId="13" applyNumberFormat="1" applyFont="1" applyFill="1" applyAlignment="1">
      <alignment horizontal="center"/>
    </xf>
    <xf numFmtId="168" fontId="10" fillId="0" borderId="10" xfId="25" applyNumberFormat="1" applyFont="1" applyFill="1" applyBorder="1" applyAlignment="1">
      <alignment horizontal="center"/>
    </xf>
    <xf numFmtId="168" fontId="10" fillId="0" borderId="14" xfId="25" applyNumberFormat="1" applyFont="1" applyFill="1" applyBorder="1" applyAlignment="1">
      <alignment horizontal="center"/>
    </xf>
    <xf numFmtId="3" fontId="10" fillId="0" borderId="0" xfId="13" applyNumberFormat="1" applyFont="1" applyAlignment="1">
      <alignment horizontal="center" vertical="center"/>
    </xf>
    <xf numFmtId="0" fontId="11" fillId="5" borderId="13" xfId="13" applyFont="1" applyFill="1" applyBorder="1" applyAlignment="1">
      <alignment horizontal="center" vertical="center" wrapText="1"/>
    </xf>
    <xf numFmtId="0" fontId="10" fillId="5" borderId="13" xfId="13" applyFont="1" applyFill="1" applyBorder="1" applyAlignment="1">
      <alignment horizontal="center" vertical="center" wrapText="1"/>
    </xf>
    <xf numFmtId="4" fontId="10" fillId="0" borderId="0" xfId="13" applyNumberFormat="1" applyFont="1"/>
    <xf numFmtId="4" fontId="10" fillId="0" borderId="0" xfId="19" applyNumberFormat="1" applyFont="1"/>
    <xf numFmtId="3" fontId="10" fillId="0" borderId="0" xfId="19" applyNumberFormat="1" applyFont="1"/>
    <xf numFmtId="0" fontId="3" fillId="0" borderId="0" xfId="13"/>
    <xf numFmtId="3" fontId="10" fillId="5" borderId="6" xfId="13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3" fontId="10" fillId="5" borderId="13" xfId="0" applyNumberFormat="1" applyFont="1" applyFill="1" applyBorder="1" applyAlignment="1" applyProtection="1">
      <alignment horizontal="center" vertical="center"/>
    </xf>
    <xf numFmtId="168" fontId="10" fillId="5" borderId="12" xfId="25" applyNumberFormat="1" applyFont="1" applyFill="1" applyBorder="1" applyAlignment="1" applyProtection="1">
      <alignment horizontal="center" vertical="center"/>
    </xf>
    <xf numFmtId="3" fontId="10" fillId="5" borderId="3" xfId="0" applyNumberFormat="1" applyFont="1" applyFill="1" applyBorder="1" applyAlignment="1" applyProtection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10" fillId="3" borderId="0" xfId="0" applyFont="1" applyFill="1" applyBorder="1"/>
    <xf numFmtId="3" fontId="10" fillId="3" borderId="7" xfId="0" applyNumberFormat="1" applyFont="1" applyFill="1" applyBorder="1" applyAlignment="1" applyProtection="1">
      <alignment horizontal="center"/>
    </xf>
    <xf numFmtId="168" fontId="10" fillId="3" borderId="14" xfId="25" applyNumberFormat="1" applyFont="1" applyFill="1" applyBorder="1" applyAlignment="1" applyProtection="1">
      <alignment horizontal="center" vertical="center"/>
    </xf>
    <xf numFmtId="3" fontId="10" fillId="3" borderId="9" xfId="0" applyNumberFormat="1" applyFont="1" applyFill="1" applyBorder="1" applyAlignment="1" applyProtection="1">
      <alignment horizontal="center"/>
    </xf>
    <xf numFmtId="1" fontId="10" fillId="3" borderId="14" xfId="0" applyNumberFormat="1" applyFont="1" applyFill="1" applyBorder="1" applyAlignment="1" applyProtection="1">
      <alignment horizontal="center"/>
    </xf>
    <xf numFmtId="3" fontId="10" fillId="3" borderId="0" xfId="0" applyNumberFormat="1" applyFont="1" applyFill="1" applyBorder="1"/>
    <xf numFmtId="4" fontId="10" fillId="3" borderId="0" xfId="0" applyNumberFormat="1" applyFont="1" applyFill="1" applyBorder="1"/>
    <xf numFmtId="3" fontId="10" fillId="5" borderId="6" xfId="0" applyNumberFormat="1" applyFont="1" applyFill="1" applyBorder="1" applyAlignment="1" applyProtection="1">
      <alignment horizontal="center"/>
    </xf>
    <xf numFmtId="168" fontId="10" fillId="5" borderId="10" xfId="25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/>
    </xf>
    <xf numFmtId="1" fontId="10" fillId="5" borderId="15" xfId="0" applyNumberFormat="1" applyFont="1" applyFill="1" applyBorder="1" applyAlignment="1" applyProtection="1">
      <alignment horizontal="center"/>
    </xf>
    <xf numFmtId="3" fontId="10" fillId="0" borderId="15" xfId="0" applyNumberFormat="1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3" fontId="10" fillId="5" borderId="6" xfId="0" applyNumberFormat="1" applyFont="1" applyFill="1" applyBorder="1" applyAlignment="1" applyProtection="1">
      <alignment horizontal="center" vertical="center"/>
    </xf>
    <xf numFmtId="3" fontId="10" fillId="5" borderId="15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168" fontId="10" fillId="5" borderId="10" xfId="25" applyNumberFormat="1" applyFont="1" applyFill="1" applyBorder="1" applyAlignment="1" applyProtection="1">
      <alignment horizontal="center"/>
    </xf>
    <xf numFmtId="1" fontId="10" fillId="5" borderId="0" xfId="0" applyNumberFormat="1" applyFont="1" applyFill="1" applyBorder="1" applyAlignment="1" applyProtection="1">
      <alignment horizontal="center"/>
    </xf>
    <xf numFmtId="3" fontId="10" fillId="5" borderId="11" xfId="0" applyNumberFormat="1" applyFont="1" applyFill="1" applyBorder="1" applyAlignment="1" applyProtection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 applyProtection="1">
      <alignment horizontal="center" vertical="center"/>
    </xf>
    <xf numFmtId="168" fontId="10" fillId="5" borderId="14" xfId="25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 applyProtection="1">
      <alignment horizontal="center" vertical="center"/>
    </xf>
    <xf numFmtId="1" fontId="10" fillId="5" borderId="7" xfId="0" applyNumberFormat="1" applyFont="1" applyFill="1" applyBorder="1" applyAlignment="1" applyProtection="1">
      <alignment horizontal="center"/>
    </xf>
    <xf numFmtId="3" fontId="11" fillId="5" borderId="13" xfId="0" applyNumberFormat="1" applyFont="1" applyFill="1" applyBorder="1" applyAlignment="1" applyProtection="1">
      <alignment horizontal="center" vertical="center"/>
    </xf>
    <xf numFmtId="168" fontId="11" fillId="5" borderId="12" xfId="25" applyNumberFormat="1" applyFont="1" applyFill="1" applyBorder="1" applyAlignment="1" applyProtection="1">
      <alignment horizontal="center" vertical="center"/>
    </xf>
    <xf numFmtId="3" fontId="11" fillId="5" borderId="11" xfId="0" applyNumberFormat="1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 wrapText="1"/>
    </xf>
    <xf numFmtId="3" fontId="10" fillId="3" borderId="8" xfId="0" applyNumberFormat="1" applyFont="1" applyFill="1" applyBorder="1" applyAlignment="1" applyProtection="1">
      <alignment horizontal="center"/>
    </xf>
    <xf numFmtId="3" fontId="10" fillId="5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/>
    <xf numFmtId="3" fontId="10" fillId="0" borderId="0" xfId="0" applyNumberFormat="1" applyFont="1" applyFill="1" applyBorder="1"/>
    <xf numFmtId="4" fontId="10" fillId="0" borderId="0" xfId="0" applyNumberFormat="1" applyFont="1" applyFill="1" applyBorder="1"/>
    <xf numFmtId="3" fontId="10" fillId="0" borderId="7" xfId="0" applyNumberFormat="1" applyFont="1" applyFill="1" applyBorder="1" applyAlignment="1" applyProtection="1">
      <alignment horizontal="center"/>
    </xf>
    <xf numFmtId="168" fontId="10" fillId="0" borderId="14" xfId="25" applyNumberFormat="1" applyFont="1" applyFill="1" applyBorder="1" applyAlignment="1" applyProtection="1">
      <alignment horizontal="center" vertical="center"/>
    </xf>
    <xf numFmtId="3" fontId="10" fillId="0" borderId="9" xfId="0" applyNumberFormat="1" applyFont="1" applyFill="1" applyBorder="1" applyAlignment="1" applyProtection="1">
      <alignment horizontal="center"/>
    </xf>
    <xf numFmtId="1" fontId="10" fillId="0" borderId="14" xfId="0" applyNumberFormat="1" applyFont="1" applyFill="1" applyBorder="1" applyAlignment="1" applyProtection="1">
      <alignment horizontal="center"/>
    </xf>
    <xf numFmtId="3" fontId="10" fillId="0" borderId="8" xfId="0" applyNumberFormat="1" applyFont="1" applyFill="1" applyBorder="1" applyAlignment="1" applyProtection="1">
      <alignment horizontal="center"/>
    </xf>
    <xf numFmtId="11" fontId="10" fillId="0" borderId="0" xfId="0" applyNumberFormat="1" applyFont="1" applyFill="1" applyAlignment="1"/>
    <xf numFmtId="3" fontId="10" fillId="3" borderId="14" xfId="0" applyNumberFormat="1" applyFont="1" applyFill="1" applyBorder="1" applyAlignment="1" applyProtection="1">
      <alignment horizontal="center"/>
    </xf>
    <xf numFmtId="1" fontId="10" fillId="3" borderId="8" xfId="0" applyNumberFormat="1" applyFont="1" applyFill="1" applyBorder="1" applyAlignment="1" applyProtection="1">
      <alignment horizontal="center"/>
    </xf>
    <xf numFmtId="2" fontId="10" fillId="0" borderId="0" xfId="0" applyNumberFormat="1" applyFont="1" applyFill="1"/>
    <xf numFmtId="164" fontId="10" fillId="0" borderId="7" xfId="7" applyFont="1" applyFill="1" applyBorder="1" applyAlignment="1">
      <alignment horizontal="center"/>
    </xf>
    <xf numFmtId="167" fontId="10" fillId="0" borderId="9" xfId="7" applyNumberFormat="1" applyFont="1" applyFill="1" applyBorder="1" applyAlignment="1">
      <alignment horizontal="center"/>
    </xf>
    <xf numFmtId="164" fontId="10" fillId="5" borderId="10" xfId="7" applyFont="1" applyFill="1" applyBorder="1" applyAlignment="1" applyProtection="1">
      <alignment horizontal="center" vertical="center"/>
    </xf>
    <xf numFmtId="167" fontId="10" fillId="5" borderId="15" xfId="7" applyNumberFormat="1" applyFont="1" applyFill="1" applyBorder="1" applyAlignment="1" applyProtection="1">
      <alignment horizontal="center"/>
    </xf>
    <xf numFmtId="164" fontId="10" fillId="0" borderId="10" xfId="7" applyFont="1" applyFill="1" applyBorder="1" applyAlignment="1">
      <alignment horizontal="center"/>
    </xf>
    <xf numFmtId="167" fontId="10" fillId="0" borderId="0" xfId="7" applyNumberFormat="1" applyFont="1" applyFill="1" applyBorder="1" applyAlignment="1">
      <alignment horizontal="center"/>
    </xf>
    <xf numFmtId="167" fontId="10" fillId="5" borderId="11" xfId="7" applyNumberFormat="1" applyFont="1" applyFill="1" applyBorder="1" applyAlignment="1" applyProtection="1">
      <alignment horizontal="center" vertical="center"/>
    </xf>
    <xf numFmtId="164" fontId="10" fillId="5" borderId="7" xfId="7" applyFont="1" applyFill="1" applyBorder="1" applyAlignment="1" applyProtection="1">
      <alignment horizontal="center" vertical="center"/>
    </xf>
    <xf numFmtId="167" fontId="10" fillId="5" borderId="8" xfId="7" applyNumberFormat="1" applyFont="1" applyFill="1" applyBorder="1" applyAlignment="1" applyProtection="1">
      <alignment horizontal="center" vertical="center"/>
    </xf>
    <xf numFmtId="164" fontId="10" fillId="0" borderId="6" xfId="7" applyFont="1" applyFill="1" applyBorder="1" applyAlignment="1">
      <alignment horizontal="center"/>
    </xf>
    <xf numFmtId="164" fontId="10" fillId="5" borderId="13" xfId="7" applyFont="1" applyFill="1" applyBorder="1" applyAlignment="1" applyProtection="1">
      <alignment horizontal="center" vertical="center"/>
    </xf>
    <xf numFmtId="164" fontId="11" fillId="5" borderId="11" xfId="7" applyFont="1" applyFill="1" applyBorder="1" applyAlignment="1" applyProtection="1">
      <alignment horizontal="center" vertical="center"/>
    </xf>
    <xf numFmtId="164" fontId="11" fillId="5" borderId="13" xfId="7" applyFont="1" applyFill="1" applyBorder="1" applyAlignment="1" applyProtection="1">
      <alignment horizontal="center" vertical="center"/>
    </xf>
    <xf numFmtId="3" fontId="10" fillId="0" borderId="9" xfId="13" applyNumberFormat="1" applyFont="1" applyBorder="1" applyAlignment="1">
      <alignment horizontal="center"/>
    </xf>
    <xf numFmtId="0" fontId="10" fillId="0" borderId="0" xfId="13" applyFont="1" applyAlignment="1">
      <alignment vertical="center"/>
    </xf>
    <xf numFmtId="3" fontId="10" fillId="0" borderId="14" xfId="13" applyNumberFormat="1" applyFont="1" applyBorder="1" applyAlignment="1">
      <alignment horizontal="center"/>
    </xf>
    <xf numFmtId="168" fontId="10" fillId="0" borderId="14" xfId="13" applyNumberFormat="1" applyFont="1" applyBorder="1" applyAlignment="1">
      <alignment horizontal="center"/>
    </xf>
    <xf numFmtId="3" fontId="10" fillId="6" borderId="10" xfId="13" applyNumberFormat="1" applyFont="1" applyFill="1" applyBorder="1" applyAlignment="1">
      <alignment horizontal="center"/>
    </xf>
    <xf numFmtId="168" fontId="10" fillId="6" borderId="10" xfId="13" applyNumberFormat="1" applyFont="1" applyFill="1" applyBorder="1" applyAlignment="1">
      <alignment horizontal="center"/>
    </xf>
    <xf numFmtId="3" fontId="10" fillId="6" borderId="0" xfId="13" applyNumberFormat="1" applyFont="1" applyFill="1" applyAlignment="1">
      <alignment horizontal="center"/>
    </xf>
    <xf numFmtId="3" fontId="10" fillId="6" borderId="15" xfId="13" applyNumberFormat="1" applyFont="1" applyFill="1" applyBorder="1" applyAlignment="1">
      <alignment horizontal="center"/>
    </xf>
    <xf numFmtId="1" fontId="10" fillId="6" borderId="0" xfId="13" applyNumberFormat="1" applyFont="1" applyFill="1" applyAlignment="1">
      <alignment horizontal="center"/>
    </xf>
    <xf numFmtId="0" fontId="10" fillId="0" borderId="0" xfId="13" applyFont="1" applyAlignment="1">
      <alignment horizontal="center" vertical="center"/>
    </xf>
    <xf numFmtId="9" fontId="10" fillId="0" borderId="0" xfId="23" applyFont="1"/>
    <xf numFmtId="168" fontId="10" fillId="5" borderId="14" xfId="23" applyNumberFormat="1" applyFont="1" applyFill="1" applyBorder="1" applyAlignment="1">
      <alignment horizontal="center" vertical="center"/>
    </xf>
    <xf numFmtId="168" fontId="10" fillId="0" borderId="10" xfId="23" applyNumberFormat="1" applyFont="1" applyBorder="1" applyAlignment="1">
      <alignment horizontal="center" vertical="center"/>
    </xf>
    <xf numFmtId="168" fontId="11" fillId="5" borderId="12" xfId="23" applyNumberFormat="1" applyFont="1" applyFill="1" applyBorder="1" applyAlignment="1">
      <alignment horizontal="center" vertical="center"/>
    </xf>
    <xf numFmtId="0" fontId="10" fillId="0" borderId="0" xfId="13" applyFont="1" applyAlignment="1">
      <alignment horizontal="center"/>
    </xf>
    <xf numFmtId="168" fontId="10" fillId="0" borderId="0" xfId="25" applyNumberFormat="1" applyFont="1" applyFill="1" applyBorder="1" applyAlignment="1">
      <alignment horizontal="center"/>
    </xf>
    <xf numFmtId="10" fontId="11" fillId="4" borderId="0" xfId="0" applyNumberFormat="1" applyFont="1" applyFill="1" applyBorder="1" applyAlignment="1">
      <alignment vertical="center"/>
    </xf>
    <xf numFmtId="10" fontId="11" fillId="4" borderId="0" xfId="0" applyNumberFormat="1" applyFont="1" applyFill="1" applyBorder="1" applyAlignment="1">
      <alignment vertical="center" wrapText="1"/>
    </xf>
    <xf numFmtId="10" fontId="25" fillId="3" borderId="5" xfId="0" applyNumberFormat="1" applyFont="1" applyFill="1" applyBorder="1" applyAlignment="1">
      <alignment horizontal="center" vertical="center"/>
    </xf>
    <xf numFmtId="10" fontId="11" fillId="5" borderId="12" xfId="25" applyNumberFormat="1" applyFont="1" applyFill="1" applyBorder="1" applyAlignment="1" applyProtection="1">
      <alignment horizontal="center" vertical="center"/>
    </xf>
    <xf numFmtId="10" fontId="10" fillId="0" borderId="10" xfId="7" applyNumberFormat="1" applyFont="1" applyFill="1" applyBorder="1" applyAlignment="1">
      <alignment horizontal="center"/>
    </xf>
    <xf numFmtId="10" fontId="10" fillId="5" borderId="14" xfId="7" applyNumberFormat="1" applyFont="1" applyFill="1" applyBorder="1" applyAlignment="1">
      <alignment horizontal="center"/>
    </xf>
    <xf numFmtId="10" fontId="10" fillId="0" borderId="0" xfId="0" applyNumberFormat="1" applyFont="1" applyFill="1" applyAlignment="1"/>
    <xf numFmtId="10" fontId="11" fillId="5" borderId="12" xfId="7" applyNumberFormat="1" applyFont="1" applyFill="1" applyBorder="1" applyAlignment="1" applyProtection="1">
      <alignment horizontal="center" vertical="center"/>
    </xf>
    <xf numFmtId="10" fontId="10" fillId="5" borderId="12" xfId="7" applyNumberFormat="1" applyFont="1" applyFill="1" applyBorder="1" applyAlignment="1" applyProtection="1">
      <alignment horizontal="center" vertical="center"/>
    </xf>
    <xf numFmtId="10" fontId="10" fillId="5" borderId="10" xfId="7" applyNumberFormat="1" applyFont="1" applyFill="1" applyBorder="1" applyAlignment="1" applyProtection="1">
      <alignment horizontal="center"/>
    </xf>
    <xf numFmtId="10" fontId="10" fillId="0" borderId="14" xfId="7" applyNumberFormat="1" applyFont="1" applyFill="1" applyBorder="1" applyAlignment="1">
      <alignment horizontal="center"/>
    </xf>
    <xf numFmtId="10" fontId="10" fillId="5" borderId="12" xfId="25" applyNumberFormat="1" applyFont="1" applyFill="1" applyBorder="1" applyAlignment="1" applyProtection="1">
      <alignment horizontal="center" vertical="center"/>
    </xf>
    <xf numFmtId="10" fontId="10" fillId="0" borderId="14" xfId="25" applyNumberFormat="1" applyFont="1" applyFill="1" applyBorder="1" applyAlignment="1">
      <alignment horizontal="center"/>
    </xf>
    <xf numFmtId="10" fontId="10" fillId="0" borderId="0" xfId="0" applyNumberFormat="1" applyFont="1" applyFill="1"/>
    <xf numFmtId="0" fontId="25" fillId="3" borderId="2" xfId="13" applyFont="1" applyFill="1" applyBorder="1" applyAlignment="1">
      <alignment horizontal="center" vertical="center"/>
    </xf>
    <xf numFmtId="0" fontId="25" fillId="3" borderId="5" xfId="13" applyFont="1" applyFill="1" applyBorder="1" applyAlignment="1">
      <alignment horizontal="center" vertical="center"/>
    </xf>
    <xf numFmtId="0" fontId="15" fillId="0" borderId="0" xfId="18" applyFont="1"/>
    <xf numFmtId="0" fontId="23" fillId="0" borderId="0" xfId="0" applyFont="1"/>
    <xf numFmtId="0" fontId="11" fillId="7" borderId="0" xfId="0" applyFont="1" applyFill="1" applyAlignment="1">
      <alignment vertical="center"/>
    </xf>
    <xf numFmtId="0" fontId="10" fillId="0" borderId="0" xfId="0" applyFont="1"/>
    <xf numFmtId="0" fontId="11" fillId="7" borderId="0" xfId="0" applyFont="1" applyFill="1" applyAlignment="1">
      <alignment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/>
    </xf>
    <xf numFmtId="168" fontId="11" fillId="5" borderId="12" xfId="26" applyNumberFormat="1" applyFont="1" applyFill="1" applyBorder="1" applyAlignment="1" applyProtection="1">
      <alignment horizontal="center" vertical="center"/>
    </xf>
    <xf numFmtId="3" fontId="11" fillId="5" borderId="13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3" fontId="10" fillId="0" borderId="0" xfId="0" applyNumberFormat="1" applyFont="1" applyAlignment="1">
      <alignment horizontal="center"/>
    </xf>
    <xf numFmtId="168" fontId="10" fillId="0" borderId="10" xfId="26" applyNumberFormat="1" applyFont="1" applyFill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1" fontId="10" fillId="5" borderId="7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 vertical="center"/>
    </xf>
    <xf numFmtId="168" fontId="10" fillId="5" borderId="14" xfId="26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10" fillId="5" borderId="13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/>
    </xf>
    <xf numFmtId="3" fontId="10" fillId="5" borderId="13" xfId="0" applyNumberFormat="1" applyFont="1" applyFill="1" applyBorder="1" applyAlignment="1">
      <alignment horizontal="center" vertical="center"/>
    </xf>
    <xf numFmtId="168" fontId="10" fillId="5" borderId="12" xfId="26" applyNumberFormat="1" applyFont="1" applyFill="1" applyBorder="1" applyAlignment="1" applyProtection="1">
      <alignment horizontal="center" vertical="center"/>
    </xf>
    <xf numFmtId="3" fontId="10" fillId="5" borderId="10" xfId="0" applyNumberFormat="1" applyFont="1" applyFill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/>
    </xf>
    <xf numFmtId="1" fontId="10" fillId="5" borderId="0" xfId="0" applyNumberFormat="1" applyFont="1" applyFill="1" applyAlignment="1">
      <alignment horizontal="center"/>
    </xf>
    <xf numFmtId="3" fontId="10" fillId="5" borderId="15" xfId="0" applyNumberFormat="1" applyFont="1" applyFill="1" applyBorder="1" applyAlignment="1">
      <alignment horizontal="center"/>
    </xf>
    <xf numFmtId="168" fontId="10" fillId="5" borderId="10" xfId="26" applyNumberFormat="1" applyFont="1" applyFill="1" applyBorder="1" applyAlignment="1" applyProtection="1">
      <alignment horizontal="center"/>
    </xf>
    <xf numFmtId="0" fontId="10" fillId="0" borderId="7" xfId="0" applyFont="1" applyBorder="1" applyAlignment="1">
      <alignment horizontal="center"/>
    </xf>
    <xf numFmtId="3" fontId="10" fillId="0" borderId="9" xfId="0" applyNumberFormat="1" applyFont="1" applyBorder="1" applyAlignment="1">
      <alignment horizontal="center"/>
    </xf>
    <xf numFmtId="168" fontId="10" fillId="0" borderId="14" xfId="26" applyNumberFormat="1" applyFont="1" applyFill="1" applyBorder="1" applyAlignment="1">
      <alignment horizontal="center"/>
    </xf>
    <xf numFmtId="3" fontId="10" fillId="0" borderId="7" xfId="0" applyNumberFormat="1" applyFont="1" applyBorder="1" applyAlignment="1">
      <alignment horizontal="center"/>
    </xf>
    <xf numFmtId="0" fontId="25" fillId="3" borderId="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11" fontId="10" fillId="0" borderId="0" xfId="0" applyNumberFormat="1" applyFont="1"/>
    <xf numFmtId="4" fontId="10" fillId="0" borderId="0" xfId="0" applyNumberFormat="1" applyFont="1"/>
    <xf numFmtId="0" fontId="10" fillId="0" borderId="15" xfId="0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1" fontId="10" fillId="5" borderId="15" xfId="0" applyNumberFormat="1" applyFont="1" applyFill="1" applyBorder="1" applyAlignment="1">
      <alignment horizontal="center"/>
    </xf>
    <xf numFmtId="168" fontId="10" fillId="5" borderId="10" xfId="26" applyNumberFormat="1" applyFont="1" applyFill="1" applyBorder="1" applyAlignment="1" applyProtection="1">
      <alignment horizontal="center" vertical="center"/>
    </xf>
    <xf numFmtId="3" fontId="10" fillId="5" borderId="6" xfId="0" applyNumberFormat="1" applyFont="1" applyFill="1" applyBorder="1" applyAlignment="1">
      <alignment horizontal="center"/>
    </xf>
    <xf numFmtId="3" fontId="10" fillId="5" borderId="15" xfId="0" applyNumberFormat="1" applyFont="1" applyFill="1" applyBorder="1" applyAlignment="1">
      <alignment horizontal="center" vertical="center"/>
    </xf>
    <xf numFmtId="3" fontId="10" fillId="0" borderId="0" xfId="0" applyNumberFormat="1" applyFont="1"/>
    <xf numFmtId="1" fontId="10" fillId="3" borderId="8" xfId="0" applyNumberFormat="1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/>
    </xf>
    <xf numFmtId="168" fontId="10" fillId="3" borderId="14" xfId="26" applyNumberFormat="1" applyFont="1" applyFill="1" applyBorder="1" applyAlignment="1" applyProtection="1">
      <alignment horizontal="center" vertical="center"/>
    </xf>
    <xf numFmtId="3" fontId="10" fillId="3" borderId="14" xfId="0" applyNumberFormat="1" applyFont="1" applyFill="1" applyBorder="1" applyAlignment="1">
      <alignment horizontal="center"/>
    </xf>
    <xf numFmtId="0" fontId="23" fillId="0" borderId="0" xfId="15" applyFont="1"/>
    <xf numFmtId="0" fontId="11" fillId="7" borderId="0" xfId="15" applyFont="1" applyFill="1" applyAlignment="1">
      <alignment vertical="center"/>
    </xf>
    <xf numFmtId="0" fontId="10" fillId="0" borderId="0" xfId="15" applyFont="1"/>
    <xf numFmtId="0" fontId="11" fillId="5" borderId="13" xfId="15" applyFont="1" applyFill="1" applyBorder="1" applyAlignment="1">
      <alignment horizontal="center" vertical="center" wrapText="1"/>
    </xf>
    <xf numFmtId="3" fontId="11" fillId="5" borderId="11" xfId="15" applyNumberFormat="1" applyFont="1" applyFill="1" applyBorder="1" applyAlignment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/>
    </xf>
    <xf numFmtId="0" fontId="10" fillId="0" borderId="6" xfId="15" applyFont="1" applyBorder="1" applyAlignment="1">
      <alignment horizontal="center"/>
    </xf>
    <xf numFmtId="3" fontId="10" fillId="0" borderId="0" xfId="15" applyNumberFormat="1" applyFont="1" applyAlignment="1">
      <alignment horizontal="center"/>
    </xf>
    <xf numFmtId="168" fontId="10" fillId="0" borderId="10" xfId="24" applyNumberFormat="1" applyFont="1" applyFill="1" applyBorder="1" applyAlignment="1">
      <alignment horizontal="center"/>
    </xf>
    <xf numFmtId="3" fontId="10" fillId="0" borderId="6" xfId="15" applyNumberFormat="1" applyFont="1" applyBorder="1" applyAlignment="1">
      <alignment horizontal="center"/>
    </xf>
    <xf numFmtId="1" fontId="10" fillId="5" borderId="7" xfId="15" applyNumberFormat="1" applyFont="1" applyFill="1" applyBorder="1" applyAlignment="1">
      <alignment horizontal="center"/>
    </xf>
    <xf numFmtId="3" fontId="10" fillId="5" borderId="8" xfId="15" applyNumberFormat="1" applyFont="1" applyFill="1" applyBorder="1" applyAlignment="1">
      <alignment horizontal="center" vertical="center"/>
    </xf>
    <xf numFmtId="3" fontId="10" fillId="5" borderId="7" xfId="15" applyNumberFormat="1" applyFont="1" applyFill="1" applyBorder="1" applyAlignment="1">
      <alignment horizontal="center" vertical="center"/>
    </xf>
    <xf numFmtId="1" fontId="10" fillId="0" borderId="0" xfId="15" applyNumberFormat="1" applyFont="1"/>
    <xf numFmtId="0" fontId="10" fillId="5" borderId="13" xfId="15" applyFont="1" applyFill="1" applyBorder="1" applyAlignment="1">
      <alignment horizontal="center" vertical="center" wrapText="1"/>
    </xf>
    <xf numFmtId="3" fontId="10" fillId="0" borderId="0" xfId="15" applyNumberFormat="1" applyFont="1"/>
    <xf numFmtId="1" fontId="10" fillId="5" borderId="0" xfId="15" applyNumberFormat="1" applyFont="1" applyFill="1" applyAlignment="1">
      <alignment horizontal="center"/>
    </xf>
    <xf numFmtId="3" fontId="10" fillId="5" borderId="15" xfId="15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 applyProtection="1">
      <alignment horizontal="center"/>
    </xf>
    <xf numFmtId="0" fontId="10" fillId="0" borderId="7" xfId="15" applyFont="1" applyBorder="1" applyAlignment="1">
      <alignment horizontal="center"/>
    </xf>
    <xf numFmtId="3" fontId="10" fillId="0" borderId="8" xfId="15" applyNumberFormat="1" applyFont="1" applyBorder="1" applyAlignment="1">
      <alignment horizontal="center"/>
    </xf>
    <xf numFmtId="168" fontId="10" fillId="0" borderId="14" xfId="24" applyNumberFormat="1" applyFont="1" applyFill="1" applyBorder="1" applyAlignment="1">
      <alignment horizontal="center"/>
    </xf>
    <xf numFmtId="3" fontId="10" fillId="0" borderId="7" xfId="15" applyNumberFormat="1" applyFont="1" applyBorder="1" applyAlignment="1">
      <alignment horizontal="center"/>
    </xf>
    <xf numFmtId="0" fontId="10" fillId="0" borderId="0" xfId="15" applyFont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/>
    </xf>
    <xf numFmtId="0" fontId="13" fillId="7" borderId="0" xfId="15" applyFont="1" applyFill="1" applyAlignment="1">
      <alignment vertical="center"/>
    </xf>
    <xf numFmtId="0" fontId="13" fillId="7" borderId="0" xfId="15" applyFont="1" applyFill="1" applyAlignment="1">
      <alignment vertical="center" wrapText="1"/>
    </xf>
    <xf numFmtId="0" fontId="25" fillId="3" borderId="2" xfId="15" applyFont="1" applyFill="1" applyBorder="1" applyAlignment="1">
      <alignment horizontal="center" vertical="center"/>
    </xf>
    <xf numFmtId="0" fontId="25" fillId="3" borderId="5" xfId="15" applyFont="1" applyFill="1" applyBorder="1" applyAlignment="1">
      <alignment horizontal="center" vertical="center"/>
    </xf>
    <xf numFmtId="0" fontId="13" fillId="5" borderId="13" xfId="15" applyFont="1" applyFill="1" applyBorder="1" applyAlignment="1">
      <alignment horizontal="center" vertical="center" wrapText="1"/>
    </xf>
    <xf numFmtId="0" fontId="14" fillId="0" borderId="6" xfId="15" applyFont="1" applyBorder="1" applyAlignment="1">
      <alignment horizontal="center"/>
    </xf>
    <xf numFmtId="1" fontId="14" fillId="5" borderId="7" xfId="15" applyNumberFormat="1" applyFont="1" applyFill="1" applyBorder="1" applyAlignment="1">
      <alignment horizontal="center"/>
    </xf>
    <xf numFmtId="0" fontId="14" fillId="0" borderId="0" xfId="15" applyFont="1"/>
    <xf numFmtId="0" fontId="14" fillId="5" borderId="13" xfId="15" applyFont="1" applyFill="1" applyBorder="1" applyAlignment="1">
      <alignment horizontal="center" vertical="center" wrapText="1"/>
    </xf>
    <xf numFmtId="1" fontId="14" fillId="5" borderId="0" xfId="15" applyNumberFormat="1" applyFont="1" applyFill="1" applyAlignment="1">
      <alignment horizontal="center"/>
    </xf>
    <xf numFmtId="0" fontId="14" fillId="0" borderId="7" xfId="15" applyFont="1" applyBorder="1" applyAlignment="1">
      <alignment horizontal="center"/>
    </xf>
    <xf numFmtId="1" fontId="14" fillId="6" borderId="0" xfId="15" applyNumberFormat="1" applyFont="1" applyFill="1" applyAlignment="1">
      <alignment horizontal="center"/>
    </xf>
    <xf numFmtId="0" fontId="25" fillId="3" borderId="4" xfId="15" applyFont="1" applyFill="1" applyBorder="1" applyAlignment="1">
      <alignment horizontal="center" vertical="center"/>
    </xf>
    <xf numFmtId="0" fontId="27" fillId="0" borderId="0" xfId="14" applyFont="1"/>
    <xf numFmtId="43" fontId="14" fillId="0" borderId="0" xfId="9" applyFont="1" applyBorder="1" applyAlignment="1" applyProtection="1">
      <alignment horizontal="center"/>
    </xf>
    <xf numFmtId="4" fontId="27" fillId="0" borderId="0" xfId="14" applyNumberFormat="1" applyFont="1"/>
    <xf numFmtId="3" fontId="27" fillId="0" borderId="0" xfId="14" applyNumberFormat="1" applyFont="1"/>
    <xf numFmtId="0" fontId="14" fillId="0" borderId="0" xfId="18" applyFont="1"/>
    <xf numFmtId="0" fontId="25" fillId="3" borderId="4" xfId="15" applyFont="1" applyFill="1" applyBorder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1" fillId="8" borderId="0" xfId="0" applyFont="1" applyFill="1" applyAlignment="1">
      <alignment vertical="center" wrapText="1"/>
    </xf>
    <xf numFmtId="3" fontId="10" fillId="5" borderId="6" xfId="0" applyNumberFormat="1" applyFont="1" applyFill="1" applyBorder="1" applyAlignment="1">
      <alignment horizontal="center" vertical="center"/>
    </xf>
    <xf numFmtId="1" fontId="10" fillId="3" borderId="14" xfId="0" applyNumberFormat="1" applyFont="1" applyFill="1" applyBorder="1" applyAlignment="1">
      <alignment horizontal="center"/>
    </xf>
    <xf numFmtId="3" fontId="10" fillId="3" borderId="7" xfId="0" applyNumberFormat="1" applyFont="1" applyFill="1" applyBorder="1" applyAlignment="1">
      <alignment horizontal="center"/>
    </xf>
    <xf numFmtId="43" fontId="10" fillId="0" borderId="6" xfId="4" applyFont="1" applyFill="1" applyBorder="1" applyAlignment="1">
      <alignment horizontal="center"/>
    </xf>
    <xf numFmtId="0" fontId="10" fillId="3" borderId="0" xfId="0" applyFont="1" applyFill="1"/>
    <xf numFmtId="1" fontId="10" fillId="0" borderId="7" xfId="0" applyNumberFormat="1" applyFont="1" applyFill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2" fontId="10" fillId="0" borderId="0" xfId="0" applyNumberFormat="1" applyFont="1" applyFill="1" applyBorder="1"/>
    <xf numFmtId="167" fontId="10" fillId="0" borderId="8" xfId="7" applyNumberFormat="1" applyFont="1" applyFill="1" applyBorder="1" applyAlignment="1">
      <alignment horizontal="center"/>
    </xf>
    <xf numFmtId="0" fontId="10" fillId="5" borderId="6" xfId="13" applyFont="1" applyFill="1" applyBorder="1" applyAlignment="1">
      <alignment horizontal="center" vertical="center" wrapText="1"/>
    </xf>
    <xf numFmtId="168" fontId="10" fillId="5" borderId="10" xfId="23" applyNumberFormat="1" applyFont="1" applyFill="1" applyBorder="1" applyAlignment="1">
      <alignment horizontal="center"/>
    </xf>
    <xf numFmtId="3" fontId="10" fillId="5" borderId="6" xfId="13" applyNumberFormat="1" applyFont="1" applyFill="1" applyBorder="1" applyAlignment="1">
      <alignment horizontal="center" vertical="center"/>
    </xf>
    <xf numFmtId="3" fontId="10" fillId="0" borderId="6" xfId="13" applyNumberFormat="1" applyFont="1" applyFill="1" applyBorder="1" applyAlignment="1">
      <alignment horizontal="center" vertical="center"/>
    </xf>
    <xf numFmtId="0" fontId="11" fillId="9" borderId="0" xfId="15" applyFont="1" applyFill="1" applyAlignment="1">
      <alignment vertical="center"/>
    </xf>
    <xf numFmtId="41" fontId="11" fillId="9" borderId="0" xfId="5" applyFont="1" applyFill="1" applyAlignment="1">
      <alignment vertical="center"/>
    </xf>
    <xf numFmtId="0" fontId="10" fillId="10" borderId="0" xfId="15" applyFont="1" applyFill="1"/>
    <xf numFmtId="0" fontId="11" fillId="9" borderId="0" xfId="15" applyFont="1" applyFill="1" applyAlignment="1">
      <alignment vertical="center" wrapText="1"/>
    </xf>
    <xf numFmtId="41" fontId="11" fillId="9" borderId="0" xfId="5" applyFont="1" applyFill="1" applyAlignment="1">
      <alignment vertical="center" wrapText="1"/>
    </xf>
    <xf numFmtId="0" fontId="10" fillId="11" borderId="0" xfId="15" applyFont="1" applyFill="1"/>
    <xf numFmtId="3" fontId="11" fillId="5" borderId="3" xfId="15" applyNumberFormat="1" applyFont="1" applyFill="1" applyBorder="1" applyAlignment="1">
      <alignment horizontal="center" vertical="center"/>
    </xf>
    <xf numFmtId="168" fontId="11" fillId="5" borderId="12" xfId="24" applyNumberFormat="1" applyFont="1" applyFill="1" applyBorder="1" applyAlignment="1">
      <alignment horizontal="center" vertical="center"/>
    </xf>
    <xf numFmtId="168" fontId="10" fillId="0" borderId="0" xfId="24" applyNumberFormat="1" applyFont="1" applyAlignment="1">
      <alignment horizontal="center"/>
    </xf>
    <xf numFmtId="3" fontId="10" fillId="0" borderId="15" xfId="15" applyNumberFormat="1" applyFont="1" applyBorder="1" applyAlignment="1">
      <alignment horizontal="center"/>
    </xf>
    <xf numFmtId="168" fontId="10" fillId="0" borderId="10" xfId="24" applyNumberFormat="1" applyFont="1" applyBorder="1" applyAlignment="1">
      <alignment horizontal="center"/>
    </xf>
    <xf numFmtId="168" fontId="10" fillId="5" borderId="8" xfId="24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 vertical="center"/>
    </xf>
    <xf numFmtId="168" fontId="10" fillId="5" borderId="14" xfId="24" applyNumberFormat="1" applyFont="1" applyFill="1" applyBorder="1" applyAlignment="1">
      <alignment horizontal="center" vertical="center"/>
    </xf>
    <xf numFmtId="41" fontId="10" fillId="0" borderId="0" xfId="5" applyFont="1"/>
    <xf numFmtId="9" fontId="10" fillId="0" borderId="0" xfId="24" applyFont="1"/>
    <xf numFmtId="0" fontId="14" fillId="5" borderId="3" xfId="15" applyFont="1" applyFill="1" applyBorder="1" applyAlignment="1">
      <alignment horizontal="center" vertical="center" wrapText="1"/>
    </xf>
    <xf numFmtId="0" fontId="14" fillId="0" borderId="15" xfId="15" applyFont="1" applyBorder="1" applyAlignment="1">
      <alignment horizontal="center"/>
    </xf>
    <xf numFmtId="0" fontId="14" fillId="0" borderId="9" xfId="15" applyFont="1" applyBorder="1" applyAlignment="1">
      <alignment horizontal="center"/>
    </xf>
    <xf numFmtId="0" fontId="10" fillId="3" borderId="0" xfId="15" applyFont="1" applyFill="1"/>
    <xf numFmtId="1" fontId="10" fillId="6" borderId="0" xfId="15" applyNumberFormat="1" applyFont="1" applyFill="1" applyAlignment="1">
      <alignment horizontal="center"/>
    </xf>
    <xf numFmtId="0" fontId="10" fillId="0" borderId="9" xfId="15" applyFont="1" applyBorder="1" applyAlignment="1">
      <alignment horizontal="center"/>
    </xf>
    <xf numFmtId="3" fontId="10" fillId="0" borderId="9" xfId="15" applyNumberFormat="1" applyFont="1" applyBorder="1" applyAlignment="1">
      <alignment horizontal="center"/>
    </xf>
    <xf numFmtId="168" fontId="10" fillId="0" borderId="14" xfId="24" applyNumberFormat="1" applyFont="1" applyBorder="1" applyAlignment="1">
      <alignment horizontal="center"/>
    </xf>
    <xf numFmtId="168" fontId="10" fillId="0" borderId="8" xfId="24" applyNumberFormat="1" applyFont="1" applyBorder="1" applyAlignment="1">
      <alignment horizontal="center"/>
    </xf>
    <xf numFmtId="168" fontId="10" fillId="5" borderId="0" xfId="24" applyNumberFormat="1" applyFont="1" applyFill="1" applyBorder="1" applyAlignment="1">
      <alignment horizontal="center"/>
    </xf>
    <xf numFmtId="168" fontId="10" fillId="5" borderId="10" xfId="24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/>
    </xf>
    <xf numFmtId="168" fontId="14" fillId="5" borderId="10" xfId="24" applyNumberFormat="1" applyFont="1" applyFill="1" applyBorder="1" applyAlignment="1" applyProtection="1">
      <alignment horizontal="center" vertical="center"/>
    </xf>
    <xf numFmtId="168" fontId="14" fillId="0" borderId="10" xfId="24" applyNumberFormat="1" applyFont="1" applyFill="1" applyBorder="1" applyAlignment="1" applyProtection="1">
      <alignment horizontal="center" vertical="center"/>
    </xf>
    <xf numFmtId="3" fontId="10" fillId="5" borderId="0" xfId="0" applyNumberFormat="1" applyFont="1" applyFill="1" applyAlignment="1">
      <alignment horizontal="center"/>
    </xf>
    <xf numFmtId="168" fontId="14" fillId="0" borderId="14" xfId="24" applyNumberFormat="1" applyFont="1" applyFill="1" applyBorder="1" applyAlignment="1" applyProtection="1">
      <alignment horizontal="center" vertical="center"/>
    </xf>
    <xf numFmtId="168" fontId="14" fillId="0" borderId="0" xfId="24" applyNumberFormat="1" applyFont="1" applyFill="1" applyBorder="1" applyAlignment="1" applyProtection="1">
      <alignment horizontal="center" vertical="center"/>
    </xf>
    <xf numFmtId="3" fontId="10" fillId="6" borderId="15" xfId="15" applyNumberFormat="1" applyFont="1" applyFill="1" applyBorder="1" applyAlignment="1">
      <alignment horizontal="center"/>
    </xf>
    <xf numFmtId="168" fontId="10" fillId="6" borderId="10" xfId="15" applyNumberFormat="1" applyFont="1" applyFill="1" applyBorder="1" applyAlignment="1">
      <alignment horizontal="center"/>
    </xf>
    <xf numFmtId="3" fontId="10" fillId="6" borderId="0" xfId="15" applyNumberFormat="1" applyFont="1" applyFill="1" applyAlignment="1">
      <alignment horizontal="center"/>
    </xf>
    <xf numFmtId="168" fontId="10" fillId="0" borderId="14" xfId="15" applyNumberFormat="1" applyFont="1" applyBorder="1" applyAlignment="1">
      <alignment horizontal="center"/>
    </xf>
    <xf numFmtId="0" fontId="10" fillId="12" borderId="0" xfId="15" applyFont="1" applyFill="1"/>
    <xf numFmtId="41" fontId="10" fillId="12" borderId="0" xfId="5" applyFont="1" applyFill="1"/>
    <xf numFmtId="41" fontId="10" fillId="11" borderId="0" xfId="5" applyFont="1" applyFill="1"/>
    <xf numFmtId="0" fontId="11" fillId="9" borderId="0" xfId="15" applyFont="1" applyFill="1" applyAlignment="1">
      <alignment horizontal="center" vertical="center"/>
    </xf>
    <xf numFmtId="41" fontId="11" fillId="9" borderId="0" xfId="5" applyFont="1" applyFill="1" applyAlignment="1">
      <alignment horizontal="center" vertical="center"/>
    </xf>
    <xf numFmtId="0" fontId="11" fillId="9" borderId="0" xfId="15" applyFont="1" applyFill="1" applyAlignment="1">
      <alignment horizontal="center" vertical="center" wrapText="1"/>
    </xf>
    <xf numFmtId="41" fontId="11" fillId="9" borderId="0" xfId="5" applyFont="1" applyFill="1" applyAlignment="1">
      <alignment horizontal="center" vertical="center" wrapText="1"/>
    </xf>
    <xf numFmtId="41" fontId="10" fillId="0" borderId="0" xfId="5" applyFont="1" applyAlignment="1">
      <alignment horizontal="center"/>
    </xf>
    <xf numFmtId="0" fontId="10" fillId="0" borderId="0" xfId="15" applyFont="1" applyAlignment="1">
      <alignment horizontal="center"/>
    </xf>
    <xf numFmtId="0" fontId="11" fillId="12" borderId="0" xfId="13" applyFont="1" applyFill="1" applyAlignment="1">
      <alignment vertical="center"/>
    </xf>
    <xf numFmtId="17" fontId="11" fillId="12" borderId="0" xfId="13" applyNumberFormat="1" applyFont="1" applyFill="1" applyAlignment="1">
      <alignment horizontal="left" vertical="center" wrapText="1"/>
    </xf>
    <xf numFmtId="0" fontId="11" fillId="12" borderId="0" xfId="13" applyFont="1" applyFill="1" applyAlignment="1">
      <alignment vertical="center" wrapText="1"/>
    </xf>
    <xf numFmtId="3" fontId="10" fillId="5" borderId="0" xfId="13" applyNumberFormat="1" applyFont="1" applyFill="1" applyAlignment="1">
      <alignment horizontal="center" vertical="center"/>
    </xf>
    <xf numFmtId="0" fontId="29" fillId="3" borderId="16" xfId="13" applyFont="1" applyFill="1" applyBorder="1" applyAlignment="1">
      <alignment horizontal="center" vertical="center"/>
    </xf>
    <xf numFmtId="1" fontId="10" fillId="6" borderId="17" xfId="13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3" fillId="3" borderId="0" xfId="21" applyFont="1" applyFill="1"/>
    <xf numFmtId="0" fontId="11" fillId="12" borderId="0" xfId="21" applyFont="1" applyFill="1" applyAlignment="1">
      <alignment vertical="center"/>
    </xf>
    <xf numFmtId="0" fontId="10" fillId="3" borderId="0" xfId="21" applyFont="1" applyFill="1"/>
    <xf numFmtId="0" fontId="11" fillId="12" borderId="0" xfId="21" applyFont="1" applyFill="1" applyAlignment="1">
      <alignment vertical="center" wrapText="1"/>
    </xf>
    <xf numFmtId="0" fontId="11" fillId="0" borderId="4" xfId="21" applyFont="1" applyBorder="1" applyAlignment="1">
      <alignment horizontal="center" vertical="center"/>
    </xf>
    <xf numFmtId="0" fontId="11" fillId="0" borderId="8" xfId="21" applyFont="1" applyBorder="1" applyAlignment="1">
      <alignment horizontal="center" vertical="center" wrapText="1"/>
    </xf>
    <xf numFmtId="0" fontId="11" fillId="0" borderId="14" xfId="21" applyFont="1" applyBorder="1" applyAlignment="1">
      <alignment horizontal="center" vertical="center" wrapText="1"/>
    </xf>
    <xf numFmtId="0" fontId="11" fillId="5" borderId="12" xfId="21" applyFont="1" applyFill="1" applyBorder="1" applyAlignment="1">
      <alignment horizontal="left" vertical="center"/>
    </xf>
    <xf numFmtId="0" fontId="11" fillId="5" borderId="12" xfId="21" applyFont="1" applyFill="1" applyBorder="1" applyAlignment="1">
      <alignment horizontal="center" vertical="center"/>
    </xf>
    <xf numFmtId="165" fontId="11" fillId="5" borderId="12" xfId="11" applyNumberFormat="1" applyFont="1" applyFill="1" applyBorder="1" applyAlignment="1">
      <alignment horizontal="center" vertical="center"/>
    </xf>
    <xf numFmtId="0" fontId="10" fillId="3" borderId="6" xfId="21" applyFont="1" applyFill="1" applyBorder="1" applyAlignment="1">
      <alignment horizontal="center"/>
    </xf>
    <xf numFmtId="2" fontId="10" fillId="3" borderId="0" xfId="21" applyNumberFormat="1" applyFont="1" applyFill="1"/>
    <xf numFmtId="0" fontId="10" fillId="3" borderId="10" xfId="21" applyFont="1" applyFill="1" applyBorder="1"/>
    <xf numFmtId="1" fontId="10" fillId="3" borderId="10" xfId="21" applyNumberFormat="1" applyFont="1" applyFill="1" applyBorder="1" applyAlignment="1">
      <alignment horizontal="center" vertical="center" wrapText="1"/>
    </xf>
    <xf numFmtId="165" fontId="10" fillId="3" borderId="10" xfId="21" applyNumberFormat="1" applyFont="1" applyFill="1" applyBorder="1" applyAlignment="1">
      <alignment horizontal="center" vertical="center"/>
    </xf>
    <xf numFmtId="2" fontId="10" fillId="5" borderId="15" xfId="21" applyNumberFormat="1" applyFont="1" applyFill="1" applyBorder="1" applyAlignment="1">
      <alignment horizontal="right" vertical="center"/>
    </xf>
    <xf numFmtId="2" fontId="10" fillId="5" borderId="10" xfId="21" applyNumberFormat="1" applyFont="1" applyFill="1" applyBorder="1" applyAlignment="1">
      <alignment horizontal="right" vertical="center"/>
    </xf>
    <xf numFmtId="2" fontId="10" fillId="3" borderId="15" xfId="21" applyNumberFormat="1" applyFont="1" applyFill="1" applyBorder="1" applyAlignment="1">
      <alignment horizontal="right" vertical="center"/>
    </xf>
    <xf numFmtId="2" fontId="10" fillId="3" borderId="10" xfId="21" applyNumberFormat="1" applyFont="1" applyFill="1" applyBorder="1" applyAlignment="1">
      <alignment horizontal="right" vertical="center"/>
    </xf>
    <xf numFmtId="0" fontId="11" fillId="3" borderId="6" xfId="21" applyFont="1" applyFill="1" applyBorder="1" applyAlignment="1">
      <alignment horizontal="center" vertical="center"/>
    </xf>
    <xf numFmtId="0" fontId="10" fillId="0" borderId="0" xfId="21" applyFont="1"/>
    <xf numFmtId="0" fontId="11" fillId="3" borderId="0" xfId="21" applyFont="1" applyFill="1" applyAlignment="1">
      <alignment vertical="center" wrapText="1"/>
    </xf>
    <xf numFmtId="0" fontId="10" fillId="3" borderId="0" xfId="21" applyFont="1" applyFill="1" applyAlignment="1">
      <alignment horizontal="center"/>
    </xf>
    <xf numFmtId="2" fontId="10" fillId="3" borderId="10" xfId="21" applyNumberFormat="1" applyFont="1" applyFill="1" applyBorder="1"/>
    <xf numFmtId="2" fontId="10" fillId="5" borderId="14" xfId="21" applyNumberFormat="1" applyFont="1" applyFill="1" applyBorder="1" applyAlignment="1">
      <alignment horizontal="right" vertical="center"/>
    </xf>
    <xf numFmtId="167" fontId="10" fillId="0" borderId="6" xfId="7" applyNumberFormat="1" applyFont="1" applyFill="1" applyBorder="1" applyAlignment="1">
      <alignment horizontal="center"/>
    </xf>
    <xf numFmtId="167" fontId="10" fillId="5" borderId="7" xfId="7" applyNumberFormat="1" applyFont="1" applyFill="1" applyBorder="1" applyAlignment="1" applyProtection="1">
      <alignment horizontal="center" vertical="center"/>
    </xf>
    <xf numFmtId="169" fontId="10" fillId="0" borderId="6" xfId="7" applyNumberFormat="1" applyFont="1" applyFill="1" applyBorder="1" applyAlignment="1">
      <alignment horizontal="center"/>
    </xf>
    <xf numFmtId="169" fontId="10" fillId="5" borderId="7" xfId="7" applyNumberFormat="1" applyFont="1" applyFill="1" applyBorder="1" applyAlignment="1" applyProtection="1">
      <alignment horizontal="center" vertical="center"/>
    </xf>
    <xf numFmtId="167" fontId="10" fillId="5" borderId="13" xfId="7" applyNumberFormat="1" applyFont="1" applyFill="1" applyBorder="1" applyAlignment="1" applyProtection="1">
      <alignment horizontal="center" vertical="center"/>
    </xf>
    <xf numFmtId="167" fontId="10" fillId="0" borderId="7" xfId="7" applyNumberFormat="1" applyFont="1" applyFill="1" applyBorder="1" applyAlignment="1">
      <alignment horizontal="center"/>
    </xf>
    <xf numFmtId="169" fontId="10" fillId="5" borderId="13" xfId="7" applyNumberFormat="1" applyFont="1" applyFill="1" applyBorder="1" applyAlignment="1" applyProtection="1">
      <alignment horizontal="center" vertical="center"/>
    </xf>
    <xf numFmtId="169" fontId="10" fillId="0" borderId="0" xfId="0" applyNumberFormat="1" applyFont="1" applyFill="1"/>
    <xf numFmtId="169" fontId="10" fillId="5" borderId="10" xfId="7" applyNumberFormat="1" applyFont="1" applyFill="1" applyBorder="1" applyAlignment="1" applyProtection="1">
      <alignment horizontal="center" vertical="center"/>
    </xf>
    <xf numFmtId="169" fontId="10" fillId="0" borderId="10" xfId="7" applyNumberFormat="1" applyFont="1" applyFill="1" applyBorder="1" applyAlignment="1">
      <alignment horizontal="center"/>
    </xf>
    <xf numFmtId="169" fontId="10" fillId="0" borderId="7" xfId="7" applyNumberFormat="1" applyFont="1" applyFill="1" applyBorder="1" applyAlignment="1">
      <alignment horizontal="center"/>
    </xf>
    <xf numFmtId="169" fontId="11" fillId="5" borderId="13" xfId="7" applyNumberFormat="1" applyFont="1" applyFill="1" applyBorder="1" applyAlignment="1" applyProtection="1">
      <alignment horizontal="center" vertical="center"/>
    </xf>
    <xf numFmtId="0" fontId="10" fillId="0" borderId="0" xfId="13" applyFont="1" applyBorder="1" applyAlignment="1">
      <alignment horizontal="center" vertical="center"/>
    </xf>
    <xf numFmtId="0" fontId="10" fillId="0" borderId="0" xfId="13" applyFont="1" applyBorder="1"/>
    <xf numFmtId="3" fontId="10" fillId="5" borderId="12" xfId="0" applyNumberFormat="1" applyFont="1" applyFill="1" applyBorder="1" applyAlignment="1" applyProtection="1">
      <alignment horizontal="center" vertical="center"/>
    </xf>
    <xf numFmtId="3" fontId="10" fillId="5" borderId="9" xfId="0" applyNumberFormat="1" applyFont="1" applyFill="1" applyBorder="1" applyAlignment="1" applyProtection="1">
      <alignment horizontal="center"/>
    </xf>
    <xf numFmtId="168" fontId="10" fillId="5" borderId="14" xfId="25" applyNumberFormat="1" applyFont="1" applyFill="1" applyBorder="1" applyAlignment="1" applyProtection="1">
      <alignment horizontal="center"/>
    </xf>
    <xf numFmtId="3" fontId="10" fillId="5" borderId="14" xfId="0" applyNumberFormat="1" applyFont="1" applyFill="1" applyBorder="1" applyAlignment="1" applyProtection="1">
      <alignment horizontal="center" vertical="center"/>
    </xf>
    <xf numFmtId="3" fontId="10" fillId="6" borderId="13" xfId="13" applyNumberFormat="1" applyFont="1" applyFill="1" applyBorder="1" applyAlignment="1">
      <alignment horizontal="center"/>
    </xf>
    <xf numFmtId="167" fontId="10" fillId="5" borderId="6" xfId="7" applyNumberFormat="1" applyFont="1" applyFill="1" applyBorder="1" applyAlignment="1" applyProtection="1">
      <alignment horizontal="center"/>
    </xf>
    <xf numFmtId="3" fontId="10" fillId="5" borderId="7" xfId="13" applyNumberFormat="1" applyFont="1" applyFill="1" applyBorder="1" applyAlignment="1">
      <alignment horizontal="center"/>
    </xf>
    <xf numFmtId="0" fontId="28" fillId="3" borderId="2" xfId="13" applyFont="1" applyFill="1" applyBorder="1" applyAlignment="1">
      <alignment horizontal="center" vertical="center"/>
    </xf>
    <xf numFmtId="0" fontId="28" fillId="3" borderId="5" xfId="13" applyFont="1" applyFill="1" applyBorder="1" applyAlignment="1">
      <alignment horizontal="center" vertical="center"/>
    </xf>
    <xf numFmtId="1" fontId="14" fillId="5" borderId="6" xfId="15" applyNumberFormat="1" applyFont="1" applyFill="1" applyBorder="1" applyAlignment="1">
      <alignment horizontal="center"/>
    </xf>
    <xf numFmtId="1" fontId="10" fillId="6" borderId="13" xfId="15" applyNumberFormat="1" applyFont="1" applyFill="1" applyBorder="1" applyAlignment="1">
      <alignment horizontal="center"/>
    </xf>
    <xf numFmtId="3" fontId="10" fillId="5" borderId="0" xfId="13" applyNumberFormat="1" applyFont="1" applyFill="1" applyAlignment="1">
      <alignment horizontal="center"/>
    </xf>
    <xf numFmtId="3" fontId="10" fillId="0" borderId="0" xfId="13" applyNumberFormat="1" applyFont="1" applyFill="1" applyAlignment="1">
      <alignment horizontal="center" vertical="center"/>
    </xf>
    <xf numFmtId="3" fontId="10" fillId="0" borderId="8" xfId="13" applyNumberFormat="1" applyFont="1" applyFill="1" applyBorder="1" applyAlignment="1">
      <alignment horizontal="center"/>
    </xf>
    <xf numFmtId="168" fontId="10" fillId="0" borderId="14" xfId="23" applyNumberFormat="1" applyFont="1" applyFill="1" applyBorder="1" applyAlignment="1" applyProtection="1">
      <alignment horizontal="center"/>
    </xf>
    <xf numFmtId="3" fontId="10" fillId="0" borderId="9" xfId="13" applyNumberFormat="1" applyFont="1" applyFill="1" applyBorder="1" applyAlignment="1">
      <alignment horizontal="center"/>
    </xf>
    <xf numFmtId="3" fontId="10" fillId="0" borderId="7" xfId="13" applyNumberFormat="1" applyFont="1" applyFill="1" applyBorder="1" applyAlignment="1">
      <alignment horizontal="center"/>
    </xf>
    <xf numFmtId="0" fontId="29" fillId="3" borderId="2" xfId="13" applyFont="1" applyFill="1" applyBorder="1" applyAlignment="1">
      <alignment horizontal="center" vertical="center"/>
    </xf>
    <xf numFmtId="0" fontId="29" fillId="3" borderId="5" xfId="13" applyFont="1" applyFill="1" applyBorder="1" applyAlignment="1">
      <alignment horizontal="center" vertical="center"/>
    </xf>
    <xf numFmtId="168" fontId="25" fillId="5" borderId="0" xfId="29" applyNumberFormat="1" applyFont="1" applyFill="1" applyBorder="1" applyAlignment="1">
      <alignment horizontal="center" vertical="center"/>
    </xf>
    <xf numFmtId="168" fontId="25" fillId="5" borderId="10" xfId="29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168" fontId="37" fillId="5" borderId="0" xfId="29" applyNumberFormat="1" applyFont="1" applyFill="1" applyBorder="1" applyAlignment="1">
      <alignment horizontal="center" vertical="center"/>
    </xf>
    <xf numFmtId="168" fontId="37" fillId="5" borderId="10" xfId="29" applyNumberFormat="1" applyFont="1" applyFill="1" applyBorder="1" applyAlignment="1">
      <alignment horizontal="center" vertical="center"/>
    </xf>
    <xf numFmtId="41" fontId="10" fillId="5" borderId="6" xfId="5" applyFont="1" applyFill="1" applyBorder="1" applyAlignment="1">
      <alignment horizontal="center" vertical="center"/>
    </xf>
    <xf numFmtId="168" fontId="25" fillId="5" borderId="12" xfId="29" applyNumberFormat="1" applyFont="1" applyFill="1" applyBorder="1" applyAlignment="1">
      <alignment horizontal="center" vertical="center"/>
    </xf>
    <xf numFmtId="3" fontId="10" fillId="5" borderId="3" xfId="15" applyNumberFormat="1" applyFont="1" applyFill="1" applyBorder="1" applyAlignment="1">
      <alignment horizontal="center"/>
    </xf>
    <xf numFmtId="3" fontId="10" fillId="5" borderId="11" xfId="15" applyNumberFormat="1" applyFont="1" applyFill="1" applyBorder="1" applyAlignment="1">
      <alignment horizontal="center"/>
    </xf>
    <xf numFmtId="1" fontId="10" fillId="0" borderId="7" xfId="0" applyNumberFormat="1" applyFont="1" applyFill="1" applyBorder="1" applyAlignment="1" applyProtection="1">
      <alignment horizontal="center"/>
    </xf>
    <xf numFmtId="0" fontId="28" fillId="3" borderId="2" xfId="15" applyFont="1" applyFill="1" applyBorder="1" applyAlignment="1">
      <alignment horizontal="center" vertical="center"/>
    </xf>
    <xf numFmtId="0" fontId="28" fillId="3" borderId="5" xfId="15" applyFont="1" applyFill="1" applyBorder="1" applyAlignment="1">
      <alignment horizontal="center" vertical="center"/>
    </xf>
    <xf numFmtId="3" fontId="11" fillId="5" borderId="11" xfId="15" applyNumberFormat="1" applyFont="1" applyFill="1" applyBorder="1" applyAlignment="1">
      <alignment horizontal="center" vertical="center" wrapText="1"/>
    </xf>
    <xf numFmtId="168" fontId="11" fillId="5" borderId="12" xfId="24" applyNumberFormat="1" applyFont="1" applyFill="1" applyBorder="1" applyAlignment="1" applyProtection="1">
      <alignment horizontal="center" vertical="center"/>
    </xf>
    <xf numFmtId="3" fontId="11" fillId="5" borderId="13" xfId="15" applyNumberFormat="1" applyFont="1" applyFill="1" applyBorder="1" applyAlignment="1">
      <alignment horizontal="center" vertical="center" wrapText="1"/>
    </xf>
    <xf numFmtId="3" fontId="10" fillId="0" borderId="0" xfId="15" applyNumberFormat="1" applyFont="1" applyAlignment="1">
      <alignment horizontal="center" wrapText="1"/>
    </xf>
    <xf numFmtId="3" fontId="10" fillId="0" borderId="6" xfId="15" applyNumberFormat="1" applyFont="1" applyBorder="1" applyAlignment="1">
      <alignment horizontal="center" wrapText="1"/>
    </xf>
    <xf numFmtId="3" fontId="10" fillId="5" borderId="8" xfId="15" applyNumberFormat="1" applyFont="1" applyFill="1" applyBorder="1" applyAlignment="1">
      <alignment horizontal="center" vertical="center" wrapText="1"/>
    </xf>
    <xf numFmtId="168" fontId="10" fillId="5" borderId="14" xfId="24" applyNumberFormat="1" applyFont="1" applyFill="1" applyBorder="1" applyAlignment="1">
      <alignment horizontal="center"/>
    </xf>
    <xf numFmtId="3" fontId="10" fillId="5" borderId="7" xfId="15" applyNumberFormat="1" applyFont="1" applyFill="1" applyBorder="1" applyAlignment="1">
      <alignment horizontal="center" vertical="center" wrapText="1"/>
    </xf>
    <xf numFmtId="1" fontId="10" fillId="0" borderId="0" xfId="15" applyNumberFormat="1" applyFont="1" applyAlignment="1">
      <alignment wrapText="1"/>
    </xf>
    <xf numFmtId="0" fontId="10" fillId="0" borderId="0" xfId="15" applyFont="1" applyAlignment="1">
      <alignment wrapText="1"/>
    </xf>
    <xf numFmtId="3" fontId="10" fillId="5" borderId="11" xfId="15" applyNumberFormat="1" applyFont="1" applyFill="1" applyBorder="1" applyAlignment="1">
      <alignment horizontal="center" vertical="center" wrapText="1"/>
    </xf>
    <xf numFmtId="168" fontId="10" fillId="5" borderId="12" xfId="24" applyNumberFormat="1" applyFont="1" applyFill="1" applyBorder="1" applyAlignment="1" applyProtection="1">
      <alignment horizontal="center" vertical="center"/>
    </xf>
    <xf numFmtId="3" fontId="10" fillId="5" borderId="13" xfId="15" applyNumberFormat="1" applyFont="1" applyFill="1" applyBorder="1" applyAlignment="1">
      <alignment horizontal="center" vertical="center" wrapText="1"/>
    </xf>
    <xf numFmtId="3" fontId="10" fillId="5" borderId="15" xfId="15" applyNumberFormat="1" applyFont="1" applyFill="1" applyBorder="1" applyAlignment="1">
      <alignment horizontal="center" wrapText="1"/>
    </xf>
    <xf numFmtId="3" fontId="10" fillId="5" borderId="10" xfId="15" applyNumberFormat="1" applyFont="1" applyFill="1" applyBorder="1" applyAlignment="1">
      <alignment horizontal="center" wrapText="1"/>
    </xf>
    <xf numFmtId="3" fontId="10" fillId="5" borderId="3" xfId="15" applyNumberFormat="1" applyFont="1" applyFill="1" applyBorder="1" applyAlignment="1">
      <alignment horizontal="center" vertical="center" wrapText="1"/>
    </xf>
    <xf numFmtId="3" fontId="10" fillId="0" borderId="15" xfId="15" applyNumberFormat="1" applyFont="1" applyBorder="1" applyAlignment="1">
      <alignment horizontal="center" wrapText="1"/>
    </xf>
    <xf numFmtId="1" fontId="10" fillId="5" borderId="6" xfId="15" applyNumberFormat="1" applyFont="1" applyFill="1" applyBorder="1" applyAlignment="1">
      <alignment horizontal="center"/>
    </xf>
    <xf numFmtId="3" fontId="10" fillId="3" borderId="9" xfId="15" applyNumberFormat="1" applyFont="1" applyFill="1" applyBorder="1" applyAlignment="1">
      <alignment horizontal="center" wrapText="1"/>
    </xf>
    <xf numFmtId="168" fontId="10" fillId="3" borderId="14" xfId="24" applyNumberFormat="1" applyFont="1" applyFill="1" applyBorder="1" applyAlignment="1" applyProtection="1">
      <alignment horizontal="center"/>
    </xf>
    <xf numFmtId="3" fontId="10" fillId="3" borderId="14" xfId="15" applyNumberFormat="1" applyFont="1" applyFill="1" applyBorder="1" applyAlignment="1">
      <alignment horizontal="center" wrapText="1"/>
    </xf>
    <xf numFmtId="168" fontId="10" fillId="0" borderId="0" xfId="24" applyNumberFormat="1" applyFont="1"/>
    <xf numFmtId="1" fontId="10" fillId="6" borderId="6" xfId="15" applyNumberFormat="1" applyFont="1" applyFill="1" applyBorder="1" applyAlignment="1">
      <alignment horizontal="center"/>
    </xf>
    <xf numFmtId="3" fontId="10" fillId="6" borderId="6" xfId="15" applyNumberFormat="1" applyFont="1" applyFill="1" applyBorder="1" applyAlignment="1">
      <alignment horizontal="center"/>
    </xf>
    <xf numFmtId="168" fontId="10" fillId="0" borderId="14" xfId="26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0" fontId="10" fillId="0" borderId="12" xfId="15" applyFont="1" applyBorder="1" applyAlignment="1">
      <alignment horizontal="center" vertical="center"/>
    </xf>
    <xf numFmtId="3" fontId="10" fillId="3" borderId="11" xfId="0" applyNumberFormat="1" applyFont="1" applyFill="1" applyBorder="1" applyAlignment="1">
      <alignment horizontal="center" vertical="center"/>
    </xf>
    <xf numFmtId="168" fontId="10" fillId="3" borderId="12" xfId="26" applyNumberFormat="1" applyFont="1" applyFill="1" applyBorder="1" applyAlignment="1" applyProtection="1">
      <alignment horizontal="center" vertical="center"/>
    </xf>
    <xf numFmtId="3" fontId="10" fillId="3" borderId="10" xfId="0" applyNumberFormat="1" applyFont="1" applyFill="1" applyBorder="1" applyAlignment="1">
      <alignment horizontal="center" vertical="center"/>
    </xf>
    <xf numFmtId="0" fontId="10" fillId="5" borderId="6" xfId="15" applyFont="1" applyFill="1" applyBorder="1" applyAlignment="1">
      <alignment horizontal="center" vertical="center" wrapText="1"/>
    </xf>
    <xf numFmtId="168" fontId="10" fillId="5" borderId="10" xfId="26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3" fontId="10" fillId="3" borderId="15" xfId="0" applyNumberFormat="1" applyFont="1" applyFill="1" applyBorder="1" applyAlignment="1">
      <alignment horizontal="center"/>
    </xf>
    <xf numFmtId="168" fontId="10" fillId="3" borderId="10" xfId="26" applyNumberFormat="1" applyFont="1" applyFill="1" applyBorder="1" applyAlignment="1" applyProtection="1">
      <alignment horizontal="center"/>
    </xf>
    <xf numFmtId="1" fontId="10" fillId="5" borderId="8" xfId="15" applyNumberFormat="1" applyFont="1" applyFill="1" applyBorder="1" applyAlignment="1">
      <alignment horizontal="center"/>
    </xf>
    <xf numFmtId="3" fontId="10" fillId="5" borderId="9" xfId="0" applyNumberFormat="1" applyFont="1" applyFill="1" applyBorder="1" applyAlignment="1">
      <alignment horizontal="center"/>
    </xf>
    <xf numFmtId="3" fontId="10" fillId="5" borderId="7" xfId="0" applyNumberFormat="1" applyFont="1" applyFill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8" fontId="10" fillId="0" borderId="10" xfId="24" applyNumberFormat="1" applyFont="1" applyBorder="1" applyAlignment="1">
      <alignment horizontal="center" vertical="center"/>
    </xf>
    <xf numFmtId="165" fontId="10" fillId="0" borderId="0" xfId="15" applyNumberFormat="1" applyFont="1" applyAlignment="1">
      <alignment horizontal="center"/>
    </xf>
    <xf numFmtId="3" fontId="10" fillId="5" borderId="11" xfId="15" applyNumberFormat="1" applyFont="1" applyFill="1" applyBorder="1" applyAlignment="1">
      <alignment horizontal="center" vertical="center"/>
    </xf>
    <xf numFmtId="168" fontId="10" fillId="5" borderId="12" xfId="24" applyNumberFormat="1" applyFont="1" applyFill="1" applyBorder="1" applyAlignment="1">
      <alignment horizontal="center"/>
    </xf>
    <xf numFmtId="3" fontId="10" fillId="5" borderId="13" xfId="15" applyNumberFormat="1" applyFont="1" applyFill="1" applyBorder="1" applyAlignment="1">
      <alignment horizontal="center" vertical="center"/>
    </xf>
    <xf numFmtId="3" fontId="10" fillId="5" borderId="9" xfId="15" applyNumberFormat="1" applyFont="1" applyFill="1" applyBorder="1" applyAlignment="1">
      <alignment horizontal="center"/>
    </xf>
    <xf numFmtId="168" fontId="10" fillId="5" borderId="14" xfId="24" applyNumberFormat="1" applyFont="1" applyFill="1" applyBorder="1" applyAlignment="1" applyProtection="1">
      <alignment horizontal="center"/>
    </xf>
    <xf numFmtId="3" fontId="10" fillId="5" borderId="7" xfId="15" applyNumberFormat="1" applyFont="1" applyFill="1" applyBorder="1" applyAlignment="1">
      <alignment horizontal="center"/>
    </xf>
    <xf numFmtId="3" fontId="10" fillId="5" borderId="0" xfId="15" applyNumberFormat="1" applyFont="1" applyFill="1" applyAlignment="1">
      <alignment horizontal="center" vertical="center"/>
    </xf>
    <xf numFmtId="3" fontId="10" fillId="5" borderId="6" xfId="15" applyNumberFormat="1" applyFont="1" applyFill="1" applyBorder="1" applyAlignment="1">
      <alignment horizontal="center" vertical="center"/>
    </xf>
    <xf numFmtId="4" fontId="10" fillId="0" borderId="0" xfId="15" applyNumberFormat="1" applyFont="1"/>
    <xf numFmtId="0" fontId="38" fillId="0" borderId="0" xfId="15" applyFont="1" applyAlignment="1">
      <alignment horizontal="center"/>
    </xf>
    <xf numFmtId="0" fontId="18" fillId="0" borderId="0" xfId="0" applyFont="1" applyFill="1" applyAlignment="1"/>
    <xf numFmtId="0" fontId="39" fillId="0" borderId="0" xfId="15" applyFont="1" applyAlignment="1">
      <alignment vertical="center"/>
    </xf>
    <xf numFmtId="0" fontId="40" fillId="0" borderId="0" xfId="0" applyFont="1" applyFill="1" applyAlignment="1"/>
    <xf numFmtId="0" fontId="11" fillId="12" borderId="0" xfId="15" applyFont="1" applyFill="1" applyAlignment="1">
      <alignment vertical="center"/>
    </xf>
    <xf numFmtId="17" fontId="11" fillId="12" borderId="0" xfId="15" applyNumberFormat="1" applyFont="1" applyFill="1" applyAlignment="1">
      <alignment horizontal="left" vertical="center" wrapText="1"/>
    </xf>
    <xf numFmtId="0" fontId="11" fillId="12" borderId="0" xfId="15" applyFont="1" applyFill="1" applyAlignment="1">
      <alignment vertical="center" wrapText="1"/>
    </xf>
    <xf numFmtId="0" fontId="25" fillId="3" borderId="2" xfId="15" applyFont="1" applyFill="1" applyBorder="1" applyAlignment="1">
      <alignment horizontal="center" vertical="center" wrapText="1"/>
    </xf>
    <xf numFmtId="0" fontId="25" fillId="3" borderId="5" xfId="15" applyFont="1" applyFill="1" applyBorder="1" applyAlignment="1">
      <alignment horizontal="center" vertical="center" wrapText="1"/>
    </xf>
    <xf numFmtId="1" fontId="10" fillId="6" borderId="17" xfId="15" applyNumberFormat="1" applyFont="1" applyFill="1" applyBorder="1" applyAlignment="1">
      <alignment horizontal="center"/>
    </xf>
    <xf numFmtId="1" fontId="10" fillId="5" borderId="9" xfId="13" applyNumberFormat="1" applyFont="1" applyFill="1" applyBorder="1" applyAlignment="1">
      <alignment horizontal="center"/>
    </xf>
    <xf numFmtId="0" fontId="11" fillId="0" borderId="5" xfId="21" applyFont="1" applyBorder="1" applyAlignment="1">
      <alignment horizontal="center" vertical="center" wrapText="1"/>
    </xf>
    <xf numFmtId="1" fontId="10" fillId="3" borderId="9" xfId="0" applyNumberFormat="1" applyFont="1" applyFill="1" applyBorder="1" applyAlignment="1" applyProtection="1">
      <alignment horizontal="center"/>
    </xf>
    <xf numFmtId="0" fontId="41" fillId="0" borderId="0" xfId="0" applyFont="1" applyFill="1"/>
    <xf numFmtId="0" fontId="10" fillId="0" borderId="0" xfId="18" applyFont="1"/>
    <xf numFmtId="0" fontId="11" fillId="5" borderId="13" xfId="21" applyFont="1" applyFill="1" applyBorder="1" applyAlignment="1">
      <alignment horizontal="center" vertical="center"/>
    </xf>
    <xf numFmtId="0" fontId="11" fillId="5" borderId="3" xfId="21" applyFont="1" applyFill="1" applyBorder="1" applyAlignment="1">
      <alignment horizontal="left" vertical="center"/>
    </xf>
    <xf numFmtId="0" fontId="11" fillId="5" borderId="3" xfId="21" applyFont="1" applyFill="1" applyBorder="1" applyAlignment="1">
      <alignment horizontal="center" vertical="center"/>
    </xf>
    <xf numFmtId="165" fontId="11" fillId="5" borderId="3" xfId="11" applyNumberFormat="1" applyFont="1" applyFill="1" applyBorder="1" applyAlignment="1">
      <alignment horizontal="center" vertical="center"/>
    </xf>
    <xf numFmtId="2" fontId="10" fillId="3" borderId="15" xfId="21" applyNumberFormat="1" applyFont="1" applyFill="1" applyBorder="1"/>
    <xf numFmtId="0" fontId="10" fillId="5" borderId="6" xfId="21" applyFont="1" applyFill="1" applyBorder="1" applyAlignment="1">
      <alignment horizontal="center" vertical="center"/>
    </xf>
    <xf numFmtId="0" fontId="10" fillId="3" borderId="6" xfId="21" applyFont="1" applyFill="1" applyBorder="1" applyAlignment="1">
      <alignment horizontal="center" vertical="center"/>
    </xf>
    <xf numFmtId="0" fontId="18" fillId="3" borderId="13" xfId="15" applyFont="1" applyFill="1" applyBorder="1" applyAlignment="1">
      <alignment horizontal="center" vertical="center" wrapText="1"/>
    </xf>
    <xf numFmtId="0" fontId="18" fillId="3" borderId="11" xfId="15" applyFont="1" applyFill="1" applyBorder="1" applyAlignment="1">
      <alignment horizontal="center" vertical="center"/>
    </xf>
    <xf numFmtId="1" fontId="18" fillId="3" borderId="13" xfId="15" applyNumberFormat="1" applyFont="1" applyFill="1" applyBorder="1" applyAlignment="1">
      <alignment horizontal="center" vertical="center"/>
    </xf>
    <xf numFmtId="0" fontId="18" fillId="3" borderId="13" xfId="15" applyFont="1" applyFill="1" applyBorder="1" applyAlignment="1">
      <alignment horizontal="center" vertical="center"/>
    </xf>
    <xf numFmtId="1" fontId="18" fillId="3" borderId="11" xfId="15" applyNumberFormat="1" applyFont="1" applyFill="1" applyBorder="1" applyAlignment="1">
      <alignment horizontal="center" vertical="center"/>
    </xf>
    <xf numFmtId="0" fontId="18" fillId="3" borderId="11" xfId="15" applyFont="1" applyFill="1" applyBorder="1" applyAlignment="1">
      <alignment horizontal="center" vertical="center" wrapText="1"/>
    </xf>
    <xf numFmtId="0" fontId="35" fillId="5" borderId="3" xfId="21" applyFont="1" applyFill="1" applyBorder="1" applyAlignment="1">
      <alignment horizontal="center" vertical="center"/>
    </xf>
    <xf numFmtId="165" fontId="35" fillId="5" borderId="13" xfId="21" applyNumberFormat="1" applyFont="1" applyFill="1" applyBorder="1" applyAlignment="1">
      <alignment horizontal="center" vertical="center"/>
    </xf>
    <xf numFmtId="165" fontId="35" fillId="5" borderId="11" xfId="21" applyNumberFormat="1" applyFont="1" applyFill="1" applyBorder="1" applyAlignment="1">
      <alignment horizontal="center" vertical="center"/>
    </xf>
    <xf numFmtId="165" fontId="35" fillId="5" borderId="13" xfId="11" applyNumberFormat="1" applyFont="1" applyFill="1" applyBorder="1" applyAlignment="1">
      <alignment horizontal="center" vertical="center"/>
    </xf>
    <xf numFmtId="165" fontId="35" fillId="5" borderId="11" xfId="11" applyNumberFormat="1" applyFont="1" applyFill="1" applyBorder="1" applyAlignment="1">
      <alignment horizontal="center" vertical="center"/>
    </xf>
    <xf numFmtId="165" fontId="35" fillId="5" borderId="11" xfId="21" applyNumberFormat="1" applyFont="1" applyFill="1" applyBorder="1" applyAlignment="1">
      <alignment horizontal="center"/>
    </xf>
    <xf numFmtId="165" fontId="35" fillId="5" borderId="13" xfId="21" applyNumberFormat="1" applyFont="1" applyFill="1" applyBorder="1" applyAlignment="1">
      <alignment horizontal="center"/>
    </xf>
    <xf numFmtId="0" fontId="35" fillId="3" borderId="15" xfId="21" applyFont="1" applyFill="1" applyBorder="1" applyAlignment="1">
      <alignment horizontal="center"/>
    </xf>
    <xf numFmtId="165" fontId="35" fillId="3" borderId="6" xfId="21" applyNumberFormat="1" applyFont="1" applyFill="1" applyBorder="1" applyAlignment="1">
      <alignment horizontal="center"/>
    </xf>
    <xf numFmtId="165" fontId="35" fillId="3" borderId="0" xfId="21" applyNumberFormat="1" applyFont="1" applyFill="1" applyAlignment="1">
      <alignment horizontal="center"/>
    </xf>
    <xf numFmtId="165" fontId="35" fillId="3" borderId="6" xfId="21" applyNumberFormat="1" applyFont="1" applyFill="1" applyBorder="1" applyAlignment="1">
      <alignment horizontal="center" vertical="center" wrapText="1"/>
    </xf>
    <xf numFmtId="165" fontId="35" fillId="3" borderId="6" xfId="21" applyNumberFormat="1" applyFont="1" applyFill="1" applyBorder="1" applyAlignment="1">
      <alignment horizontal="center" vertical="center"/>
    </xf>
    <xf numFmtId="0" fontId="35" fillId="5" borderId="15" xfId="21" applyFont="1" applyFill="1" applyBorder="1" applyAlignment="1">
      <alignment horizontal="center" vertical="center"/>
    </xf>
    <xf numFmtId="165" fontId="35" fillId="5" borderId="6" xfId="21" applyNumberFormat="1" applyFont="1" applyFill="1" applyBorder="1" applyAlignment="1">
      <alignment horizontal="center" vertical="center"/>
    </xf>
    <xf numFmtId="165" fontId="35" fillId="5" borderId="0" xfId="21" applyNumberFormat="1" applyFont="1" applyFill="1" applyAlignment="1">
      <alignment horizontal="center" vertical="center"/>
    </xf>
    <xf numFmtId="165" fontId="35" fillId="5" borderId="0" xfId="21" applyNumberFormat="1" applyFont="1" applyFill="1" applyAlignment="1">
      <alignment horizontal="center"/>
    </xf>
    <xf numFmtId="165" fontId="35" fillId="5" borderId="6" xfId="21" applyNumberFormat="1" applyFont="1" applyFill="1" applyBorder="1" applyAlignment="1">
      <alignment horizontal="center"/>
    </xf>
    <xf numFmtId="0" fontId="35" fillId="3" borderId="15" xfId="21" applyFont="1" applyFill="1" applyBorder="1" applyAlignment="1">
      <alignment horizontal="center" vertical="center"/>
    </xf>
    <xf numFmtId="165" fontId="35" fillId="3" borderId="0" xfId="21" applyNumberFormat="1" applyFont="1" applyFill="1" applyAlignment="1">
      <alignment horizontal="center" vertical="center"/>
    </xf>
    <xf numFmtId="0" fontId="35" fillId="0" borderId="15" xfId="21" applyFont="1" applyBorder="1" applyAlignment="1">
      <alignment horizontal="center" vertical="center"/>
    </xf>
    <xf numFmtId="165" fontId="35" fillId="0" borderId="6" xfId="21" applyNumberFormat="1" applyFont="1" applyBorder="1" applyAlignment="1">
      <alignment horizontal="center" vertical="center"/>
    </xf>
    <xf numFmtId="165" fontId="35" fillId="0" borderId="0" xfId="21" applyNumberFormat="1" applyFont="1" applyAlignment="1">
      <alignment horizontal="center" vertical="center"/>
    </xf>
    <xf numFmtId="165" fontId="35" fillId="0" borderId="0" xfId="21" applyNumberFormat="1" applyFont="1" applyAlignment="1">
      <alignment horizontal="center"/>
    </xf>
    <xf numFmtId="165" fontId="35" fillId="0" borderId="6" xfId="21" applyNumberFormat="1" applyFont="1" applyBorder="1" applyAlignment="1">
      <alignment horizontal="center"/>
    </xf>
    <xf numFmtId="0" fontId="10" fillId="5" borderId="7" xfId="21" applyFont="1" applyFill="1" applyBorder="1" applyAlignment="1">
      <alignment horizontal="center" vertical="center"/>
    </xf>
    <xf numFmtId="2" fontId="10" fillId="5" borderId="9" xfId="21" applyNumberFormat="1" applyFont="1" applyFill="1" applyBorder="1" applyAlignment="1">
      <alignment horizontal="right" vertical="center"/>
    </xf>
    <xf numFmtId="0" fontId="35" fillId="5" borderId="9" xfId="21" applyFont="1" applyFill="1" applyBorder="1" applyAlignment="1">
      <alignment horizontal="center" vertical="center"/>
    </xf>
    <xf numFmtId="165" fontId="35" fillId="5" borderId="7" xfId="21" applyNumberFormat="1" applyFont="1" applyFill="1" applyBorder="1" applyAlignment="1">
      <alignment horizontal="center" vertical="center"/>
    </xf>
    <xf numFmtId="165" fontId="35" fillId="5" borderId="8" xfId="21" applyNumberFormat="1" applyFont="1" applyFill="1" applyBorder="1" applyAlignment="1">
      <alignment horizontal="center" vertical="center"/>
    </xf>
    <xf numFmtId="165" fontId="35" fillId="5" borderId="8" xfId="21" applyNumberFormat="1" applyFont="1" applyFill="1" applyBorder="1" applyAlignment="1">
      <alignment horizontal="center"/>
    </xf>
    <xf numFmtId="165" fontId="35" fillId="5" borderId="7" xfId="21" applyNumberFormat="1" applyFont="1" applyFill="1" applyBorder="1" applyAlignment="1">
      <alignment horizontal="center"/>
    </xf>
    <xf numFmtId="0" fontId="2" fillId="0" borderId="4" xfId="3" applyBorder="1" applyAlignment="1" applyProtection="1">
      <alignment horizontal="left" vertical="center" wrapText="1"/>
    </xf>
    <xf numFmtId="0" fontId="2" fillId="0" borderId="5" xfId="3" applyBorder="1" applyAlignment="1" applyProtection="1">
      <alignment horizontal="left" vertical="center" wrapText="1"/>
    </xf>
    <xf numFmtId="0" fontId="2" fillId="0" borderId="4" xfId="3" applyBorder="1" applyAlignment="1" applyProtection="1">
      <alignment horizontal="left" vertical="center"/>
    </xf>
    <xf numFmtId="0" fontId="2" fillId="0" borderId="5" xfId="3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0" fillId="11" borderId="3" xfId="0" applyFont="1" applyFill="1" applyBorder="1" applyAlignment="1">
      <alignment horizontal="center" vertical="center" wrapText="1"/>
    </xf>
    <xf numFmtId="0" fontId="30" fillId="11" borderId="11" xfId="0" applyFont="1" applyFill="1" applyBorder="1" applyAlignment="1">
      <alignment horizontal="center" vertical="center" wrapText="1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9" xfId="0" applyFont="1" applyFill="1" applyBorder="1" applyAlignment="1">
      <alignment horizontal="center" vertical="center" wrapText="1"/>
    </xf>
    <xf numFmtId="0" fontId="30" fillId="11" borderId="8" xfId="0" applyFont="1" applyFill="1" applyBorder="1" applyAlignment="1">
      <alignment horizontal="center" vertical="center" wrapText="1"/>
    </xf>
    <xf numFmtId="0" fontId="30" fillId="11" borderId="14" xfId="0" applyFont="1" applyFill="1" applyBorder="1" applyAlignment="1">
      <alignment horizontal="center" vertical="center" wrapText="1"/>
    </xf>
    <xf numFmtId="0" fontId="31" fillId="11" borderId="0" xfId="21" applyFont="1" applyFill="1" applyAlignment="1">
      <alignment horizontal="center" vertical="center"/>
    </xf>
    <xf numFmtId="0" fontId="11" fillId="0" borderId="6" xfId="21" applyFont="1" applyBorder="1" applyAlignment="1">
      <alignment horizontal="center" vertical="center"/>
    </xf>
    <xf numFmtId="0" fontId="11" fillId="0" borderId="7" xfId="21" applyFont="1" applyBorder="1" applyAlignment="1">
      <alignment horizontal="center" vertical="center"/>
    </xf>
    <xf numFmtId="0" fontId="11" fillId="0" borderId="2" xfId="21" applyFont="1" applyBorder="1" applyAlignment="1">
      <alignment horizontal="center" vertical="center" wrapText="1"/>
    </xf>
    <xf numFmtId="0" fontId="11" fillId="0" borderId="4" xfId="21" applyFont="1" applyBorder="1" applyAlignment="1">
      <alignment horizontal="center" vertical="center" wrapText="1"/>
    </xf>
    <xf numFmtId="0" fontId="11" fillId="0" borderId="5" xfId="21" applyFont="1" applyBorder="1" applyAlignment="1">
      <alignment horizontal="center" vertical="center" wrapText="1"/>
    </xf>
    <xf numFmtId="0" fontId="11" fillId="0" borderId="16" xfId="2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32" fillId="11" borderId="0" xfId="0" applyFont="1" applyFill="1" applyBorder="1" applyAlignment="1">
      <alignment horizontal="center"/>
    </xf>
    <xf numFmtId="0" fontId="11" fillId="0" borderId="16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6" xfId="13" applyFont="1" applyBorder="1" applyAlignment="1">
      <alignment horizontal="center" vertical="center"/>
    </xf>
    <xf numFmtId="0" fontId="26" fillId="0" borderId="2" xfId="13" applyFont="1" applyBorder="1" applyAlignment="1">
      <alignment horizontal="center" vertical="center" wrapText="1"/>
    </xf>
    <xf numFmtId="0" fontId="26" fillId="0" borderId="5" xfId="13" applyFont="1" applyBorder="1" applyAlignment="1">
      <alignment horizontal="center" vertical="center" wrapText="1"/>
    </xf>
    <xf numFmtId="0" fontId="31" fillId="11" borderId="0" xfId="13" applyFont="1" applyFill="1" applyAlignment="1">
      <alignment horizontal="center" vertical="center"/>
    </xf>
    <xf numFmtId="0" fontId="11" fillId="0" borderId="3" xfId="13" applyFont="1" applyBorder="1" applyAlignment="1">
      <alignment horizontal="center" vertical="center"/>
    </xf>
    <xf numFmtId="0" fontId="11" fillId="0" borderId="15" xfId="13" applyFont="1" applyBorder="1" applyAlignment="1">
      <alignment horizontal="center" vertical="center"/>
    </xf>
    <xf numFmtId="0" fontId="11" fillId="0" borderId="9" xfId="13" applyFont="1" applyBorder="1" applyAlignment="1">
      <alignment horizontal="center" vertical="center"/>
    </xf>
    <xf numFmtId="0" fontId="32" fillId="11" borderId="0" xfId="13" applyFont="1" applyFill="1" applyAlignment="1">
      <alignment horizontal="center"/>
    </xf>
    <xf numFmtId="0" fontId="11" fillId="0" borderId="16" xfId="13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/>
    </xf>
    <xf numFmtId="0" fontId="11" fillId="0" borderId="18" xfId="13" applyFont="1" applyBorder="1" applyAlignment="1">
      <alignment horizontal="center" vertical="center"/>
    </xf>
    <xf numFmtId="17" fontId="26" fillId="0" borderId="2" xfId="15" applyNumberFormat="1" applyFont="1" applyBorder="1" applyAlignment="1">
      <alignment horizontal="center" vertical="center" wrapText="1"/>
    </xf>
    <xf numFmtId="0" fontId="26" fillId="0" borderId="5" xfId="15" applyFont="1" applyBorder="1" applyAlignment="1">
      <alignment horizontal="center" vertical="center" wrapText="1"/>
    </xf>
    <xf numFmtId="0" fontId="11" fillId="0" borderId="16" xfId="15" applyFont="1" applyBorder="1" applyAlignment="1">
      <alignment horizontal="center" vertical="center"/>
    </xf>
    <xf numFmtId="0" fontId="11" fillId="0" borderId="3" xfId="15" applyFont="1" applyBorder="1" applyAlignment="1">
      <alignment horizontal="center" vertical="center"/>
    </xf>
    <xf numFmtId="0" fontId="11" fillId="0" borderId="19" xfId="15" applyFont="1" applyBorder="1" applyAlignment="1">
      <alignment horizontal="center" vertical="center"/>
    </xf>
    <xf numFmtId="0" fontId="11" fillId="0" borderId="13" xfId="15" applyFont="1" applyBorder="1" applyAlignment="1">
      <alignment horizontal="center" vertical="center"/>
    </xf>
    <xf numFmtId="0" fontId="11" fillId="0" borderId="18" xfId="15" applyFont="1" applyBorder="1" applyAlignment="1">
      <alignment horizontal="center" vertical="center"/>
    </xf>
    <xf numFmtId="0" fontId="18" fillId="0" borderId="16" xfId="15" applyFont="1" applyBorder="1" applyAlignment="1">
      <alignment horizontal="center" vertical="center"/>
    </xf>
    <xf numFmtId="0" fontId="31" fillId="11" borderId="0" xfId="15" applyFont="1" applyFill="1" applyAlignment="1">
      <alignment horizontal="center" vertical="center"/>
    </xf>
    <xf numFmtId="0" fontId="11" fillId="12" borderId="0" xfId="15" applyFont="1" applyFill="1" applyAlignment="1">
      <alignment horizontal="center" vertical="center"/>
    </xf>
    <xf numFmtId="0" fontId="32" fillId="11" borderId="8" xfId="15" applyFont="1" applyFill="1" applyBorder="1" applyAlignment="1">
      <alignment horizontal="center"/>
    </xf>
    <xf numFmtId="0" fontId="11" fillId="0" borderId="15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0" fontId="33" fillId="0" borderId="16" xfId="13" applyFont="1" applyBorder="1" applyAlignment="1">
      <alignment horizontal="center" vertical="center" wrapText="1"/>
    </xf>
    <xf numFmtId="0" fontId="19" fillId="0" borderId="16" xfId="13" applyFont="1" applyBorder="1" applyAlignment="1">
      <alignment horizontal="center" vertical="center"/>
    </xf>
    <xf numFmtId="0" fontId="11" fillId="0" borderId="19" xfId="13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2" fillId="11" borderId="0" xfId="0" applyFont="1" applyFill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6" fillId="0" borderId="2" xfId="13" applyFont="1" applyBorder="1" applyAlignment="1">
      <alignment horizontal="center" vertical="center"/>
    </xf>
    <xf numFmtId="0" fontId="26" fillId="0" borderId="5" xfId="13" applyFont="1" applyBorder="1" applyAlignment="1">
      <alignment horizontal="center" vertical="center"/>
    </xf>
    <xf numFmtId="0" fontId="10" fillId="0" borderId="10" xfId="13" applyFont="1" applyBorder="1" applyAlignment="1">
      <alignment horizontal="center" vertical="center"/>
    </xf>
    <xf numFmtId="0" fontId="10" fillId="0" borderId="14" xfId="13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 wrapText="1"/>
    </xf>
    <xf numFmtId="0" fontId="11" fillId="0" borderId="7" xfId="13" applyFont="1" applyBorder="1" applyAlignment="1">
      <alignment horizontal="center" vertical="center" wrapText="1"/>
    </xf>
    <xf numFmtId="0" fontId="11" fillId="0" borderId="7" xfId="13" applyFont="1" applyBorder="1" applyAlignment="1">
      <alignment horizontal="center" vertical="center"/>
    </xf>
    <xf numFmtId="0" fontId="10" fillId="0" borderId="13" xfId="13" applyFont="1" applyBorder="1" applyAlignment="1">
      <alignment horizontal="center" vertical="center"/>
    </xf>
    <xf numFmtId="0" fontId="10" fillId="0" borderId="7" xfId="13" applyFont="1" applyBorder="1" applyAlignment="1">
      <alignment horizontal="center" vertical="center"/>
    </xf>
    <xf numFmtId="0" fontId="26" fillId="0" borderId="2" xfId="19" applyFont="1" applyBorder="1" applyAlignment="1">
      <alignment horizontal="center" vertical="center"/>
    </xf>
    <xf numFmtId="0" fontId="26" fillId="0" borderId="5" xfId="19" applyFont="1" applyBorder="1" applyAlignment="1">
      <alignment horizontal="center" vertical="center"/>
    </xf>
    <xf numFmtId="0" fontId="11" fillId="0" borderId="16" xfId="19" applyFont="1" applyBorder="1" applyAlignment="1">
      <alignment horizontal="center" vertical="center"/>
    </xf>
    <xf numFmtId="0" fontId="31" fillId="11" borderId="0" xfId="19" applyFont="1" applyFill="1" applyAlignment="1">
      <alignment horizontal="center" vertical="center"/>
    </xf>
    <xf numFmtId="0" fontId="11" fillId="0" borderId="3" xfId="19" applyFont="1" applyBorder="1" applyAlignment="1">
      <alignment horizontal="center" vertical="center"/>
    </xf>
    <xf numFmtId="0" fontId="11" fillId="0" borderId="15" xfId="19" applyFont="1" applyBorder="1" applyAlignment="1">
      <alignment horizontal="center" vertical="center"/>
    </xf>
    <xf numFmtId="0" fontId="11" fillId="0" borderId="9" xfId="19" applyFont="1" applyBorder="1" applyAlignment="1">
      <alignment horizontal="center" vertical="center"/>
    </xf>
    <xf numFmtId="0" fontId="32" fillId="11" borderId="0" xfId="19" applyFont="1" applyFill="1" applyAlignment="1">
      <alignment horizontal="center"/>
    </xf>
    <xf numFmtId="0" fontId="10" fillId="0" borderId="10" xfId="19" applyFont="1" applyBorder="1" applyAlignment="1">
      <alignment horizontal="center" vertical="center"/>
    </xf>
    <xf numFmtId="0" fontId="10" fillId="0" borderId="14" xfId="19" applyFont="1" applyBorder="1" applyAlignment="1">
      <alignment horizontal="center" vertical="center"/>
    </xf>
    <xf numFmtId="0" fontId="10" fillId="0" borderId="16" xfId="19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/>
    </xf>
    <xf numFmtId="0" fontId="26" fillId="0" borderId="5" xfId="15" applyFont="1" applyBorder="1" applyAlignment="1">
      <alignment horizontal="center" vertical="center"/>
    </xf>
    <xf numFmtId="0" fontId="26" fillId="0" borderId="2" xfId="15" applyFont="1" applyBorder="1" applyAlignment="1">
      <alignment horizontal="center" vertical="center"/>
    </xf>
    <xf numFmtId="0" fontId="13" fillId="0" borderId="13" xfId="14" applyFont="1" applyBorder="1" applyAlignment="1">
      <alignment horizontal="center" vertical="center"/>
    </xf>
    <xf numFmtId="0" fontId="13" fillId="0" borderId="7" xfId="14" applyFont="1" applyBorder="1" applyAlignment="1">
      <alignment horizontal="center" vertical="center"/>
    </xf>
    <xf numFmtId="0" fontId="34" fillId="11" borderId="0" xfId="15" applyFont="1" applyFill="1" applyAlignment="1">
      <alignment horizontal="center" vertical="center"/>
    </xf>
    <xf numFmtId="0" fontId="13" fillId="0" borderId="16" xfId="15" applyFont="1" applyBorder="1" applyAlignment="1">
      <alignment horizontal="center" vertical="center"/>
    </xf>
    <xf numFmtId="0" fontId="34" fillId="11" borderId="0" xfId="0" applyFont="1" applyFill="1" applyAlignment="1">
      <alignment horizontal="center"/>
    </xf>
    <xf numFmtId="0" fontId="10" fillId="0" borderId="16" xfId="15" applyFont="1" applyBorder="1" applyAlignment="1">
      <alignment horizontal="center" vertical="center"/>
    </xf>
    <xf numFmtId="0" fontId="11" fillId="0" borderId="13" xfId="15" applyFont="1" applyBorder="1" applyAlignment="1">
      <alignment horizontal="center" vertical="center" wrapText="1"/>
    </xf>
    <xf numFmtId="0" fontId="11" fillId="0" borderId="7" xfId="15" applyFont="1" applyBorder="1" applyAlignment="1">
      <alignment horizontal="center" vertical="center" wrapText="1"/>
    </xf>
    <xf numFmtId="0" fontId="26" fillId="0" borderId="2" xfId="15" applyFont="1" applyBorder="1" applyAlignment="1">
      <alignment horizontal="center" vertical="center" wrapText="1"/>
    </xf>
    <xf numFmtId="0" fontId="32" fillId="11" borderId="0" xfId="15" applyFont="1" applyFill="1" applyAlignment="1">
      <alignment horizontal="center"/>
    </xf>
    <xf numFmtId="0" fontId="10" fillId="0" borderId="10" xfId="15" applyFont="1" applyBorder="1" applyAlignment="1">
      <alignment horizontal="center" vertical="center"/>
    </xf>
    <xf numFmtId="0" fontId="10" fillId="0" borderId="14" xfId="15" applyFont="1" applyBorder="1" applyAlignment="1">
      <alignment horizontal="center" vertical="center"/>
    </xf>
    <xf numFmtId="0" fontId="26" fillId="0" borderId="4" xfId="15" applyFont="1" applyBorder="1" applyAlignment="1">
      <alignment horizontal="center" vertical="center" wrapText="1"/>
    </xf>
    <xf numFmtId="0" fontId="34" fillId="11" borderId="0" xfId="15" applyFont="1" applyFill="1" applyAlignment="1">
      <alignment horizontal="center"/>
    </xf>
    <xf numFmtId="0" fontId="13" fillId="0" borderId="13" xfId="15" applyFont="1" applyBorder="1" applyAlignment="1">
      <alignment horizontal="center" vertical="center"/>
    </xf>
    <xf numFmtId="0" fontId="13" fillId="0" borderId="18" xfId="15" applyFont="1" applyBorder="1" applyAlignment="1">
      <alignment horizontal="center" vertical="center"/>
    </xf>
    <xf numFmtId="0" fontId="33" fillId="0" borderId="16" xfId="15" applyFont="1" applyBorder="1" applyAlignment="1">
      <alignment horizontal="center" vertical="center" wrapText="1"/>
    </xf>
    <xf numFmtId="0" fontId="11" fillId="0" borderId="16" xfId="14" applyFont="1" applyBorder="1" applyAlignment="1">
      <alignment horizontal="center" vertical="center"/>
    </xf>
    <xf numFmtId="0" fontId="10" fillId="0" borderId="13" xfId="15" applyFont="1" applyBorder="1" applyAlignment="1">
      <alignment horizontal="center" vertical="center"/>
    </xf>
    <xf numFmtId="0" fontId="10" fillId="0" borderId="7" xfId="15" applyFont="1" applyBorder="1" applyAlignment="1">
      <alignment horizontal="center" vertical="center"/>
    </xf>
    <xf numFmtId="0" fontId="18" fillId="0" borderId="13" xfId="15" applyFont="1" applyBorder="1" applyAlignment="1">
      <alignment horizontal="center" vertical="center"/>
    </xf>
    <xf numFmtId="0" fontId="18" fillId="0" borderId="7" xfId="15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6" fillId="0" borderId="2" xfId="15" applyFont="1" applyBorder="1" applyAlignment="1">
      <alignment horizontal="left" vertical="center"/>
    </xf>
    <xf numFmtId="0" fontId="26" fillId="0" borderId="5" xfId="15" applyFont="1" applyBorder="1" applyAlignment="1">
      <alignment horizontal="left" vertical="center"/>
    </xf>
    <xf numFmtId="0" fontId="26" fillId="0" borderId="2" xfId="15" applyFont="1" applyBorder="1" applyAlignment="1">
      <alignment horizontal="left" vertical="center" wrapText="1"/>
    </xf>
    <xf numFmtId="0" fontId="26" fillId="0" borderId="5" xfId="15" applyFont="1" applyBorder="1" applyAlignment="1">
      <alignment horizontal="left" vertical="center" wrapText="1"/>
    </xf>
    <xf numFmtId="0" fontId="11" fillId="0" borderId="6" xfId="15" applyFont="1" applyBorder="1" applyAlignment="1">
      <alignment horizontal="center" vertical="center"/>
    </xf>
    <xf numFmtId="0" fontId="10" fillId="0" borderId="13" xfId="14" applyFont="1" applyBorder="1" applyAlignment="1">
      <alignment horizontal="center" vertical="center"/>
    </xf>
    <xf numFmtId="0" fontId="10" fillId="0" borderId="7" xfId="14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/>
    </xf>
    <xf numFmtId="168" fontId="10" fillId="0" borderId="0" xfId="0" applyNumberFormat="1" applyFont="1"/>
  </cellXfs>
  <cellStyles count="30">
    <cellStyle name="Comma" xfId="4" builtinId="3"/>
    <cellStyle name="Comma [0]" xfId="5" builtinId="6"/>
    <cellStyle name="Euro" xfId="1" xr:uid="{00000000-0005-0000-0000-000000000000}"/>
    <cellStyle name="Euro 2" xfId="2" xr:uid="{00000000-0005-0000-0000-000001000000}"/>
    <cellStyle name="Hyperlink" xfId="3" builtinId="8"/>
    <cellStyle name="Millares 2" xfId="6" xr:uid="{00000000-0005-0000-0000-000005000000}"/>
    <cellStyle name="Millares 2 2" xfId="7" xr:uid="{00000000-0005-0000-0000-000006000000}"/>
    <cellStyle name="Millares 3" xfId="8" xr:uid="{00000000-0005-0000-0000-000007000000}"/>
    <cellStyle name="Millares 4" xfId="9" xr:uid="{00000000-0005-0000-0000-000008000000}"/>
    <cellStyle name="Millares 4 2" xfId="10" xr:uid="{00000000-0005-0000-0000-000009000000}"/>
    <cellStyle name="Millares 4 2 2" xfId="11" xr:uid="{00000000-0005-0000-0000-00000A000000}"/>
    <cellStyle name="Neutral" xfId="12" builtinId="28" customBuiltin="1"/>
    <cellStyle name="Normal" xfId="0" builtinId="0"/>
    <cellStyle name="Normal 2" xfId="13" xr:uid="{00000000-0005-0000-0000-00000D000000}"/>
    <cellStyle name="Normal 2 2" xfId="14" xr:uid="{00000000-0005-0000-0000-00000E000000}"/>
    <cellStyle name="Normal 2 3" xfId="15" xr:uid="{00000000-0005-0000-0000-00000F000000}"/>
    <cellStyle name="Normal 3" xfId="16" xr:uid="{00000000-0005-0000-0000-000010000000}"/>
    <cellStyle name="Normal 4" xfId="17" xr:uid="{00000000-0005-0000-0000-000011000000}"/>
    <cellStyle name="Normal 5" xfId="18" xr:uid="{00000000-0005-0000-0000-000012000000}"/>
    <cellStyle name="Normal 5 2" xfId="19" xr:uid="{00000000-0005-0000-0000-000013000000}"/>
    <cellStyle name="Normal 5 3" xfId="20" xr:uid="{00000000-0005-0000-0000-000014000000}"/>
    <cellStyle name="Normal 5 3 2" xfId="21" xr:uid="{00000000-0005-0000-0000-000015000000}"/>
    <cellStyle name="Percent" xfId="29" builtinId="5"/>
    <cellStyle name="Percent 2" xfId="22" xr:uid="{00000000-0005-0000-0000-000016000000}"/>
    <cellStyle name="Porcentaje 2" xfId="23" xr:uid="{00000000-0005-0000-0000-000017000000}"/>
    <cellStyle name="Porcentaje 2 2" xfId="24" xr:uid="{00000000-0005-0000-0000-000018000000}"/>
    <cellStyle name="Porcentual 2" xfId="25" xr:uid="{00000000-0005-0000-0000-000019000000}"/>
    <cellStyle name="Porcentual 2 2" xfId="26" xr:uid="{00000000-0005-0000-0000-00001A000000}"/>
    <cellStyle name="Porcentual 3" xfId="27" xr:uid="{00000000-0005-0000-0000-00001B000000}"/>
    <cellStyle name="Total" xfId="2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1043" name="Imagen 3">
          <a:extLst>
            <a:ext uri="{FF2B5EF4-FFF2-40B4-BE49-F238E27FC236}">
              <a16:creationId xmlns:a16="http://schemas.microsoft.com/office/drawing/2014/main" id="{80AFB45B-2625-47D1-A992-4176A7DD0B9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238125</xdr:colOff>
      <xdr:row>0</xdr:row>
      <xdr:rowOff>104775</xdr:rowOff>
    </xdr:from>
    <xdr:to>
      <xdr:col>14</xdr:col>
      <xdr:colOff>714375</xdr:colOff>
      <xdr:row>3</xdr:row>
      <xdr:rowOff>257175</xdr:rowOff>
    </xdr:to>
    <xdr:pic>
      <xdr:nvPicPr>
        <xdr:cNvPr id="1044" name="Imagen 4">
          <a:extLst>
            <a:ext uri="{FF2B5EF4-FFF2-40B4-BE49-F238E27FC236}">
              <a16:creationId xmlns:a16="http://schemas.microsoft.com/office/drawing/2014/main" id="{310DAD20-0BFA-4529-94B0-CA718052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04775"/>
          <a:ext cx="42862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1045" name="Imagen 2" descr="linea">
          <a:extLst>
            <a:ext uri="{FF2B5EF4-FFF2-40B4-BE49-F238E27FC236}">
              <a16:creationId xmlns:a16="http://schemas.microsoft.com/office/drawing/2014/main" id="{4DFDDE30-D1C0-44BB-9CCA-943EFF00E55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625"/>
          <a:ext cx="1143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254794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9C0B183-770B-48B2-B44E-B8AD9F99B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315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079" name="Imagen 1">
          <a:extLst>
            <a:ext uri="{FF2B5EF4-FFF2-40B4-BE49-F238E27FC236}">
              <a16:creationId xmlns:a16="http://schemas.microsoft.com/office/drawing/2014/main" id="{4B63C535-F758-4929-BDCB-34A2ECCE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03" name="Imagen 1">
          <a:extLst>
            <a:ext uri="{FF2B5EF4-FFF2-40B4-BE49-F238E27FC236}">
              <a16:creationId xmlns:a16="http://schemas.microsoft.com/office/drawing/2014/main" id="{52E0BBC4-C01A-4628-9342-EE3778C46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127" name="Imagen 1">
          <a:extLst>
            <a:ext uri="{FF2B5EF4-FFF2-40B4-BE49-F238E27FC236}">
              <a16:creationId xmlns:a16="http://schemas.microsoft.com/office/drawing/2014/main" id="{9FFE8F35-5F99-4ECD-8335-35CF0D043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151" name="Imagen 1">
          <a:extLst>
            <a:ext uri="{FF2B5EF4-FFF2-40B4-BE49-F238E27FC236}">
              <a16:creationId xmlns:a16="http://schemas.microsoft.com/office/drawing/2014/main" id="{16E0372A-3614-44B5-87F0-5872599DA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7175" name="Imagen 1">
          <a:extLst>
            <a:ext uri="{FF2B5EF4-FFF2-40B4-BE49-F238E27FC236}">
              <a16:creationId xmlns:a16="http://schemas.microsoft.com/office/drawing/2014/main" id="{EEEB17B2-7B12-402B-ABBC-5F37F049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8199" name="Imagen 1">
          <a:extLst>
            <a:ext uri="{FF2B5EF4-FFF2-40B4-BE49-F238E27FC236}">
              <a16:creationId xmlns:a16="http://schemas.microsoft.com/office/drawing/2014/main" id="{5D29A4AC-9817-4412-A8A3-4BE32AE25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9223" name="Imagen 1">
          <a:extLst>
            <a:ext uri="{FF2B5EF4-FFF2-40B4-BE49-F238E27FC236}">
              <a16:creationId xmlns:a16="http://schemas.microsoft.com/office/drawing/2014/main" id="{3C5766C1-A81F-4E49-815F-95BB3B50B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657225</xdr:colOff>
      <xdr:row>5</xdr:row>
      <xdr:rowOff>9525</xdr:rowOff>
    </xdr:to>
    <xdr:pic>
      <xdr:nvPicPr>
        <xdr:cNvPr id="10247" name="Imagen 1">
          <a:extLst>
            <a:ext uri="{FF2B5EF4-FFF2-40B4-BE49-F238E27FC236}">
              <a16:creationId xmlns:a16="http://schemas.microsoft.com/office/drawing/2014/main" id="{FF098C5B-3986-43F2-960A-59DCE35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11271" name="Imagen 1">
          <a:extLst>
            <a:ext uri="{FF2B5EF4-FFF2-40B4-BE49-F238E27FC236}">
              <a16:creationId xmlns:a16="http://schemas.microsoft.com/office/drawing/2014/main" id="{9A4E5244-EABB-4047-8039-78D2D573F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13319" name="Imagen 1">
          <a:extLst>
            <a:ext uri="{FF2B5EF4-FFF2-40B4-BE49-F238E27FC236}">
              <a16:creationId xmlns:a16="http://schemas.microsoft.com/office/drawing/2014/main" id="{F841DBD0-31EC-4DBB-AE46-D925DC8C3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295275</xdr:colOff>
      <xdr:row>5</xdr:row>
      <xdr:rowOff>9525</xdr:rowOff>
    </xdr:to>
    <xdr:pic>
      <xdr:nvPicPr>
        <xdr:cNvPr id="14343" name="Imagen 1">
          <a:extLst>
            <a:ext uri="{FF2B5EF4-FFF2-40B4-BE49-F238E27FC236}">
              <a16:creationId xmlns:a16="http://schemas.microsoft.com/office/drawing/2014/main" id="{F9BE471F-AE59-40D6-961A-EC1598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15367" name="Imagen 1">
          <a:extLst>
            <a:ext uri="{FF2B5EF4-FFF2-40B4-BE49-F238E27FC236}">
              <a16:creationId xmlns:a16="http://schemas.microsoft.com/office/drawing/2014/main" id="{74668E62-FC6F-4864-B02C-9D2FADA52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276225</xdr:colOff>
      <xdr:row>5</xdr:row>
      <xdr:rowOff>9525</xdr:rowOff>
    </xdr:to>
    <xdr:pic>
      <xdr:nvPicPr>
        <xdr:cNvPr id="16391" name="Imagen 1">
          <a:extLst>
            <a:ext uri="{FF2B5EF4-FFF2-40B4-BE49-F238E27FC236}">
              <a16:creationId xmlns:a16="http://schemas.microsoft.com/office/drawing/2014/main" id="{3AA691CC-7D26-4C31-ADC2-8A964EE4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7415" name="Imagen 1">
          <a:extLst>
            <a:ext uri="{FF2B5EF4-FFF2-40B4-BE49-F238E27FC236}">
              <a16:creationId xmlns:a16="http://schemas.microsoft.com/office/drawing/2014/main" id="{BF7268C4-093A-4CBF-9393-FE3ABE6E6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18439" name="Imagen 1">
          <a:extLst>
            <a:ext uri="{FF2B5EF4-FFF2-40B4-BE49-F238E27FC236}">
              <a16:creationId xmlns:a16="http://schemas.microsoft.com/office/drawing/2014/main" id="{F1186DAF-06F7-4D2F-8E4A-F62460DDE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276225</xdr:colOff>
      <xdr:row>4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D15536D0-572D-4301-807C-0A57CA3E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19463" name="Imagen 1">
          <a:extLst>
            <a:ext uri="{FF2B5EF4-FFF2-40B4-BE49-F238E27FC236}">
              <a16:creationId xmlns:a16="http://schemas.microsoft.com/office/drawing/2014/main" id="{98BE27E6-7E4C-4BAC-8C53-3B0B42FAA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447675</xdr:colOff>
      <xdr:row>5</xdr:row>
      <xdr:rowOff>9525</xdr:rowOff>
    </xdr:to>
    <xdr:pic>
      <xdr:nvPicPr>
        <xdr:cNvPr id="21511" name="Imagen 1">
          <a:extLst>
            <a:ext uri="{FF2B5EF4-FFF2-40B4-BE49-F238E27FC236}">
              <a16:creationId xmlns:a16="http://schemas.microsoft.com/office/drawing/2014/main" id="{2D91F70B-4392-4AD6-B2CA-CB0B6A4F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2535" name="Imagen 1">
          <a:extLst>
            <a:ext uri="{FF2B5EF4-FFF2-40B4-BE49-F238E27FC236}">
              <a16:creationId xmlns:a16="http://schemas.microsoft.com/office/drawing/2014/main" id="{2AE65A7F-FABD-4607-8244-06F5E2097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454C0B-94D5-1748-80B4-7FEBD2F98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5625" cy="83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9A6BAC-8D87-405C-9373-79588171E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DBC36E-C077-45E3-9AC0-62E14F873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8679" name="Imagen 1">
          <a:extLst>
            <a:ext uri="{FF2B5EF4-FFF2-40B4-BE49-F238E27FC236}">
              <a16:creationId xmlns:a16="http://schemas.microsoft.com/office/drawing/2014/main" id="{A5CFF56C-8901-4DCF-9152-2A9D531F4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590550</xdr:colOff>
      <xdr:row>4</xdr:row>
      <xdr:rowOff>142875</xdr:rowOff>
    </xdr:to>
    <xdr:pic>
      <xdr:nvPicPr>
        <xdr:cNvPr id="29703" name="Imagen 1">
          <a:extLst>
            <a:ext uri="{FF2B5EF4-FFF2-40B4-BE49-F238E27FC236}">
              <a16:creationId xmlns:a16="http://schemas.microsoft.com/office/drawing/2014/main" id="{CDD4D258-8AE5-40B8-BDFC-6C3AFCE45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01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504825</xdr:colOff>
      <xdr:row>5</xdr:row>
      <xdr:rowOff>9525</xdr:rowOff>
    </xdr:to>
    <xdr:pic>
      <xdr:nvPicPr>
        <xdr:cNvPr id="30727" name="Imagen 1">
          <a:extLst>
            <a:ext uri="{FF2B5EF4-FFF2-40B4-BE49-F238E27FC236}">
              <a16:creationId xmlns:a16="http://schemas.microsoft.com/office/drawing/2014/main" id="{DE645EC0-24BF-4173-8985-55C31FD7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31751" name="Imagen 1">
          <a:extLst>
            <a:ext uri="{FF2B5EF4-FFF2-40B4-BE49-F238E27FC236}">
              <a16:creationId xmlns:a16="http://schemas.microsoft.com/office/drawing/2014/main" id="{D1C82739-DBAB-4035-B23C-E0A27647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416A0-9D2A-4D8F-B6AF-020F9D6CA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4F5F2-8BF2-495F-9491-4B070D59F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27A9E20-F5A2-4A97-93E4-3B01E3B82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5D2A4-E197-4A91-B84E-499B4DCD8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C8953F5-98C1-4352-8C80-44DA8308B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C4F5A4-FA6F-46FC-BF31-B0F0DC7B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416FCF-AB70-4BF9-85F1-7862926A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32775" name="Imagen 1">
          <a:extLst>
            <a:ext uri="{FF2B5EF4-FFF2-40B4-BE49-F238E27FC236}">
              <a16:creationId xmlns:a16="http://schemas.microsoft.com/office/drawing/2014/main" id="{9D47AFEB-CA7A-4FCC-BB25-46F99C28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142875</xdr:colOff>
      <xdr:row>5</xdr:row>
      <xdr:rowOff>9525</xdr:rowOff>
    </xdr:to>
    <xdr:pic>
      <xdr:nvPicPr>
        <xdr:cNvPr id="33799" name="Imagen 1">
          <a:extLst>
            <a:ext uri="{FF2B5EF4-FFF2-40B4-BE49-F238E27FC236}">
              <a16:creationId xmlns:a16="http://schemas.microsoft.com/office/drawing/2014/main" id="{000C441E-0578-416B-B8C9-7C660B9BB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43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457200</xdr:colOff>
      <xdr:row>5</xdr:row>
      <xdr:rowOff>9525</xdr:rowOff>
    </xdr:to>
    <xdr:pic>
      <xdr:nvPicPr>
        <xdr:cNvPr id="34823" name="Imagen 1">
          <a:extLst>
            <a:ext uri="{FF2B5EF4-FFF2-40B4-BE49-F238E27FC236}">
              <a16:creationId xmlns:a16="http://schemas.microsoft.com/office/drawing/2014/main" id="{88BCADD1-C69A-4573-8B63-0D1140127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81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35847" name="Imagen 1">
          <a:extLst>
            <a:ext uri="{FF2B5EF4-FFF2-40B4-BE49-F238E27FC236}">
              <a16:creationId xmlns:a16="http://schemas.microsoft.com/office/drawing/2014/main" id="{A784C4AD-2B7E-4E89-AF43-AF462CD9B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6871" name="Imagen 1">
          <a:extLst>
            <a:ext uri="{FF2B5EF4-FFF2-40B4-BE49-F238E27FC236}">
              <a16:creationId xmlns:a16="http://schemas.microsoft.com/office/drawing/2014/main" id="{F34ECE62-23AE-4309-BDF0-10813553E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7895" name="Imagen 1">
          <a:extLst>
            <a:ext uri="{FF2B5EF4-FFF2-40B4-BE49-F238E27FC236}">
              <a16:creationId xmlns:a16="http://schemas.microsoft.com/office/drawing/2014/main" id="{5AD64852-D7D2-4059-9671-F0066931B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8919" name="Imagen 1">
          <a:extLst>
            <a:ext uri="{FF2B5EF4-FFF2-40B4-BE49-F238E27FC236}">
              <a16:creationId xmlns:a16="http://schemas.microsoft.com/office/drawing/2014/main" id="{097214A2-36B8-48CE-9CB2-96D08B00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39943" name="Imagen 1">
          <a:extLst>
            <a:ext uri="{FF2B5EF4-FFF2-40B4-BE49-F238E27FC236}">
              <a16:creationId xmlns:a16="http://schemas.microsoft.com/office/drawing/2014/main" id="{B7FF64AE-63B5-473C-BA3F-5C14D6A2B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0967" name="Imagen 1">
          <a:extLst>
            <a:ext uri="{FF2B5EF4-FFF2-40B4-BE49-F238E27FC236}">
              <a16:creationId xmlns:a16="http://schemas.microsoft.com/office/drawing/2014/main" id="{A3853DE5-C2C1-4D56-A51D-F1133480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381000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714188-9B23-4CEC-94E4-53B933E02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72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C4A69-86AD-4A8F-8ACE-AD22D5E5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C8930-AD78-479C-B1CE-47F05E3C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3225D2-02D5-4D5C-8A53-300E3AD4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6D32D-DCAA-4242-89F3-58734C8F1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813255-9671-456C-AE50-888F4D80D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1991" name="Imagen 1">
          <a:extLst>
            <a:ext uri="{FF2B5EF4-FFF2-40B4-BE49-F238E27FC236}">
              <a16:creationId xmlns:a16="http://schemas.microsoft.com/office/drawing/2014/main" id="{48C8FEF7-A2CE-431D-A71D-5DDE80CD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43015" name="Imagen 1">
          <a:extLst>
            <a:ext uri="{FF2B5EF4-FFF2-40B4-BE49-F238E27FC236}">
              <a16:creationId xmlns:a16="http://schemas.microsoft.com/office/drawing/2014/main" id="{02BCA102-DF68-428E-8961-ED57D2F7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2231" name="Imagen 1">
          <a:extLst>
            <a:ext uri="{FF2B5EF4-FFF2-40B4-BE49-F238E27FC236}">
              <a16:creationId xmlns:a16="http://schemas.microsoft.com/office/drawing/2014/main" id="{3E81D74D-A6CE-44E9-BE37-55D72898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53255" name="Imagen 1">
          <a:extLst>
            <a:ext uri="{FF2B5EF4-FFF2-40B4-BE49-F238E27FC236}">
              <a16:creationId xmlns:a16="http://schemas.microsoft.com/office/drawing/2014/main" id="{9E71D16E-503A-4DE6-B663-500783DA4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619125</xdr:colOff>
      <xdr:row>5</xdr:row>
      <xdr:rowOff>9525</xdr:rowOff>
    </xdr:to>
    <xdr:pic>
      <xdr:nvPicPr>
        <xdr:cNvPr id="54279" name="Imagen 1">
          <a:extLst>
            <a:ext uri="{FF2B5EF4-FFF2-40B4-BE49-F238E27FC236}">
              <a16:creationId xmlns:a16="http://schemas.microsoft.com/office/drawing/2014/main" id="{521FD4C5-ADB3-47C6-9CF8-A5EEDBC74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49159" name="Imagen 1">
          <a:extLst>
            <a:ext uri="{FF2B5EF4-FFF2-40B4-BE49-F238E27FC236}">
              <a16:creationId xmlns:a16="http://schemas.microsoft.com/office/drawing/2014/main" id="{D3F9D6F7-1043-433A-AA10-80C04A595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E1D557-88F4-43C1-BADE-32E39FD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5</xdr:row>
      <xdr:rowOff>0</xdr:rowOff>
    </xdr:to>
    <xdr:pic>
      <xdr:nvPicPr>
        <xdr:cNvPr id="57351" name="Imagen 1">
          <a:extLst>
            <a:ext uri="{FF2B5EF4-FFF2-40B4-BE49-F238E27FC236}">
              <a16:creationId xmlns:a16="http://schemas.microsoft.com/office/drawing/2014/main" id="{7C9E4611-913F-4C64-A92F-DE37867A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00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5</xdr:row>
      <xdr:rowOff>9525</xdr:rowOff>
    </xdr:to>
    <xdr:pic>
      <xdr:nvPicPr>
        <xdr:cNvPr id="58375" name="Imagen 1">
          <a:extLst>
            <a:ext uri="{FF2B5EF4-FFF2-40B4-BE49-F238E27FC236}">
              <a16:creationId xmlns:a16="http://schemas.microsoft.com/office/drawing/2014/main" id="{D0D00DC4-FD79-4D02-9ADF-A511B9DF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480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600075</xdr:colOff>
      <xdr:row>5</xdr:row>
      <xdr:rowOff>38100</xdr:rowOff>
    </xdr:to>
    <xdr:pic>
      <xdr:nvPicPr>
        <xdr:cNvPr id="59399" name="Imagen 1">
          <a:extLst>
            <a:ext uri="{FF2B5EF4-FFF2-40B4-BE49-F238E27FC236}">
              <a16:creationId xmlns:a16="http://schemas.microsoft.com/office/drawing/2014/main" id="{D8451E60-6139-4B9D-B4CF-89DBF0294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0423" name="Imagen 1">
          <a:extLst>
            <a:ext uri="{FF2B5EF4-FFF2-40B4-BE49-F238E27FC236}">
              <a16:creationId xmlns:a16="http://schemas.microsoft.com/office/drawing/2014/main" id="{5172D9B5-4EEE-4E3A-A6C7-0D7A66DD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1447" name="Imagen 1">
          <a:extLst>
            <a:ext uri="{FF2B5EF4-FFF2-40B4-BE49-F238E27FC236}">
              <a16:creationId xmlns:a16="http://schemas.microsoft.com/office/drawing/2014/main" id="{41D07C3B-5617-4F02-853E-F47517067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2471" name="Imagen 1">
          <a:extLst>
            <a:ext uri="{FF2B5EF4-FFF2-40B4-BE49-F238E27FC236}">
              <a16:creationId xmlns:a16="http://schemas.microsoft.com/office/drawing/2014/main" id="{B5920D65-8FBF-4490-B9CD-75E04D5FE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3495" name="Imagen 1">
          <a:extLst>
            <a:ext uri="{FF2B5EF4-FFF2-40B4-BE49-F238E27FC236}">
              <a16:creationId xmlns:a16="http://schemas.microsoft.com/office/drawing/2014/main" id="{1541B4DC-F8B5-44B1-8EEF-ADC9D2C2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4519" name="Imagen 1">
          <a:extLst>
            <a:ext uri="{FF2B5EF4-FFF2-40B4-BE49-F238E27FC236}">
              <a16:creationId xmlns:a16="http://schemas.microsoft.com/office/drawing/2014/main" id="{7E3AA2FC-AB2C-4193-B7A8-798AB58C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6567" name="Imagen 1">
          <a:extLst>
            <a:ext uri="{FF2B5EF4-FFF2-40B4-BE49-F238E27FC236}">
              <a16:creationId xmlns:a16="http://schemas.microsoft.com/office/drawing/2014/main" id="{2622003E-561C-4EC7-95D7-498100FD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9525</xdr:rowOff>
    </xdr:to>
    <xdr:pic>
      <xdr:nvPicPr>
        <xdr:cNvPr id="67591" name="Imagen 1">
          <a:extLst>
            <a:ext uri="{FF2B5EF4-FFF2-40B4-BE49-F238E27FC236}">
              <a16:creationId xmlns:a16="http://schemas.microsoft.com/office/drawing/2014/main" id="{0E08B212-0DF7-48D0-995D-E389F7769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91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238125</xdr:colOff>
      <xdr:row>5</xdr:row>
      <xdr:rowOff>9525</xdr:rowOff>
    </xdr:to>
    <xdr:pic>
      <xdr:nvPicPr>
        <xdr:cNvPr id="68615" name="Imagen 1">
          <a:extLst>
            <a:ext uri="{FF2B5EF4-FFF2-40B4-BE49-F238E27FC236}">
              <a16:creationId xmlns:a16="http://schemas.microsoft.com/office/drawing/2014/main" id="{1AE6363E-5DB1-4FA8-950A-8485C43E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53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752475</xdr:colOff>
      <xdr:row>5</xdr:row>
      <xdr:rowOff>9525</xdr:rowOff>
    </xdr:to>
    <xdr:pic>
      <xdr:nvPicPr>
        <xdr:cNvPr id="69639" name="Imagen 1">
          <a:extLst>
            <a:ext uri="{FF2B5EF4-FFF2-40B4-BE49-F238E27FC236}">
              <a16:creationId xmlns:a16="http://schemas.microsoft.com/office/drawing/2014/main" id="{0FD95980-FBDD-4D0B-B1E5-4236EC90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581025</xdr:colOff>
      <xdr:row>5</xdr:row>
      <xdr:rowOff>9525</xdr:rowOff>
    </xdr:to>
    <xdr:pic>
      <xdr:nvPicPr>
        <xdr:cNvPr id="70663" name="Imagen 1">
          <a:extLst>
            <a:ext uri="{FF2B5EF4-FFF2-40B4-BE49-F238E27FC236}">
              <a16:creationId xmlns:a16="http://schemas.microsoft.com/office/drawing/2014/main" id="{AA3A9201-0352-4D0A-9094-FDD2E29AC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006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583141</xdr:colOff>
      <xdr:row>5</xdr:row>
      <xdr:rowOff>9525</xdr:rowOff>
    </xdr:to>
    <xdr:pic>
      <xdr:nvPicPr>
        <xdr:cNvPr id="71687" name="Imagen 1">
          <a:extLst>
            <a:ext uri="{FF2B5EF4-FFF2-40B4-BE49-F238E27FC236}">
              <a16:creationId xmlns:a16="http://schemas.microsoft.com/office/drawing/2014/main" id="{C6A6D371-CEEC-410B-A791-424BEE33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196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O74"/>
  <sheetViews>
    <sheetView showGridLines="0" topLeftCell="A21" zoomScale="110" zoomScaleNormal="110" workbookViewId="0">
      <selection activeCell="B26" sqref="B26:O26"/>
    </sheetView>
  </sheetViews>
  <sheetFormatPr baseColWidth="10" defaultRowHeight="13"/>
  <cols>
    <col min="1" max="1" width="9.1640625" style="1" customWidth="1"/>
    <col min="2" max="2" width="4.1640625" customWidth="1"/>
    <col min="7" max="7" width="19.5" customWidth="1"/>
    <col min="9" max="9" width="13" customWidth="1"/>
  </cols>
  <sheetData>
    <row r="1" spans="1:15" ht="21" customHeight="1">
      <c r="A1" s="532"/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4"/>
    </row>
    <row r="2" spans="1:15" ht="21" customHeight="1">
      <c r="A2" s="535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7"/>
    </row>
    <row r="3" spans="1:15" ht="21" customHeight="1">
      <c r="A3" s="535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7"/>
    </row>
    <row r="4" spans="1:15" ht="21" customHeight="1">
      <c r="A4" s="535"/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7"/>
    </row>
    <row r="5" spans="1:15" ht="21" customHeight="1">
      <c r="A5" s="538"/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539"/>
      <c r="O5" s="540"/>
    </row>
    <row r="6" spans="1:15" s="7" customFormat="1" ht="26.25" customHeight="1">
      <c r="A6" s="541" t="s">
        <v>1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3"/>
    </row>
    <row r="7" spans="1:15" ht="12.75" customHeight="1">
      <c r="A7" s="544"/>
      <c r="B7" s="545"/>
      <c r="C7" s="545"/>
      <c r="D7" s="545"/>
      <c r="E7" s="545"/>
      <c r="F7" s="545"/>
      <c r="G7" s="545"/>
      <c r="H7" s="545"/>
      <c r="I7" s="545"/>
      <c r="J7" s="545"/>
      <c r="K7" s="545"/>
      <c r="L7" s="545"/>
      <c r="M7" s="545"/>
      <c r="N7" s="545"/>
      <c r="O7" s="546"/>
    </row>
    <row r="8" spans="1:15" ht="53" customHeight="1">
      <c r="A8" s="2">
        <v>0</v>
      </c>
      <c r="B8" s="528" t="s">
        <v>344</v>
      </c>
      <c r="C8" s="530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1"/>
    </row>
    <row r="9" spans="1:15" ht="53" customHeight="1">
      <c r="A9" s="2">
        <v>1</v>
      </c>
      <c r="B9" s="528" t="s">
        <v>345</v>
      </c>
      <c r="C9" s="530"/>
      <c r="D9" s="530"/>
      <c r="E9" s="530"/>
      <c r="F9" s="530"/>
      <c r="G9" s="530"/>
      <c r="H9" s="530"/>
      <c r="I9" s="530"/>
      <c r="J9" s="530"/>
      <c r="K9" s="530"/>
      <c r="L9" s="530"/>
      <c r="M9" s="530"/>
      <c r="N9" s="530"/>
      <c r="O9" s="531"/>
    </row>
    <row r="10" spans="1:15" ht="48" customHeight="1">
      <c r="A10" s="3">
        <v>2</v>
      </c>
      <c r="B10" s="528" t="s">
        <v>297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9"/>
    </row>
    <row r="11" spans="1:15" ht="42.75" customHeight="1">
      <c r="A11" s="2">
        <v>3</v>
      </c>
      <c r="B11" s="528" t="s">
        <v>298</v>
      </c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1"/>
    </row>
    <row r="12" spans="1:15" ht="38" customHeight="1">
      <c r="A12" s="2">
        <v>4</v>
      </c>
      <c r="B12" s="528" t="s">
        <v>299</v>
      </c>
      <c r="C12" s="530"/>
      <c r="D12" s="530"/>
      <c r="E12" s="530"/>
      <c r="F12" s="530"/>
      <c r="G12" s="530"/>
      <c r="H12" s="530"/>
      <c r="I12" s="530"/>
      <c r="J12" s="530"/>
      <c r="K12" s="530"/>
      <c r="L12" s="530"/>
      <c r="M12" s="530"/>
      <c r="N12" s="530"/>
      <c r="O12" s="531"/>
    </row>
    <row r="13" spans="1:15" ht="38" customHeight="1">
      <c r="A13" s="3">
        <v>5</v>
      </c>
      <c r="B13" s="528" t="s">
        <v>300</v>
      </c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1"/>
    </row>
    <row r="14" spans="1:15" ht="54.75" customHeight="1">
      <c r="A14" s="2">
        <v>6</v>
      </c>
      <c r="B14" s="528" t="s">
        <v>301</v>
      </c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1"/>
    </row>
    <row r="15" spans="1:15" ht="48" customHeight="1">
      <c r="A15" s="2">
        <v>7</v>
      </c>
      <c r="B15" s="528" t="s">
        <v>302</v>
      </c>
      <c r="C15" s="530"/>
      <c r="D15" s="530"/>
      <c r="E15" s="530"/>
      <c r="F15" s="530"/>
      <c r="G15" s="530"/>
      <c r="H15" s="530"/>
      <c r="I15" s="530"/>
      <c r="J15" s="530"/>
      <c r="K15" s="530"/>
      <c r="L15" s="530"/>
      <c r="M15" s="530"/>
      <c r="N15" s="530"/>
      <c r="O15" s="531"/>
    </row>
    <row r="16" spans="1:15" ht="38" customHeight="1">
      <c r="A16" s="3">
        <v>8</v>
      </c>
      <c r="B16" s="528" t="s">
        <v>303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1"/>
    </row>
    <row r="17" spans="1:15" ht="44" customHeight="1">
      <c r="A17" s="2">
        <v>9</v>
      </c>
      <c r="B17" s="528" t="s">
        <v>304</v>
      </c>
      <c r="C17" s="530"/>
      <c r="D17" s="530"/>
      <c r="E17" s="530"/>
      <c r="F17" s="530"/>
      <c r="G17" s="530"/>
      <c r="H17" s="530"/>
      <c r="I17" s="530"/>
      <c r="J17" s="530"/>
      <c r="K17" s="530"/>
      <c r="L17" s="530"/>
      <c r="M17" s="530"/>
      <c r="N17" s="530"/>
      <c r="O17" s="531"/>
    </row>
    <row r="18" spans="1:15" ht="44" customHeight="1">
      <c r="A18" s="2">
        <v>10</v>
      </c>
      <c r="B18" s="528" t="s">
        <v>305</v>
      </c>
      <c r="C18" s="528"/>
      <c r="D18" s="528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9"/>
    </row>
    <row r="19" spans="1:15" ht="44" customHeight="1">
      <c r="A19" s="3">
        <v>11</v>
      </c>
      <c r="B19" s="528" t="s">
        <v>306</v>
      </c>
      <c r="C19" s="530"/>
      <c r="D19" s="530" t="s">
        <v>0</v>
      </c>
      <c r="E19" s="530"/>
      <c r="F19" s="530"/>
      <c r="G19" s="530"/>
      <c r="H19" s="530"/>
      <c r="I19" s="530"/>
      <c r="J19" s="530"/>
      <c r="K19" s="530"/>
      <c r="L19" s="530"/>
      <c r="M19" s="530"/>
      <c r="N19" s="530"/>
      <c r="O19" s="531"/>
    </row>
    <row r="20" spans="1:15" ht="44" customHeight="1">
      <c r="A20" s="2">
        <v>12</v>
      </c>
      <c r="B20" s="528" t="s">
        <v>307</v>
      </c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531"/>
    </row>
    <row r="21" spans="1:15" ht="44" customHeight="1">
      <c r="A21" s="2">
        <v>13</v>
      </c>
      <c r="B21" s="528" t="s">
        <v>308</v>
      </c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1"/>
    </row>
    <row r="22" spans="1:15" ht="44" customHeight="1">
      <c r="A22" s="3">
        <v>14</v>
      </c>
      <c r="B22" s="528" t="s">
        <v>270</v>
      </c>
      <c r="C22" s="530"/>
      <c r="D22" s="530"/>
      <c r="E22" s="530"/>
      <c r="F22" s="530"/>
      <c r="G22" s="530"/>
      <c r="H22" s="530"/>
      <c r="I22" s="530"/>
      <c r="J22" s="530"/>
      <c r="K22" s="530"/>
      <c r="L22" s="530"/>
      <c r="M22" s="530"/>
      <c r="N22" s="530"/>
      <c r="O22" s="531"/>
    </row>
    <row r="23" spans="1:15" ht="44" customHeight="1">
      <c r="A23" s="2">
        <v>15</v>
      </c>
      <c r="B23" s="528" t="s">
        <v>271</v>
      </c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0"/>
      <c r="O23" s="531"/>
    </row>
    <row r="24" spans="1:15" ht="44" customHeight="1">
      <c r="A24" s="2">
        <v>16</v>
      </c>
      <c r="B24" s="528" t="s">
        <v>272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1"/>
    </row>
    <row r="25" spans="1:15" ht="44" customHeight="1">
      <c r="A25" s="3">
        <v>17</v>
      </c>
      <c r="B25" s="528" t="s">
        <v>309</v>
      </c>
      <c r="C25" s="530"/>
      <c r="D25" s="530"/>
      <c r="E25" s="530"/>
      <c r="F25" s="530"/>
      <c r="G25" s="530"/>
      <c r="H25" s="530"/>
      <c r="I25" s="530"/>
      <c r="J25" s="530"/>
      <c r="K25" s="530"/>
      <c r="L25" s="530"/>
      <c r="M25" s="530"/>
      <c r="N25" s="530"/>
      <c r="O25" s="531"/>
    </row>
    <row r="26" spans="1:15" ht="44" customHeight="1">
      <c r="A26" s="2">
        <v>18</v>
      </c>
      <c r="B26" s="528" t="s">
        <v>310</v>
      </c>
      <c r="C26" s="530"/>
      <c r="D26" s="530"/>
      <c r="E26" s="530"/>
      <c r="F26" s="530"/>
      <c r="G26" s="530"/>
      <c r="H26" s="530"/>
      <c r="I26" s="530"/>
      <c r="J26" s="530"/>
      <c r="K26" s="530"/>
      <c r="L26" s="530"/>
      <c r="M26" s="530"/>
      <c r="N26" s="530"/>
      <c r="O26" s="531"/>
    </row>
    <row r="27" spans="1:15" ht="44" customHeight="1">
      <c r="A27" s="2">
        <v>19</v>
      </c>
      <c r="B27" s="528" t="s">
        <v>311</v>
      </c>
      <c r="C27" s="530"/>
      <c r="D27" s="530"/>
      <c r="E27" s="530"/>
      <c r="F27" s="530"/>
      <c r="G27" s="530"/>
      <c r="H27" s="530"/>
      <c r="I27" s="530"/>
      <c r="J27" s="530"/>
      <c r="K27" s="530"/>
      <c r="L27" s="530"/>
      <c r="M27" s="530"/>
      <c r="N27" s="530"/>
      <c r="O27" s="531"/>
    </row>
    <row r="28" spans="1:15" ht="44" customHeight="1">
      <c r="A28" s="3">
        <v>20</v>
      </c>
      <c r="B28" s="528" t="s">
        <v>273</v>
      </c>
      <c r="C28" s="528"/>
      <c r="D28" s="528"/>
      <c r="E28" s="528"/>
      <c r="F28" s="528"/>
      <c r="G28" s="528"/>
      <c r="H28" s="528"/>
      <c r="I28" s="528"/>
      <c r="J28" s="528"/>
      <c r="K28" s="528"/>
      <c r="L28" s="528"/>
      <c r="M28" s="528"/>
      <c r="N28" s="528"/>
      <c r="O28" s="529"/>
    </row>
    <row r="29" spans="1:15" ht="44" customHeight="1">
      <c r="A29" s="2">
        <v>21</v>
      </c>
      <c r="B29" s="528" t="s">
        <v>274</v>
      </c>
      <c r="C29" s="528"/>
      <c r="D29" s="528"/>
      <c r="E29" s="528"/>
      <c r="F29" s="528"/>
      <c r="G29" s="528"/>
      <c r="H29" s="528"/>
      <c r="I29" s="528"/>
      <c r="J29" s="528"/>
      <c r="K29" s="528"/>
      <c r="L29" s="528"/>
      <c r="M29" s="528"/>
      <c r="N29" s="528"/>
      <c r="O29" s="529"/>
    </row>
    <row r="30" spans="1:15" ht="44" customHeight="1">
      <c r="A30" s="2">
        <v>22</v>
      </c>
      <c r="B30" s="528" t="s">
        <v>275</v>
      </c>
      <c r="C30" s="528"/>
      <c r="D30" s="528"/>
      <c r="E30" s="528"/>
      <c r="F30" s="528"/>
      <c r="G30" s="528"/>
      <c r="H30" s="528"/>
      <c r="I30" s="528"/>
      <c r="J30" s="528"/>
      <c r="K30" s="528"/>
      <c r="L30" s="528"/>
      <c r="M30" s="528"/>
      <c r="N30" s="528"/>
      <c r="O30" s="529"/>
    </row>
    <row r="31" spans="1:15" ht="44" customHeight="1">
      <c r="A31" s="3">
        <v>23</v>
      </c>
      <c r="B31" s="528" t="s">
        <v>276</v>
      </c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9"/>
    </row>
    <row r="32" spans="1:15" ht="44" customHeight="1">
      <c r="A32" s="2">
        <v>24</v>
      </c>
      <c r="B32" s="528" t="s">
        <v>277</v>
      </c>
      <c r="C32" s="528"/>
      <c r="D32" s="528"/>
      <c r="E32" s="528"/>
      <c r="F32" s="528"/>
      <c r="G32" s="528"/>
      <c r="H32" s="528"/>
      <c r="I32" s="528"/>
      <c r="J32" s="528"/>
      <c r="K32" s="528"/>
      <c r="L32" s="528"/>
      <c r="M32" s="528"/>
      <c r="N32" s="528"/>
      <c r="O32" s="529"/>
    </row>
    <row r="33" spans="1:15" ht="44" customHeight="1">
      <c r="A33" s="2">
        <v>25</v>
      </c>
      <c r="B33" s="528" t="s">
        <v>278</v>
      </c>
      <c r="C33" s="528"/>
      <c r="D33" s="528"/>
      <c r="E33" s="528"/>
      <c r="F33" s="528"/>
      <c r="G33" s="528"/>
      <c r="H33" s="528"/>
      <c r="I33" s="528"/>
      <c r="J33" s="528"/>
      <c r="K33" s="528"/>
      <c r="L33" s="528"/>
      <c r="M33" s="528"/>
      <c r="N33" s="528"/>
      <c r="O33" s="529"/>
    </row>
    <row r="34" spans="1:15" ht="44" customHeight="1">
      <c r="A34" s="3">
        <v>26</v>
      </c>
      <c r="B34" s="528" t="s">
        <v>279</v>
      </c>
      <c r="C34" s="530"/>
      <c r="D34" s="530"/>
      <c r="E34" s="530"/>
      <c r="F34" s="530"/>
      <c r="G34" s="530"/>
      <c r="H34" s="530"/>
      <c r="I34" s="530"/>
      <c r="J34" s="530"/>
      <c r="K34" s="530"/>
      <c r="L34" s="530"/>
      <c r="M34" s="530"/>
      <c r="N34" s="530"/>
      <c r="O34" s="531"/>
    </row>
    <row r="35" spans="1:15" ht="44" customHeight="1">
      <c r="A35" s="2">
        <v>27</v>
      </c>
      <c r="B35" s="528" t="s">
        <v>312</v>
      </c>
      <c r="C35" s="530"/>
      <c r="D35" s="530"/>
      <c r="E35" s="530"/>
      <c r="F35" s="530"/>
      <c r="G35" s="530"/>
      <c r="H35" s="530"/>
      <c r="I35" s="530"/>
      <c r="J35" s="530"/>
      <c r="K35" s="530"/>
      <c r="L35" s="530"/>
      <c r="M35" s="530"/>
      <c r="N35" s="530"/>
      <c r="O35" s="531"/>
    </row>
    <row r="36" spans="1:15" ht="44" customHeight="1">
      <c r="A36" s="2">
        <v>28</v>
      </c>
      <c r="B36" s="528" t="s">
        <v>313</v>
      </c>
      <c r="C36" s="530"/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1"/>
    </row>
    <row r="37" spans="1:15" ht="44" customHeight="1">
      <c r="A37" s="3">
        <v>29</v>
      </c>
      <c r="B37" s="528" t="s">
        <v>314</v>
      </c>
      <c r="C37" s="530"/>
      <c r="D37" s="530"/>
      <c r="E37" s="530"/>
      <c r="F37" s="530"/>
      <c r="G37" s="530"/>
      <c r="H37" s="530"/>
      <c r="I37" s="530"/>
      <c r="J37" s="530"/>
      <c r="K37" s="530"/>
      <c r="L37" s="530"/>
      <c r="M37" s="530"/>
      <c r="N37" s="530"/>
      <c r="O37" s="531"/>
    </row>
    <row r="38" spans="1:15" ht="44" customHeight="1">
      <c r="A38" s="2">
        <v>30</v>
      </c>
      <c r="B38" s="528" t="s">
        <v>315</v>
      </c>
      <c r="C38" s="530"/>
      <c r="D38" s="530"/>
      <c r="E38" s="530"/>
      <c r="F38" s="530"/>
      <c r="G38" s="530"/>
      <c r="H38" s="530"/>
      <c r="I38" s="530"/>
      <c r="J38" s="530"/>
      <c r="K38" s="530"/>
      <c r="L38" s="530"/>
      <c r="M38" s="530"/>
      <c r="N38" s="530"/>
      <c r="O38" s="531"/>
    </row>
    <row r="39" spans="1:15" ht="44" customHeight="1">
      <c r="A39" s="2">
        <v>31</v>
      </c>
      <c r="B39" s="528" t="s">
        <v>316</v>
      </c>
      <c r="C39" s="530"/>
      <c r="D39" s="530"/>
      <c r="E39" s="530"/>
      <c r="F39" s="530"/>
      <c r="G39" s="530"/>
      <c r="H39" s="530"/>
      <c r="I39" s="530"/>
      <c r="J39" s="530"/>
      <c r="K39" s="530"/>
      <c r="L39" s="530"/>
      <c r="M39" s="530"/>
      <c r="N39" s="530"/>
      <c r="O39" s="531"/>
    </row>
    <row r="40" spans="1:15" ht="44" customHeight="1">
      <c r="A40" s="3">
        <v>32</v>
      </c>
      <c r="B40" s="528" t="s">
        <v>317</v>
      </c>
      <c r="C40" s="530"/>
      <c r="D40" s="530"/>
      <c r="E40" s="530"/>
      <c r="F40" s="530"/>
      <c r="G40" s="530"/>
      <c r="H40" s="530"/>
      <c r="I40" s="530"/>
      <c r="J40" s="530"/>
      <c r="K40" s="530"/>
      <c r="L40" s="530"/>
      <c r="M40" s="530"/>
      <c r="N40" s="530"/>
      <c r="O40" s="531"/>
    </row>
    <row r="41" spans="1:15" ht="44" customHeight="1">
      <c r="A41" s="2">
        <v>33</v>
      </c>
      <c r="B41" s="528" t="s">
        <v>318</v>
      </c>
      <c r="C41" s="530"/>
      <c r="D41" s="530"/>
      <c r="E41" s="530"/>
      <c r="F41" s="530"/>
      <c r="G41" s="530"/>
      <c r="H41" s="530"/>
      <c r="I41" s="530"/>
      <c r="J41" s="530"/>
      <c r="K41" s="530"/>
      <c r="L41" s="530"/>
      <c r="M41" s="530"/>
      <c r="N41" s="530"/>
      <c r="O41" s="531"/>
    </row>
    <row r="42" spans="1:15" ht="44" customHeight="1">
      <c r="A42" s="2">
        <v>34</v>
      </c>
      <c r="B42" s="528" t="s">
        <v>280</v>
      </c>
      <c r="C42" s="530"/>
      <c r="D42" s="530"/>
      <c r="E42" s="530"/>
      <c r="F42" s="530"/>
      <c r="G42" s="530"/>
      <c r="H42" s="530"/>
      <c r="I42" s="530"/>
      <c r="J42" s="530"/>
      <c r="K42" s="530"/>
      <c r="L42" s="530"/>
      <c r="M42" s="530"/>
      <c r="N42" s="530"/>
      <c r="O42" s="531"/>
    </row>
    <row r="43" spans="1:15" ht="44" customHeight="1">
      <c r="A43" s="3">
        <v>35</v>
      </c>
      <c r="B43" s="528" t="s">
        <v>319</v>
      </c>
      <c r="C43" s="530"/>
      <c r="D43" s="530"/>
      <c r="E43" s="530"/>
      <c r="F43" s="530"/>
      <c r="G43" s="530"/>
      <c r="H43" s="530"/>
      <c r="I43" s="530"/>
      <c r="J43" s="530"/>
      <c r="K43" s="530"/>
      <c r="L43" s="530"/>
      <c r="M43" s="530"/>
      <c r="N43" s="530"/>
      <c r="O43" s="531"/>
    </row>
    <row r="44" spans="1:15" ht="44" customHeight="1">
      <c r="A44" s="2">
        <v>36</v>
      </c>
      <c r="B44" s="528" t="s">
        <v>320</v>
      </c>
      <c r="C44" s="530"/>
      <c r="D44" s="530"/>
      <c r="E44" s="530"/>
      <c r="F44" s="530"/>
      <c r="G44" s="530"/>
      <c r="H44" s="530"/>
      <c r="I44" s="530"/>
      <c r="J44" s="530"/>
      <c r="K44" s="530"/>
      <c r="L44" s="530"/>
      <c r="M44" s="530"/>
      <c r="N44" s="530"/>
      <c r="O44" s="531"/>
    </row>
    <row r="45" spans="1:15" ht="44" customHeight="1">
      <c r="A45" s="2">
        <v>37</v>
      </c>
      <c r="B45" s="528" t="s">
        <v>321</v>
      </c>
      <c r="C45" s="530"/>
      <c r="D45" s="530"/>
      <c r="E45" s="530"/>
      <c r="F45" s="530"/>
      <c r="G45" s="530"/>
      <c r="H45" s="530"/>
      <c r="I45" s="530"/>
      <c r="J45" s="530"/>
      <c r="K45" s="530"/>
      <c r="L45" s="530"/>
      <c r="M45" s="530"/>
      <c r="N45" s="530"/>
      <c r="O45" s="531"/>
    </row>
    <row r="46" spans="1:15" ht="44" customHeight="1">
      <c r="A46" s="3">
        <v>38</v>
      </c>
      <c r="B46" s="528" t="s">
        <v>322</v>
      </c>
      <c r="C46" s="530"/>
      <c r="D46" s="530"/>
      <c r="E46" s="530"/>
      <c r="F46" s="530"/>
      <c r="G46" s="530"/>
      <c r="H46" s="530"/>
      <c r="I46" s="530"/>
      <c r="J46" s="530"/>
      <c r="K46" s="530"/>
      <c r="L46" s="530"/>
      <c r="M46" s="530"/>
      <c r="N46" s="530"/>
      <c r="O46" s="531"/>
    </row>
    <row r="47" spans="1:15" ht="44" customHeight="1">
      <c r="A47" s="2">
        <v>39</v>
      </c>
      <c r="B47" s="528" t="s">
        <v>323</v>
      </c>
      <c r="C47" s="530"/>
      <c r="D47" s="530"/>
      <c r="E47" s="530"/>
      <c r="F47" s="530"/>
      <c r="G47" s="530"/>
      <c r="H47" s="530"/>
      <c r="I47" s="530"/>
      <c r="J47" s="530"/>
      <c r="K47" s="530"/>
      <c r="L47" s="530"/>
      <c r="M47" s="530"/>
      <c r="N47" s="530"/>
      <c r="O47" s="531"/>
    </row>
    <row r="48" spans="1:15" ht="44" customHeight="1">
      <c r="A48" s="2">
        <v>40</v>
      </c>
      <c r="B48" s="528" t="s">
        <v>324</v>
      </c>
      <c r="C48" s="530"/>
      <c r="D48" s="530"/>
      <c r="E48" s="530"/>
      <c r="F48" s="530"/>
      <c r="G48" s="530"/>
      <c r="H48" s="530"/>
      <c r="I48" s="530"/>
      <c r="J48" s="530"/>
      <c r="K48" s="530"/>
      <c r="L48" s="530"/>
      <c r="M48" s="530"/>
      <c r="N48" s="530"/>
      <c r="O48" s="531"/>
    </row>
    <row r="49" spans="1:15" ht="44" customHeight="1">
      <c r="A49" s="3">
        <v>41</v>
      </c>
      <c r="B49" s="528" t="s">
        <v>325</v>
      </c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1"/>
    </row>
    <row r="50" spans="1:15" ht="44" customHeight="1">
      <c r="A50" s="2">
        <v>42</v>
      </c>
      <c r="B50" s="528" t="s">
        <v>281</v>
      </c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1"/>
    </row>
    <row r="51" spans="1:15" ht="44" customHeight="1">
      <c r="A51" s="2">
        <v>43</v>
      </c>
      <c r="B51" s="528" t="s">
        <v>326</v>
      </c>
      <c r="C51" s="530"/>
      <c r="D51" s="530"/>
      <c r="E51" s="530"/>
      <c r="F51" s="530"/>
      <c r="G51" s="530"/>
      <c r="H51" s="530"/>
      <c r="I51" s="530"/>
      <c r="J51" s="530"/>
      <c r="K51" s="530"/>
      <c r="L51" s="530"/>
      <c r="M51" s="530"/>
      <c r="N51" s="530"/>
      <c r="O51" s="531"/>
    </row>
    <row r="52" spans="1:15" ht="44" customHeight="1">
      <c r="A52" s="3">
        <v>44</v>
      </c>
      <c r="B52" s="528" t="s">
        <v>327</v>
      </c>
      <c r="C52" s="530"/>
      <c r="D52" s="530"/>
      <c r="E52" s="530"/>
      <c r="F52" s="530"/>
      <c r="G52" s="530"/>
      <c r="H52" s="530"/>
      <c r="I52" s="530"/>
      <c r="J52" s="530"/>
      <c r="K52" s="530"/>
      <c r="L52" s="530"/>
      <c r="M52" s="530"/>
      <c r="N52" s="530"/>
      <c r="O52" s="531"/>
    </row>
    <row r="53" spans="1:15" ht="44" customHeight="1">
      <c r="A53" s="2">
        <v>45</v>
      </c>
      <c r="B53" s="528" t="s">
        <v>328</v>
      </c>
      <c r="C53" s="530"/>
      <c r="D53" s="530"/>
      <c r="E53" s="530"/>
      <c r="F53" s="530"/>
      <c r="G53" s="530"/>
      <c r="H53" s="530"/>
      <c r="I53" s="530"/>
      <c r="J53" s="530"/>
      <c r="K53" s="530"/>
      <c r="L53" s="530"/>
      <c r="M53" s="530"/>
      <c r="N53" s="530"/>
      <c r="O53" s="531"/>
    </row>
    <row r="54" spans="1:15" ht="44" customHeight="1">
      <c r="A54" s="2">
        <v>46</v>
      </c>
      <c r="B54" s="528" t="s">
        <v>329</v>
      </c>
      <c r="C54" s="530"/>
      <c r="D54" s="530"/>
      <c r="E54" s="530"/>
      <c r="F54" s="530"/>
      <c r="G54" s="530"/>
      <c r="H54" s="530"/>
      <c r="I54" s="530"/>
      <c r="J54" s="530"/>
      <c r="K54" s="530"/>
      <c r="L54" s="530"/>
      <c r="M54" s="530"/>
      <c r="N54" s="530"/>
      <c r="O54" s="531"/>
    </row>
    <row r="55" spans="1:15" ht="44" customHeight="1">
      <c r="A55" s="3">
        <v>47</v>
      </c>
      <c r="B55" s="528" t="s">
        <v>330</v>
      </c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9"/>
    </row>
    <row r="56" spans="1:15" ht="44" customHeight="1">
      <c r="A56" s="2">
        <v>48</v>
      </c>
      <c r="B56" s="528" t="s">
        <v>331</v>
      </c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9"/>
    </row>
    <row r="57" spans="1:15" ht="45.75" customHeight="1">
      <c r="A57" s="2">
        <v>49</v>
      </c>
      <c r="B57" s="528" t="s">
        <v>332</v>
      </c>
      <c r="C57" s="528"/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9"/>
    </row>
    <row r="58" spans="1:15" ht="45.75" customHeight="1">
      <c r="A58" s="3">
        <v>50</v>
      </c>
      <c r="B58" s="528" t="s">
        <v>333</v>
      </c>
      <c r="C58" s="528"/>
      <c r="D58" s="528"/>
      <c r="E58" s="528"/>
      <c r="F58" s="528"/>
      <c r="G58" s="528"/>
      <c r="H58" s="528"/>
      <c r="I58" s="528"/>
      <c r="J58" s="528"/>
      <c r="K58" s="528"/>
      <c r="L58" s="528"/>
      <c r="M58" s="528"/>
      <c r="N58" s="528"/>
      <c r="O58" s="529"/>
    </row>
    <row r="59" spans="1:15" ht="45.75" customHeight="1">
      <c r="A59" s="2">
        <v>51</v>
      </c>
      <c r="B59" s="528" t="s">
        <v>282</v>
      </c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528"/>
      <c r="O59" s="529"/>
    </row>
    <row r="60" spans="1:15" ht="38" customHeight="1">
      <c r="A60" s="2">
        <v>52</v>
      </c>
      <c r="B60" s="528" t="s">
        <v>283</v>
      </c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528"/>
      <c r="O60" s="529"/>
    </row>
    <row r="61" spans="1:15" ht="38" customHeight="1">
      <c r="A61" s="3">
        <v>53</v>
      </c>
      <c r="B61" s="528" t="s">
        <v>284</v>
      </c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9"/>
    </row>
    <row r="62" spans="1:15" ht="38" customHeight="1">
      <c r="A62" s="2">
        <v>54</v>
      </c>
      <c r="B62" s="528" t="s">
        <v>285</v>
      </c>
      <c r="C62" s="528"/>
      <c r="D62" s="528"/>
      <c r="E62" s="528"/>
      <c r="F62" s="528"/>
      <c r="G62" s="528"/>
      <c r="H62" s="528"/>
      <c r="I62" s="528"/>
      <c r="J62" s="528"/>
      <c r="K62" s="528"/>
      <c r="L62" s="528"/>
      <c r="M62" s="528"/>
      <c r="N62" s="528"/>
      <c r="O62" s="529"/>
    </row>
    <row r="63" spans="1:15" ht="38" customHeight="1">
      <c r="A63" s="2">
        <v>55</v>
      </c>
      <c r="B63" s="528" t="s">
        <v>286</v>
      </c>
      <c r="C63" s="528"/>
      <c r="D63" s="528"/>
      <c r="E63" s="528"/>
      <c r="F63" s="528"/>
      <c r="G63" s="528"/>
      <c r="H63" s="528"/>
      <c r="I63" s="528"/>
      <c r="J63" s="528"/>
      <c r="K63" s="528"/>
      <c r="L63" s="528"/>
      <c r="M63" s="528"/>
      <c r="N63" s="528"/>
      <c r="O63" s="529"/>
    </row>
    <row r="64" spans="1:15" ht="38" customHeight="1">
      <c r="A64" s="3">
        <v>56</v>
      </c>
      <c r="B64" s="528" t="s">
        <v>287</v>
      </c>
      <c r="C64" s="528"/>
      <c r="D64" s="528"/>
      <c r="E64" s="528"/>
      <c r="F64" s="528"/>
      <c r="G64" s="528"/>
      <c r="H64" s="528"/>
      <c r="I64" s="528"/>
      <c r="J64" s="528"/>
      <c r="K64" s="528"/>
      <c r="L64" s="528"/>
      <c r="M64" s="528"/>
      <c r="N64" s="528"/>
      <c r="O64" s="529"/>
    </row>
    <row r="65" spans="1:15" ht="38" customHeight="1">
      <c r="A65" s="2">
        <v>57</v>
      </c>
      <c r="B65" s="528" t="s">
        <v>288</v>
      </c>
      <c r="C65" s="528"/>
      <c r="D65" s="528"/>
      <c r="E65" s="528"/>
      <c r="F65" s="528"/>
      <c r="G65" s="528"/>
      <c r="H65" s="528"/>
      <c r="I65" s="528"/>
      <c r="J65" s="528"/>
      <c r="K65" s="528"/>
      <c r="L65" s="528"/>
      <c r="M65" s="528"/>
      <c r="N65" s="528"/>
      <c r="O65" s="529"/>
    </row>
    <row r="66" spans="1:15" ht="38" customHeight="1">
      <c r="A66" s="2">
        <v>58</v>
      </c>
      <c r="B66" s="528" t="s">
        <v>289</v>
      </c>
      <c r="C66" s="528"/>
      <c r="D66" s="528"/>
      <c r="E66" s="528"/>
      <c r="F66" s="528"/>
      <c r="G66" s="528"/>
      <c r="H66" s="528"/>
      <c r="I66" s="528"/>
      <c r="J66" s="528"/>
      <c r="K66" s="528"/>
      <c r="L66" s="528"/>
      <c r="M66" s="528"/>
      <c r="N66" s="528"/>
      <c r="O66" s="529"/>
    </row>
    <row r="67" spans="1:15" ht="38" customHeight="1">
      <c r="A67" s="3">
        <v>59</v>
      </c>
      <c r="B67" s="528" t="s">
        <v>290</v>
      </c>
      <c r="C67" s="528"/>
      <c r="D67" s="528"/>
      <c r="E67" s="528"/>
      <c r="F67" s="528"/>
      <c r="G67" s="528"/>
      <c r="H67" s="528"/>
      <c r="I67" s="528"/>
      <c r="J67" s="528"/>
      <c r="K67" s="528"/>
      <c r="L67" s="528"/>
      <c r="M67" s="528"/>
      <c r="N67" s="528"/>
      <c r="O67" s="529"/>
    </row>
    <row r="68" spans="1:15" ht="38" customHeight="1">
      <c r="A68" s="2">
        <v>60</v>
      </c>
      <c r="B68" s="528" t="s">
        <v>291</v>
      </c>
      <c r="C68" s="528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9"/>
    </row>
    <row r="69" spans="1:15" ht="38" customHeight="1">
      <c r="A69" s="2">
        <v>61</v>
      </c>
      <c r="B69" s="528" t="s">
        <v>292</v>
      </c>
      <c r="C69" s="528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9"/>
    </row>
    <row r="70" spans="1:15" ht="38" customHeight="1">
      <c r="A70" s="3">
        <v>62</v>
      </c>
      <c r="B70" s="528" t="s">
        <v>343</v>
      </c>
      <c r="C70" s="528"/>
      <c r="D70" s="528"/>
      <c r="E70" s="528"/>
      <c r="F70" s="528"/>
      <c r="G70" s="528"/>
      <c r="H70" s="528"/>
      <c r="I70" s="528"/>
      <c r="J70" s="528"/>
      <c r="K70" s="528"/>
      <c r="L70" s="528"/>
      <c r="M70" s="528"/>
      <c r="N70" s="528"/>
      <c r="O70" s="529"/>
    </row>
    <row r="71" spans="1:15" ht="38" customHeight="1">
      <c r="A71" s="2">
        <v>63</v>
      </c>
      <c r="B71" s="528" t="s">
        <v>293</v>
      </c>
      <c r="C71" s="528"/>
      <c r="D71" s="528"/>
      <c r="E71" s="528"/>
      <c r="F71" s="528"/>
      <c r="G71" s="528"/>
      <c r="H71" s="528"/>
      <c r="I71" s="528"/>
      <c r="J71" s="528"/>
      <c r="K71" s="528"/>
      <c r="L71" s="528"/>
      <c r="M71" s="528"/>
      <c r="N71" s="528"/>
      <c r="O71" s="529"/>
    </row>
    <row r="72" spans="1:15" ht="38" customHeight="1">
      <c r="A72" s="2">
        <v>64</v>
      </c>
      <c r="B72" s="528" t="s">
        <v>294</v>
      </c>
      <c r="C72" s="528"/>
      <c r="D72" s="528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529"/>
    </row>
    <row r="73" spans="1:15" ht="38" customHeight="1">
      <c r="A73" s="3">
        <v>65</v>
      </c>
      <c r="B73" s="528" t="s">
        <v>295</v>
      </c>
      <c r="C73" s="528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  <c r="O73" s="529"/>
    </row>
    <row r="74" spans="1:15" ht="42.75" customHeight="1">
      <c r="A74" s="2">
        <v>66</v>
      </c>
      <c r="B74" s="528" t="s">
        <v>296</v>
      </c>
      <c r="C74" s="528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9"/>
    </row>
  </sheetData>
  <mergeCells count="69">
    <mergeCell ref="B46:O46"/>
    <mergeCell ref="B45:O45"/>
    <mergeCell ref="B44:O44"/>
    <mergeCell ref="B38:O38"/>
    <mergeCell ref="B40:O40"/>
    <mergeCell ref="B41:O41"/>
    <mergeCell ref="B43:O43"/>
    <mergeCell ref="A1:O5"/>
    <mergeCell ref="A6:O7"/>
    <mergeCell ref="B21:O21"/>
    <mergeCell ref="B13:O13"/>
    <mergeCell ref="B20:O20"/>
    <mergeCell ref="B15:O15"/>
    <mergeCell ref="B17:O17"/>
    <mergeCell ref="B8:O8"/>
    <mergeCell ref="B10:O10"/>
    <mergeCell ref="B11:O11"/>
    <mergeCell ref="B14:O14"/>
    <mergeCell ref="B19:O19"/>
    <mergeCell ref="B12:O12"/>
    <mergeCell ref="B9:O9"/>
    <mergeCell ref="B28:O28"/>
    <mergeCell ref="B29:O29"/>
    <mergeCell ref="B30:O30"/>
    <mergeCell ref="B16:O16"/>
    <mergeCell ref="B27:O27"/>
    <mergeCell ref="B26:O26"/>
    <mergeCell ref="B18:O18"/>
    <mergeCell ref="B23:O23"/>
    <mergeCell ref="B25:O25"/>
    <mergeCell ref="B24:O24"/>
    <mergeCell ref="B22:O22"/>
    <mergeCell ref="B31:O31"/>
    <mergeCell ref="B32:O32"/>
    <mergeCell ref="B33:O33"/>
    <mergeCell ref="B34:O34"/>
    <mergeCell ref="B42:O42"/>
    <mergeCell ref="B39:O39"/>
    <mergeCell ref="B35:O35"/>
    <mergeCell ref="B36:O36"/>
    <mergeCell ref="B37:O37"/>
    <mergeCell ref="B47:O47"/>
    <mergeCell ref="B48:O48"/>
    <mergeCell ref="B49:O49"/>
    <mergeCell ref="B53:O53"/>
    <mergeCell ref="B54:O54"/>
    <mergeCell ref="B51:O51"/>
    <mergeCell ref="B52:O52"/>
    <mergeCell ref="B50:O50"/>
    <mergeCell ref="B60:O60"/>
    <mergeCell ref="B59:O59"/>
    <mergeCell ref="B58:O58"/>
    <mergeCell ref="B57:O57"/>
    <mergeCell ref="B55:O55"/>
    <mergeCell ref="B56:O56"/>
    <mergeCell ref="B61:O61"/>
    <mergeCell ref="B62:O62"/>
    <mergeCell ref="B63:O63"/>
    <mergeCell ref="B64:O64"/>
    <mergeCell ref="B65:O65"/>
    <mergeCell ref="B71:O71"/>
    <mergeCell ref="B72:O72"/>
    <mergeCell ref="B73:O73"/>
    <mergeCell ref="B74:O74"/>
    <mergeCell ref="B66:O66"/>
    <mergeCell ref="B67:O67"/>
    <mergeCell ref="B68:O68"/>
    <mergeCell ref="B69:O69"/>
    <mergeCell ref="B70:O70"/>
  </mergeCells>
  <phoneticPr fontId="7" type="noConversion"/>
  <hyperlinks>
    <hyperlink ref="B8" location="'cc1'!A1" display="cc1. ¿Cómo considera usted la situación económica de su hogar comparada con la de hace 12 meses?" xr:uid="{00000000-0004-0000-0000-000000000000}"/>
    <hyperlink ref="C8" location="'cc1'!A1" display="'cc1'!A1" xr:uid="{00000000-0004-0000-0000-000001000000}"/>
    <hyperlink ref="D8" location="'cc1'!A1" display="'cc1'!A1" xr:uid="{00000000-0004-0000-0000-000002000000}"/>
    <hyperlink ref="E8" location="'cc1'!A1" display="'cc1'!A1" xr:uid="{00000000-0004-0000-0000-000003000000}"/>
    <hyperlink ref="F8" location="'cc1'!A1" display="'cc1'!A1" xr:uid="{00000000-0004-0000-0000-000004000000}"/>
    <hyperlink ref="G8" location="'cc1'!A1" display="'cc1'!A1" xr:uid="{00000000-0004-0000-0000-000005000000}"/>
    <hyperlink ref="H8" location="'cc1'!A1" display="'cc1'!A1" xr:uid="{00000000-0004-0000-0000-000006000000}"/>
    <hyperlink ref="I8" location="'cc1'!A1" display="'cc1'!A1" xr:uid="{00000000-0004-0000-0000-000007000000}"/>
    <hyperlink ref="J8" location="'cc1'!A1" display="'cc1'!A1" xr:uid="{00000000-0004-0000-0000-000008000000}"/>
    <hyperlink ref="K8" location="'cc1'!A1" display="'cc1'!A1" xr:uid="{00000000-0004-0000-0000-000009000000}"/>
    <hyperlink ref="L8" location="'cc1'!A1" display="'cc1'!A1" xr:uid="{00000000-0004-0000-0000-00000A000000}"/>
    <hyperlink ref="M8" location="'cc1'!A1" display="'cc1'!A1" xr:uid="{00000000-0004-0000-0000-00000B000000}"/>
    <hyperlink ref="N8" location="'cc1'!A1" display="'cc1'!A1" xr:uid="{00000000-0004-0000-0000-00000C000000}"/>
    <hyperlink ref="O8" location="'cc1'!A1" display="'cc1'!A1" xr:uid="{00000000-0004-0000-0000-00000D000000}"/>
    <hyperlink ref="B10" location="'cc2'!A1" display="cc2. ¿Cómo cree usted que será la situación económica de su hogar dentro de 12 meses comparada con la actual?_x000d_" xr:uid="{00000000-0004-0000-0000-00000E000000}"/>
    <hyperlink ref="C10" location="'cc2'!A1" display="'cc2'!A1" xr:uid="{00000000-0004-0000-0000-00000F000000}"/>
    <hyperlink ref="D10" location="'cc2'!A1" display="'cc2'!A1" xr:uid="{00000000-0004-0000-0000-000010000000}"/>
    <hyperlink ref="E10" location="'cc2'!A1" display="'cc2'!A1" xr:uid="{00000000-0004-0000-0000-000011000000}"/>
    <hyperlink ref="F10" location="'cc2'!A1" display="'cc2'!A1" xr:uid="{00000000-0004-0000-0000-000012000000}"/>
    <hyperlink ref="G10" location="'cc2'!A1" display="'cc2'!A1" xr:uid="{00000000-0004-0000-0000-000013000000}"/>
    <hyperlink ref="H10" location="'cc2'!A1" display="'cc2'!A1" xr:uid="{00000000-0004-0000-0000-000014000000}"/>
    <hyperlink ref="I10" location="'cc2'!A1" display="'cc2'!A1" xr:uid="{00000000-0004-0000-0000-000015000000}"/>
    <hyperlink ref="J10" location="'cc2'!A1" display="'cc2'!A1" xr:uid="{00000000-0004-0000-0000-000016000000}"/>
    <hyperlink ref="K10" location="'cc2'!A1" display="'cc2'!A1" xr:uid="{00000000-0004-0000-0000-000017000000}"/>
    <hyperlink ref="L10" location="'cc2'!A1" display="'cc2'!A1" xr:uid="{00000000-0004-0000-0000-000018000000}"/>
    <hyperlink ref="M10" location="'cc2'!A1" display="'cc2'!A1" xr:uid="{00000000-0004-0000-0000-000019000000}"/>
    <hyperlink ref="N10" location="'cc2'!A1" display="'cc2'!A1" xr:uid="{00000000-0004-0000-0000-00001A000000}"/>
    <hyperlink ref="O10" location="'cc2'!A1" display="'cc2'!A1" xr:uid="{00000000-0004-0000-0000-00001B000000}"/>
    <hyperlink ref="B11" location="'cc3'!A1" display="cc3. ¿Cómo considera hoy la situación económica del país comparada con la de hace 12 meses?" xr:uid="{00000000-0004-0000-0000-00001C000000}"/>
    <hyperlink ref="C11" location="'cc3'!A1" display="'cc3'!A1" xr:uid="{00000000-0004-0000-0000-00001D000000}"/>
    <hyperlink ref="D11" location="'cc3'!A1" display="'cc3'!A1" xr:uid="{00000000-0004-0000-0000-00001E000000}"/>
    <hyperlink ref="E11" location="'cc3'!A1" display="'cc3'!A1" xr:uid="{00000000-0004-0000-0000-00001F000000}"/>
    <hyperlink ref="F11" location="'cc3'!A1" display="'cc3'!A1" xr:uid="{00000000-0004-0000-0000-000020000000}"/>
    <hyperlink ref="G11" location="'cc3'!A1" display="'cc3'!A1" xr:uid="{00000000-0004-0000-0000-000021000000}"/>
    <hyperlink ref="H11" location="'cc3'!A1" display="'cc3'!A1" xr:uid="{00000000-0004-0000-0000-000022000000}"/>
    <hyperlink ref="I11" location="'cc3'!A1" display="'cc3'!A1" xr:uid="{00000000-0004-0000-0000-000023000000}"/>
    <hyperlink ref="J11" location="'cc3'!A1" display="'cc3'!A1" xr:uid="{00000000-0004-0000-0000-000024000000}"/>
    <hyperlink ref="K11" location="'cc3'!A1" display="'cc3'!A1" xr:uid="{00000000-0004-0000-0000-000025000000}"/>
    <hyperlink ref="L11" location="'cc3'!A1" display="'cc3'!A1" xr:uid="{00000000-0004-0000-0000-000026000000}"/>
    <hyperlink ref="M11" location="'cc3'!A1" display="'cc3'!A1" xr:uid="{00000000-0004-0000-0000-000027000000}"/>
    <hyperlink ref="N11" location="'cc3'!A1" display="'cc3'!A1" xr:uid="{00000000-0004-0000-0000-000028000000}"/>
    <hyperlink ref="O11" location="'cc3'!A1" display="'cc3'!A1" xr:uid="{00000000-0004-0000-0000-000029000000}"/>
    <hyperlink ref="B12" location="'cc4'!A1" display="cc4. ¿Cómo considera que será la situación económica del país dentro de 12 meses comparada con la situación actual?" xr:uid="{00000000-0004-0000-0000-00002A000000}"/>
    <hyperlink ref="C12" location="'cc4'!A1" display="'cc4'!A1" xr:uid="{00000000-0004-0000-0000-00002B000000}"/>
    <hyperlink ref="D12" location="'cc4'!A1" display="'cc4'!A1" xr:uid="{00000000-0004-0000-0000-00002C000000}"/>
    <hyperlink ref="E12" location="'cc4'!A1" display="'cc4'!A1" xr:uid="{00000000-0004-0000-0000-00002D000000}"/>
    <hyperlink ref="F12" location="'cc4'!A1" display="'cc4'!A1" xr:uid="{00000000-0004-0000-0000-00002E000000}"/>
    <hyperlink ref="G12" location="'cc4'!A1" display="'cc4'!A1" xr:uid="{00000000-0004-0000-0000-00002F000000}"/>
    <hyperlink ref="H12" location="'cc4'!A1" display="'cc4'!A1" xr:uid="{00000000-0004-0000-0000-000030000000}"/>
    <hyperlink ref="I12" location="'cc4'!A1" display="'cc4'!A1" xr:uid="{00000000-0004-0000-0000-000031000000}"/>
    <hyperlink ref="J12" location="'cc4'!A1" display="'cc4'!A1" xr:uid="{00000000-0004-0000-0000-000032000000}"/>
    <hyperlink ref="K12" location="'cc4'!A1" display="'cc4'!A1" xr:uid="{00000000-0004-0000-0000-000033000000}"/>
    <hyperlink ref="L12" location="'cc4'!A1" display="'cc4'!A1" xr:uid="{00000000-0004-0000-0000-000034000000}"/>
    <hyperlink ref="M12" location="'cc4'!A1" display="'cc4'!A1" xr:uid="{00000000-0004-0000-0000-000035000000}"/>
    <hyperlink ref="N12" location="'cc4'!A1" display="'cc4'!A1" xr:uid="{00000000-0004-0000-0000-000036000000}"/>
    <hyperlink ref="O12" location="'cc4'!A1" display="'cc4'!A1" xr:uid="{00000000-0004-0000-0000-000037000000}"/>
    <hyperlink ref="B13" location="'cc5'!A1" display="cc5. Comparando la situación económica actual con la de hace un año, ¿tiene en este momento mayores posibilidades de comprar ropa, zapatos, alimentos, etc.?_x000d_Totales y porcentajes por sexo, edad, nivel educativo y tamaño del hogar de los jefes de hogar y s" xr:uid="{00000000-0004-0000-0000-000038000000}"/>
    <hyperlink ref="C13" location="'cc5'!A1" display="'cc5'!A1" xr:uid="{00000000-0004-0000-0000-000039000000}"/>
    <hyperlink ref="D13" location="'cc5'!A1" display="'cc5'!A1" xr:uid="{00000000-0004-0000-0000-00003A000000}"/>
    <hyperlink ref="E13" location="'cc5'!A1" display="'cc5'!A1" xr:uid="{00000000-0004-0000-0000-00003B000000}"/>
    <hyperlink ref="F13" location="'cc5'!A1" display="'cc5'!A1" xr:uid="{00000000-0004-0000-0000-00003C000000}"/>
    <hyperlink ref="G13" location="'cc5'!A1" display="'cc5'!A1" xr:uid="{00000000-0004-0000-0000-00003D000000}"/>
    <hyperlink ref="H13" location="'cc5'!A1" display="'cc5'!A1" xr:uid="{00000000-0004-0000-0000-00003E000000}"/>
    <hyperlink ref="I13" location="'cc5'!A1" display="'cc5'!A1" xr:uid="{00000000-0004-0000-0000-00003F000000}"/>
    <hyperlink ref="J13" location="'cc5'!A1" display="'cc5'!A1" xr:uid="{00000000-0004-0000-0000-000040000000}"/>
    <hyperlink ref="K13" location="'cc5'!A1" display="'cc5'!A1" xr:uid="{00000000-0004-0000-0000-000041000000}"/>
    <hyperlink ref="L13" location="'cc5'!A1" display="'cc5'!A1" xr:uid="{00000000-0004-0000-0000-000042000000}"/>
    <hyperlink ref="M13" location="'cc5'!A1" display="'cc5'!A1" xr:uid="{00000000-0004-0000-0000-000043000000}"/>
    <hyperlink ref="N13" location="'cc5'!A1" display="'cc5'!A1" xr:uid="{00000000-0004-0000-0000-000044000000}"/>
    <hyperlink ref="O13" location="'cc5'!A1" display="'cc5'!A1" xr:uid="{00000000-0004-0000-0000-000045000000}"/>
    <hyperlink ref="B14" location="'cc6'!A1" display="cc6. Comparando la situación económica actual con la de hace un año, ¿cómo considera las posibilidades de que usted o alguno de los integrantes de su hogar realicen compras tales como muebles, televisor, lavadora, otros aparatos electrodomésticos, etc.?_x000d_T" xr:uid="{00000000-0004-0000-0000-000046000000}"/>
    <hyperlink ref="C14" location="'cc6'!A1" display="'cc6'!A1" xr:uid="{00000000-0004-0000-0000-000047000000}"/>
    <hyperlink ref="D14" location="'cc6'!A1" display="'cc6'!A1" xr:uid="{00000000-0004-0000-0000-000048000000}"/>
    <hyperlink ref="E14" location="'cc6'!A1" display="'cc6'!A1" xr:uid="{00000000-0004-0000-0000-000049000000}"/>
    <hyperlink ref="F14" location="'cc6'!A1" display="'cc6'!A1" xr:uid="{00000000-0004-0000-0000-00004A000000}"/>
    <hyperlink ref="G14" location="'cc6'!A1" display="'cc6'!A1" xr:uid="{00000000-0004-0000-0000-00004B000000}"/>
    <hyperlink ref="H14" location="'cc6'!A1" display="'cc6'!A1" xr:uid="{00000000-0004-0000-0000-00004C000000}"/>
    <hyperlink ref="I14" location="'cc6'!A1" display="'cc6'!A1" xr:uid="{00000000-0004-0000-0000-00004D000000}"/>
    <hyperlink ref="J14" location="'cc6'!A1" display="'cc6'!A1" xr:uid="{00000000-0004-0000-0000-00004E000000}"/>
    <hyperlink ref="K14" location="'cc6'!A1" display="'cc6'!A1" xr:uid="{00000000-0004-0000-0000-00004F000000}"/>
    <hyperlink ref="L14" location="'cc6'!A1" display="'cc6'!A1" xr:uid="{00000000-0004-0000-0000-000050000000}"/>
    <hyperlink ref="M14" location="'cc6'!A1" display="'cc6'!A1" xr:uid="{00000000-0004-0000-0000-000051000000}"/>
    <hyperlink ref="N14" location="'cc6'!A1" display="'cc6'!A1" xr:uid="{00000000-0004-0000-0000-000052000000}"/>
    <hyperlink ref="O14" location="'cc6'!A1" display="'cc6'!A1" xr:uid="{00000000-0004-0000-0000-000053000000}"/>
    <hyperlink ref="B15" location="'cc7'!A1" display="cc7. ¿Considera que durante los próximos 12 meses usted o alguno de los miembros de su hogar tendrán dinero disponible para salir de vacaciones?_x000d_Totales y porcentajes por sexo, edad, nivel educativo y tamaño del hogar de los jefes de hogar y sus cónyuges_x000d_" xr:uid="{00000000-0004-0000-0000-000054000000}"/>
    <hyperlink ref="C15" location="'cc7'!A1" display="'cc7'!A1" xr:uid="{00000000-0004-0000-0000-000055000000}"/>
    <hyperlink ref="D15" location="'cc7'!A1" display="'cc7'!A1" xr:uid="{00000000-0004-0000-0000-000056000000}"/>
    <hyperlink ref="E15" location="'cc7'!A1" display="'cc7'!A1" xr:uid="{00000000-0004-0000-0000-000057000000}"/>
    <hyperlink ref="F15" location="'cc7'!A1" display="'cc7'!A1" xr:uid="{00000000-0004-0000-0000-000058000000}"/>
    <hyperlink ref="G15" location="'cc7'!A1" display="'cc7'!A1" xr:uid="{00000000-0004-0000-0000-000059000000}"/>
    <hyperlink ref="H15" location="'cc7'!A1" display="'cc7'!A1" xr:uid="{00000000-0004-0000-0000-00005A000000}"/>
    <hyperlink ref="I15" location="'cc7'!A1" display="'cc7'!A1" xr:uid="{00000000-0004-0000-0000-00005B000000}"/>
    <hyperlink ref="J15" location="'cc7'!A1" display="'cc7'!A1" xr:uid="{00000000-0004-0000-0000-00005C000000}"/>
    <hyperlink ref="K15" location="'cc7'!A1" display="'cc7'!A1" xr:uid="{00000000-0004-0000-0000-00005D000000}"/>
    <hyperlink ref="L15" location="'cc7'!A1" display="'cc7'!A1" xr:uid="{00000000-0004-0000-0000-00005E000000}"/>
    <hyperlink ref="M15" location="'cc7'!A1" display="'cc7'!A1" xr:uid="{00000000-0004-0000-0000-00005F000000}"/>
    <hyperlink ref="N15" location="'cc7'!A1" display="'cc7'!A1" xr:uid="{00000000-0004-0000-0000-000060000000}"/>
    <hyperlink ref="O15" location="'cc7'!A1" display="'cc7'!A1" xr:uid="{00000000-0004-0000-0000-000061000000}"/>
    <hyperlink ref="B16" location="'cc8'!A1" display="cc8. ¿Actualmente tiene posibilidades de ahorrar alguna parte de sus ingresos?_x000d_Totales y porcentajes por sexo, edad, nivel educativo y tamaño del hogar de los jefes de hogar y sus cónyuges_x000d_Total 23 ciudades y sus áreas metropolitanas" xr:uid="{00000000-0004-0000-0000-000062000000}"/>
    <hyperlink ref="C16" location="'cc8'!A1" display="'cc8'!A1" xr:uid="{00000000-0004-0000-0000-000063000000}"/>
    <hyperlink ref="D16" location="'cc8'!A1" display="'cc8'!A1" xr:uid="{00000000-0004-0000-0000-000064000000}"/>
    <hyperlink ref="E16" location="'cc8'!A1" display="'cc8'!A1" xr:uid="{00000000-0004-0000-0000-000065000000}"/>
    <hyperlink ref="F16" location="'cc8'!A1" display="'cc8'!A1" xr:uid="{00000000-0004-0000-0000-000066000000}"/>
    <hyperlink ref="G16" location="'cc8'!A1" display="'cc8'!A1" xr:uid="{00000000-0004-0000-0000-000067000000}"/>
    <hyperlink ref="H16" location="'cc8'!A1" display="'cc8'!A1" xr:uid="{00000000-0004-0000-0000-000068000000}"/>
    <hyperlink ref="I16" location="'cc8'!A1" display="'cc8'!A1" xr:uid="{00000000-0004-0000-0000-000069000000}"/>
    <hyperlink ref="J16" location="'cc8'!A1" display="'cc8'!A1" xr:uid="{00000000-0004-0000-0000-00006A000000}"/>
    <hyperlink ref="K16" location="'cc8'!A1" display="'cc8'!A1" xr:uid="{00000000-0004-0000-0000-00006B000000}"/>
    <hyperlink ref="L16" location="'cc8'!A1" display="'cc8'!A1" xr:uid="{00000000-0004-0000-0000-00006C000000}"/>
    <hyperlink ref="M16" location="'cc8'!A1" display="'cc8'!A1" xr:uid="{00000000-0004-0000-0000-00006D000000}"/>
    <hyperlink ref="N16" location="'cc8'!A1" display="'cc8'!A1" xr:uid="{00000000-0004-0000-0000-00006E000000}"/>
    <hyperlink ref="O16" location="'cc8'!A1" display="'cc8'!A1" xr:uid="{00000000-0004-0000-0000-00006F000000}"/>
    <hyperlink ref="B17" location="'cc9'!A1" display="cc9. ¿Cómo considera que serán sus condiciones económicas para ahorrar dentro de 12 meses comparadas con las actuales?_x000d_Totales y porcentajes por sexo, edad, nivel educativo y tamaño del hogar de los jefes de hogar y sus cónyuges_x000d_Total 23 ciudades y sus ár" xr:uid="{00000000-0004-0000-0000-000070000000}"/>
    <hyperlink ref="C17" location="'cc9'!A1" display="'cc9'!A1" xr:uid="{00000000-0004-0000-0000-000071000000}"/>
    <hyperlink ref="D17" location="'cc9'!A1" display="'cc9'!A1" xr:uid="{00000000-0004-0000-0000-000072000000}"/>
    <hyperlink ref="E17" location="'cc9'!A1" display="'cc9'!A1" xr:uid="{00000000-0004-0000-0000-000073000000}"/>
    <hyperlink ref="F17" location="'cc9'!A1" display="'cc9'!A1" xr:uid="{00000000-0004-0000-0000-000074000000}"/>
    <hyperlink ref="G17" location="'cc9'!A1" display="'cc9'!A1" xr:uid="{00000000-0004-0000-0000-000075000000}"/>
    <hyperlink ref="H17" location="'cc9'!A1" display="'cc9'!A1" xr:uid="{00000000-0004-0000-0000-000076000000}"/>
    <hyperlink ref="I17" location="'cc9'!A1" display="'cc9'!A1" xr:uid="{00000000-0004-0000-0000-000077000000}"/>
    <hyperlink ref="J17" location="'cc9'!A1" display="'cc9'!A1" xr:uid="{00000000-0004-0000-0000-000078000000}"/>
    <hyperlink ref="K17" location="'cc9'!A1" display="'cc9'!A1" xr:uid="{00000000-0004-0000-0000-000079000000}"/>
    <hyperlink ref="L17" location="'cc9'!A1" display="'cc9'!A1" xr:uid="{00000000-0004-0000-0000-00007A000000}"/>
    <hyperlink ref="M17" location="'cc9'!A1" display="'cc9'!A1" xr:uid="{00000000-0004-0000-0000-00007B000000}"/>
    <hyperlink ref="N17" location="'cc9'!A1" display="'cc9'!A1" xr:uid="{00000000-0004-0000-0000-00007C000000}"/>
    <hyperlink ref="O17" location="'cc9'!A1" display="'cc9'!A1" xr:uid="{00000000-0004-0000-0000-00007D000000}"/>
    <hyperlink ref="B18" location="'cc11'!A1" display="cc11. Cree que el empleo en el país en los próximos 12 meses…_x000d_Totales y porcentajes por sexo, edad, nivel educativo y tamaño del hogar de los jefes de hogar y sus cónyuges_x000d_Total 23 ciudades y sus áreas metropolitanas" xr:uid="{00000000-0004-0000-0000-00008C000000}"/>
    <hyperlink ref="C18" location="'cc11'!A1" display="'cc11'!A1" xr:uid="{00000000-0004-0000-0000-00008D000000}"/>
    <hyperlink ref="D18" location="'cc11'!A1" display="'cc11'!A1" xr:uid="{00000000-0004-0000-0000-00008E000000}"/>
    <hyperlink ref="E18" location="'cc11'!A1" display="'cc11'!A1" xr:uid="{00000000-0004-0000-0000-00008F000000}"/>
    <hyperlink ref="F18" location="'cc11'!A1" display="'cc11'!A1" xr:uid="{00000000-0004-0000-0000-000090000000}"/>
    <hyperlink ref="G18" location="'cc11'!A1" display="'cc11'!A1" xr:uid="{00000000-0004-0000-0000-000091000000}"/>
    <hyperlink ref="H18" location="'cc11'!A1" display="'cc11'!A1" xr:uid="{00000000-0004-0000-0000-000092000000}"/>
    <hyperlink ref="I18" location="'cc11'!A1" display="'cc11'!A1" xr:uid="{00000000-0004-0000-0000-000093000000}"/>
    <hyperlink ref="J18" location="'cc11'!A1" display="'cc11'!A1" xr:uid="{00000000-0004-0000-0000-000094000000}"/>
    <hyperlink ref="K18" location="'cc11'!A1" display="'cc11'!A1" xr:uid="{00000000-0004-0000-0000-000095000000}"/>
    <hyperlink ref="L18" location="'cc11'!A1" display="'cc11'!A1" xr:uid="{00000000-0004-0000-0000-000096000000}"/>
    <hyperlink ref="M18" location="'cc11'!A1" display="'cc11'!A1" xr:uid="{00000000-0004-0000-0000-000097000000}"/>
    <hyperlink ref="N18" location="'cc11'!A1" display="'cc11'!A1" xr:uid="{00000000-0004-0000-0000-000098000000}"/>
    <hyperlink ref="O18" location="'cc11'!A1" display="'cc11'!A1" xr:uid="{00000000-0004-0000-0000-000099000000}"/>
    <hyperlink ref="B19" location="'cc12'!A1" display="cc12. ¿Algún miembro de su hogar o usted está planeando comprar un automóvil nuevo o usado en los próximos 2 años?_x000d_Totales y porcentajes por sexo, edad, nivel educativo y tamaño del hogar de los jefes de hogar y sus cónyuges_x000d_Total 23 ciudades y sus áreas " xr:uid="{00000000-0004-0000-0000-00009A000000}"/>
    <hyperlink ref="C19" location="'cc12'!A1" display="'cc12'!A1" xr:uid="{00000000-0004-0000-0000-00009B000000}"/>
    <hyperlink ref="D19" location="'cc12'!A1" display=" " xr:uid="{00000000-0004-0000-0000-00009C000000}"/>
    <hyperlink ref="E19" location="'cc12'!A1" display="'cc12'!A1" xr:uid="{00000000-0004-0000-0000-00009D000000}"/>
    <hyperlink ref="F19" location="'cc12'!A1" display="'cc12'!A1" xr:uid="{00000000-0004-0000-0000-00009E000000}"/>
    <hyperlink ref="G19" location="'cc12'!A1" display="'cc12'!A1" xr:uid="{00000000-0004-0000-0000-00009F000000}"/>
    <hyperlink ref="H19" location="'cc12'!A1" display="'cc12'!A1" xr:uid="{00000000-0004-0000-0000-0000A0000000}"/>
    <hyperlink ref="I19" location="'cc12'!A1" display="'cc12'!A1" xr:uid="{00000000-0004-0000-0000-0000A1000000}"/>
    <hyperlink ref="J19" location="'cc12'!A1" display="'cc12'!A1" xr:uid="{00000000-0004-0000-0000-0000A2000000}"/>
    <hyperlink ref="K19" location="'cc12'!A1" display="'cc12'!A1" xr:uid="{00000000-0004-0000-0000-0000A3000000}"/>
    <hyperlink ref="L19" location="'cc12'!A1" display="'cc12'!A1" xr:uid="{00000000-0004-0000-0000-0000A4000000}"/>
    <hyperlink ref="M19" location="'cc12'!A1" display="'cc12'!A1" xr:uid="{00000000-0004-0000-0000-0000A5000000}"/>
    <hyperlink ref="N19" location="'cc12'!A1" display="'cc12'!A1" xr:uid="{00000000-0004-0000-0000-0000A6000000}"/>
    <hyperlink ref="O19" location="'cc12'!A1" display="'cc12'!A1" xr:uid="{00000000-0004-0000-0000-0000A7000000}"/>
    <hyperlink ref="B20" location="'cc13'!A1" display="cc13. ¿Algún miembro de su hogar o usted está planeando comprar, construir o remodelar una vivienda en los próximos 2 años?_x000d_Totales y porcentajes por sexo, edad, nivel educativo y tamaño del hogar de los jefes de hogar y sus cónyuges_x000d_Total 23 ciudades y s" xr:uid="{00000000-0004-0000-0000-0000A8000000}"/>
    <hyperlink ref="C20" location="'cc13'!A1" display="'cc13'!A1" xr:uid="{00000000-0004-0000-0000-0000A9000000}"/>
    <hyperlink ref="D20" location="'cc13'!A1" display="'cc13'!A1" xr:uid="{00000000-0004-0000-0000-0000AA000000}"/>
    <hyperlink ref="E20" location="'cc13'!A1" display="'cc13'!A1" xr:uid="{00000000-0004-0000-0000-0000AB000000}"/>
    <hyperlink ref="F20" location="'cc13'!A1" display="'cc13'!A1" xr:uid="{00000000-0004-0000-0000-0000AC000000}"/>
    <hyperlink ref="G20" location="'cc13'!A1" display="'cc13'!A1" xr:uid="{00000000-0004-0000-0000-0000AD000000}"/>
    <hyperlink ref="H20" location="'cc13'!A1" display="'cc13'!A1" xr:uid="{00000000-0004-0000-0000-0000AE000000}"/>
    <hyperlink ref="I20" location="'cc13'!A1" display="'cc13'!A1" xr:uid="{00000000-0004-0000-0000-0000AF000000}"/>
    <hyperlink ref="J20" location="'cc13'!A1" display="'cc13'!A1" xr:uid="{00000000-0004-0000-0000-0000B0000000}"/>
    <hyperlink ref="K20" location="'cc13'!A1" display="'cc13'!A1" xr:uid="{00000000-0004-0000-0000-0000B1000000}"/>
    <hyperlink ref="L20" location="'cc13'!A1" display="'cc13'!A1" xr:uid="{00000000-0004-0000-0000-0000B2000000}"/>
    <hyperlink ref="M20" location="'cc13'!A1" display="'cc13'!A1" xr:uid="{00000000-0004-0000-0000-0000B3000000}"/>
    <hyperlink ref="N20" location="'cc13'!A1" display="'cc13'!A1" xr:uid="{00000000-0004-0000-0000-0000B4000000}"/>
    <hyperlink ref="O20" location="'cc13'!A1" display="'cc13'!A1" xr:uid="{00000000-0004-0000-0000-0000B5000000}"/>
    <hyperlink ref="B21" location="'bs1'!A1" display="bs1. En general su estado de salud hoy en día es…_x000d_Totales y porcentajes por sexo, edad, nivel educativo y tamaño del hogar de los jefes de hogar y sus cónyuges_x000d_Total 23 ciudades y sus áreas metropolitanas" xr:uid="{00000000-0004-0000-0000-0000B6000000}"/>
    <hyperlink ref="C21" location="'bs1'!A1" display="'bs1'!A1" xr:uid="{00000000-0004-0000-0000-0000B7000000}"/>
    <hyperlink ref="D21" location="'bs1'!A1" display="'bs1'!A1" xr:uid="{00000000-0004-0000-0000-0000B8000000}"/>
    <hyperlink ref="E21" location="'bs1'!A1" display="'bs1'!A1" xr:uid="{00000000-0004-0000-0000-0000B9000000}"/>
    <hyperlink ref="F21" location="'bs1'!A1" display="'bs1'!A1" xr:uid="{00000000-0004-0000-0000-0000BA000000}"/>
    <hyperlink ref="G21" location="'bs1'!A1" display="'bs1'!A1" xr:uid="{00000000-0004-0000-0000-0000BB000000}"/>
    <hyperlink ref="H21" location="'bs1'!A1" display="'bs1'!A1" xr:uid="{00000000-0004-0000-0000-0000BC000000}"/>
    <hyperlink ref="I21" location="'bs1'!A1" display="'bs1'!A1" xr:uid="{00000000-0004-0000-0000-0000BD000000}"/>
    <hyperlink ref="J21" location="'bs1'!A1" display="'bs1'!A1" xr:uid="{00000000-0004-0000-0000-0000BE000000}"/>
    <hyperlink ref="K21" location="'bs1'!A1" display="'bs1'!A1" xr:uid="{00000000-0004-0000-0000-0000BF000000}"/>
    <hyperlink ref="L21" location="'bs1'!A1" display="'bs1'!A1" xr:uid="{00000000-0004-0000-0000-0000C0000000}"/>
    <hyperlink ref="M21" location="'bs1'!A1" display="'bs1'!A1" xr:uid="{00000000-0004-0000-0000-0000C1000000}"/>
    <hyperlink ref="N21" location="'bs1'!A1" display="'bs1'!A1" xr:uid="{00000000-0004-0000-0000-0000C2000000}"/>
    <hyperlink ref="O21" location="'bs1'!A1" display="'bs1'!A1" xr:uid="{00000000-0004-0000-0000-0000C3000000}"/>
    <hyperlink ref="B25" location="'bs2'!A1" display="bs2. Y comparado con su estado de salud hace 12 meses, su estado de salud hoy en día es…_x000d_Totales y porcentajes por sexo, edad, nivel educativo y tamaño del hogar de los jefes de hogar y sus cónyuges_x000d_Total 23 ciudades y sus áreas metropolitanas" xr:uid="{00000000-0004-0000-0000-0000C4000000}"/>
    <hyperlink ref="C25" location="'bs2'!A1" display="'bs2'!A1" xr:uid="{00000000-0004-0000-0000-0000C5000000}"/>
    <hyperlink ref="D25" location="'bs2'!A1" display="'bs2'!A1" xr:uid="{00000000-0004-0000-0000-0000C6000000}"/>
    <hyperlink ref="E25" location="'bs2'!A1" display="'bs2'!A1" xr:uid="{00000000-0004-0000-0000-0000C7000000}"/>
    <hyperlink ref="F25" location="'bs2'!A1" display="'bs2'!A1" xr:uid="{00000000-0004-0000-0000-0000C8000000}"/>
    <hyperlink ref="G25" location="'bs2'!A1" display="'bs2'!A1" xr:uid="{00000000-0004-0000-0000-0000C9000000}"/>
    <hyperlink ref="H25" location="'bs2'!A1" display="'bs2'!A1" xr:uid="{00000000-0004-0000-0000-0000CA000000}"/>
    <hyperlink ref="I25" location="'bs2'!A1" display="'bs2'!A1" xr:uid="{00000000-0004-0000-0000-0000CB000000}"/>
    <hyperlink ref="J25" location="'bs2'!A1" display="'bs2'!A1" xr:uid="{00000000-0004-0000-0000-0000CC000000}"/>
    <hyperlink ref="K25" location="'bs2'!A1" display="'bs2'!A1" xr:uid="{00000000-0004-0000-0000-0000CD000000}"/>
    <hyperlink ref="L25" location="'bs2'!A1" display="'bs2'!A1" xr:uid="{00000000-0004-0000-0000-0000CE000000}"/>
    <hyperlink ref="M25" location="'bs2'!A1" display="'bs2'!A1" xr:uid="{00000000-0004-0000-0000-0000CF000000}"/>
    <hyperlink ref="N25" location="'bs2'!A1" display="'bs2'!A1" xr:uid="{00000000-0004-0000-0000-0000D0000000}"/>
    <hyperlink ref="O25" location="'bs2'!A1" display="'bs2'!A1" xr:uid="{00000000-0004-0000-0000-0000D1000000}"/>
    <hyperlink ref="B26" location="'bs4'!A1" display="bs4. ¿Qué tan preocupado(a) se encuentra de contagiarse de coronavirus?_x000d_Totales y porcentajes por sexo, edad, nivel educativo y tamaño del hogar de los jefes de hogar y sus cónyuges_x000d_Total 23 ciudades y sus áreas metropolitanas" xr:uid="{00000000-0004-0000-0000-0000D2000000}"/>
    <hyperlink ref="C26" location="'bs4'!A1" display="'bs4'!A1" xr:uid="{00000000-0004-0000-0000-0000D3000000}"/>
    <hyperlink ref="D26" location="'bs4'!A1" display="'bs4'!A1" xr:uid="{00000000-0004-0000-0000-0000D4000000}"/>
    <hyperlink ref="E26" location="'bs4'!A1" display="'bs4'!A1" xr:uid="{00000000-0004-0000-0000-0000D5000000}"/>
    <hyperlink ref="F26" location="'bs4'!A1" display="'bs4'!A1" xr:uid="{00000000-0004-0000-0000-0000D6000000}"/>
    <hyperlink ref="G26" location="'bs4'!A1" display="'bs4'!A1" xr:uid="{00000000-0004-0000-0000-0000D7000000}"/>
    <hyperlink ref="H26" location="'bs4'!A1" display="'bs4'!A1" xr:uid="{00000000-0004-0000-0000-0000D8000000}"/>
    <hyperlink ref="I26" location="'bs4'!A1" display="'bs4'!A1" xr:uid="{00000000-0004-0000-0000-0000D9000000}"/>
    <hyperlink ref="J26" location="'bs4'!A1" display="'bs4'!A1" xr:uid="{00000000-0004-0000-0000-0000DA000000}"/>
    <hyperlink ref="K26" location="'bs4'!A1" display="'bs4'!A1" xr:uid="{00000000-0004-0000-0000-0000DB000000}"/>
    <hyperlink ref="L26" location="'bs4'!A1" display="'bs4'!A1" xr:uid="{00000000-0004-0000-0000-0000DC000000}"/>
    <hyperlink ref="M26" location="'bs4'!A1" display="'bs4'!A1" xr:uid="{00000000-0004-0000-0000-0000DD000000}"/>
    <hyperlink ref="N26" location="'bs4'!A1" display="'bs4'!A1" xr:uid="{00000000-0004-0000-0000-0000DE000000}"/>
    <hyperlink ref="O26" location="'bs4'!A1" display="'bs4'!A1" xr:uid="{00000000-0004-0000-0000-0000DF000000}"/>
    <hyperlink ref="B27" location="'bs5'!A1" display="bs5. En caso que se encontrara disponible, ¿estaría usted interesado(a) en aplicarse la vacuna en contra del coronavirus?_x000d_Totales y porcentajes por sexo, edad, nivel educativo y tamaño del hogar de los jefes de hogar y sus cónyuges_x000d_Total 23 ciudades y sus" xr:uid="{00000000-0004-0000-0000-0000E0000000}"/>
    <hyperlink ref="C27" location="'bs5'!A1" display="'bs5'!A1" xr:uid="{00000000-0004-0000-0000-0000E1000000}"/>
    <hyperlink ref="D27" location="'bs5'!A1" display="'bs5'!A1" xr:uid="{00000000-0004-0000-0000-0000E2000000}"/>
    <hyperlink ref="E27" location="'bs5'!A1" display="'bs5'!A1" xr:uid="{00000000-0004-0000-0000-0000E3000000}"/>
    <hyperlink ref="F27" location="'bs5'!A1" display="'bs5'!A1" xr:uid="{00000000-0004-0000-0000-0000E4000000}"/>
    <hyperlink ref="G27" location="'bs5'!A1" display="'bs5'!A1" xr:uid="{00000000-0004-0000-0000-0000E5000000}"/>
    <hyperlink ref="H27" location="'bs5'!A1" display="'bs5'!A1" xr:uid="{00000000-0004-0000-0000-0000E6000000}"/>
    <hyperlink ref="I27" location="'bs5'!A1" display="'bs5'!A1" xr:uid="{00000000-0004-0000-0000-0000E7000000}"/>
    <hyperlink ref="J27" location="'bs5'!A1" display="'bs5'!A1" xr:uid="{00000000-0004-0000-0000-0000E8000000}"/>
    <hyperlink ref="K27" location="'bs5'!A1" display="'bs5'!A1" xr:uid="{00000000-0004-0000-0000-0000E9000000}"/>
    <hyperlink ref="L27" location="'bs5'!A1" display="'bs5'!A1" xr:uid="{00000000-0004-0000-0000-0000EA000000}"/>
    <hyperlink ref="M27" location="'bs5'!A1" display="'bs5'!A1" xr:uid="{00000000-0004-0000-0000-0000EB000000}"/>
    <hyperlink ref="N27" location="'bs5'!A1" display="'bs5'!A1" xr:uid="{00000000-0004-0000-0000-0000EC000000}"/>
    <hyperlink ref="O27" location="'bs5'!A1" display="'bs5'!A1" xr:uid="{00000000-0004-0000-0000-0000ED000000}"/>
    <hyperlink ref="B35" location="'bs6'!A1" display="bs6. Durante los últimos 7 días usted ha sentido…_x000d_Totales y porcentajes por sexo, edad, nivel educativo y tamaño del hogar de los jefes de hogar y sus cónyuges_x000d_Total 23 ciudades y sus áreas metropolitanas" xr:uid="{00000000-0004-0000-0000-0000EE000000}"/>
    <hyperlink ref="C35" location="'bs6'!A1" display="'bs6'!A1" xr:uid="{00000000-0004-0000-0000-0000EF000000}"/>
    <hyperlink ref="D35" location="'bs6'!A1" display="'bs6'!A1" xr:uid="{00000000-0004-0000-0000-0000F0000000}"/>
    <hyperlink ref="E35" location="'bs6'!A1" display="'bs6'!A1" xr:uid="{00000000-0004-0000-0000-0000F1000000}"/>
    <hyperlink ref="F35" location="'bs6'!A1" display="'bs6'!A1" xr:uid="{00000000-0004-0000-0000-0000F2000000}"/>
    <hyperlink ref="G35" location="'bs6'!A1" display="'bs6'!A1" xr:uid="{00000000-0004-0000-0000-0000F3000000}"/>
    <hyperlink ref="H35" location="'bs6'!A1" display="'bs6'!A1" xr:uid="{00000000-0004-0000-0000-0000F4000000}"/>
    <hyperlink ref="I35" location="'bs6'!A1" display="'bs6'!A1" xr:uid="{00000000-0004-0000-0000-0000F5000000}"/>
    <hyperlink ref="J35" location="'bs6'!A1" display="'bs6'!A1" xr:uid="{00000000-0004-0000-0000-0000F6000000}"/>
    <hyperlink ref="K35" location="'bs6'!A1" display="'bs6'!A1" xr:uid="{00000000-0004-0000-0000-0000F7000000}"/>
    <hyperlink ref="L35" location="'bs6'!A1" display="'bs6'!A1" xr:uid="{00000000-0004-0000-0000-0000F8000000}"/>
    <hyperlink ref="M35" location="'bs6'!A1" display="'bs6'!A1" xr:uid="{00000000-0004-0000-0000-0000F9000000}"/>
    <hyperlink ref="N35" location="'bs6'!A1" display="'bs6'!A1" xr:uid="{00000000-0004-0000-0000-0000FA000000}"/>
    <hyperlink ref="O35" location="'bs6'!A1" display="'bs6'!A1" xr:uid="{00000000-0004-0000-0000-0000FB000000}"/>
    <hyperlink ref="B36" location="'bs7'!A1" display="bs7. Durante los últimos 7 días, ¿ha realizado alguna de las siguientes actividades para sentirse mejor?_x000d_Totales y porcentajes por sexo, edad, nivel educativo y tamaño del hogar de los jefes de hogar y sus cónyuges_x000d_Total 23 ciudades y sus áreas metropolit" xr:uid="{00000000-0004-0000-0000-0000FC000000}"/>
    <hyperlink ref="C36" location="'bs7'!A1" display="'bs7'!A1" xr:uid="{00000000-0004-0000-0000-0000FD000000}"/>
    <hyperlink ref="D36" location="'bs7'!A1" display="'bs7'!A1" xr:uid="{00000000-0004-0000-0000-0000FE000000}"/>
    <hyperlink ref="E36" location="'bs7'!A1" display="'bs7'!A1" xr:uid="{00000000-0004-0000-0000-0000FF000000}"/>
    <hyperlink ref="F36" location="'bs7'!A1" display="'bs7'!A1" xr:uid="{00000000-0004-0000-0000-000000010000}"/>
    <hyperlink ref="G36" location="'bs7'!A1" display="'bs7'!A1" xr:uid="{00000000-0004-0000-0000-000001010000}"/>
    <hyperlink ref="H36" location="'bs7'!A1" display="'bs7'!A1" xr:uid="{00000000-0004-0000-0000-000002010000}"/>
    <hyperlink ref="I36" location="'bs7'!A1" display="'bs7'!A1" xr:uid="{00000000-0004-0000-0000-000003010000}"/>
    <hyperlink ref="J36" location="'bs7'!A1" display="'bs7'!A1" xr:uid="{00000000-0004-0000-0000-000004010000}"/>
    <hyperlink ref="K36" location="'bs7'!A1" display="'bs7'!A1" xr:uid="{00000000-0004-0000-0000-000005010000}"/>
    <hyperlink ref="L36" location="'bs7'!A1" display="'bs7'!A1" xr:uid="{00000000-0004-0000-0000-000006010000}"/>
    <hyperlink ref="M36" location="'bs7'!A1" display="'bs7'!A1" xr:uid="{00000000-0004-0000-0000-000007010000}"/>
    <hyperlink ref="N36" location="'bs7'!A1" display="'bs7'!A1" xr:uid="{00000000-0004-0000-0000-000008010000}"/>
    <hyperlink ref="O36" location="'bs7'!A1" display="'bs7'!A1" xr:uid="{00000000-0004-0000-0000-000009010000}"/>
    <hyperlink ref="B37" location="bs8_a!A1" display="bs8_a. En una escala de 1 a 5, en donde 1 significa nada y 5 completamente, ¿cuánto confía usted en los siguientes grupos de personas? Vecinos(as)_x000d_Totales y porcentajes por sexo, edad, nivel educativo y tamaño del hogar de los jefes de hogar y sus cónyuge" xr:uid="{00000000-0004-0000-0000-00000A010000}"/>
    <hyperlink ref="C37" location="bs8_a!A1" display="bs8_a!A1" xr:uid="{00000000-0004-0000-0000-00000B010000}"/>
    <hyperlink ref="D37" location="bs8_a!A1" display="bs8_a!A1" xr:uid="{00000000-0004-0000-0000-00000C010000}"/>
    <hyperlink ref="E37" location="bs8_a!A1" display="bs8_a!A1" xr:uid="{00000000-0004-0000-0000-00000D010000}"/>
    <hyperlink ref="F37" location="bs8_a!A1" display="bs8_a!A1" xr:uid="{00000000-0004-0000-0000-00000E010000}"/>
    <hyperlink ref="G37" location="bs8_a!A1" display="bs8_a!A1" xr:uid="{00000000-0004-0000-0000-00000F010000}"/>
    <hyperlink ref="H37" location="bs8_a!A1" display="bs8_a!A1" xr:uid="{00000000-0004-0000-0000-000010010000}"/>
    <hyperlink ref="I37" location="bs8_a!A1" display="bs8_a!A1" xr:uid="{00000000-0004-0000-0000-000011010000}"/>
    <hyperlink ref="J37" location="bs8_a!A1" display="bs8_a!A1" xr:uid="{00000000-0004-0000-0000-000012010000}"/>
    <hyperlink ref="K37" location="bs8_a!A1" display="bs8_a!A1" xr:uid="{00000000-0004-0000-0000-000013010000}"/>
    <hyperlink ref="L37" location="bs8_a!A1" display="bs8_a!A1" xr:uid="{00000000-0004-0000-0000-000014010000}"/>
    <hyperlink ref="M37" location="bs8_a!A1" display="bs8_a!A1" xr:uid="{00000000-0004-0000-0000-000015010000}"/>
    <hyperlink ref="N37" location="bs8_a!A1" display="bs8_a!A1" xr:uid="{00000000-0004-0000-0000-000016010000}"/>
    <hyperlink ref="O37" location="bs8_a!A1" display="bs8_a!A1" xr:uid="{00000000-0004-0000-0000-000017010000}"/>
    <hyperlink ref="B38" location="bs8_b!A1" display="bs8_b. En una escala de 1 a 5, en donde 1 significa nada y 5 completamente, ¿cuánto confía usted en los siguientes grupos de personas? Desconocidos_x000d_Totales y porcentajes por sexo, edad, nivel educativo y tamaño del hogar de los jefes de hogar y sus cónyug" xr:uid="{00000000-0004-0000-0000-000018010000}"/>
    <hyperlink ref="C38" location="bs8_b!A1" display="bs8_b!A1" xr:uid="{00000000-0004-0000-0000-000019010000}"/>
    <hyperlink ref="D38" location="bs8_b!A1" display="bs8_b!A1" xr:uid="{00000000-0004-0000-0000-00001A010000}"/>
    <hyperlink ref="E38" location="bs8_b!A1" display="bs8_b!A1" xr:uid="{00000000-0004-0000-0000-00001B010000}"/>
    <hyperlink ref="F38" location="bs8_b!A1" display="bs8_b!A1" xr:uid="{00000000-0004-0000-0000-00001C010000}"/>
    <hyperlink ref="G38" location="bs8_b!A1" display="bs8_b!A1" xr:uid="{00000000-0004-0000-0000-00001D010000}"/>
    <hyperlink ref="H38" location="bs8_b!A1" display="bs8_b!A1" xr:uid="{00000000-0004-0000-0000-00001E010000}"/>
    <hyperlink ref="I38" location="bs8_b!A1" display="bs8_b!A1" xr:uid="{00000000-0004-0000-0000-00001F010000}"/>
    <hyperlink ref="J38" location="bs8_b!A1" display="bs8_b!A1" xr:uid="{00000000-0004-0000-0000-000020010000}"/>
    <hyperlink ref="K38" location="bs8_b!A1" display="bs8_b!A1" xr:uid="{00000000-0004-0000-0000-000021010000}"/>
    <hyperlink ref="L38" location="bs8_b!A1" display="bs8_b!A1" xr:uid="{00000000-0004-0000-0000-000022010000}"/>
    <hyperlink ref="M38" location="bs8_b!A1" display="bs8_b!A1" xr:uid="{00000000-0004-0000-0000-000023010000}"/>
    <hyperlink ref="N38" location="bs8_b!A1" display="bs8_b!A1" xr:uid="{00000000-0004-0000-0000-000024010000}"/>
    <hyperlink ref="O38" location="bs8_b!A1" display="bs8_b!A1" xr:uid="{00000000-0004-0000-0000-000025010000}"/>
    <hyperlink ref="B39" location="bs8_c!A1" display="bs8_c. En una escala de 1 a 5, en donde 1 significa nada y 5 completamente, ¿cuánto confía usted en los siguientes grupos de personas? Personas de otra nacionalidad_x000d_Totales y porcentajes por sexo, edad, nivel educativo y tamaño del hogar de los jefes de h" xr:uid="{00000000-0004-0000-0000-000026010000}"/>
    <hyperlink ref="C39" location="bs8_c!A1" display="bs8_c!A1" xr:uid="{00000000-0004-0000-0000-000027010000}"/>
    <hyperlink ref="D39" location="bs8_c!A1" display="bs8_c!A1" xr:uid="{00000000-0004-0000-0000-000028010000}"/>
    <hyperlink ref="E39" location="bs8_c!A1" display="bs8_c!A1" xr:uid="{00000000-0004-0000-0000-000029010000}"/>
    <hyperlink ref="F39" location="bs8_c!A1" display="bs8_c!A1" xr:uid="{00000000-0004-0000-0000-00002A010000}"/>
    <hyperlink ref="G39" location="bs8_c!A1" display="bs8_c!A1" xr:uid="{00000000-0004-0000-0000-00002B010000}"/>
    <hyperlink ref="H39" location="bs8_c!A1" display="bs8_c!A1" xr:uid="{00000000-0004-0000-0000-00002C010000}"/>
    <hyperlink ref="I39" location="bs8_c!A1" display="bs8_c!A1" xr:uid="{00000000-0004-0000-0000-00002D010000}"/>
    <hyperlink ref="J39" location="bs8_c!A1" display="bs8_c!A1" xr:uid="{00000000-0004-0000-0000-00002E010000}"/>
    <hyperlink ref="K39" location="bs8_c!A1" display="bs8_c!A1" xr:uid="{00000000-0004-0000-0000-00002F010000}"/>
    <hyperlink ref="L39" location="bs8_c!A1" display="bs8_c!A1" xr:uid="{00000000-0004-0000-0000-000030010000}"/>
    <hyperlink ref="M39" location="bs8_c!A1" display="bs8_c!A1" xr:uid="{00000000-0004-0000-0000-000031010000}"/>
    <hyperlink ref="N39" location="bs8_c!A1" display="bs8_c!A1" xr:uid="{00000000-0004-0000-0000-000032010000}"/>
    <hyperlink ref="O39" location="bs8_c!A1" display="bs8_c!A1" xr:uid="{00000000-0004-0000-0000-000033010000}"/>
    <hyperlink ref="B40" location="bs8_d!A1" display="bs8_d. En una escala de 1 a 5, en donde 1 significa nada y 5 completamente, ¿cuánto confía usted en los siguientes grupos de personas? Científicos en este país_x000d_Totales y porcentajes por sexo, edad, nivel educativo y tamaño del hogar de los jefes de hogar " xr:uid="{00000000-0004-0000-0000-000034010000}"/>
    <hyperlink ref="C40" location="bs8_d!A1" display="bs8_d!A1" xr:uid="{00000000-0004-0000-0000-000035010000}"/>
    <hyperlink ref="D40" location="bs8_d!A1" display="bs8_d!A1" xr:uid="{00000000-0004-0000-0000-000036010000}"/>
    <hyperlink ref="E40" location="bs8_d!A1" display="bs8_d!A1" xr:uid="{00000000-0004-0000-0000-000037010000}"/>
    <hyperlink ref="F40" location="bs8_d!A1" display="bs8_d!A1" xr:uid="{00000000-0004-0000-0000-000038010000}"/>
    <hyperlink ref="G40" location="bs8_d!A1" display="bs8_d!A1" xr:uid="{00000000-0004-0000-0000-000039010000}"/>
    <hyperlink ref="H40" location="bs8_d!A1" display="bs8_d!A1" xr:uid="{00000000-0004-0000-0000-00003A010000}"/>
    <hyperlink ref="I40" location="bs8_d!A1" display="bs8_d!A1" xr:uid="{00000000-0004-0000-0000-00003B010000}"/>
    <hyperlink ref="J40" location="bs8_d!A1" display="bs8_d!A1" xr:uid="{00000000-0004-0000-0000-00003C010000}"/>
    <hyperlink ref="K40" location="bs8_d!A1" display="bs8_d!A1" xr:uid="{00000000-0004-0000-0000-00003D010000}"/>
    <hyperlink ref="L40" location="bs8_d!A1" display="bs8_d!A1" xr:uid="{00000000-0004-0000-0000-00003E010000}"/>
    <hyperlink ref="M40" location="bs8_d!A1" display="bs8_d!A1" xr:uid="{00000000-0004-0000-0000-00003F010000}"/>
    <hyperlink ref="N40" location="bs8_d!A1" display="bs8_d!A1" xr:uid="{00000000-0004-0000-0000-000040010000}"/>
    <hyperlink ref="O40" location="bs8_d!A1" display="bs8_d!A1" xr:uid="{00000000-0004-0000-0000-000041010000}"/>
    <hyperlink ref="B41" location="bs8_e!A1" display="bs8_e. En una escala de 1 a 5, en donde 1 significa nada y 5 completamente, ¿cuánto confía usted en los siguientes grupos de personas? Periodistas en este país_x000d_Totales y porcentajes por sexo, edad, nivel educativo y tamaño del hogar de los jefes de hogar " xr:uid="{00000000-0004-0000-0000-000042010000}"/>
    <hyperlink ref="C41" location="bs8_e!A1" display="bs8_e!A1" xr:uid="{00000000-0004-0000-0000-000043010000}"/>
    <hyperlink ref="D41" location="bs8_e!A1" display="bs8_e!A1" xr:uid="{00000000-0004-0000-0000-000044010000}"/>
    <hyperlink ref="E41" location="bs8_e!A1" display="bs8_e!A1" xr:uid="{00000000-0004-0000-0000-000045010000}"/>
    <hyperlink ref="F41" location="bs8_e!A1" display="bs8_e!A1" xr:uid="{00000000-0004-0000-0000-000046010000}"/>
    <hyperlink ref="G41" location="bs8_e!A1" display="bs8_e!A1" xr:uid="{00000000-0004-0000-0000-000047010000}"/>
    <hyperlink ref="H41" location="bs8_e!A1" display="bs8_e!A1" xr:uid="{00000000-0004-0000-0000-000048010000}"/>
    <hyperlink ref="I41" location="bs8_e!A1" display="bs8_e!A1" xr:uid="{00000000-0004-0000-0000-000049010000}"/>
    <hyperlink ref="J41" location="bs8_e!A1" display="bs8_e!A1" xr:uid="{00000000-0004-0000-0000-00004A010000}"/>
    <hyperlink ref="K41" location="bs8_e!A1" display="bs8_e!A1" xr:uid="{00000000-0004-0000-0000-00004B010000}"/>
    <hyperlink ref="L41" location="bs8_e!A1" display="bs8_e!A1" xr:uid="{00000000-0004-0000-0000-00004C010000}"/>
    <hyperlink ref="M41" location="bs8_e!A1" display="bs8_e!A1" xr:uid="{00000000-0004-0000-0000-00004D010000}"/>
    <hyperlink ref="N41" location="bs8_e!A1" display="bs8_e!A1" xr:uid="{00000000-0004-0000-0000-00004E010000}"/>
    <hyperlink ref="O41" location="bs8_e!A1" display="bs8_e!A1" xr:uid="{00000000-0004-0000-0000-00004F010000}"/>
    <hyperlink ref="B43" location="'bs10'!A1" display="bs10. ¿Usted qué tan seguro/a se siente caminando solo/a en su barrio de noche?_x000d_Totales y porcentajes por sexo, edad, nivel educativo y tamaño del hogar de los jefes de hogar y sus cónyuges_x000d_Total 23 ciudades y sus áreas metropolitanas" xr:uid="{00000000-0004-0000-0000-000050010000}"/>
    <hyperlink ref="C43" location="'bs10'!A1" display="'bs10'!A1" xr:uid="{00000000-0004-0000-0000-000051010000}"/>
    <hyperlink ref="D43" location="'bs10'!A1" display="'bs10'!A1" xr:uid="{00000000-0004-0000-0000-000052010000}"/>
    <hyperlink ref="E43" location="'bs10'!A1" display="'bs10'!A1" xr:uid="{00000000-0004-0000-0000-000053010000}"/>
    <hyperlink ref="F43" location="'bs10'!A1" display="'bs10'!A1" xr:uid="{00000000-0004-0000-0000-000054010000}"/>
    <hyperlink ref="G43" location="'bs10'!A1" display="'bs10'!A1" xr:uid="{00000000-0004-0000-0000-000055010000}"/>
    <hyperlink ref="H43" location="'bs10'!A1" display="'bs10'!A1" xr:uid="{00000000-0004-0000-0000-000056010000}"/>
    <hyperlink ref="I43" location="'bs10'!A1" display="'bs10'!A1" xr:uid="{00000000-0004-0000-0000-000057010000}"/>
    <hyperlink ref="J43" location="'bs10'!A1" display="'bs10'!A1" xr:uid="{00000000-0004-0000-0000-000058010000}"/>
    <hyperlink ref="K43" location="'bs10'!A1" display="'bs10'!A1" xr:uid="{00000000-0004-0000-0000-000059010000}"/>
    <hyperlink ref="L43" location="'bs10'!A1" display="'bs10'!A1" xr:uid="{00000000-0004-0000-0000-00005A010000}"/>
    <hyperlink ref="M43" location="'bs10'!A1" display="'bs10'!A1" xr:uid="{00000000-0004-0000-0000-00005B010000}"/>
    <hyperlink ref="N43" location="'bs10'!A1" display="'bs10'!A1" xr:uid="{00000000-0004-0000-0000-00005C010000}"/>
    <hyperlink ref="O43" location="'bs10'!A1" display="'bs10'!A1" xr:uid="{00000000-0004-0000-0000-00005D010000}"/>
    <hyperlink ref="B44" location="'bs11'!A1" display="bs11. ¿Usted qué tan seguro/a se siente caminando solo/a en su barrio de día?_x000d_Totales y porcentajes por sexo, edad, nivel educativo y tamaño del hogar de los jefes de hogar y sus cónyuges_x000d_Total 23 ciudades y sus áreas metropolitanas" xr:uid="{00000000-0004-0000-0000-00005E010000}"/>
    <hyperlink ref="C44" location="'bs11'!A1" display="'bs11'!A1" xr:uid="{00000000-0004-0000-0000-00005F010000}"/>
    <hyperlink ref="D44" location="'bs11'!A1" display="'bs11'!A1" xr:uid="{00000000-0004-0000-0000-000060010000}"/>
    <hyperlink ref="E44" location="'bs11'!A1" display="'bs11'!A1" xr:uid="{00000000-0004-0000-0000-000061010000}"/>
    <hyperlink ref="F44" location="'bs11'!A1" display="'bs11'!A1" xr:uid="{00000000-0004-0000-0000-000062010000}"/>
    <hyperlink ref="G44" location="'bs11'!A1" display="'bs11'!A1" xr:uid="{00000000-0004-0000-0000-000063010000}"/>
    <hyperlink ref="H44" location="'bs11'!A1" display="'bs11'!A1" xr:uid="{00000000-0004-0000-0000-000064010000}"/>
    <hyperlink ref="I44" location="'bs11'!A1" display="'bs11'!A1" xr:uid="{00000000-0004-0000-0000-000065010000}"/>
    <hyperlink ref="J44" location="'bs11'!A1" display="'bs11'!A1" xr:uid="{00000000-0004-0000-0000-000066010000}"/>
    <hyperlink ref="K44" location="'bs11'!A1" display="'bs11'!A1" xr:uid="{00000000-0004-0000-0000-000067010000}"/>
    <hyperlink ref="L44" location="'bs11'!A1" display="'bs11'!A1" xr:uid="{00000000-0004-0000-0000-000068010000}"/>
    <hyperlink ref="M44" location="'bs11'!A1" display="'bs11'!A1" xr:uid="{00000000-0004-0000-0000-000069010000}"/>
    <hyperlink ref="N44" location="'bs11'!A1" display="'bs11'!A1" xr:uid="{00000000-0004-0000-0000-00006A010000}"/>
    <hyperlink ref="O44" location="'bs11'!A1" display="'bs11'!A1" xr:uid="{00000000-0004-0000-0000-00006B010000}"/>
    <hyperlink ref="B45" location="'bs12'!A1" display="bs12. En relación con el resto de los habitantes del país, ¿usted se ubicaría en el grupo de las personas…?_x000d_Totales y porcentajes por sexo, edad, nivel educativo y tamaño del hogar de los jefes de hogar y sus cónyuges_x000d_Total 23 ciudades y sus áreas metropo" xr:uid="{00000000-0004-0000-0000-00006C010000}"/>
    <hyperlink ref="C45" location="'bs12'!A1" display="'bs12'!A1" xr:uid="{00000000-0004-0000-0000-00006D010000}"/>
    <hyperlink ref="D45" location="'bs12'!A1" display="'bs12'!A1" xr:uid="{00000000-0004-0000-0000-00006E010000}"/>
    <hyperlink ref="E45" location="'bs12'!A1" display="'bs12'!A1" xr:uid="{00000000-0004-0000-0000-00006F010000}"/>
    <hyperlink ref="F45" location="'bs12'!A1" display="'bs12'!A1" xr:uid="{00000000-0004-0000-0000-000070010000}"/>
    <hyperlink ref="G45" location="'bs12'!A1" display="'bs12'!A1" xr:uid="{00000000-0004-0000-0000-000071010000}"/>
    <hyperlink ref="H45" location="'bs12'!A1" display="'bs12'!A1" xr:uid="{00000000-0004-0000-0000-000072010000}"/>
    <hyperlink ref="I45" location="'bs12'!A1" display="'bs12'!A1" xr:uid="{00000000-0004-0000-0000-000073010000}"/>
    <hyperlink ref="J45" location="'bs12'!A1" display="'bs12'!A1" xr:uid="{00000000-0004-0000-0000-000074010000}"/>
    <hyperlink ref="K45" location="'bs12'!A1" display="'bs12'!A1" xr:uid="{00000000-0004-0000-0000-000075010000}"/>
    <hyperlink ref="L45" location="'bs12'!A1" display="'bs12'!A1" xr:uid="{00000000-0004-0000-0000-000076010000}"/>
    <hyperlink ref="M45" location="'bs12'!A1" display="'bs12'!A1" xr:uid="{00000000-0004-0000-0000-000077010000}"/>
    <hyperlink ref="N45" location="'bs12'!A1" display="'bs12'!A1" xr:uid="{00000000-0004-0000-0000-000078010000}"/>
    <hyperlink ref="O45" location="'bs12'!A1" display="'bs12'!A1" xr:uid="{00000000-0004-0000-0000-000079010000}"/>
    <hyperlink ref="B46" location="'rc1'!A1" display="rc1. Durante los últimos 7 días, y en comparación con la rutina diaria antes del inicio de la cuarentena/aislamiento preventivo, ¿Siente que usted está más sobrecargado/a con las tareas laborales?_x000d_Totales y porcentajes por sexo, edad, nivel educativo y ta" xr:uid="{00000000-0004-0000-0000-00007A010000}"/>
    <hyperlink ref="C46" location="'rc1'!A1" display="'rc1'!A1" xr:uid="{00000000-0004-0000-0000-00007B010000}"/>
    <hyperlink ref="D46" location="'rc1'!A1" display="'rc1'!A1" xr:uid="{00000000-0004-0000-0000-00007C010000}"/>
    <hyperlink ref="E46" location="'rc1'!A1" display="'rc1'!A1" xr:uid="{00000000-0004-0000-0000-00007D010000}"/>
    <hyperlink ref="F46" location="'rc1'!A1" display="'rc1'!A1" xr:uid="{00000000-0004-0000-0000-00007E010000}"/>
    <hyperlink ref="G46" location="'rc1'!A1" display="'rc1'!A1" xr:uid="{00000000-0004-0000-0000-00007F010000}"/>
    <hyperlink ref="H46" location="'rc1'!A1" display="'rc1'!A1" xr:uid="{00000000-0004-0000-0000-000080010000}"/>
    <hyperlink ref="I46" location="'rc1'!A1" display="'rc1'!A1" xr:uid="{00000000-0004-0000-0000-000081010000}"/>
    <hyperlink ref="J46" location="'rc1'!A1" display="'rc1'!A1" xr:uid="{00000000-0004-0000-0000-000082010000}"/>
    <hyperlink ref="K46" location="'rc1'!A1" display="'rc1'!A1" xr:uid="{00000000-0004-0000-0000-000083010000}"/>
    <hyperlink ref="L46" location="'rc1'!A1" display="'rc1'!A1" xr:uid="{00000000-0004-0000-0000-000084010000}"/>
    <hyperlink ref="M46" location="'rc1'!A1" display="'rc1'!A1" xr:uid="{00000000-0004-0000-0000-000085010000}"/>
    <hyperlink ref="N46" location="'rc1'!A1" display="'rc1'!A1" xr:uid="{00000000-0004-0000-0000-000086010000}"/>
    <hyperlink ref="O46" location="'rc1'!A1" display="'rc1'!A1" xr:uid="{00000000-0004-0000-0000-000087010000}"/>
    <hyperlink ref="B47" location="'rc3'!A1" display="rc3. Durante los últimos 7 días, y en comparación con la rutina diaria antes del inicio de la cuarentena/aislamiento preventivo, ¿Siente que usted está más sobrecargado/a con las tareas del hogar?_x000d_Totales y porcentajes por sexo, edad, nivel educativo y ta" xr:uid="{00000000-0004-0000-0000-000088010000}"/>
    <hyperlink ref="C47" location="'rc3'!A1" display="'rc3'!A1" xr:uid="{00000000-0004-0000-0000-000089010000}"/>
    <hyperlink ref="D47" location="'rc3'!A1" display="'rc3'!A1" xr:uid="{00000000-0004-0000-0000-00008A010000}"/>
    <hyperlink ref="E47" location="'rc3'!A1" display="'rc3'!A1" xr:uid="{00000000-0004-0000-0000-00008B010000}"/>
    <hyperlink ref="F47" location="'rc3'!A1" display="'rc3'!A1" xr:uid="{00000000-0004-0000-0000-00008C010000}"/>
    <hyperlink ref="G47" location="'rc3'!A1" display="'rc3'!A1" xr:uid="{00000000-0004-0000-0000-00008D010000}"/>
    <hyperlink ref="H47" location="'rc3'!A1" display="'rc3'!A1" xr:uid="{00000000-0004-0000-0000-00008E010000}"/>
    <hyperlink ref="I47" location="'rc3'!A1" display="'rc3'!A1" xr:uid="{00000000-0004-0000-0000-00008F010000}"/>
    <hyperlink ref="J47" location="'rc3'!A1" display="'rc3'!A1" xr:uid="{00000000-0004-0000-0000-000090010000}"/>
    <hyperlink ref="K47" location="'rc3'!A1" display="'rc3'!A1" xr:uid="{00000000-0004-0000-0000-000091010000}"/>
    <hyperlink ref="L47" location="'rc3'!A1" display="'rc3'!A1" xr:uid="{00000000-0004-0000-0000-000092010000}"/>
    <hyperlink ref="M47" location="'rc3'!A1" display="'rc3'!A1" xr:uid="{00000000-0004-0000-0000-000093010000}"/>
    <hyperlink ref="N47" location="'rc3'!A1" display="'rc3'!A1" xr:uid="{00000000-0004-0000-0000-000094010000}"/>
    <hyperlink ref="O47" location="'rc3'!A1" display="'rc3'!A1" xr:uid="{00000000-0004-0000-0000-000095010000}"/>
    <hyperlink ref="B48" location="'rc6'!A1" display="rc6. Durante los últimos 7 días y como consecuencia de la cuarentena, su hogar dejó de acceder o disminuyó el acceso a algunos de los siguientes servicios?_x000d_Totales y porcentajes por sexo, edad, nivel educativo y tamaño del hogar de los jefes de hogar_x000d_Tota" xr:uid="{00000000-0004-0000-0000-000096010000}"/>
    <hyperlink ref="C48" location="'rc6'!A1" display="'rc6'!A1" xr:uid="{00000000-0004-0000-0000-000097010000}"/>
    <hyperlink ref="D48" location="'rc6'!A1" display="'rc6'!A1" xr:uid="{00000000-0004-0000-0000-000098010000}"/>
    <hyperlink ref="E48" location="'rc6'!A1" display="'rc6'!A1" xr:uid="{00000000-0004-0000-0000-000099010000}"/>
    <hyperlink ref="F48" location="'rc6'!A1" display="'rc6'!A1" xr:uid="{00000000-0004-0000-0000-00009A010000}"/>
    <hyperlink ref="G48" location="'rc6'!A1" display="'rc6'!A1" xr:uid="{00000000-0004-0000-0000-00009B010000}"/>
    <hyperlink ref="H48" location="'rc6'!A1" display="'rc6'!A1" xr:uid="{00000000-0004-0000-0000-00009C010000}"/>
    <hyperlink ref="I48" location="'rc6'!A1" display="'rc6'!A1" xr:uid="{00000000-0004-0000-0000-00009D010000}"/>
    <hyperlink ref="J48" location="'rc6'!A1" display="'rc6'!A1" xr:uid="{00000000-0004-0000-0000-00009E010000}"/>
    <hyperlink ref="K48" location="'rc6'!A1" display="'rc6'!A1" xr:uid="{00000000-0004-0000-0000-00009F010000}"/>
    <hyperlink ref="L48" location="'rc6'!A1" display="'rc6'!A1" xr:uid="{00000000-0004-0000-0000-0000A0010000}"/>
    <hyperlink ref="M48" location="'rc6'!A1" display="'rc6'!A1" xr:uid="{00000000-0004-0000-0000-0000A1010000}"/>
    <hyperlink ref="N48" location="'rc6'!A1" display="'rc6'!A1" xr:uid="{00000000-0004-0000-0000-0000A2010000}"/>
    <hyperlink ref="O48" location="'rc6'!A1" display="'rc6'!A1" xr:uid="{00000000-0004-0000-0000-0000A3010000}"/>
    <hyperlink ref="B49" location="'rc7'!A1" display="rc7. Usted diría que durante los últimos 7 días, y como consecuencia de la cuarentena/aislamiento preventivo…_x000d_Totales y porcentajes por sexo, edad, nivel educativo y tamaño del hogar de los jefes de hogar y sus cónyuges_x000d_Total 23 ciudades y sus áreas metro" xr:uid="{00000000-0004-0000-0000-0000A4010000}"/>
    <hyperlink ref="C49" location="'rc7'!A1" display="'rc7'!A1" xr:uid="{00000000-0004-0000-0000-0000A5010000}"/>
    <hyperlink ref="D49" location="'rc7'!A1" display="'rc7'!A1" xr:uid="{00000000-0004-0000-0000-0000A6010000}"/>
    <hyperlink ref="E49" location="'rc7'!A1" display="'rc7'!A1" xr:uid="{00000000-0004-0000-0000-0000A7010000}"/>
    <hyperlink ref="F49" location="'rc7'!A1" display="'rc7'!A1" xr:uid="{00000000-0004-0000-0000-0000A8010000}"/>
    <hyperlink ref="G49" location="'rc7'!A1" display="'rc7'!A1" xr:uid="{00000000-0004-0000-0000-0000A9010000}"/>
    <hyperlink ref="H49" location="'rc7'!A1" display="'rc7'!A1" xr:uid="{00000000-0004-0000-0000-0000AA010000}"/>
    <hyperlink ref="I49" location="'rc7'!A1" display="'rc7'!A1" xr:uid="{00000000-0004-0000-0000-0000AB010000}"/>
    <hyperlink ref="J49" location="'rc7'!A1" display="'rc7'!A1" xr:uid="{00000000-0004-0000-0000-0000AC010000}"/>
    <hyperlink ref="K49" location="'rc7'!A1" display="'rc7'!A1" xr:uid="{00000000-0004-0000-0000-0000AD010000}"/>
    <hyperlink ref="L49" location="'rc7'!A1" display="'rc7'!A1" xr:uid="{00000000-0004-0000-0000-0000AE010000}"/>
    <hyperlink ref="M49" location="'rc7'!A1" display="'rc7'!A1" xr:uid="{00000000-0004-0000-0000-0000AF010000}"/>
    <hyperlink ref="N49" location="'rc7'!A1" display="'rc7'!A1" xr:uid="{00000000-0004-0000-0000-0000B0010000}"/>
    <hyperlink ref="O49" location="'rc7'!A1" display="'rc7'!A1" xr:uid="{00000000-0004-0000-0000-0000B1010000}"/>
    <hyperlink ref="B53" location="'bna1'!A1" display="bna1. ¿Los niños/as de este hogar han continuado las actividades educativas o de aprendizaje desde que cerraron las escuelas/colegios?_x000d_Totales y porcentajes por sexo, edad, nivel educativo y tamaño del hogar de los jefes de hogar_x000d_Total 23 ciudades y sus á" xr:uid="{00000000-0004-0000-0000-0000B2010000}"/>
    <hyperlink ref="C53" location="'bna1'!A1" display="'bna1'!A1" xr:uid="{00000000-0004-0000-0000-0000B3010000}"/>
    <hyperlink ref="D53" location="'bna1'!A1" display="'bna1'!A1" xr:uid="{00000000-0004-0000-0000-0000B4010000}"/>
    <hyperlink ref="E53" location="'bna1'!A1" display="'bna1'!A1" xr:uid="{00000000-0004-0000-0000-0000B5010000}"/>
    <hyperlink ref="F53" location="'bna1'!A1" display="'bna1'!A1" xr:uid="{00000000-0004-0000-0000-0000B6010000}"/>
    <hyperlink ref="G53" location="'bna1'!A1" display="'bna1'!A1" xr:uid="{00000000-0004-0000-0000-0000B7010000}"/>
    <hyperlink ref="H53" location="'bna1'!A1" display="'bna1'!A1" xr:uid="{00000000-0004-0000-0000-0000B8010000}"/>
    <hyperlink ref="I53" location="'bna1'!A1" display="'bna1'!A1" xr:uid="{00000000-0004-0000-0000-0000B9010000}"/>
    <hyperlink ref="J53" location="'bna1'!A1" display="'bna1'!A1" xr:uid="{00000000-0004-0000-0000-0000BA010000}"/>
    <hyperlink ref="K53" location="'bna1'!A1" display="'bna1'!A1" xr:uid="{00000000-0004-0000-0000-0000BB010000}"/>
    <hyperlink ref="L53" location="'bna1'!A1" display="'bna1'!A1" xr:uid="{00000000-0004-0000-0000-0000BC010000}"/>
    <hyperlink ref="M53" location="'bna1'!A1" display="'bna1'!A1" xr:uid="{00000000-0004-0000-0000-0000BD010000}"/>
    <hyperlink ref="N53" location="'bna1'!A1" display="'bna1'!A1" xr:uid="{00000000-0004-0000-0000-0000BE010000}"/>
    <hyperlink ref="O53" location="'bna1'!A1" display="'bna1'!A1" xr:uid="{00000000-0004-0000-0000-0000BF010000}"/>
    <hyperlink ref="B54" location="'bna2'!A1" display="bna2. ¿En qué tipo de actividades educativas o de aprendizaje han participado los niños/as de este hogar desde que cerraron la escuelas/colegios?_x000d_Totales y porcentajes por sexo, edad, nivel educativo y tamaño del hogar de los jefes de hogar_x000d_Total 23 ciuda" xr:uid="{00000000-0004-0000-0000-0000C0010000}"/>
    <hyperlink ref="C54" location="'bna2'!A1" display="'bna2'!A1" xr:uid="{00000000-0004-0000-0000-0000C1010000}"/>
    <hyperlink ref="D54" location="'bna2'!A1" display="'bna2'!A1" xr:uid="{00000000-0004-0000-0000-0000C2010000}"/>
    <hyperlink ref="E54" location="'bna2'!A1" display="'bna2'!A1" xr:uid="{00000000-0004-0000-0000-0000C3010000}"/>
    <hyperlink ref="F54" location="'bna2'!A1" display="'bna2'!A1" xr:uid="{00000000-0004-0000-0000-0000C4010000}"/>
    <hyperlink ref="G54" location="'bna2'!A1" display="'bna2'!A1" xr:uid="{00000000-0004-0000-0000-0000C5010000}"/>
    <hyperlink ref="H54" location="'bna2'!A1" display="'bna2'!A1" xr:uid="{00000000-0004-0000-0000-0000C6010000}"/>
    <hyperlink ref="I54" location="'bna2'!A1" display="'bna2'!A1" xr:uid="{00000000-0004-0000-0000-0000C7010000}"/>
    <hyperlink ref="J54" location="'bna2'!A1" display="'bna2'!A1" xr:uid="{00000000-0004-0000-0000-0000C8010000}"/>
    <hyperlink ref="K54" location="'bna2'!A1" display="'bna2'!A1" xr:uid="{00000000-0004-0000-0000-0000C9010000}"/>
    <hyperlink ref="L54" location="'bna2'!A1" display="'bna2'!A1" xr:uid="{00000000-0004-0000-0000-0000CA010000}"/>
    <hyperlink ref="M54" location="'bna2'!A1" display="'bna2'!A1" xr:uid="{00000000-0004-0000-0000-0000CB010000}"/>
    <hyperlink ref="N54" location="'bna2'!A1" display="'bna2'!A1" xr:uid="{00000000-0004-0000-0000-0000CC010000}"/>
    <hyperlink ref="O54" location="'bna2'!A1" display="'bna2'!A1" xr:uid="{00000000-0004-0000-0000-0000CD010000}"/>
    <hyperlink ref="B55" location="'bna3'!A1" display="bna3. ¿Cuál es la razón por la que los/as niños/as no participaron en actividades educativas o de aprendizaje?_x000d_Totales y porcentajes por sexo, edad, nivel educativo y tamaño del hogar de los jefes de hogar_x000d_Total 23 ciudades y sus áreas metropolitanas" xr:uid="{00000000-0004-0000-0000-0000CE010000}"/>
    <hyperlink ref="C55" location="'bna3'!A1" display="'bna3'!A1" xr:uid="{00000000-0004-0000-0000-0000CF010000}"/>
    <hyperlink ref="D55" location="'bna3'!A1" display="'bna3'!A1" xr:uid="{00000000-0004-0000-0000-0000D0010000}"/>
    <hyperlink ref="E55" location="'bna3'!A1" display="'bna3'!A1" xr:uid="{00000000-0004-0000-0000-0000D1010000}"/>
    <hyperlink ref="F55" location="'bna3'!A1" display="'bna3'!A1" xr:uid="{00000000-0004-0000-0000-0000D2010000}"/>
    <hyperlink ref="G55" location="'bna3'!A1" display="'bna3'!A1" xr:uid="{00000000-0004-0000-0000-0000D3010000}"/>
    <hyperlink ref="H55" location="'bna3'!A1" display="'bna3'!A1" xr:uid="{00000000-0004-0000-0000-0000D4010000}"/>
    <hyperlink ref="I55" location="'bna3'!A1" display="'bna3'!A1" xr:uid="{00000000-0004-0000-0000-0000D5010000}"/>
    <hyperlink ref="J55" location="'bna3'!A1" display="'bna3'!A1" xr:uid="{00000000-0004-0000-0000-0000D6010000}"/>
    <hyperlink ref="K55" location="'bna3'!A1" display="'bna3'!A1" xr:uid="{00000000-0004-0000-0000-0000D7010000}"/>
    <hyperlink ref="L55" location="'bna3'!A1" display="'bna3'!A1" xr:uid="{00000000-0004-0000-0000-0000D8010000}"/>
    <hyperlink ref="M55" location="'bna3'!A1" display="'bna3'!A1" xr:uid="{00000000-0004-0000-0000-0000D9010000}"/>
    <hyperlink ref="N55" location="'bna3'!A1" display="'bna3'!A1" xr:uid="{00000000-0004-0000-0000-0000DA010000}"/>
    <hyperlink ref="O55" location="'bna3'!A1" display="'bna3'!A1" xr:uid="{00000000-0004-0000-0000-0000DB010000}"/>
    <hyperlink ref="B56" location="'bna4'!A1" display="bna4. Antes del inicio de la cuarentena/aislamiento preventivo, ¿en promedio cuántas comidas se consumían en su hogar al día?_x000d_Totales y porcentajes por sexo, edad, nivel educativo y tamaño del hogar de los jefes de hogar_x000d_Total 23 ciudades y sus áreas metr" xr:uid="{00000000-0004-0000-0000-0000DC010000}"/>
    <hyperlink ref="C56" location="'bna4'!A1" display="'bna4'!A1" xr:uid="{00000000-0004-0000-0000-0000DD010000}"/>
    <hyperlink ref="D56" location="'bna4'!A1" display="'bna4'!A1" xr:uid="{00000000-0004-0000-0000-0000DE010000}"/>
    <hyperlink ref="E56" location="'bna4'!A1" display="'bna4'!A1" xr:uid="{00000000-0004-0000-0000-0000DF010000}"/>
    <hyperlink ref="F56" location="'bna4'!A1" display="'bna4'!A1" xr:uid="{00000000-0004-0000-0000-0000E0010000}"/>
    <hyperlink ref="G56" location="'bna4'!A1" display="'bna4'!A1" xr:uid="{00000000-0004-0000-0000-0000E1010000}"/>
    <hyperlink ref="H56" location="'bna4'!A1" display="'bna4'!A1" xr:uid="{00000000-0004-0000-0000-0000E2010000}"/>
    <hyperlink ref="I56" location="'bna4'!A1" display="'bna4'!A1" xr:uid="{00000000-0004-0000-0000-0000E3010000}"/>
    <hyperlink ref="J56" location="'bna4'!A1" display="'bna4'!A1" xr:uid="{00000000-0004-0000-0000-0000E4010000}"/>
    <hyperlink ref="K56" location="'bna4'!A1" display="'bna4'!A1" xr:uid="{00000000-0004-0000-0000-0000E5010000}"/>
    <hyperlink ref="L56" location="'bna4'!A1" display="'bna4'!A1" xr:uid="{00000000-0004-0000-0000-0000E6010000}"/>
    <hyperlink ref="M56" location="'bna4'!A1" display="'bna4'!A1" xr:uid="{00000000-0004-0000-0000-0000E7010000}"/>
    <hyperlink ref="N56" location="'bna4'!A1" display="'bna4'!A1" xr:uid="{00000000-0004-0000-0000-0000E8010000}"/>
    <hyperlink ref="O56" location="'bna4'!A1" display="'bna4'!A1" xr:uid="{00000000-0004-0000-0000-0000E9010000}"/>
    <hyperlink ref="B57" location="'bna5'!A1" display="bna5. Durante los últimos 7 días, ¿en promedio cuántas comidas se consumían en su hogar al día?_x000d_Totales y porcentajes por sexo, edad, nivel educativo y tamaño del hogar de los jefes de hogar_x000d_Total 23 ciudades y sus áreas metropolitanas" xr:uid="{00000000-0004-0000-0000-0000EA010000}"/>
    <hyperlink ref="C57" location="'bna5'!A1" display="'bna5'!A1" xr:uid="{00000000-0004-0000-0000-0000EB010000}"/>
    <hyperlink ref="D57" location="'bna5'!A1" display="'bna5'!A1" xr:uid="{00000000-0004-0000-0000-0000EC010000}"/>
    <hyperlink ref="E57" location="'bna5'!A1" display="'bna5'!A1" xr:uid="{00000000-0004-0000-0000-0000ED010000}"/>
    <hyperlink ref="F57" location="'bna5'!A1" display="'bna5'!A1" xr:uid="{00000000-0004-0000-0000-0000EE010000}"/>
    <hyperlink ref="G57" location="'bna5'!A1" display="'bna5'!A1" xr:uid="{00000000-0004-0000-0000-0000EF010000}"/>
    <hyperlink ref="H57" location="'bna5'!A1" display="'bna5'!A1" xr:uid="{00000000-0004-0000-0000-0000F0010000}"/>
    <hyperlink ref="I57" location="'bna5'!A1" display="'bna5'!A1" xr:uid="{00000000-0004-0000-0000-0000F1010000}"/>
    <hyperlink ref="J57" location="'bna5'!A1" display="'bna5'!A1" xr:uid="{00000000-0004-0000-0000-0000F2010000}"/>
    <hyperlink ref="K57" location="'bna5'!A1" display="'bna5'!A1" xr:uid="{00000000-0004-0000-0000-0000F3010000}"/>
    <hyperlink ref="L57" location="'bna5'!A1" display="'bna5'!A1" xr:uid="{00000000-0004-0000-0000-0000F4010000}"/>
    <hyperlink ref="M57" location="'bna5'!A1" display="'bna5'!A1" xr:uid="{00000000-0004-0000-0000-0000F5010000}"/>
    <hyperlink ref="N57" location="'bna5'!A1" display="'bna5'!A1" xr:uid="{00000000-0004-0000-0000-0000F6010000}"/>
    <hyperlink ref="O57" location="'bna5'!A1" display="'bna5'!A1" xr:uid="{00000000-0004-0000-0000-0000F7010000}"/>
    <hyperlink ref="B58" location="'bna6'!A1" display="Bna6. Desde que se implementó la cuarentena, ¿algún miembro del hogar tuvo que dejar de asistir a...?_x000d_Totales y porcentajes por sexo, edad, nivel educativo y tamaño del hogar de los jefes de hogar_x000d_Total 23 ciudades y sus áreas metropolitanas" xr:uid="{00000000-0004-0000-0000-0000F8010000}"/>
    <hyperlink ref="C58" location="'bna6'!A1" display="'bna6'!A1" xr:uid="{00000000-0004-0000-0000-0000F9010000}"/>
    <hyperlink ref="D58" location="'bna6'!A1" display="'bna6'!A1" xr:uid="{00000000-0004-0000-0000-0000FA010000}"/>
    <hyperlink ref="E58" location="'bna6'!A1" display="'bna6'!A1" xr:uid="{00000000-0004-0000-0000-0000FB010000}"/>
    <hyperlink ref="F58" location="'bna6'!A1" display="'bna6'!A1" xr:uid="{00000000-0004-0000-0000-0000FC010000}"/>
    <hyperlink ref="G58" location="'bna6'!A1" display="'bna6'!A1" xr:uid="{00000000-0004-0000-0000-0000FD010000}"/>
    <hyperlink ref="H58" location="'bna6'!A1" display="'bna6'!A1" xr:uid="{00000000-0004-0000-0000-0000FE010000}"/>
    <hyperlink ref="I58" location="'bna6'!A1" display="'bna6'!A1" xr:uid="{00000000-0004-0000-0000-0000FF010000}"/>
    <hyperlink ref="J58" location="'bna6'!A1" display="'bna6'!A1" xr:uid="{00000000-0004-0000-0000-000000020000}"/>
    <hyperlink ref="K58" location="'bna6'!A1" display="'bna6'!A1" xr:uid="{00000000-0004-0000-0000-000001020000}"/>
    <hyperlink ref="L58" location="'bna6'!A1" display="'bna6'!A1" xr:uid="{00000000-0004-0000-0000-000002020000}"/>
    <hyperlink ref="M58" location="'bna6'!A1" display="'bna6'!A1" xr:uid="{00000000-0004-0000-0000-000003020000}"/>
    <hyperlink ref="N58" location="'bna6'!A1" display="'bna6'!A1" xr:uid="{00000000-0004-0000-0000-000004020000}"/>
    <hyperlink ref="O58" location="'bna6'!A1" display="'bna6'!A1" xr:uid="{00000000-0004-0000-0000-000005020000}"/>
    <hyperlink ref="B51" location="'rc8'!A1" display="rc8. Durante los últimos 7 días, ¿Se sintió presionado/a o maltratado/a verbalmente por...?_x000d_" xr:uid="{00000000-0004-0000-0000-000006020000}"/>
    <hyperlink ref="C51" location="'rc8'!A1" display="'rc8'!A1" xr:uid="{00000000-0004-0000-0000-000007020000}"/>
    <hyperlink ref="D51" location="'rc8'!A1" display="'rc8'!A1" xr:uid="{00000000-0004-0000-0000-000008020000}"/>
    <hyperlink ref="E51" location="'rc8'!A1" display="'rc8'!A1" xr:uid="{00000000-0004-0000-0000-000009020000}"/>
    <hyperlink ref="F51" location="'rc8'!A1" display="'rc8'!A1" xr:uid="{00000000-0004-0000-0000-00000A020000}"/>
    <hyperlink ref="G51" location="'rc8'!A1" display="'rc8'!A1" xr:uid="{00000000-0004-0000-0000-00000B020000}"/>
    <hyperlink ref="H51" location="'rc8'!A1" display="'rc8'!A1" xr:uid="{00000000-0004-0000-0000-00000C020000}"/>
    <hyperlink ref="I51" location="'rc8'!A1" display="'rc8'!A1" xr:uid="{00000000-0004-0000-0000-00000D020000}"/>
    <hyperlink ref="J51" location="'rc8'!A1" display="'rc8'!A1" xr:uid="{00000000-0004-0000-0000-00000E020000}"/>
    <hyperlink ref="K51" location="'rc8'!A1" display="'rc8'!A1" xr:uid="{00000000-0004-0000-0000-00000F020000}"/>
    <hyperlink ref="L51" location="'rc8'!A1" display="'rc8'!A1" xr:uid="{00000000-0004-0000-0000-000010020000}"/>
    <hyperlink ref="M51" location="'rc8'!A1" display="'rc8'!A1" xr:uid="{00000000-0004-0000-0000-000011020000}"/>
    <hyperlink ref="N51" location="'rc8'!A1" display="'rc8'!A1" xr:uid="{00000000-0004-0000-0000-000012020000}"/>
    <hyperlink ref="O51" location="'rc8'!A1" display="'rc8'!A1" xr:uid="{00000000-0004-0000-0000-000013020000}"/>
    <hyperlink ref="B52" location="'rc10'!A1" display="rc10. Durante los últimos 7 días, ¿Se sintió postivamente acompañado/a o apoyado/a por...?_x000d_" xr:uid="{00000000-0004-0000-0000-000014020000}"/>
    <hyperlink ref="C52" location="'rc10'!A1" display="'rc10'!A1" xr:uid="{00000000-0004-0000-0000-000015020000}"/>
    <hyperlink ref="D52" location="'rc10'!A1" display="'rc10'!A1" xr:uid="{00000000-0004-0000-0000-000016020000}"/>
    <hyperlink ref="E52" location="'rc10'!A1" display="'rc10'!A1" xr:uid="{00000000-0004-0000-0000-000017020000}"/>
    <hyperlink ref="F52" location="'rc10'!A1" display="'rc10'!A1" xr:uid="{00000000-0004-0000-0000-000018020000}"/>
    <hyperlink ref="G52" location="'rc10'!A1" display="'rc10'!A1" xr:uid="{00000000-0004-0000-0000-000019020000}"/>
    <hyperlink ref="H52" location="'rc10'!A1" display="'rc10'!A1" xr:uid="{00000000-0004-0000-0000-00001A020000}"/>
    <hyperlink ref="I52" location="'rc10'!A1" display="'rc10'!A1" xr:uid="{00000000-0004-0000-0000-00001B020000}"/>
    <hyperlink ref="J52" location="'rc10'!A1" display="'rc10'!A1" xr:uid="{00000000-0004-0000-0000-00001C020000}"/>
    <hyperlink ref="K52" location="'rc10'!A1" display="'rc10'!A1" xr:uid="{00000000-0004-0000-0000-00001D020000}"/>
    <hyperlink ref="L52" location="'rc10'!A1" display="'rc10'!A1" xr:uid="{00000000-0004-0000-0000-00001E020000}"/>
    <hyperlink ref="M52" location="'rc10'!A1" display="'rc10'!A1" xr:uid="{00000000-0004-0000-0000-00001F020000}"/>
    <hyperlink ref="N52" location="'rc10'!A1" display="'rc10'!A1" xr:uid="{00000000-0004-0000-0000-000020020000}"/>
    <hyperlink ref="O52" location="'rc10'!A1" display="'rc10'!A1" xr:uid="{00000000-0004-0000-0000-000021020000}"/>
    <hyperlink ref="B22:O22" location="bs3a!A1" display="bs3a!A1" xr:uid="{00000000-0004-0000-0000-000022020000}"/>
    <hyperlink ref="B23:O23" location="bs3b!A1" display="bs3b!A1" xr:uid="{00000000-0004-0000-0000-000023020000}"/>
    <hyperlink ref="B24:O24" location="bs3c!A1" display="bs3c!A1" xr:uid="{00000000-0004-0000-0000-000024020000}"/>
    <hyperlink ref="B28:O28" location="bs5a1!A1" display="bs5a1!A1" xr:uid="{00000000-0004-0000-0000-000025020000}"/>
    <hyperlink ref="B29:O29" location="bs5a2!A1" display="bs5a2!A1" xr:uid="{00000000-0004-0000-0000-000026020000}"/>
    <hyperlink ref="B30:O30" location="bs5a3!A1" display="bs5a3!A1" xr:uid="{00000000-0004-0000-0000-000027020000}"/>
    <hyperlink ref="B31:O31" location="bs5a4!A1" display="bs5a4!A1" xr:uid="{00000000-0004-0000-0000-000028020000}"/>
    <hyperlink ref="B32:O32" location="bs5a5!A1" display="bs5a5!A1" xr:uid="{00000000-0004-0000-0000-000029020000}"/>
    <hyperlink ref="B33:O33" location="bs5b!A1" display="bs5b!A1" xr:uid="{00000000-0004-0000-0000-00002A020000}"/>
    <hyperlink ref="B34:O34" location="bs5c!A1" display="bs5c!A1" xr:uid="{00000000-0004-0000-0000-00002B020000}"/>
    <hyperlink ref="B42:O42" location="bs8_f!A1" display="bs8_f!A1" xr:uid="{00000000-0004-0000-0000-00002C020000}"/>
    <hyperlink ref="B50:O50" location="'rc7a'!A1" display="'rc7a'!A1" xr:uid="{00000000-0004-0000-0000-00002D020000}"/>
    <hyperlink ref="B59:O59" location="'pa1'!A1" display="'pa1'!A1" xr:uid="{00000000-0004-0000-0000-00002E020000}"/>
    <hyperlink ref="B60:O60" location="'pa2'!A1" display="'pa2'!A1" xr:uid="{00000000-0004-0000-0000-00002F020000}"/>
    <hyperlink ref="B61:O61" location="'pa3'!A1" display="'pa3'!A1" xr:uid="{00000000-0004-0000-0000-000030020000}"/>
    <hyperlink ref="B62:O62" location="'pa4'!A1" display="'pa4'!A1" xr:uid="{00000000-0004-0000-0000-000031020000}"/>
    <hyperlink ref="B63:O63" location="'vi1'!A1" display="'vi1'!A1" xr:uid="{00000000-0004-0000-0000-000032020000}"/>
    <hyperlink ref="B64:O64" location="'vi2'!A1" display="'vi2'!A1" xr:uid="{00000000-0004-0000-0000-000033020000}"/>
    <hyperlink ref="B65:O65" location="'vi3'!A1" display="'vi3'!A1" xr:uid="{00000000-0004-0000-0000-000034020000}"/>
    <hyperlink ref="B66:O66" location="'pm1'!A1" display="'pm1'!A1" xr:uid="{00000000-0004-0000-0000-000035020000}"/>
    <hyperlink ref="B67:O67" location="'pm2'!A1" display="'pm2'!A1" xr:uid="{00000000-0004-0000-0000-000036020000}"/>
    <hyperlink ref="B68:O68" location="'pm3'!A1" display="'pm3'!A1" xr:uid="{00000000-0004-0000-0000-000037020000}"/>
    <hyperlink ref="B69:O69" location="'pm5'!A1" display="'pm5'!A1" xr:uid="{00000000-0004-0000-0000-000039020000}"/>
    <hyperlink ref="B72:O72" location="'pm8'!A1" display="'pm8'!A1" xr:uid="{00000000-0004-0000-0000-00003A020000}"/>
    <hyperlink ref="B73:O73" location="'pm9'!A1" display="'pm9'!A1" xr:uid="{00000000-0004-0000-0000-00003B020000}"/>
    <hyperlink ref="B74:O74" location="'pm10'!A1" display="'pm10'!A1" xr:uid="{00000000-0004-0000-0000-00003C020000}"/>
    <hyperlink ref="B70:O70" location="'pm6'!A1" display="'pm6'!A1" xr:uid="{00000000-0004-0000-0000-00003D020000}"/>
    <hyperlink ref="B9" location="'cc1'!A1" display="cc1. ¿Cómo considera usted la situación económica de su hogar comparada con la de hace 12 meses?" xr:uid="{00000000-0004-0000-0000-00003E020000}"/>
    <hyperlink ref="C9" location="'cc1'!A1" display="'cc1'!A1" xr:uid="{00000000-0004-0000-0000-00003F020000}"/>
    <hyperlink ref="D9" location="'cc1'!A1" display="'cc1'!A1" xr:uid="{00000000-0004-0000-0000-000040020000}"/>
    <hyperlink ref="E9" location="'cc1'!A1" display="'cc1'!A1" xr:uid="{00000000-0004-0000-0000-000041020000}"/>
    <hyperlink ref="F9" location="'cc1'!A1" display="'cc1'!A1" xr:uid="{00000000-0004-0000-0000-000042020000}"/>
    <hyperlink ref="G9" location="'cc1'!A1" display="'cc1'!A1" xr:uid="{00000000-0004-0000-0000-000043020000}"/>
    <hyperlink ref="H9" location="'cc1'!A1" display="'cc1'!A1" xr:uid="{00000000-0004-0000-0000-000044020000}"/>
    <hyperlink ref="I9" location="'cc1'!A1" display="'cc1'!A1" xr:uid="{00000000-0004-0000-0000-000045020000}"/>
    <hyperlink ref="J9" location="'cc1'!A1" display="'cc1'!A1" xr:uid="{00000000-0004-0000-0000-000046020000}"/>
    <hyperlink ref="K9" location="'cc1'!A1" display="'cc1'!A1" xr:uid="{00000000-0004-0000-0000-000047020000}"/>
    <hyperlink ref="L9" location="'cc1'!A1" display="'cc1'!A1" xr:uid="{00000000-0004-0000-0000-000048020000}"/>
    <hyperlink ref="M9" location="'cc1'!A1" display="'cc1'!A1" xr:uid="{00000000-0004-0000-0000-000049020000}"/>
    <hyperlink ref="N9" location="'cc1'!A1" display="'cc1'!A1" xr:uid="{00000000-0004-0000-0000-00004A020000}"/>
    <hyperlink ref="O9" location="'cc1'!A1" display="'cc1'!A1" xr:uid="{00000000-0004-0000-0000-00004B020000}"/>
    <hyperlink ref="B71:O71" location="'pm7'!A1" display="'pm7'!A1" xr:uid="{00000000-0004-0000-0000-00004C020000}"/>
    <hyperlink ref="B8:O8" location="ICC!A1" display="ICC!A1" xr:uid="{00000000-0004-0000-0000-00004D020000}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7A52-7547-40AA-835C-CC519D95649C}">
  <dimension ref="A6:Y103"/>
  <sheetViews>
    <sheetView topLeftCell="A70" zoomScale="80" zoomScaleNormal="80" workbookViewId="0">
      <selection activeCell="D111" sqref="D111"/>
    </sheetView>
  </sheetViews>
  <sheetFormatPr baseColWidth="10" defaultColWidth="10.83203125" defaultRowHeight="13"/>
  <cols>
    <col min="1" max="1" width="24" style="350" customWidth="1"/>
    <col min="2" max="2" width="18" style="350" customWidth="1"/>
    <col min="3" max="3" width="15.5" style="350" customWidth="1"/>
    <col min="4" max="4" width="12.6640625" style="350" customWidth="1"/>
    <col min="5" max="5" width="15" style="350" customWidth="1"/>
    <col min="6" max="7" width="13.83203125" style="350" customWidth="1"/>
    <col min="8" max="8" width="12.5" style="350" customWidth="1"/>
    <col min="9" max="9" width="16.5" style="350" customWidth="1"/>
    <col min="10" max="10" width="13.83203125" style="350" customWidth="1"/>
    <col min="11" max="11" width="17.5" style="350" customWidth="1"/>
    <col min="12" max="12" width="19.33203125" style="350" customWidth="1"/>
    <col min="13" max="13" width="17" style="350" customWidth="1"/>
    <col min="14" max="15" width="10.83203125" style="350"/>
    <col min="16" max="16" width="12.33203125" style="350" customWidth="1"/>
    <col min="17" max="19" width="10.83203125" style="350"/>
    <col min="20" max="20" width="13.5" style="350" customWidth="1"/>
    <col min="21" max="21" width="10.83203125" style="350"/>
    <col min="22" max="22" width="14.1640625" style="350" customWidth="1"/>
    <col min="23" max="23" width="13.5" style="350" customWidth="1"/>
    <col min="24" max="24" width="14.83203125" style="350" customWidth="1"/>
    <col min="25" max="25" width="14.1640625" style="350" customWidth="1"/>
    <col min="26" max="16384" width="10.83203125" style="350"/>
  </cols>
  <sheetData>
    <row r="6" spans="1:13" s="348" customFormat="1" ht="16">
      <c r="A6" s="547" t="s">
        <v>170</v>
      </c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</row>
    <row r="7" spans="1:13" ht="15" customHeight="1">
      <c r="A7" s="349" t="s">
        <v>169</v>
      </c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</row>
    <row r="8" spans="1:13" ht="15" customHeight="1">
      <c r="A8" s="349" t="s">
        <v>167</v>
      </c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</row>
    <row r="9" spans="1:13" ht="15" customHeight="1">
      <c r="A9" s="349" t="s">
        <v>168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</row>
    <row r="10" spans="1:13" ht="15" customHeight="1">
      <c r="A10" s="349" t="s">
        <v>397</v>
      </c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</row>
    <row r="11" spans="1:13" ht="15" customHeight="1">
      <c r="A11" s="547" t="s">
        <v>167</v>
      </c>
      <c r="B11" s="547"/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547"/>
    </row>
    <row r="12" spans="1:13" ht="92.25" customHeight="1">
      <c r="A12" s="548" t="s">
        <v>166</v>
      </c>
      <c r="B12" s="552" t="s">
        <v>165</v>
      </c>
      <c r="C12" s="553"/>
      <c r="D12" s="551" t="s">
        <v>164</v>
      </c>
      <c r="E12" s="552"/>
      <c r="F12" s="550" t="s">
        <v>163</v>
      </c>
      <c r="G12" s="552"/>
      <c r="H12" s="550" t="s">
        <v>162</v>
      </c>
      <c r="I12" s="551"/>
      <c r="J12" s="550" t="s">
        <v>161</v>
      </c>
      <c r="K12" s="552"/>
      <c r="L12" s="550" t="s">
        <v>160</v>
      </c>
      <c r="M12" s="552"/>
    </row>
    <row r="13" spans="1:13" ht="45" customHeight="1">
      <c r="A13" s="549"/>
      <c r="B13" s="352" t="s">
        <v>159</v>
      </c>
      <c r="C13" s="480" t="s">
        <v>158</v>
      </c>
      <c r="D13" s="353" t="s">
        <v>159</v>
      </c>
      <c r="E13" s="354" t="s">
        <v>158</v>
      </c>
      <c r="F13" s="353" t="s">
        <v>159</v>
      </c>
      <c r="G13" s="354" t="s">
        <v>158</v>
      </c>
      <c r="H13" s="353" t="s">
        <v>159</v>
      </c>
      <c r="I13" s="354" t="s">
        <v>158</v>
      </c>
      <c r="J13" s="353" t="s">
        <v>159</v>
      </c>
      <c r="K13" s="354" t="s">
        <v>158</v>
      </c>
      <c r="L13" s="353" t="s">
        <v>159</v>
      </c>
      <c r="M13" s="354" t="s">
        <v>158</v>
      </c>
    </row>
    <row r="14" spans="1:13" ht="15" customHeight="1">
      <c r="A14" s="484">
        <v>2020</v>
      </c>
      <c r="B14" s="485"/>
      <c r="C14" s="355"/>
      <c r="D14" s="486"/>
      <c r="E14" s="356"/>
      <c r="F14" s="486"/>
      <c r="G14" s="356"/>
      <c r="H14" s="487"/>
      <c r="I14" s="357"/>
      <c r="J14" s="487"/>
      <c r="K14" s="357"/>
      <c r="L14" s="487"/>
      <c r="M14" s="357"/>
    </row>
    <row r="15" spans="1:13" ht="15" customHeight="1">
      <c r="A15" s="358" t="s">
        <v>157</v>
      </c>
      <c r="B15" s="488">
        <v>28.888189705482819</v>
      </c>
      <c r="C15" s="360"/>
      <c r="D15" s="488">
        <v>29.432807030950251</v>
      </c>
      <c r="E15" s="361"/>
      <c r="F15" s="488">
        <v>48.854310105093184</v>
      </c>
      <c r="G15" s="361"/>
      <c r="H15" s="488">
        <v>20.628978656194001</v>
      </c>
      <c r="I15" s="362"/>
      <c r="J15" s="488">
        <v>40.953201201007317</v>
      </c>
      <c r="K15" s="362"/>
      <c r="L15" s="488">
        <v>4.5716515341693356</v>
      </c>
      <c r="M15" s="362"/>
    </row>
    <row r="16" spans="1:13" ht="15" customHeight="1">
      <c r="A16" s="489" t="s">
        <v>156</v>
      </c>
      <c r="B16" s="363">
        <v>32.469888413488178</v>
      </c>
      <c r="C16" s="364">
        <v>3.5816987080053586</v>
      </c>
      <c r="D16" s="363">
        <v>31.014604562415052</v>
      </c>
      <c r="E16" s="364">
        <v>1.581797531464801</v>
      </c>
      <c r="F16" s="363">
        <v>55.889148456016137</v>
      </c>
      <c r="G16" s="364">
        <v>7.0348383509229535</v>
      </c>
      <c r="H16" s="363">
        <v>20.564036652610426</v>
      </c>
      <c r="I16" s="364">
        <v>-6.4942003583574603E-2</v>
      </c>
      <c r="J16" s="363">
        <v>48.544310664276203</v>
      </c>
      <c r="K16" s="364">
        <v>7.5911094632688858</v>
      </c>
      <c r="L16" s="363">
        <v>6.3373417321230709</v>
      </c>
      <c r="M16" s="364">
        <v>1.7656901979537354</v>
      </c>
    </row>
    <row r="17" spans="1:13" ht="15" customHeight="1">
      <c r="A17" s="490" t="s">
        <v>180</v>
      </c>
      <c r="B17" s="365">
        <v>33.535545615978876</v>
      </c>
      <c r="C17" s="366">
        <v>1.0656572024906978</v>
      </c>
      <c r="D17" s="365">
        <v>31.232125482138002</v>
      </c>
      <c r="E17" s="366">
        <v>0.21752091972295062</v>
      </c>
      <c r="F17" s="365">
        <v>57.79375980590715</v>
      </c>
      <c r="G17" s="366">
        <v>1.9046113498910131</v>
      </c>
      <c r="H17" s="365">
        <v>20.921779145392783</v>
      </c>
      <c r="I17" s="366">
        <v>0.35774249278235715</v>
      </c>
      <c r="J17" s="365">
        <v>50.776219831154009</v>
      </c>
      <c r="K17" s="366">
        <v>2.2319091668778057</v>
      </c>
      <c r="L17" s="365">
        <v>6.9538438153024407</v>
      </c>
      <c r="M17" s="366">
        <v>0.61650208317936972</v>
      </c>
    </row>
    <row r="18" spans="1:13" ht="15" customHeight="1">
      <c r="A18" s="489" t="s">
        <v>334</v>
      </c>
      <c r="B18" s="363">
        <v>34.033336988402212</v>
      </c>
      <c r="C18" s="364">
        <v>0.49779137242333604</v>
      </c>
      <c r="D18" s="363">
        <v>31.573545432028329</v>
      </c>
      <c r="E18" s="364">
        <v>0.34141994989032654</v>
      </c>
      <c r="F18" s="363">
        <v>56.867789902001</v>
      </c>
      <c r="G18" s="364">
        <v>-0.92596990390615019</v>
      </c>
      <c r="H18" s="363">
        <v>22.274259314318208</v>
      </c>
      <c r="I18" s="364">
        <v>1.3524801689254247</v>
      </c>
      <c r="J18" s="363">
        <v>51.298433773513104</v>
      </c>
      <c r="K18" s="364">
        <v>0.52221394235909457</v>
      </c>
      <c r="L18" s="363">
        <v>8.1526565201504262</v>
      </c>
      <c r="M18" s="364">
        <v>1.1988127048479855</v>
      </c>
    </row>
    <row r="19" spans="1:13" ht="15" customHeight="1">
      <c r="A19" s="490" t="s">
        <v>335</v>
      </c>
      <c r="B19" s="365">
        <v>34.407988991588354</v>
      </c>
      <c r="C19" s="366">
        <v>0.37465200318614222</v>
      </c>
      <c r="D19" s="365">
        <v>32.201372599229217</v>
      </c>
      <c r="E19" s="366">
        <v>0.62782716720088771</v>
      </c>
      <c r="F19" s="365">
        <v>57.877438887953758</v>
      </c>
      <c r="G19" s="366">
        <v>1.009648985952758</v>
      </c>
      <c r="H19" s="365">
        <v>23.210905259475112</v>
      </c>
      <c r="I19" s="366">
        <v>0.93664594515690425</v>
      </c>
      <c r="J19" s="365">
        <v>50.548358261585236</v>
      </c>
      <c r="K19" s="366">
        <v>-0.75007551192786792</v>
      </c>
      <c r="L19" s="365">
        <v>8.2018699496984482</v>
      </c>
      <c r="M19" s="366">
        <v>4.9213429548021992E-2</v>
      </c>
    </row>
    <row r="20" spans="1:13" ht="15" customHeight="1">
      <c r="A20" s="489" t="s">
        <v>336</v>
      </c>
      <c r="B20" s="363">
        <v>33.745546427089721</v>
      </c>
      <c r="C20" s="364">
        <v>-0.66244256449863315</v>
      </c>
      <c r="D20" s="363">
        <v>32.987219793722034</v>
      </c>
      <c r="E20" s="364">
        <v>0.78584719449281693</v>
      </c>
      <c r="F20" s="363">
        <v>56.383786723017693</v>
      </c>
      <c r="G20" s="364">
        <v>-1.4936521649360657</v>
      </c>
      <c r="H20" s="363">
        <v>22.220069321338087</v>
      </c>
      <c r="I20" s="364">
        <v>-0.99083593813702464</v>
      </c>
      <c r="J20" s="363">
        <v>49.183302745223045</v>
      </c>
      <c r="K20" s="364">
        <v>-1.3650555163621902</v>
      </c>
      <c r="L20" s="363">
        <v>7.9533535521477461</v>
      </c>
      <c r="M20" s="364">
        <v>-0.2485163975507021</v>
      </c>
    </row>
    <row r="21" spans="1:13" ht="15" customHeight="1">
      <c r="A21" s="367">
        <v>2021</v>
      </c>
      <c r="B21" s="365"/>
      <c r="C21" s="366"/>
      <c r="D21" s="365"/>
      <c r="E21" s="366"/>
      <c r="F21" s="365"/>
      <c r="G21" s="366"/>
      <c r="H21" s="365"/>
      <c r="I21" s="366"/>
      <c r="J21" s="365"/>
      <c r="K21" s="366"/>
      <c r="L21" s="365"/>
      <c r="M21" s="366"/>
    </row>
    <row r="22" spans="1:13" ht="15" customHeight="1">
      <c r="A22" s="489" t="s">
        <v>337</v>
      </c>
      <c r="B22" s="363">
        <v>31.93177092820406</v>
      </c>
      <c r="C22" s="364">
        <v>-1.8137754988856614</v>
      </c>
      <c r="D22" s="363">
        <v>31.898227869533002</v>
      </c>
      <c r="E22" s="364">
        <v>-1.0889919241890311</v>
      </c>
      <c r="F22" s="363">
        <v>53.395671583712101</v>
      </c>
      <c r="G22" s="364">
        <v>-2.9881151393055916</v>
      </c>
      <c r="H22" s="363">
        <v>21.382005163468421</v>
      </c>
      <c r="I22" s="364">
        <v>-0.83806415786966681</v>
      </c>
      <c r="J22" s="363">
        <v>45.78167824074626</v>
      </c>
      <c r="K22" s="364">
        <v>-3.4016245044767857</v>
      </c>
      <c r="L22" s="363">
        <v>7.2012717835605145</v>
      </c>
      <c r="M22" s="364">
        <v>-0.75208176858723164</v>
      </c>
    </row>
    <row r="23" spans="1:13" ht="15" customHeight="1">
      <c r="A23" s="490" t="s">
        <v>338</v>
      </c>
      <c r="B23" s="365">
        <v>33.588697998784482</v>
      </c>
      <c r="C23" s="366">
        <v>1.6569270705804229</v>
      </c>
      <c r="D23" s="365">
        <v>32.844317983835936</v>
      </c>
      <c r="E23" s="366">
        <v>0.94609011430293322</v>
      </c>
      <c r="F23" s="365">
        <v>56.167156249284744</v>
      </c>
      <c r="G23" s="366">
        <v>2.7714846655726433</v>
      </c>
      <c r="H23" s="365">
        <v>22.380461171269417</v>
      </c>
      <c r="I23" s="366">
        <v>0.9984560078009963</v>
      </c>
      <c r="J23" s="365">
        <v>49.931229837238789</v>
      </c>
      <c r="K23" s="366">
        <v>4.1495515964925289</v>
      </c>
      <c r="L23" s="365">
        <v>6.6203247522935271</v>
      </c>
      <c r="M23" s="366">
        <v>-0.58094703126698732</v>
      </c>
    </row>
    <row r="24" spans="1:13" ht="15" customHeight="1">
      <c r="A24" s="489" t="s">
        <v>339</v>
      </c>
      <c r="B24" s="363">
        <v>34.376193545758724</v>
      </c>
      <c r="C24" s="364">
        <v>0.78749554697424173</v>
      </c>
      <c r="D24" s="363">
        <v>35.330619988963008</v>
      </c>
      <c r="E24" s="364">
        <v>2.4863020051270723</v>
      </c>
      <c r="F24" s="363">
        <v>54.211526177823544</v>
      </c>
      <c r="G24" s="364">
        <v>-1.9556300714612007</v>
      </c>
      <c r="H24" s="363">
        <v>27.949759131297469</v>
      </c>
      <c r="I24" s="364">
        <v>5.5692979600280523</v>
      </c>
      <c r="J24" s="363">
        <v>46.994707174599171</v>
      </c>
      <c r="K24" s="364">
        <v>-2.9365226626396179</v>
      </c>
      <c r="L24" s="363">
        <v>7.3943552561104298</v>
      </c>
      <c r="M24" s="364">
        <v>0.77403050381690264</v>
      </c>
    </row>
    <row r="25" spans="1:13" ht="15" customHeight="1">
      <c r="A25" s="490" t="s">
        <v>340</v>
      </c>
      <c r="B25" s="365">
        <v>30.577425345564933</v>
      </c>
      <c r="C25" s="366">
        <v>-3.7987682001937912</v>
      </c>
      <c r="D25" s="365">
        <v>33.326635303689592</v>
      </c>
      <c r="E25" s="366">
        <v>-2.0039846852734158</v>
      </c>
      <c r="F25" s="365">
        <v>48.519035222129396</v>
      </c>
      <c r="G25" s="366">
        <v>-5.6924909556941472</v>
      </c>
      <c r="H25" s="365">
        <v>25.446751471489989</v>
      </c>
      <c r="I25" s="366">
        <v>-2.50300765980748</v>
      </c>
      <c r="J25" s="365">
        <v>39.712987532599861</v>
      </c>
      <c r="K25" s="366">
        <v>-7.2817196419993095</v>
      </c>
      <c r="L25" s="365">
        <v>5.8817171979158278</v>
      </c>
      <c r="M25" s="366">
        <v>-1.512638058194602</v>
      </c>
    </row>
    <row r="26" spans="1:13" ht="15" customHeight="1">
      <c r="A26" s="489" t="s">
        <v>341</v>
      </c>
      <c r="B26" s="363">
        <v>27.579700297210366</v>
      </c>
      <c r="C26" s="364">
        <v>-2.9977250483545674</v>
      </c>
      <c r="D26" s="363">
        <v>31.574486545287073</v>
      </c>
      <c r="E26" s="364">
        <v>-1.7521487584025195</v>
      </c>
      <c r="F26" s="363">
        <v>45.728079602122307</v>
      </c>
      <c r="G26" s="364">
        <v>-2.7909556200070895</v>
      </c>
      <c r="H26" s="363">
        <v>19.377022224944085</v>
      </c>
      <c r="I26" s="364">
        <v>-6.0697292465459043</v>
      </c>
      <c r="J26" s="363">
        <v>35.256707482039928</v>
      </c>
      <c r="K26" s="364">
        <v>-4.4562800505599327</v>
      </c>
      <c r="L26" s="363">
        <v>5.9622056316584349</v>
      </c>
      <c r="M26" s="364">
        <v>8.0488433742607057E-2</v>
      </c>
    </row>
    <row r="27" spans="1:13" ht="15" customHeight="1">
      <c r="A27" s="490" t="s">
        <v>399</v>
      </c>
      <c r="B27" s="365">
        <v>31.656641287263483</v>
      </c>
      <c r="C27" s="366">
        <v>4.0769409900531173</v>
      </c>
      <c r="D27" s="365">
        <v>34.784645214676857</v>
      </c>
      <c r="E27" s="366">
        <v>3.2101586693897843</v>
      </c>
      <c r="F27" s="365">
        <v>51.309346780180931</v>
      </c>
      <c r="G27" s="366">
        <v>5.5812671780586243</v>
      </c>
      <c r="H27" s="365">
        <v>22.278289718087763</v>
      </c>
      <c r="I27" s="366">
        <v>2.9012674931436777</v>
      </c>
      <c r="J27" s="365">
        <v>43.760557938367128</v>
      </c>
      <c r="K27" s="366">
        <v>8.5038504563271999</v>
      </c>
      <c r="L27" s="365">
        <v>6.150366785004735</v>
      </c>
      <c r="M27" s="366">
        <v>0.18816115334630013</v>
      </c>
    </row>
    <row r="28" spans="1:13" ht="15" customHeight="1">
      <c r="A28" s="489" t="s">
        <v>157</v>
      </c>
      <c r="B28" s="363">
        <v>35.025498458960804</v>
      </c>
      <c r="C28" s="364">
        <v>3.3688571716973215</v>
      </c>
      <c r="D28" s="363">
        <v>38.392197442910337</v>
      </c>
      <c r="E28" s="364">
        <v>3.6075522282334802</v>
      </c>
      <c r="F28" s="363">
        <v>54.266556605105578</v>
      </c>
      <c r="G28" s="364">
        <v>2.9572098249246466</v>
      </c>
      <c r="H28" s="363">
        <v>27.346064896759991</v>
      </c>
      <c r="I28" s="364">
        <v>5.0677751786722283</v>
      </c>
      <c r="J28" s="363">
        <v>47.483227821292658</v>
      </c>
      <c r="K28" s="364">
        <v>3.7226698829255298</v>
      </c>
      <c r="L28" s="363">
        <v>7.6394455287354388</v>
      </c>
      <c r="M28" s="364">
        <v>1.4890787437307038</v>
      </c>
    </row>
    <row r="29" spans="1:13" ht="15" customHeight="1">
      <c r="A29" s="490" t="s">
        <v>156</v>
      </c>
      <c r="B29" s="365">
        <v>35.858460867241575</v>
      </c>
      <c r="C29" s="366">
        <v>0.83296240828077117</v>
      </c>
      <c r="D29" s="365">
        <v>38.718486286049838</v>
      </c>
      <c r="E29" s="366">
        <v>0.32628884313950124</v>
      </c>
      <c r="F29" s="365">
        <v>53.90737475339963</v>
      </c>
      <c r="G29" s="366">
        <v>-0.35918185170594796</v>
      </c>
      <c r="H29" s="365">
        <v>30.663010685466581</v>
      </c>
      <c r="I29" s="366">
        <v>3.3169457887065903</v>
      </c>
      <c r="J29" s="365">
        <v>46.753831790500186</v>
      </c>
      <c r="K29" s="366">
        <v>-0.72939603079247206</v>
      </c>
      <c r="L29" s="365">
        <v>9.2496008207916294</v>
      </c>
      <c r="M29" s="366">
        <v>1.6101552920561906</v>
      </c>
    </row>
    <row r="30" spans="1:13" ht="15" customHeight="1">
      <c r="A30" s="489" t="s">
        <v>180</v>
      </c>
      <c r="B30" s="363">
        <v>37.738078668103682</v>
      </c>
      <c r="C30" s="364">
        <v>1.8796178008621069</v>
      </c>
      <c r="D30" s="363">
        <v>41.382080655570249</v>
      </c>
      <c r="E30" s="364">
        <v>2.6635943695204105</v>
      </c>
      <c r="F30" s="363">
        <v>54.150663998218128</v>
      </c>
      <c r="G30" s="364">
        <v>0.24328924481849867</v>
      </c>
      <c r="H30" s="363">
        <v>33.772984161457998</v>
      </c>
      <c r="I30" s="364">
        <v>3.109973475991417</v>
      </c>
      <c r="J30" s="363">
        <v>48.28195917208474</v>
      </c>
      <c r="K30" s="364">
        <v>1.5281273815845537</v>
      </c>
      <c r="L30" s="363">
        <v>11.10270535318733</v>
      </c>
      <c r="M30" s="364">
        <v>1.8531045323957009</v>
      </c>
    </row>
    <row r="31" spans="1:13" ht="15" customHeight="1">
      <c r="A31" s="490" t="s">
        <v>334</v>
      </c>
      <c r="B31" s="365">
        <v>38.489461777181482</v>
      </c>
      <c r="C31" s="366">
        <v>0.75138310907779982</v>
      </c>
      <c r="D31" s="365">
        <v>41.883826936565939</v>
      </c>
      <c r="E31" s="366">
        <v>0.50174628099568963</v>
      </c>
      <c r="F31" s="365">
        <v>55.160695732887511</v>
      </c>
      <c r="G31" s="366">
        <v>1.0100317346693828</v>
      </c>
      <c r="H31" s="365">
        <v>35.604161756192468</v>
      </c>
      <c r="I31" s="366">
        <v>1.8311775947344699</v>
      </c>
      <c r="J31" s="365">
        <v>48.292471426618349</v>
      </c>
      <c r="K31" s="366">
        <v>1.0512254533608711E-2</v>
      </c>
      <c r="L31" s="365">
        <v>11.506153033643118</v>
      </c>
      <c r="M31" s="366">
        <v>0.40344768045578761</v>
      </c>
    </row>
    <row r="32" spans="1:13" ht="15" customHeight="1">
      <c r="A32" s="521" t="s">
        <v>335</v>
      </c>
      <c r="B32" s="522">
        <v>37.559308255169</v>
      </c>
      <c r="C32" s="372">
        <f>B32-B31</f>
        <v>-0.93015352201248191</v>
      </c>
      <c r="D32" s="522">
        <v>40.590589578214868</v>
      </c>
      <c r="E32" s="372">
        <f>D32-D31</f>
        <v>-1.293237358351071</v>
      </c>
      <c r="F32" s="522">
        <v>52.824303292239193</v>
      </c>
      <c r="G32" s="372">
        <f>F32-F31</f>
        <v>-2.3363924406483179</v>
      </c>
      <c r="H32" s="522">
        <v>35.507106024593185</v>
      </c>
      <c r="I32" s="372">
        <f>H32-H31</f>
        <v>-9.705573159928349E-2</v>
      </c>
      <c r="J32" s="522">
        <v>46.686605455200663</v>
      </c>
      <c r="K32" s="372">
        <f>J32-J31</f>
        <v>-1.6058659714176855</v>
      </c>
      <c r="L32" s="522">
        <v>12.187936925597128</v>
      </c>
      <c r="M32" s="372">
        <f>L32-L31</f>
        <v>0.68178389195401046</v>
      </c>
    </row>
    <row r="33" spans="1:13" ht="15" customHeight="1">
      <c r="A33" s="368" t="s">
        <v>30</v>
      </c>
      <c r="D33" s="369"/>
      <c r="E33" s="369"/>
      <c r="F33" s="369"/>
      <c r="G33" s="369"/>
      <c r="H33" s="369"/>
      <c r="I33" s="369"/>
      <c r="J33" s="369"/>
      <c r="K33" s="369"/>
    </row>
    <row r="34" spans="1:13" ht="15" customHeight="1">
      <c r="A34" s="370"/>
      <c r="D34" s="369"/>
      <c r="E34" s="369"/>
      <c r="F34" s="369"/>
      <c r="G34" s="369"/>
      <c r="H34" s="369"/>
      <c r="I34" s="369"/>
      <c r="J34" s="369"/>
      <c r="K34" s="369"/>
    </row>
    <row r="35" spans="1:13" ht="15" customHeight="1">
      <c r="A35" s="547" t="s">
        <v>4</v>
      </c>
      <c r="B35" s="547"/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</row>
    <row r="36" spans="1:13" ht="92.25" customHeight="1">
      <c r="A36" s="548" t="s">
        <v>166</v>
      </c>
      <c r="B36" s="552" t="s">
        <v>165</v>
      </c>
      <c r="C36" s="553"/>
      <c r="D36" s="551" t="s">
        <v>164</v>
      </c>
      <c r="E36" s="552"/>
      <c r="F36" s="550" t="s">
        <v>163</v>
      </c>
      <c r="G36" s="552"/>
      <c r="H36" s="550" t="s">
        <v>162</v>
      </c>
      <c r="I36" s="551"/>
      <c r="J36" s="550" t="s">
        <v>161</v>
      </c>
      <c r="K36" s="552"/>
      <c r="L36" s="550" t="s">
        <v>160</v>
      </c>
      <c r="M36" s="552"/>
    </row>
    <row r="37" spans="1:13" ht="28">
      <c r="A37" s="549"/>
      <c r="B37" s="352" t="s">
        <v>159</v>
      </c>
      <c r="C37" s="480" t="s">
        <v>158</v>
      </c>
      <c r="D37" s="353" t="s">
        <v>159</v>
      </c>
      <c r="E37" s="354" t="s">
        <v>158</v>
      </c>
      <c r="F37" s="353" t="s">
        <v>159</v>
      </c>
      <c r="G37" s="354" t="s">
        <v>158</v>
      </c>
      <c r="H37" s="353" t="s">
        <v>159</v>
      </c>
      <c r="I37" s="354" t="s">
        <v>158</v>
      </c>
      <c r="J37" s="353" t="s">
        <v>159</v>
      </c>
      <c r="K37" s="354" t="s">
        <v>158</v>
      </c>
      <c r="L37" s="353" t="s">
        <v>159</v>
      </c>
      <c r="M37" s="354" t="s">
        <v>158</v>
      </c>
    </row>
    <row r="38" spans="1:13">
      <c r="A38" s="484">
        <v>2020</v>
      </c>
      <c r="B38" s="485"/>
      <c r="C38" s="355"/>
      <c r="D38" s="486"/>
      <c r="E38" s="356"/>
      <c r="F38" s="486"/>
      <c r="G38" s="356"/>
      <c r="H38" s="487"/>
      <c r="I38" s="357"/>
      <c r="J38" s="487"/>
      <c r="K38" s="357"/>
      <c r="L38" s="487"/>
      <c r="M38" s="357"/>
    </row>
    <row r="39" spans="1:13">
      <c r="A39" s="358" t="s">
        <v>157</v>
      </c>
      <c r="B39" s="488">
        <v>28.832508239744527</v>
      </c>
      <c r="C39" s="360"/>
      <c r="D39" s="488">
        <v>29.236038088885252</v>
      </c>
      <c r="E39" s="361"/>
      <c r="F39" s="488">
        <v>49.001855066533366</v>
      </c>
      <c r="G39" s="361"/>
      <c r="H39" s="488">
        <v>20.357516648314078</v>
      </c>
      <c r="I39" s="362"/>
      <c r="J39" s="488">
        <v>40.339967901537833</v>
      </c>
      <c r="K39" s="362"/>
      <c r="L39" s="488">
        <v>5.2271634934521094</v>
      </c>
      <c r="M39" s="362"/>
    </row>
    <row r="40" spans="1:13" ht="15" customHeight="1">
      <c r="A40" s="489" t="s">
        <v>156</v>
      </c>
      <c r="B40" s="363">
        <v>32.866300370334031</v>
      </c>
      <c r="C40" s="364">
        <v>4.0337921305895037</v>
      </c>
      <c r="D40" s="363">
        <v>31.476708028169615</v>
      </c>
      <c r="E40" s="364">
        <v>2.2406699392843628</v>
      </c>
      <c r="F40" s="363">
        <v>55.339959669335471</v>
      </c>
      <c r="G40" s="364">
        <v>6.3381046028021046</v>
      </c>
      <c r="H40" s="363">
        <v>21.095945604149517</v>
      </c>
      <c r="I40" s="364">
        <v>0.73842895583543822</v>
      </c>
      <c r="J40" s="363">
        <v>48.033492473457684</v>
      </c>
      <c r="K40" s="364">
        <v>7.693524571919852</v>
      </c>
      <c r="L40" s="363">
        <v>8.3853960765578819</v>
      </c>
      <c r="M40" s="364">
        <v>3.1582325831057725</v>
      </c>
    </row>
    <row r="41" spans="1:13" ht="15" customHeight="1">
      <c r="A41" s="358" t="s">
        <v>180</v>
      </c>
      <c r="B41" s="488">
        <v>33.733979906240201</v>
      </c>
      <c r="C41" s="371">
        <v>0.86767953590616997</v>
      </c>
      <c r="D41" s="488">
        <v>30.989693460781357</v>
      </c>
      <c r="E41" s="371">
        <v>-0.48701456738825755</v>
      </c>
      <c r="F41" s="488">
        <v>58.320184434727899</v>
      </c>
      <c r="G41" s="371">
        <v>2.9802247653924283</v>
      </c>
      <c r="H41" s="488">
        <v>20.826016708109172</v>
      </c>
      <c r="I41" s="371">
        <v>-0.26992889604034431</v>
      </c>
      <c r="J41" s="488">
        <v>51.481446935513461</v>
      </c>
      <c r="K41" s="371">
        <v>3.447954462055776</v>
      </c>
      <c r="L41" s="488">
        <v>7.0525579920691142</v>
      </c>
      <c r="M41" s="371">
        <v>-1.3328380844887677</v>
      </c>
    </row>
    <row r="42" spans="1:13" ht="15" customHeight="1">
      <c r="A42" s="489" t="s">
        <v>334</v>
      </c>
      <c r="B42" s="363">
        <v>34.32116323343152</v>
      </c>
      <c r="C42" s="364">
        <v>0.58718332719131894</v>
      </c>
      <c r="D42" s="363">
        <v>31.830562328972558</v>
      </c>
      <c r="E42" s="364">
        <v>0.8408688681912011</v>
      </c>
      <c r="F42" s="363">
        <v>57.21172827323295</v>
      </c>
      <c r="G42" s="364">
        <v>-1.1084561614949493</v>
      </c>
      <c r="H42" s="363">
        <v>22.904649963046179</v>
      </c>
      <c r="I42" s="364">
        <v>2.0786332549370066</v>
      </c>
      <c r="J42" s="363">
        <v>50.398058465283384</v>
      </c>
      <c r="K42" s="364">
        <v>-1.0833884702300765</v>
      </c>
      <c r="L42" s="363">
        <v>9.2608171366225385</v>
      </c>
      <c r="M42" s="364">
        <v>2.2082591445534243</v>
      </c>
    </row>
    <row r="43" spans="1:13" ht="15" customHeight="1">
      <c r="A43" s="490" t="s">
        <v>335</v>
      </c>
      <c r="B43" s="365">
        <v>34.435235280543566</v>
      </c>
      <c r="C43" s="366">
        <v>0.11407204711204599</v>
      </c>
      <c r="D43" s="365">
        <v>32.730639819055796</v>
      </c>
      <c r="E43" s="366">
        <v>0.90007749008323756</v>
      </c>
      <c r="F43" s="365">
        <v>57.177571952342987</v>
      </c>
      <c r="G43" s="366">
        <v>-3.4156320889962899E-2</v>
      </c>
      <c r="H43" s="365">
        <v>22.669821605086327</v>
      </c>
      <c r="I43" s="366">
        <v>-0.23482835795985224</v>
      </c>
      <c r="J43" s="365">
        <v>50.95661636441946</v>
      </c>
      <c r="K43" s="366">
        <v>0.55855789913607623</v>
      </c>
      <c r="L43" s="365">
        <v>8.6415266618132591</v>
      </c>
      <c r="M43" s="366">
        <v>-0.61929047480927935</v>
      </c>
    </row>
    <row r="44" spans="1:13" ht="15" customHeight="1">
      <c r="A44" s="489" t="s">
        <v>336</v>
      </c>
      <c r="B44" s="363">
        <v>33.739639753475785</v>
      </c>
      <c r="C44" s="364">
        <v>-0.69559552706778049</v>
      </c>
      <c r="D44" s="363">
        <v>32.847417984157801</v>
      </c>
      <c r="E44" s="364">
        <v>0.116778165102005</v>
      </c>
      <c r="F44" s="363">
        <v>56.617440283298492</v>
      </c>
      <c r="G44" s="364">
        <v>-0.56013166904449463</v>
      </c>
      <c r="H44" s="363">
        <v>21.85153248719871</v>
      </c>
      <c r="I44" s="364">
        <v>-0.81828911788761616</v>
      </c>
      <c r="J44" s="363">
        <v>48.328341543674469</v>
      </c>
      <c r="K44" s="364">
        <v>-2.6282748207449913</v>
      </c>
      <c r="L44" s="363">
        <v>9.0534664690494537</v>
      </c>
      <c r="M44" s="364">
        <v>0.41193980723619461</v>
      </c>
    </row>
    <row r="45" spans="1:13" ht="15" customHeight="1">
      <c r="A45" s="367">
        <v>2021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</row>
    <row r="46" spans="1:13" ht="15" customHeight="1">
      <c r="A46" s="489" t="s">
        <v>337</v>
      </c>
      <c r="B46" s="363">
        <v>32.176309546921402</v>
      </c>
      <c r="C46" s="364">
        <v>-1.563330206554383</v>
      </c>
      <c r="D46" s="363">
        <v>32.137085497379303</v>
      </c>
      <c r="E46" s="364">
        <v>-0.7103324867784977</v>
      </c>
      <c r="F46" s="363">
        <v>53.533830679953098</v>
      </c>
      <c r="G46" s="364">
        <v>-3.0836096033453941</v>
      </c>
      <c r="H46" s="363">
        <v>21.458550600800663</v>
      </c>
      <c r="I46" s="364">
        <v>-0.39298188639804721</v>
      </c>
      <c r="J46" s="363">
        <v>45.89132540859282</v>
      </c>
      <c r="K46" s="364">
        <v>-2.4370161350816488</v>
      </c>
      <c r="L46" s="363">
        <v>7.8607555478811264</v>
      </c>
      <c r="M46" s="364">
        <v>-1.1927109211683273</v>
      </c>
    </row>
    <row r="47" spans="1:13" ht="15" customHeight="1">
      <c r="A47" s="490" t="s">
        <v>338</v>
      </c>
      <c r="B47" s="365">
        <v>33.806510702706873</v>
      </c>
      <c r="C47" s="366">
        <v>1.6302011557854712</v>
      </c>
      <c r="D47" s="365">
        <v>33.045876096002758</v>
      </c>
      <c r="E47" s="366">
        <v>0.90879059862345457</v>
      </c>
      <c r="F47" s="365">
        <v>55.777469091117382</v>
      </c>
      <c r="G47" s="366">
        <v>2.2436384111642838</v>
      </c>
      <c r="H47" s="365">
        <v>22.790123522281647</v>
      </c>
      <c r="I47" s="366">
        <v>1.3315729214809835</v>
      </c>
      <c r="J47" s="365">
        <v>49.842134490609169</v>
      </c>
      <c r="K47" s="366">
        <v>3.9508090820163488</v>
      </c>
      <c r="L47" s="365">
        <v>7.5769503135234118</v>
      </c>
      <c r="M47" s="366">
        <v>-0.28380523435771465</v>
      </c>
    </row>
    <row r="48" spans="1:13" ht="15" customHeight="1">
      <c r="A48" s="489" t="s">
        <v>339</v>
      </c>
      <c r="B48" s="363">
        <v>34.844544474035501</v>
      </c>
      <c r="C48" s="364">
        <v>1.0380337713286281</v>
      </c>
      <c r="D48" s="363">
        <v>36.221182905137539</v>
      </c>
      <c r="E48" s="364">
        <v>3.1753068091347814</v>
      </c>
      <c r="F48" s="363">
        <v>52.887122519314289</v>
      </c>
      <c r="G48" s="364">
        <v>-2.890346571803093</v>
      </c>
      <c r="H48" s="363">
        <v>29.296318721026182</v>
      </c>
      <c r="I48" s="364">
        <v>6.5061951987445354</v>
      </c>
      <c r="J48" s="363">
        <v>47.690631076693535</v>
      </c>
      <c r="K48" s="364">
        <v>-2.1515034139156342</v>
      </c>
      <c r="L48" s="363">
        <v>8.1274671480059624</v>
      </c>
      <c r="M48" s="364">
        <v>0.55051683448255062</v>
      </c>
    </row>
    <row r="49" spans="1:13" ht="15" customHeight="1">
      <c r="A49" s="490" t="s">
        <v>340</v>
      </c>
      <c r="B49" s="365">
        <v>30.737658651407372</v>
      </c>
      <c r="C49" s="366">
        <v>-4.1068858226281293</v>
      </c>
      <c r="D49" s="365">
        <v>33.183949414898592</v>
      </c>
      <c r="E49" s="366">
        <v>-3.0372334902389468</v>
      </c>
      <c r="F49" s="365">
        <v>48.288126540458556</v>
      </c>
      <c r="G49" s="366">
        <v>-4.5989959788557329</v>
      </c>
      <c r="H49" s="365">
        <v>25.756527222516645</v>
      </c>
      <c r="I49" s="366">
        <v>-3.5397914985095369</v>
      </c>
      <c r="J49" s="365">
        <v>40.604321403719538</v>
      </c>
      <c r="K49" s="366">
        <v>-7.0863096729739965</v>
      </c>
      <c r="L49" s="365">
        <v>5.8553686754435521</v>
      </c>
      <c r="M49" s="366">
        <v>-2.2720984725624103</v>
      </c>
    </row>
    <row r="50" spans="1:13">
      <c r="A50" s="489" t="s">
        <v>341</v>
      </c>
      <c r="B50" s="363">
        <v>27.776951984269544</v>
      </c>
      <c r="C50" s="364">
        <v>-2.9607066671378277</v>
      </c>
      <c r="D50" s="363">
        <v>31.577028974425048</v>
      </c>
      <c r="E50" s="364">
        <v>-1.6069204404735444</v>
      </c>
      <c r="F50" s="363">
        <v>45.979547034949064</v>
      </c>
      <c r="G50" s="364">
        <v>-2.308579505509492</v>
      </c>
      <c r="H50" s="363">
        <v>19.051350286463276</v>
      </c>
      <c r="I50" s="364">
        <v>-6.7051769360533697</v>
      </c>
      <c r="J50" s="363">
        <v>35.137141821905971</v>
      </c>
      <c r="K50" s="364">
        <v>-5.4671795818135678</v>
      </c>
      <c r="L50" s="363">
        <v>7.1396918036043644</v>
      </c>
      <c r="M50" s="364">
        <v>1.2843231281608123</v>
      </c>
    </row>
    <row r="51" spans="1:13">
      <c r="A51" s="490" t="s">
        <v>399</v>
      </c>
      <c r="B51" s="365">
        <v>32.201637523248792</v>
      </c>
      <c r="C51" s="366">
        <v>4.4246855389792472</v>
      </c>
      <c r="D51" s="365">
        <v>35.673024342395365</v>
      </c>
      <c r="E51" s="366">
        <v>4.0959953679703176</v>
      </c>
      <c r="F51" s="365">
        <v>51.479848101735115</v>
      </c>
      <c r="G51" s="366">
        <v>5.5003010667860508</v>
      </c>
      <c r="H51" s="365">
        <v>22.859274200163782</v>
      </c>
      <c r="I51" s="366">
        <v>3.8079239137005061</v>
      </c>
      <c r="J51" s="365">
        <v>43.267368152737617</v>
      </c>
      <c r="K51" s="366">
        <v>8.1302263308316469</v>
      </c>
      <c r="L51" s="365">
        <v>7.728672819212079</v>
      </c>
      <c r="M51" s="366">
        <v>0.58898101560771465</v>
      </c>
    </row>
    <row r="52" spans="1:13">
      <c r="A52" s="489" t="s">
        <v>157</v>
      </c>
      <c r="B52" s="363">
        <v>35.162570977113582</v>
      </c>
      <c r="C52" s="364">
        <v>2.96093345386479</v>
      </c>
      <c r="D52" s="363">
        <v>38.107956956902441</v>
      </c>
      <c r="E52" s="364">
        <v>2.4349326145070762</v>
      </c>
      <c r="F52" s="363">
        <v>54.401072663103669</v>
      </c>
      <c r="G52" s="364">
        <v>2.9212245613685539</v>
      </c>
      <c r="H52" s="363">
        <v>27.345988631560385</v>
      </c>
      <c r="I52" s="364">
        <v>4.486714431396603</v>
      </c>
      <c r="J52" s="363">
        <v>47.159084033272045</v>
      </c>
      <c r="K52" s="364">
        <v>3.8917158805344272</v>
      </c>
      <c r="L52" s="363">
        <v>8.7987526007293706</v>
      </c>
      <c r="M52" s="364">
        <v>1.0700797815172916</v>
      </c>
    </row>
    <row r="53" spans="1:13">
      <c r="A53" s="490" t="s">
        <v>156</v>
      </c>
      <c r="B53" s="365">
        <v>35.392789098621847</v>
      </c>
      <c r="C53" s="366">
        <v>0.23021812150826548</v>
      </c>
      <c r="D53" s="365">
        <v>38.908125628134037</v>
      </c>
      <c r="E53" s="366">
        <v>0.80016867123159585</v>
      </c>
      <c r="F53" s="365">
        <v>51.934481502295441</v>
      </c>
      <c r="G53" s="366">
        <v>-2.4665911608082283</v>
      </c>
      <c r="H53" s="365">
        <v>30.462356394133682</v>
      </c>
      <c r="I53" s="366">
        <v>3.1163677625732973</v>
      </c>
      <c r="J53" s="365">
        <v>45.834943508283075</v>
      </c>
      <c r="K53" s="366">
        <v>-1.3241405249889695</v>
      </c>
      <c r="L53" s="365">
        <v>9.8240384602630204</v>
      </c>
      <c r="M53" s="366">
        <v>1.0252858595336498</v>
      </c>
    </row>
    <row r="54" spans="1:13">
      <c r="A54" s="489" t="s">
        <v>180</v>
      </c>
      <c r="B54" s="363">
        <v>38.250099771317799</v>
      </c>
      <c r="C54" s="364">
        <v>2.8573106726959523</v>
      </c>
      <c r="D54" s="363">
        <v>41.596108813027492</v>
      </c>
      <c r="E54" s="364">
        <v>2.6879831848934543</v>
      </c>
      <c r="F54" s="363">
        <v>54.362133987073015</v>
      </c>
      <c r="G54" s="364">
        <v>2.4276524847775747</v>
      </c>
      <c r="H54" s="363">
        <v>34.554038046129186</v>
      </c>
      <c r="I54" s="364">
        <v>4.0916816519955042</v>
      </c>
      <c r="J54" s="363">
        <v>48.363291123203325</v>
      </c>
      <c r="K54" s="364">
        <v>2.52834761492025</v>
      </c>
      <c r="L54" s="363">
        <v>12.374926887156001</v>
      </c>
      <c r="M54" s="364">
        <v>2.5508884268929801</v>
      </c>
    </row>
    <row r="55" spans="1:13">
      <c r="A55" s="490" t="s">
        <v>334</v>
      </c>
      <c r="B55" s="365">
        <v>38.772798153949026</v>
      </c>
      <c r="C55" s="366">
        <v>0.52269838263122637</v>
      </c>
      <c r="D55" s="365">
        <v>42.453622628375363</v>
      </c>
      <c r="E55" s="366">
        <v>0.85751381534787186</v>
      </c>
      <c r="F55" s="365">
        <v>54.236464355350478</v>
      </c>
      <c r="G55" s="366">
        <v>-0.12566963172253764</v>
      </c>
      <c r="H55" s="365">
        <v>36.892570112854749</v>
      </c>
      <c r="I55" s="366">
        <v>2.3385320667255627</v>
      </c>
      <c r="J55" s="365">
        <v>48.184986036773026</v>
      </c>
      <c r="K55" s="366">
        <v>-0.1783050864302993</v>
      </c>
      <c r="L55" s="365">
        <v>12.09634763639154</v>
      </c>
      <c r="M55" s="366">
        <v>-0.27857925076446044</v>
      </c>
    </row>
    <row r="56" spans="1:13">
      <c r="A56" s="521" t="s">
        <v>335</v>
      </c>
      <c r="B56" s="522">
        <v>38.351867159238459</v>
      </c>
      <c r="C56" s="372">
        <f>B56-B55</f>
        <v>-0.42093099471056661</v>
      </c>
      <c r="D56" s="522">
        <v>41.267841747808681</v>
      </c>
      <c r="E56" s="372">
        <f>D56-D55</f>
        <v>-1.1857808805666821</v>
      </c>
      <c r="F56" s="522">
        <v>52.598190013338829</v>
      </c>
      <c r="G56" s="372">
        <f>F56-F55</f>
        <v>-1.6382743420116483</v>
      </c>
      <c r="H56" s="522">
        <v>36.660613674694694</v>
      </c>
      <c r="I56" s="372">
        <f>H56-H55</f>
        <v>-0.23195643816005429</v>
      </c>
      <c r="J56" s="522">
        <v>47.469309721347322</v>
      </c>
      <c r="K56" s="372">
        <f>J56-J55</f>
        <v>-0.71567631542570354</v>
      </c>
      <c r="L56" s="522">
        <v>13.763380639002776</v>
      </c>
      <c r="M56" s="372">
        <f>L56-L55</f>
        <v>1.6670330026112357</v>
      </c>
    </row>
    <row r="57" spans="1:13">
      <c r="A57" s="368" t="s">
        <v>30</v>
      </c>
      <c r="B57" s="369"/>
      <c r="C57" s="369"/>
      <c r="D57" s="369"/>
      <c r="E57" s="369"/>
      <c r="F57" s="369"/>
      <c r="G57" s="369"/>
      <c r="H57" s="369"/>
      <c r="I57" s="369"/>
      <c r="J57" s="359"/>
      <c r="K57" s="369"/>
    </row>
    <row r="60" spans="1:13" ht="16">
      <c r="A60" s="547" t="s">
        <v>5</v>
      </c>
      <c r="B60" s="547"/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</row>
    <row r="61" spans="1:13" ht="100.5" customHeight="1">
      <c r="A61" s="548" t="s">
        <v>166</v>
      </c>
      <c r="B61" s="552" t="s">
        <v>165</v>
      </c>
      <c r="C61" s="553"/>
      <c r="D61" s="551" t="s">
        <v>164</v>
      </c>
      <c r="E61" s="552"/>
      <c r="F61" s="550" t="s">
        <v>163</v>
      </c>
      <c r="G61" s="552"/>
      <c r="H61" s="550" t="s">
        <v>162</v>
      </c>
      <c r="I61" s="551"/>
      <c r="J61" s="550" t="s">
        <v>161</v>
      </c>
      <c r="K61" s="552"/>
      <c r="L61" s="550" t="s">
        <v>160</v>
      </c>
      <c r="M61" s="552"/>
    </row>
    <row r="62" spans="1:13" ht="28">
      <c r="A62" s="549"/>
      <c r="B62" s="352" t="s">
        <v>159</v>
      </c>
      <c r="C62" s="480" t="s">
        <v>158</v>
      </c>
      <c r="D62" s="353" t="s">
        <v>159</v>
      </c>
      <c r="E62" s="354" t="s">
        <v>158</v>
      </c>
      <c r="F62" s="353" t="s">
        <v>159</v>
      </c>
      <c r="G62" s="354" t="s">
        <v>158</v>
      </c>
      <c r="H62" s="353" t="s">
        <v>159</v>
      </c>
      <c r="I62" s="354" t="s">
        <v>158</v>
      </c>
      <c r="J62" s="353" t="s">
        <v>159</v>
      </c>
      <c r="K62" s="354" t="s">
        <v>158</v>
      </c>
      <c r="L62" s="353" t="s">
        <v>159</v>
      </c>
      <c r="M62" s="354" t="s">
        <v>158</v>
      </c>
    </row>
    <row r="63" spans="1:13">
      <c r="A63" s="484">
        <v>2020</v>
      </c>
      <c r="B63" s="485"/>
      <c r="C63" s="355"/>
      <c r="D63" s="486"/>
      <c r="E63" s="356"/>
      <c r="F63" s="486"/>
      <c r="G63" s="356"/>
      <c r="H63" s="487"/>
      <c r="I63" s="357"/>
      <c r="J63" s="487"/>
      <c r="K63" s="357"/>
      <c r="L63" s="487"/>
      <c r="M63" s="357"/>
    </row>
    <row r="64" spans="1:13">
      <c r="A64" s="358" t="s">
        <v>157</v>
      </c>
      <c r="B64" s="488">
        <v>28.921160597660872</v>
      </c>
      <c r="C64" s="360"/>
      <c r="D64" s="488">
        <v>29.549331376313049</v>
      </c>
      <c r="E64" s="361"/>
      <c r="F64" s="488">
        <v>48.766940291772045</v>
      </c>
      <c r="G64" s="361"/>
      <c r="H64" s="488">
        <v>20.789735799985912</v>
      </c>
      <c r="I64" s="362"/>
      <c r="J64" s="488">
        <v>41.316350411658362</v>
      </c>
      <c r="K64" s="362"/>
      <c r="L64" s="488">
        <v>4.1834451085749897</v>
      </c>
      <c r="M64" s="362"/>
    </row>
    <row r="65" spans="1:13" ht="15" customHeight="1">
      <c r="A65" s="489" t="s">
        <v>156</v>
      </c>
      <c r="B65" s="363">
        <v>32.221601419482013</v>
      </c>
      <c r="C65" s="364">
        <v>3.300440821821141</v>
      </c>
      <c r="D65" s="363">
        <v>30.725206695436043</v>
      </c>
      <c r="E65" s="364">
        <v>1.1758753191229943</v>
      </c>
      <c r="F65" s="363">
        <v>56.233082139458197</v>
      </c>
      <c r="G65" s="364">
        <v>7.4661418476861527</v>
      </c>
      <c r="H65" s="363">
        <v>20.230922172301813</v>
      </c>
      <c r="I65" s="364">
        <v>-0.55881362768409915</v>
      </c>
      <c r="J65" s="363">
        <v>48.864216758261868</v>
      </c>
      <c r="K65" s="364">
        <v>7.5478663466035059</v>
      </c>
      <c r="L65" s="363">
        <v>5.0545793319521559</v>
      </c>
      <c r="M65" s="364">
        <v>0.87113422337716617</v>
      </c>
    </row>
    <row r="66" spans="1:13" ht="15" customHeight="1">
      <c r="A66" s="358" t="s">
        <v>180</v>
      </c>
      <c r="B66" s="488">
        <v>33.41552673368119</v>
      </c>
      <c r="C66" s="371">
        <v>1.193925314199177</v>
      </c>
      <c r="D66" s="488">
        <v>31.378755168504163</v>
      </c>
      <c r="E66" s="371">
        <v>0.65354847306812047</v>
      </c>
      <c r="F66" s="488">
        <v>57.475363424985801</v>
      </c>
      <c r="G66" s="371">
        <v>1.2422812855276035</v>
      </c>
      <c r="H66" s="488">
        <v>20.979698953452711</v>
      </c>
      <c r="I66" s="371">
        <v>0.74877678115089807</v>
      </c>
      <c r="J66" s="488">
        <v>50.349678697889189</v>
      </c>
      <c r="K66" s="371">
        <v>1.4854619396273208</v>
      </c>
      <c r="L66" s="488">
        <v>6.8941374235740884</v>
      </c>
      <c r="M66" s="371">
        <v>1.8395580916219325</v>
      </c>
    </row>
    <row r="67" spans="1:13" ht="15" customHeight="1">
      <c r="A67" s="489" t="s">
        <v>334</v>
      </c>
      <c r="B67" s="363">
        <v>33.855812394037606</v>
      </c>
      <c r="C67" s="364">
        <v>0.44028566035641603</v>
      </c>
      <c r="D67" s="363">
        <v>31.41502333349548</v>
      </c>
      <c r="E67" s="364">
        <v>3.6268164991316354E-2</v>
      </c>
      <c r="F67" s="363">
        <v>56.655656641418197</v>
      </c>
      <c r="G67" s="364">
        <v>-0.81970678356760374</v>
      </c>
      <c r="H67" s="363">
        <v>21.885448890879303</v>
      </c>
      <c r="I67" s="364">
        <v>0.9057499374265916</v>
      </c>
      <c r="J67" s="363">
        <v>51.853764512560588</v>
      </c>
      <c r="K67" s="364">
        <v>1.5040858146713987</v>
      </c>
      <c r="L67" s="363">
        <v>7.4691685918344621</v>
      </c>
      <c r="M67" s="364">
        <v>0.5750311682603737</v>
      </c>
    </row>
    <row r="68" spans="1:13" ht="15" customHeight="1">
      <c r="A68" s="490" t="s">
        <v>335</v>
      </c>
      <c r="B68" s="365">
        <v>34.390948836226016</v>
      </c>
      <c r="C68" s="366">
        <v>0.53513644218840994</v>
      </c>
      <c r="D68" s="365">
        <v>31.87035652808845</v>
      </c>
      <c r="E68" s="366">
        <v>0.45533319459297061</v>
      </c>
      <c r="F68" s="365">
        <v>58.315152674913406</v>
      </c>
      <c r="G68" s="366">
        <v>1.6594960334952091</v>
      </c>
      <c r="H68" s="365">
        <v>23.549310874659568</v>
      </c>
      <c r="I68" s="366">
        <v>1.6638619837802651</v>
      </c>
      <c r="J68" s="365">
        <v>50.293025933206081</v>
      </c>
      <c r="K68" s="366">
        <v>-1.5607385793545063</v>
      </c>
      <c r="L68" s="365">
        <v>7.9268981702625751</v>
      </c>
      <c r="M68" s="366">
        <v>0.45772957842811302</v>
      </c>
    </row>
    <row r="69" spans="1:13" ht="15" customHeight="1">
      <c r="A69" s="489" t="s">
        <v>336</v>
      </c>
      <c r="B69" s="363">
        <v>33.749200578313321</v>
      </c>
      <c r="C69" s="364">
        <v>-0.64174825791269541</v>
      </c>
      <c r="D69" s="363">
        <v>33.073780173435807</v>
      </c>
      <c r="E69" s="364">
        <v>1.2034236453473568</v>
      </c>
      <c r="F69" s="363">
        <v>56.239116564393044</v>
      </c>
      <c r="G69" s="364">
        <v>-2.0760361105203629</v>
      </c>
      <c r="H69" s="363">
        <v>22.448255482595414</v>
      </c>
      <c r="I69" s="364">
        <v>-1.1010553920641541</v>
      </c>
      <c r="J69" s="363">
        <v>49.712662026286125</v>
      </c>
      <c r="K69" s="364">
        <v>-0.58036390691995621</v>
      </c>
      <c r="L69" s="363">
        <v>7.2721886448562145</v>
      </c>
      <c r="M69" s="364">
        <v>-0.65470952540636063</v>
      </c>
    </row>
    <row r="70" spans="1:13" ht="15" customHeight="1">
      <c r="A70" s="367">
        <v>2021</v>
      </c>
      <c r="B70" s="365"/>
      <c r="C70" s="366"/>
      <c r="D70" s="365"/>
      <c r="E70" s="366"/>
      <c r="F70" s="365"/>
      <c r="G70" s="366"/>
      <c r="H70" s="365"/>
      <c r="I70" s="366"/>
      <c r="J70" s="365"/>
      <c r="K70" s="366"/>
      <c r="L70" s="365"/>
      <c r="M70" s="366"/>
    </row>
    <row r="71" spans="1:13" ht="15" customHeight="1">
      <c r="A71" s="489" t="s">
        <v>337</v>
      </c>
      <c r="B71" s="363">
        <v>31.786462580785155</v>
      </c>
      <c r="C71" s="364">
        <v>-1.9627379975281656</v>
      </c>
      <c r="D71" s="363">
        <v>31.756295170634985</v>
      </c>
      <c r="E71" s="364">
        <v>-1.3174850028008223</v>
      </c>
      <c r="F71" s="363">
        <v>53.313574939966202</v>
      </c>
      <c r="G71" s="364">
        <v>-2.9255416244268417</v>
      </c>
      <c r="H71" s="363">
        <v>21.336520137265325</v>
      </c>
      <c r="I71" s="364">
        <v>-1.1117353453300893</v>
      </c>
      <c r="J71" s="363">
        <v>45.716527290642262</v>
      </c>
      <c r="K71" s="364">
        <v>-3.9961347356438637</v>
      </c>
      <c r="L71" s="363">
        <v>6.8093953654170036</v>
      </c>
      <c r="M71" s="364">
        <v>-0.46279327943921089</v>
      </c>
    </row>
    <row r="72" spans="1:13" ht="15" customHeight="1">
      <c r="A72" s="490" t="s">
        <v>338</v>
      </c>
      <c r="B72" s="365">
        <v>33.455906270537525</v>
      </c>
      <c r="C72" s="366">
        <v>1.6694436897523701</v>
      </c>
      <c r="D72" s="365">
        <v>32.721436093561351</v>
      </c>
      <c r="E72" s="366">
        <v>0.96514092292636633</v>
      </c>
      <c r="F72" s="365">
        <v>56.404734961688519</v>
      </c>
      <c r="G72" s="366">
        <v>3.0911600217223167</v>
      </c>
      <c r="H72" s="365">
        <v>22.130703867878765</v>
      </c>
      <c r="I72" s="366">
        <v>0.79418373061344028</v>
      </c>
      <c r="J72" s="365">
        <v>49.985549505800009</v>
      </c>
      <c r="K72" s="366">
        <v>4.2690222151577473</v>
      </c>
      <c r="L72" s="365">
        <v>6.0371069237589836</v>
      </c>
      <c r="M72" s="366">
        <v>-0.77228844165802002</v>
      </c>
    </row>
    <row r="73" spans="1:13" ht="15" customHeight="1">
      <c r="A73" s="489" t="s">
        <v>339</v>
      </c>
      <c r="B73" s="363">
        <v>34.090021764859557</v>
      </c>
      <c r="C73" s="364">
        <v>0.63411549432203174</v>
      </c>
      <c r="D73" s="363">
        <v>34.786469349637628</v>
      </c>
      <c r="E73" s="364">
        <v>2.0650332560762763</v>
      </c>
      <c r="F73" s="363">
        <v>55.020764656364918</v>
      </c>
      <c r="G73" s="364">
        <v>-1.3839703053236008</v>
      </c>
      <c r="H73" s="363">
        <v>27.126984111964703</v>
      </c>
      <c r="I73" s="364">
        <v>4.9962802440859377</v>
      </c>
      <c r="J73" s="363">
        <v>46.569482237100601</v>
      </c>
      <c r="K73" s="364">
        <v>-3.4160672686994076</v>
      </c>
      <c r="L73" s="363">
        <v>6.9464084692299366</v>
      </c>
      <c r="M73" s="364">
        <v>0.90930154547095299</v>
      </c>
    </row>
    <row r="74" spans="1:13" ht="15" customHeight="1">
      <c r="A74" s="490" t="s">
        <v>340</v>
      </c>
      <c r="B74" s="365">
        <v>30.479523589909519</v>
      </c>
      <c r="C74" s="366">
        <v>-3.6104981749500382</v>
      </c>
      <c r="D74" s="365">
        <v>33.413830419176122</v>
      </c>
      <c r="E74" s="366">
        <v>-1.3726389304615054</v>
      </c>
      <c r="F74" s="365">
        <v>48.660134964098397</v>
      </c>
      <c r="G74" s="366">
        <v>-6.3606296922665209</v>
      </c>
      <c r="H74" s="365">
        <v>25.257482201239426</v>
      </c>
      <c r="I74" s="366">
        <v>-1.8695019107252762</v>
      </c>
      <c r="J74" s="365">
        <v>39.168346227004186</v>
      </c>
      <c r="K74" s="366">
        <v>-7.4011360100964154</v>
      </c>
      <c r="L74" s="365">
        <v>5.8978241380294518</v>
      </c>
      <c r="M74" s="366">
        <v>-1.0485843312004848</v>
      </c>
    </row>
    <row r="75" spans="1:13" ht="15" customHeight="1">
      <c r="A75" s="489" t="s">
        <v>341</v>
      </c>
      <c r="B75" s="363">
        <v>27.46058234013617</v>
      </c>
      <c r="C75" s="364">
        <v>-3.0189412497733485</v>
      </c>
      <c r="D75" s="363">
        <v>31.572952913120389</v>
      </c>
      <c r="E75" s="364">
        <v>-1.8408775060557332</v>
      </c>
      <c r="F75" s="363">
        <v>45.576225221157074</v>
      </c>
      <c r="G75" s="364">
        <v>-3.0839097429413229</v>
      </c>
      <c r="H75" s="363">
        <v>19.573684595525265</v>
      </c>
      <c r="I75" s="364">
        <v>-5.6837976057141617</v>
      </c>
      <c r="J75" s="363">
        <v>35.328909661620855</v>
      </c>
      <c r="K75" s="364">
        <v>-3.8394365653833304</v>
      </c>
      <c r="L75" s="363">
        <v>5.2511393092572689</v>
      </c>
      <c r="M75" s="364">
        <v>-0.64668482877218292</v>
      </c>
    </row>
    <row r="76" spans="1:13" ht="15" customHeight="1">
      <c r="A76" s="490" t="s">
        <v>399</v>
      </c>
      <c r="B76" s="365">
        <v>31.332248596008867</v>
      </c>
      <c r="C76" s="366">
        <v>3.8716662558726966</v>
      </c>
      <c r="D76" s="365">
        <v>34.25586330704391</v>
      </c>
      <c r="E76" s="366">
        <v>2.682910393923521</v>
      </c>
      <c r="F76" s="365">
        <v>51.207861676812172</v>
      </c>
      <c r="G76" s="366">
        <v>5.631636455655098</v>
      </c>
      <c r="H76" s="365">
        <v>21.932476258371025</v>
      </c>
      <c r="I76" s="366">
        <v>2.3587916628457606</v>
      </c>
      <c r="J76" s="365">
        <v>44.054113794118166</v>
      </c>
      <c r="K76" s="366">
        <v>8.7252041324973106</v>
      </c>
      <c r="L76" s="365">
        <v>5.2109279436990619</v>
      </c>
      <c r="M76" s="366">
        <v>-4.0211365558207035E-2</v>
      </c>
    </row>
    <row r="77" spans="1:13" ht="15" customHeight="1">
      <c r="A77" s="489" t="s">
        <v>157</v>
      </c>
      <c r="B77" s="363">
        <v>34.941928418414207</v>
      </c>
      <c r="C77" s="364">
        <v>3.6096798224053401</v>
      </c>
      <c r="D77" s="363">
        <v>38.565496029767097</v>
      </c>
      <c r="E77" s="364">
        <v>4.3096327227231868</v>
      </c>
      <c r="F77" s="363">
        <v>54.184541948550546</v>
      </c>
      <c r="G77" s="364">
        <v>2.976680271738374</v>
      </c>
      <c r="H77" s="363">
        <v>27.346111395774653</v>
      </c>
      <c r="I77" s="364">
        <v>5.4136351374036273</v>
      </c>
      <c r="J77" s="363">
        <v>47.680878572547556</v>
      </c>
      <c r="K77" s="364">
        <v>3.6267647784293899</v>
      </c>
      <c r="L77" s="363">
        <v>6.9326141454311987</v>
      </c>
      <c r="M77" s="364">
        <v>1.7216862017321368</v>
      </c>
    </row>
    <row r="78" spans="1:13" ht="15" customHeight="1">
      <c r="A78" s="490" t="s">
        <v>156</v>
      </c>
      <c r="B78" s="365">
        <v>36.135556087025279</v>
      </c>
      <c r="C78" s="366">
        <v>1.1936276686110716</v>
      </c>
      <c r="D78" s="365">
        <v>38.605641182693766</v>
      </c>
      <c r="E78" s="366">
        <v>4.0145152926669425E-2</v>
      </c>
      <c r="F78" s="365">
        <v>55.081343808022609</v>
      </c>
      <c r="G78" s="366">
        <v>0.89680185947206326</v>
      </c>
      <c r="H78" s="365">
        <v>30.782397091545132</v>
      </c>
      <c r="I78" s="366">
        <v>3.4362856957704793</v>
      </c>
      <c r="J78" s="365">
        <v>47.300617294182437</v>
      </c>
      <c r="K78" s="366">
        <v>-0.38026127836511847</v>
      </c>
      <c r="L78" s="365">
        <v>8.9077810586824118</v>
      </c>
      <c r="M78" s="366">
        <v>1.9751669132512131</v>
      </c>
    </row>
    <row r="79" spans="1:13" ht="15" customHeight="1">
      <c r="A79" s="489" t="s">
        <v>180</v>
      </c>
      <c r="B79" s="363">
        <v>37.415672558629332</v>
      </c>
      <c r="C79" s="364">
        <v>1.2801164716040532</v>
      </c>
      <c r="D79" s="363">
        <v>41.247310855766138</v>
      </c>
      <c r="E79" s="364">
        <v>2.6416696730723714</v>
      </c>
      <c r="F79" s="363">
        <v>54.017518328728443</v>
      </c>
      <c r="G79" s="364">
        <v>-1.0638254792941666</v>
      </c>
      <c r="H79" s="363">
        <v>33.281178117745291</v>
      </c>
      <c r="I79" s="364">
        <v>2.4987810262001595</v>
      </c>
      <c r="J79" s="363">
        <v>48.230745860246934</v>
      </c>
      <c r="K79" s="364">
        <v>0.93012856606449645</v>
      </c>
      <c r="L79" s="363">
        <v>10.301609630659833</v>
      </c>
      <c r="M79" s="364">
        <v>1.393828571977421</v>
      </c>
    </row>
    <row r="80" spans="1:13" ht="15" customHeight="1">
      <c r="A80" s="490" t="s">
        <v>334</v>
      </c>
      <c r="B80" s="365">
        <v>38.312182466003172</v>
      </c>
      <c r="C80" s="366">
        <v>0.89650990737384006</v>
      </c>
      <c r="D80" s="365">
        <v>41.527313075279558</v>
      </c>
      <c r="E80" s="366">
        <v>0.28000221951342041</v>
      </c>
      <c r="F80" s="365">
        <v>55.738985352671044</v>
      </c>
      <c r="G80" s="366">
        <v>1.7214670239426013</v>
      </c>
      <c r="H80" s="365">
        <v>34.798034351301105</v>
      </c>
      <c r="I80" s="366">
        <v>1.5168562335558136</v>
      </c>
      <c r="J80" s="365">
        <v>48.359717062240136</v>
      </c>
      <c r="K80" s="366">
        <v>0.12897120199320256</v>
      </c>
      <c r="L80" s="365">
        <v>11.136862488524002</v>
      </c>
      <c r="M80" s="366">
        <v>0.83525285786416958</v>
      </c>
    </row>
    <row r="81" spans="1:25" ht="15" customHeight="1">
      <c r="A81" s="521" t="s">
        <v>335</v>
      </c>
      <c r="B81" s="522">
        <v>37.079534159944309</v>
      </c>
      <c r="C81" s="372">
        <f>B81-B80</f>
        <v>-1.2326483060588629</v>
      </c>
      <c r="D81" s="522">
        <v>40.18059744713527</v>
      </c>
      <c r="E81" s="372">
        <f>D81-D80</f>
        <v>-1.3467156281442882</v>
      </c>
      <c r="F81" s="522">
        <v>52.961191428545398</v>
      </c>
      <c r="G81" s="372">
        <f>F81-F80</f>
        <v>-2.7777939241256462</v>
      </c>
      <c r="H81" s="522">
        <v>34.80888654621414</v>
      </c>
      <c r="I81" s="372">
        <f>H81-H80</f>
        <v>1.0852194913034907E-2</v>
      </c>
      <c r="J81" s="522">
        <v>46.212786448928064</v>
      </c>
      <c r="K81" s="372">
        <f>J81-J80</f>
        <v>-2.1469306133120725</v>
      </c>
      <c r="L81" s="522">
        <v>11.234208928898662</v>
      </c>
      <c r="M81" s="372">
        <f>L81-L80</f>
        <v>9.7346440374659338E-2</v>
      </c>
    </row>
    <row r="82" spans="1:25">
      <c r="A82" s="368"/>
      <c r="B82" s="369"/>
      <c r="C82" s="369"/>
      <c r="D82" s="369"/>
      <c r="E82" s="369"/>
      <c r="F82" s="369"/>
      <c r="G82" s="369"/>
      <c r="H82" s="369"/>
      <c r="I82" s="369"/>
      <c r="J82" s="369"/>
      <c r="K82" s="369"/>
    </row>
    <row r="85" spans="1:25" ht="16">
      <c r="A85" s="547" t="s">
        <v>400</v>
      </c>
      <c r="B85" s="547"/>
      <c r="C85" s="54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547"/>
      <c r="O85" s="547"/>
      <c r="P85" s="547"/>
      <c r="Q85" s="547"/>
      <c r="R85" s="547"/>
      <c r="S85" s="547"/>
      <c r="T85" s="547"/>
      <c r="U85" s="547"/>
      <c r="V85" s="547"/>
      <c r="W85" s="547"/>
      <c r="X85" s="547"/>
      <c r="Y85" s="547"/>
    </row>
    <row r="86" spans="1:25" ht="12" customHeight="1">
      <c r="A86" s="548" t="s">
        <v>166</v>
      </c>
      <c r="B86" s="550" t="s">
        <v>165</v>
      </c>
      <c r="C86" s="551"/>
      <c r="D86" s="551"/>
      <c r="E86" s="551"/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51"/>
      <c r="U86" s="551"/>
      <c r="V86" s="551"/>
      <c r="W86" s="551"/>
      <c r="X86" s="551"/>
      <c r="Y86" s="552"/>
    </row>
    <row r="87" spans="1:25" ht="18" customHeight="1">
      <c r="A87" s="549"/>
      <c r="B87" s="491" t="s">
        <v>133</v>
      </c>
      <c r="C87" s="492" t="s">
        <v>145</v>
      </c>
      <c r="D87" s="493" t="s">
        <v>176</v>
      </c>
      <c r="E87" s="494" t="s">
        <v>144</v>
      </c>
      <c r="F87" s="491" t="s">
        <v>173</v>
      </c>
      <c r="G87" s="494" t="s">
        <v>135</v>
      </c>
      <c r="H87" s="493" t="s">
        <v>175</v>
      </c>
      <c r="I87" s="494" t="s">
        <v>136</v>
      </c>
      <c r="J87" s="491" t="s">
        <v>149</v>
      </c>
      <c r="K87" s="494" t="s">
        <v>146</v>
      </c>
      <c r="L87" s="495" t="s">
        <v>177</v>
      </c>
      <c r="M87" s="494" t="s">
        <v>148</v>
      </c>
      <c r="N87" s="496" t="s">
        <v>137</v>
      </c>
      <c r="O87" s="494" t="s">
        <v>138</v>
      </c>
      <c r="P87" s="495" t="s">
        <v>174</v>
      </c>
      <c r="Q87" s="494" t="s">
        <v>131</v>
      </c>
      <c r="R87" s="496" t="s">
        <v>132</v>
      </c>
      <c r="S87" s="494" t="s">
        <v>139</v>
      </c>
      <c r="T87" s="495" t="s">
        <v>147</v>
      </c>
      <c r="U87" s="494" t="s">
        <v>140</v>
      </c>
      <c r="V87" s="496" t="s">
        <v>141</v>
      </c>
      <c r="W87" s="494" t="s">
        <v>142</v>
      </c>
      <c r="X87" s="495" t="s">
        <v>143</v>
      </c>
      <c r="Y87" s="493" t="s">
        <v>172</v>
      </c>
    </row>
    <row r="88" spans="1:25" ht="15.75" customHeight="1">
      <c r="A88" s="497" t="s">
        <v>401</v>
      </c>
      <c r="B88" s="498">
        <v>28.85107421875</v>
      </c>
      <c r="C88" s="499">
        <v>31.795072555541992</v>
      </c>
      <c r="D88" s="498">
        <v>32.020378112792969</v>
      </c>
      <c r="E88" s="498">
        <v>33.025276184082031</v>
      </c>
      <c r="F88" s="498">
        <v>30.929904937744141</v>
      </c>
      <c r="G88" s="498">
        <v>35.684402465820312</v>
      </c>
      <c r="H88" s="500">
        <v>31.364955902099609</v>
      </c>
      <c r="I88" s="500">
        <v>29.492181777954102</v>
      </c>
      <c r="J88" s="500">
        <v>27.265174865722656</v>
      </c>
      <c r="K88" s="500">
        <v>28.990139007568359</v>
      </c>
      <c r="L88" s="501">
        <v>32.684867858886719</v>
      </c>
      <c r="M88" s="500">
        <v>35.225273132324219</v>
      </c>
      <c r="N88" s="502">
        <v>28.686086654663086</v>
      </c>
      <c r="O88" s="503">
        <v>28.167364120483398</v>
      </c>
      <c r="P88" s="502">
        <v>29.874170303344727</v>
      </c>
      <c r="Q88" s="503">
        <v>26.493824005126953</v>
      </c>
      <c r="R88" s="502">
        <v>31.898818969726562</v>
      </c>
      <c r="S88" s="503">
        <v>30.567874908447266</v>
      </c>
      <c r="T88" s="502">
        <v>31.641994476318359</v>
      </c>
      <c r="U88" s="503">
        <v>28.77098274230957</v>
      </c>
      <c r="V88" s="502">
        <v>34.991985321044922</v>
      </c>
      <c r="W88" s="503">
        <v>31.42277717590332</v>
      </c>
      <c r="X88" s="502">
        <v>28.549434661865234</v>
      </c>
      <c r="Y88" s="503">
        <v>31.644327163696289</v>
      </c>
    </row>
    <row r="89" spans="1:25" ht="15.75" customHeight="1">
      <c r="A89" s="504" t="s">
        <v>402</v>
      </c>
      <c r="B89" s="505">
        <v>29.336328506469727</v>
      </c>
      <c r="C89" s="506">
        <v>33.101177215576172</v>
      </c>
      <c r="D89" s="505">
        <v>34.484409332275391</v>
      </c>
      <c r="E89" s="507">
        <v>33.557090759277344</v>
      </c>
      <c r="F89" s="505">
        <v>31.864051818847656</v>
      </c>
      <c r="G89" s="507">
        <v>35.594181060791016</v>
      </c>
      <c r="H89" s="505">
        <v>35.273941040039062</v>
      </c>
      <c r="I89" s="508">
        <v>29.965089797973633</v>
      </c>
      <c r="J89" s="505">
        <v>29.134798049926758</v>
      </c>
      <c r="K89" s="508">
        <v>29.783714294433594</v>
      </c>
      <c r="L89" s="506">
        <v>34.115524291992188</v>
      </c>
      <c r="M89" s="508">
        <v>36.492115020751953</v>
      </c>
      <c r="N89" s="506">
        <v>27.72374153137207</v>
      </c>
      <c r="O89" s="505">
        <v>29.264505386352539</v>
      </c>
      <c r="P89" s="506">
        <v>31.996711730957031</v>
      </c>
      <c r="Q89" s="505">
        <v>27.745195388793945</v>
      </c>
      <c r="R89" s="506">
        <v>33.366268157958984</v>
      </c>
      <c r="S89" s="505">
        <v>32.052749633789062</v>
      </c>
      <c r="T89" s="506">
        <v>34.307601928710938</v>
      </c>
      <c r="U89" s="505">
        <v>27.837249755859375</v>
      </c>
      <c r="V89" s="506">
        <v>38.676399230957031</v>
      </c>
      <c r="W89" s="505">
        <v>33.267646789550781</v>
      </c>
      <c r="X89" s="506">
        <v>29.834356307983398</v>
      </c>
      <c r="Y89" s="505">
        <v>33.343574523925781</v>
      </c>
    </row>
    <row r="90" spans="1:25" ht="15.75" customHeight="1">
      <c r="A90" s="509" t="s">
        <v>403</v>
      </c>
      <c r="B90" s="510">
        <v>29.906240463256836</v>
      </c>
      <c r="C90" s="511">
        <v>33.532207489013672</v>
      </c>
      <c r="D90" s="510">
        <v>35.367488861083984</v>
      </c>
      <c r="E90" s="510">
        <v>33.998294830322266</v>
      </c>
      <c r="F90" s="510">
        <v>32.274860382080078</v>
      </c>
      <c r="G90" s="510">
        <v>34.790771484375</v>
      </c>
      <c r="H90" s="510">
        <v>37.389057159423828</v>
      </c>
      <c r="I90" s="510">
        <v>30.767185211181641</v>
      </c>
      <c r="J90" s="510">
        <v>30.714248657226562</v>
      </c>
      <c r="K90" s="510">
        <v>29.901481628417969</v>
      </c>
      <c r="L90" s="511">
        <v>34.583591461181641</v>
      </c>
      <c r="M90" s="510">
        <v>36.805351257324219</v>
      </c>
      <c r="N90" s="512">
        <v>26.198183059692383</v>
      </c>
      <c r="O90" s="513">
        <v>29.806285858154297</v>
      </c>
      <c r="P90" s="512">
        <v>33.331901550292969</v>
      </c>
      <c r="Q90" s="513">
        <v>27.814697265625</v>
      </c>
      <c r="R90" s="512">
        <v>33.197856903076172</v>
      </c>
      <c r="S90" s="513">
        <v>32.834285736083984</v>
      </c>
      <c r="T90" s="512">
        <v>34.613544464111328</v>
      </c>
      <c r="U90" s="513">
        <v>28.433902740478516</v>
      </c>
      <c r="V90" s="512">
        <v>39.543853759765625</v>
      </c>
      <c r="W90" s="513">
        <v>34.786773681640625</v>
      </c>
      <c r="X90" s="512">
        <v>30.756219863891602</v>
      </c>
      <c r="Y90" s="513">
        <v>33.99249267578125</v>
      </c>
    </row>
    <row r="91" spans="1:25" ht="15.75" customHeight="1">
      <c r="A91" s="504" t="s">
        <v>404</v>
      </c>
      <c r="B91" s="505">
        <v>30.36890983581543</v>
      </c>
      <c r="C91" s="506">
        <v>33.903884887695312</v>
      </c>
      <c r="D91" s="505">
        <v>34.926338195800781</v>
      </c>
      <c r="E91" s="505">
        <v>34.034095764160156</v>
      </c>
      <c r="F91" s="505">
        <v>32.174434661865234</v>
      </c>
      <c r="G91" s="505">
        <v>34.531398773193359</v>
      </c>
      <c r="H91" s="505">
        <v>38.113094329833984</v>
      </c>
      <c r="I91" s="505">
        <v>31.438526153564453</v>
      </c>
      <c r="J91" s="505">
        <v>32.496227264404297</v>
      </c>
      <c r="K91" s="505">
        <v>30.549726486206055</v>
      </c>
      <c r="L91" s="506">
        <v>35.196117401123047</v>
      </c>
      <c r="M91" s="505">
        <v>36.458881378173828</v>
      </c>
      <c r="N91" s="506">
        <v>26.883274078369141</v>
      </c>
      <c r="O91" s="505">
        <v>30.405094146728516</v>
      </c>
      <c r="P91" s="506">
        <v>33.594528198242188</v>
      </c>
      <c r="Q91" s="505">
        <v>27.742334365844727</v>
      </c>
      <c r="R91" s="506">
        <v>32.880508422851562</v>
      </c>
      <c r="S91" s="505">
        <v>32.511608123779297</v>
      </c>
      <c r="T91" s="506">
        <v>33.641071319580078</v>
      </c>
      <c r="U91" s="505">
        <v>29.118076324462891</v>
      </c>
      <c r="V91" s="506">
        <v>40.105224609375</v>
      </c>
      <c r="W91" s="505">
        <v>35.640369415283203</v>
      </c>
      <c r="X91" s="506">
        <v>31.072238922119141</v>
      </c>
      <c r="Y91" s="505">
        <v>34.061637878417969</v>
      </c>
    </row>
    <row r="92" spans="1:25" ht="15.75" customHeight="1">
      <c r="A92" s="509" t="s">
        <v>405</v>
      </c>
      <c r="B92" s="510">
        <v>31.346200942993164</v>
      </c>
      <c r="C92" s="511">
        <v>34.279224395751953</v>
      </c>
      <c r="D92" s="510">
        <v>32.777099609375</v>
      </c>
      <c r="E92" s="510">
        <v>35.215599060058594</v>
      </c>
      <c r="F92" s="510">
        <v>31.083362579345703</v>
      </c>
      <c r="G92" s="510">
        <v>36.041732788085938</v>
      </c>
      <c r="H92" s="510">
        <v>37.319084167480469</v>
      </c>
      <c r="I92" s="510">
        <v>31.612722396850586</v>
      </c>
      <c r="J92" s="510">
        <v>32.684158325195312</v>
      </c>
      <c r="K92" s="510">
        <v>30.951183319091797</v>
      </c>
      <c r="L92" s="511">
        <v>35.742145538330078</v>
      </c>
      <c r="M92" s="510">
        <v>36.418502807617188</v>
      </c>
      <c r="N92" s="512">
        <v>27.204351425170898</v>
      </c>
      <c r="O92" s="513">
        <v>29.767745971679688</v>
      </c>
      <c r="P92" s="512">
        <v>32.717170715332031</v>
      </c>
      <c r="Q92" s="513">
        <v>27.787799835205078</v>
      </c>
      <c r="R92" s="512">
        <v>32.152820587158203</v>
      </c>
      <c r="S92" s="513">
        <v>31.464963912963867</v>
      </c>
      <c r="T92" s="512">
        <v>34.080657958984375</v>
      </c>
      <c r="U92" s="513">
        <v>30.454000473022461</v>
      </c>
      <c r="V92" s="512">
        <v>38.811428070068359</v>
      </c>
      <c r="W92" s="513">
        <v>35.244468688964844</v>
      </c>
      <c r="X92" s="512">
        <v>30.557025909423828</v>
      </c>
      <c r="Y92" s="513">
        <v>33.361686706542969</v>
      </c>
    </row>
    <row r="93" spans="1:25" ht="15.75" customHeight="1">
      <c r="A93" s="514" t="s">
        <v>406</v>
      </c>
      <c r="B93" s="508">
        <v>31.896177291870117</v>
      </c>
      <c r="C93" s="515">
        <v>34.627971649169922</v>
      </c>
      <c r="D93" s="508">
        <v>30.99797248840332</v>
      </c>
      <c r="E93" s="508">
        <v>36.467636108398438</v>
      </c>
      <c r="F93" s="508">
        <v>30.905948638916016</v>
      </c>
      <c r="G93" s="508">
        <v>38.075332641601562</v>
      </c>
      <c r="H93" s="508">
        <v>37.633293151855469</v>
      </c>
      <c r="I93" s="508">
        <v>31.537492752075195</v>
      </c>
      <c r="J93" s="508">
        <v>33.340862274169922</v>
      </c>
      <c r="K93" s="508">
        <v>31.946849822998047</v>
      </c>
      <c r="L93" s="515">
        <v>36.52032470703125</v>
      </c>
      <c r="M93" s="508">
        <v>36.046215057373047</v>
      </c>
      <c r="N93" s="506">
        <v>28.330198287963867</v>
      </c>
      <c r="O93" s="505">
        <v>29.424562454223633</v>
      </c>
      <c r="P93" s="506">
        <v>33.698738098144531</v>
      </c>
      <c r="Q93" s="505">
        <v>28.535070419311523</v>
      </c>
      <c r="R93" s="506">
        <v>30.808628082275391</v>
      </c>
      <c r="S93" s="505">
        <v>30.320390701293945</v>
      </c>
      <c r="T93" s="506">
        <v>35.093704223632812</v>
      </c>
      <c r="U93" s="505">
        <v>31.37529182434082</v>
      </c>
      <c r="V93" s="506">
        <v>40.265720367431641</v>
      </c>
      <c r="W93" s="505">
        <v>35.15216064453125</v>
      </c>
      <c r="X93" s="506">
        <v>30.695842742919922</v>
      </c>
      <c r="Y93" s="505">
        <v>33.093059539794922</v>
      </c>
    </row>
    <row r="94" spans="1:25" ht="15.75" customHeight="1">
      <c r="A94" s="509" t="s">
        <v>407</v>
      </c>
      <c r="B94" s="510">
        <v>32.476814270019531</v>
      </c>
      <c r="C94" s="511">
        <v>33.993568420410156</v>
      </c>
      <c r="D94" s="510">
        <v>31.393545150756836</v>
      </c>
      <c r="E94" s="510">
        <v>36.545753479003906</v>
      </c>
      <c r="F94" s="510">
        <v>31.952398300170898</v>
      </c>
      <c r="G94" s="510">
        <v>37.654296875</v>
      </c>
      <c r="H94" s="510">
        <v>39.999046325683594</v>
      </c>
      <c r="I94" s="510">
        <v>31.485883712768555</v>
      </c>
      <c r="J94" s="510">
        <v>34.484695434570312</v>
      </c>
      <c r="K94" s="510">
        <v>31.871631622314453</v>
      </c>
      <c r="L94" s="511">
        <v>35.499526977539062</v>
      </c>
      <c r="M94" s="510">
        <v>35.133033752441406</v>
      </c>
      <c r="N94" s="512">
        <v>30.636201858520508</v>
      </c>
      <c r="O94" s="513">
        <v>32.309249877929688</v>
      </c>
      <c r="P94" s="512">
        <v>34.42108154296875</v>
      </c>
      <c r="Q94" s="513">
        <v>29.199367523193359</v>
      </c>
      <c r="R94" s="512">
        <v>30.704708099365234</v>
      </c>
      <c r="S94" s="513">
        <v>28.795186996459961</v>
      </c>
      <c r="T94" s="512">
        <v>34.894378662109375</v>
      </c>
      <c r="U94" s="513">
        <v>31.252351760864258</v>
      </c>
      <c r="V94" s="512">
        <v>39.910137176513672</v>
      </c>
      <c r="W94" s="513">
        <v>32.895305633544922</v>
      </c>
      <c r="X94" s="512">
        <v>32.125358581542969</v>
      </c>
      <c r="Y94" s="513">
        <v>33.301784515380859</v>
      </c>
    </row>
    <row r="95" spans="1:25" ht="15.75" customHeight="1">
      <c r="A95" s="514" t="s">
        <v>408</v>
      </c>
      <c r="B95" s="508">
        <v>31.955581665039062</v>
      </c>
      <c r="C95" s="515">
        <v>33.347446441650391</v>
      </c>
      <c r="D95" s="508">
        <v>31.020135879516602</v>
      </c>
      <c r="E95" s="508">
        <v>36.834556579589844</v>
      </c>
      <c r="F95" s="508">
        <v>32.495025634765625</v>
      </c>
      <c r="G95" s="508">
        <v>35.696239471435547</v>
      </c>
      <c r="H95" s="508">
        <v>41.947166442871094</v>
      </c>
      <c r="I95" s="508">
        <v>30.572454452514648</v>
      </c>
      <c r="J95" s="508">
        <v>35.843025207519531</v>
      </c>
      <c r="K95" s="508">
        <v>31.703529357910156</v>
      </c>
      <c r="L95" s="515">
        <v>33.469032287597656</v>
      </c>
      <c r="M95" s="508">
        <v>32.959720611572266</v>
      </c>
      <c r="N95" s="506">
        <v>32.510784149169922</v>
      </c>
      <c r="O95" s="505">
        <v>33.728488922119141</v>
      </c>
      <c r="P95" s="506">
        <v>34.456924438476562</v>
      </c>
      <c r="Q95" s="505">
        <v>30.179460525512695</v>
      </c>
      <c r="R95" s="506">
        <v>30.15325927734375</v>
      </c>
      <c r="S95" s="505">
        <v>30.37047004699707</v>
      </c>
      <c r="T95" s="506">
        <v>33.162555694580078</v>
      </c>
      <c r="U95" s="505">
        <v>30.919919967651367</v>
      </c>
      <c r="V95" s="506">
        <v>39.041023254394531</v>
      </c>
      <c r="W95" s="505">
        <v>29.751581192016602</v>
      </c>
      <c r="X95" s="506">
        <v>32.329799652099609</v>
      </c>
      <c r="Y95" s="505">
        <v>32.852008819580078</v>
      </c>
    </row>
    <row r="96" spans="1:25" ht="15.75" customHeight="1">
      <c r="A96" s="509" t="s">
        <v>409</v>
      </c>
      <c r="B96" s="510">
        <v>30.848766326904297</v>
      </c>
      <c r="C96" s="511">
        <v>31.366527557373047</v>
      </c>
      <c r="D96" s="510">
        <v>28.512767791748047</v>
      </c>
      <c r="E96" s="510">
        <v>34.050220489501953</v>
      </c>
      <c r="F96" s="510">
        <v>32.602954864501953</v>
      </c>
      <c r="G96" s="510">
        <v>30.027624130249023</v>
      </c>
      <c r="H96" s="510">
        <v>41.702049255371094</v>
      </c>
      <c r="I96" s="510">
        <v>30.405830383300781</v>
      </c>
      <c r="J96" s="510">
        <v>36.29302978515625</v>
      </c>
      <c r="K96" s="510">
        <v>29.879663467407227</v>
      </c>
      <c r="L96" s="511">
        <v>30.837240219116211</v>
      </c>
      <c r="M96" s="510">
        <v>31.056802749633789</v>
      </c>
      <c r="N96" s="512">
        <v>33.474983215332031</v>
      </c>
      <c r="O96" s="513">
        <v>35.351951599121094</v>
      </c>
      <c r="P96" s="512">
        <v>30.995639801025391</v>
      </c>
      <c r="Q96" s="513">
        <v>28.605691909790039</v>
      </c>
      <c r="R96" s="512">
        <v>28.148357391357422</v>
      </c>
      <c r="S96" s="513">
        <v>31.514335632324219</v>
      </c>
      <c r="T96" s="512">
        <v>31.043731689453125</v>
      </c>
      <c r="U96" s="513">
        <v>29.504077911376953</v>
      </c>
      <c r="V96" s="512">
        <v>36.674446105957031</v>
      </c>
      <c r="W96" s="513">
        <v>25.927202224731445</v>
      </c>
      <c r="X96" s="512">
        <v>30.455814361572266</v>
      </c>
      <c r="Y96" s="513">
        <v>30.833795547485352</v>
      </c>
    </row>
    <row r="97" spans="1:25" ht="15.75" customHeight="1">
      <c r="A97" s="514" t="s">
        <v>410</v>
      </c>
      <c r="B97" s="508">
        <v>29.299570083618164</v>
      </c>
      <c r="C97" s="515">
        <v>30.927711486816406</v>
      </c>
      <c r="D97" s="508">
        <v>26.748214721679688</v>
      </c>
      <c r="E97" s="508">
        <v>33.404167175292969</v>
      </c>
      <c r="F97" s="508">
        <v>32.522472381591797</v>
      </c>
      <c r="G97" s="508">
        <v>27.669925689697266</v>
      </c>
      <c r="H97" s="508">
        <v>39.821487426757812</v>
      </c>
      <c r="I97" s="508">
        <v>30.389564514160156</v>
      </c>
      <c r="J97" s="508">
        <v>36.569400787353516</v>
      </c>
      <c r="K97" s="508">
        <v>29.514215469360352</v>
      </c>
      <c r="L97" s="515">
        <v>31.238409042358398</v>
      </c>
      <c r="M97" s="508">
        <v>29.667570114135742</v>
      </c>
      <c r="N97" s="506">
        <v>34.366485595703125</v>
      </c>
      <c r="O97" s="505">
        <v>33.994846343994141</v>
      </c>
      <c r="P97" s="506">
        <v>29.187179565429688</v>
      </c>
      <c r="Q97" s="505">
        <v>28.634664535522461</v>
      </c>
      <c r="R97" s="506">
        <v>25.923261642456055</v>
      </c>
      <c r="S97" s="505">
        <v>33.283611297607422</v>
      </c>
      <c r="T97" s="506">
        <v>31.727390289306641</v>
      </c>
      <c r="U97" s="505">
        <v>28.502752304077148</v>
      </c>
      <c r="V97" s="506">
        <v>35.146671295166016</v>
      </c>
      <c r="W97" s="505">
        <v>26.022926330566406</v>
      </c>
      <c r="X97" s="506">
        <v>28.719810485839844</v>
      </c>
      <c r="Y97" s="505">
        <v>29.940637588500977</v>
      </c>
    </row>
    <row r="98" spans="1:25" ht="15.75" customHeight="1">
      <c r="A98" s="509" t="s">
        <v>411</v>
      </c>
      <c r="B98" s="510">
        <v>29.909542083740234</v>
      </c>
      <c r="C98" s="511">
        <v>31.52507209777832</v>
      </c>
      <c r="D98" s="510">
        <v>28.1671142578125</v>
      </c>
      <c r="E98" s="510">
        <v>34.082363128662109</v>
      </c>
      <c r="F98" s="510">
        <v>35.448360443115234</v>
      </c>
      <c r="G98" s="510">
        <v>27.663564682006836</v>
      </c>
      <c r="H98" s="510">
        <v>38.762287139892578</v>
      </c>
      <c r="I98" s="510">
        <v>32.589878082275391</v>
      </c>
      <c r="J98" s="510">
        <v>38.146968841552734</v>
      </c>
      <c r="K98" s="510">
        <v>30.50164794921875</v>
      </c>
      <c r="L98" s="511">
        <v>33.3804931640625</v>
      </c>
      <c r="M98" s="510">
        <v>31.488595962524414</v>
      </c>
      <c r="N98" s="512">
        <v>37.593746185302734</v>
      </c>
      <c r="O98" s="513">
        <v>34.418045043945312</v>
      </c>
      <c r="P98" s="512">
        <v>30.231292724609375</v>
      </c>
      <c r="Q98" s="513">
        <v>28.722711563110352</v>
      </c>
      <c r="R98" s="512">
        <v>26.907161712646484</v>
      </c>
      <c r="S98" s="513">
        <v>33.996173858642578</v>
      </c>
      <c r="T98" s="512">
        <v>34.576908111572266</v>
      </c>
      <c r="U98" s="513">
        <v>28.881542205810547</v>
      </c>
      <c r="V98" s="512">
        <v>35.965057373046875</v>
      </c>
      <c r="W98" s="513">
        <v>29.697963714599609</v>
      </c>
      <c r="X98" s="512">
        <v>29.57368278503418</v>
      </c>
      <c r="Y98" s="513">
        <v>31.423179626464844</v>
      </c>
    </row>
    <row r="99" spans="1:25" ht="15.75" customHeight="1">
      <c r="A99" s="516" t="s">
        <v>412</v>
      </c>
      <c r="B99" s="517">
        <v>34.012874603271484</v>
      </c>
      <c r="C99" s="518">
        <v>32.671680450439453</v>
      </c>
      <c r="D99" s="517">
        <v>30.865657806396484</v>
      </c>
      <c r="E99" s="517">
        <v>37.428447723388672</v>
      </c>
      <c r="F99" s="517">
        <v>38.260898590087891</v>
      </c>
      <c r="G99" s="517">
        <v>31.535728454589844</v>
      </c>
      <c r="H99" s="517">
        <v>40.957366943359375</v>
      </c>
      <c r="I99" s="517">
        <v>33.193393707275391</v>
      </c>
      <c r="J99" s="517">
        <v>38.368839263916016</v>
      </c>
      <c r="K99" s="517">
        <v>33.8812255859375</v>
      </c>
      <c r="L99" s="518">
        <v>36.649360656738281</v>
      </c>
      <c r="M99" s="517">
        <v>35.458744049072266</v>
      </c>
      <c r="N99" s="519">
        <v>39.220638275146484</v>
      </c>
      <c r="O99" s="520">
        <v>35.878379821777344</v>
      </c>
      <c r="P99" s="519">
        <v>32.849544525146484</v>
      </c>
      <c r="Q99" s="520">
        <v>31.163637161254883</v>
      </c>
      <c r="R99" s="519">
        <v>30.944128036499023</v>
      </c>
      <c r="S99" s="520">
        <v>35.114086151123047</v>
      </c>
      <c r="T99" s="519">
        <v>39.067657470703125</v>
      </c>
      <c r="U99" s="520">
        <v>31.188314437866211</v>
      </c>
      <c r="V99" s="519">
        <v>35.688270568847656</v>
      </c>
      <c r="W99" s="520">
        <v>33.811920166015625</v>
      </c>
      <c r="X99" s="519">
        <v>33.650890350341797</v>
      </c>
      <c r="Y99" s="520">
        <v>34.170284271240234</v>
      </c>
    </row>
    <row r="100" spans="1:25" ht="15.75" customHeight="1">
      <c r="A100" s="509" t="s">
        <v>413</v>
      </c>
      <c r="B100" s="510">
        <v>37.971843364037056</v>
      </c>
      <c r="C100" s="511">
        <v>33.148866852186842</v>
      </c>
      <c r="D100" s="510">
        <v>32.117481938677976</v>
      </c>
      <c r="E100" s="510">
        <v>41.079700533003496</v>
      </c>
      <c r="F100" s="510">
        <v>41.672409632777665</v>
      </c>
      <c r="G100" s="510">
        <v>34.8656222211822</v>
      </c>
      <c r="H100" s="510">
        <v>43.404825319284384</v>
      </c>
      <c r="I100" s="510">
        <v>34.584633868410627</v>
      </c>
      <c r="J100" s="510">
        <v>40.14003804721348</v>
      </c>
      <c r="K100" s="510">
        <v>35.789149835603567</v>
      </c>
      <c r="L100" s="511">
        <v>39.19510063087391</v>
      </c>
      <c r="M100" s="510">
        <v>39.876220715478418</v>
      </c>
      <c r="N100" s="512">
        <v>40.293754117388715</v>
      </c>
      <c r="O100" s="513">
        <v>37.500969802269609</v>
      </c>
      <c r="P100" s="512">
        <v>34.849269188574716</v>
      </c>
      <c r="Q100" s="513">
        <v>31.987422311867629</v>
      </c>
      <c r="R100" s="512">
        <v>34.770890395581702</v>
      </c>
      <c r="S100" s="513">
        <v>35.792314417119613</v>
      </c>
      <c r="T100" s="512">
        <v>41.950780679650521</v>
      </c>
      <c r="U100" s="513">
        <v>33.265465599560336</v>
      </c>
      <c r="V100" s="512">
        <v>34.880406374258889</v>
      </c>
      <c r="W100" s="513">
        <v>37.855069543528693</v>
      </c>
      <c r="X100" s="512">
        <v>35.38845013043634</v>
      </c>
      <c r="Y100" s="513">
        <v>36.209877490410008</v>
      </c>
    </row>
    <row r="101" spans="1:25" ht="15.75" customHeight="1">
      <c r="A101" s="514" t="s">
        <v>414</v>
      </c>
      <c r="B101" s="508">
        <v>40.188211095120423</v>
      </c>
      <c r="C101" s="515">
        <v>32.97606434621013</v>
      </c>
      <c r="D101" s="508">
        <v>32.566747998928101</v>
      </c>
      <c r="E101" s="508">
        <v>42.724335777589523</v>
      </c>
      <c r="F101" s="508">
        <v>43.674695771977383</v>
      </c>
      <c r="G101" s="508">
        <v>36.530835292179397</v>
      </c>
      <c r="H101" s="508">
        <v>45.719298928413899</v>
      </c>
      <c r="I101" s="508">
        <v>35.160151677721416</v>
      </c>
      <c r="J101" s="508">
        <v>41.596837824368386</v>
      </c>
      <c r="K101" s="508">
        <v>37.108438491298635</v>
      </c>
      <c r="L101" s="515">
        <v>41.163382856327352</v>
      </c>
      <c r="M101" s="508">
        <v>41.847877328440745</v>
      </c>
      <c r="N101" s="506">
        <v>41.233047955828525</v>
      </c>
      <c r="O101" s="505">
        <v>38.534868360996413</v>
      </c>
      <c r="P101" s="506">
        <v>36.048637477178012</v>
      </c>
      <c r="Q101" s="505">
        <v>32.663403187960185</v>
      </c>
      <c r="R101" s="506">
        <v>37.233845134209659</v>
      </c>
      <c r="S101" s="505">
        <v>35.975903728800688</v>
      </c>
      <c r="T101" s="506">
        <v>44.353018262604806</v>
      </c>
      <c r="U101" s="505">
        <v>35.077039612994298</v>
      </c>
      <c r="V101" s="506">
        <v>33.897144314125441</v>
      </c>
      <c r="W101" s="505">
        <v>39.491951439815907</v>
      </c>
      <c r="X101" s="506">
        <v>36.861030913176911</v>
      </c>
      <c r="Y101" s="505">
        <v>37.369493039544878</v>
      </c>
    </row>
    <row r="102" spans="1:25" ht="15.75" customHeight="1">
      <c r="A102" s="523" t="s">
        <v>415</v>
      </c>
      <c r="B102" s="524">
        <v>40.814023022873371</v>
      </c>
      <c r="C102" s="525">
        <v>32.794051558606043</v>
      </c>
      <c r="D102" s="524">
        <v>33.046510643139285</v>
      </c>
      <c r="E102" s="524">
        <v>42.484285126219632</v>
      </c>
      <c r="F102" s="524">
        <v>44.14195600201441</v>
      </c>
      <c r="G102" s="524">
        <v>40.373971595139935</v>
      </c>
      <c r="H102" s="524">
        <v>46.964305260908311</v>
      </c>
      <c r="I102" s="524">
        <v>36.282005048683729</v>
      </c>
      <c r="J102" s="524">
        <v>44.530006820425442</v>
      </c>
      <c r="K102" s="524">
        <v>38.1109329843434</v>
      </c>
      <c r="L102" s="525">
        <v>41.916552733815728</v>
      </c>
      <c r="M102" s="524">
        <v>40.480924010286735</v>
      </c>
      <c r="N102" s="526">
        <v>41.953190091892644</v>
      </c>
      <c r="O102" s="527">
        <v>38.790538402544257</v>
      </c>
      <c r="P102" s="526">
        <v>36.575272164206964</v>
      </c>
      <c r="Q102" s="527">
        <v>32.694388475512042</v>
      </c>
      <c r="R102" s="526">
        <v>37.200701673078868</v>
      </c>
      <c r="S102" s="527">
        <v>36.560919777467142</v>
      </c>
      <c r="T102" s="526">
        <v>42.965365831873861</v>
      </c>
      <c r="U102" s="527">
        <v>35.001131591520611</v>
      </c>
      <c r="V102" s="526">
        <v>34.220773992250017</v>
      </c>
      <c r="W102" s="527">
        <v>40.721840352407909</v>
      </c>
      <c r="X102" s="526">
        <v>35.795018403749964</v>
      </c>
      <c r="Y102" s="527">
        <v>37.929205956586955</v>
      </c>
    </row>
    <row r="103" spans="1:25">
      <c r="A103" s="368" t="s">
        <v>30</v>
      </c>
      <c r="B103" s="369"/>
      <c r="C103" s="369"/>
      <c r="D103" s="369"/>
      <c r="E103" s="369"/>
      <c r="F103" s="369"/>
      <c r="G103" s="369"/>
      <c r="H103" s="369"/>
      <c r="I103" s="369"/>
      <c r="J103" s="369"/>
      <c r="K103" s="369"/>
    </row>
  </sheetData>
  <mergeCells count="28"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  <mergeCell ref="A35:M35"/>
    <mergeCell ref="A36:A37"/>
    <mergeCell ref="B36:C36"/>
    <mergeCell ref="D36:E36"/>
    <mergeCell ref="F36:G36"/>
    <mergeCell ref="H36:I36"/>
    <mergeCell ref="J36:K36"/>
    <mergeCell ref="L36:M36"/>
    <mergeCell ref="A85:Y85"/>
    <mergeCell ref="A86:A87"/>
    <mergeCell ref="B86:Y86"/>
    <mergeCell ref="A60:M60"/>
    <mergeCell ref="A61:A62"/>
    <mergeCell ref="B61:C61"/>
    <mergeCell ref="D61:E61"/>
    <mergeCell ref="F61:G61"/>
    <mergeCell ref="H61:I61"/>
    <mergeCell ref="J61:K61"/>
    <mergeCell ref="L61:M6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83"/>
  <sheetViews>
    <sheetView showGridLines="0" topLeftCell="A34" zoomScale="80" zoomScaleNormal="80" workbookViewId="0">
      <selection activeCell="K51" activeCellId="4" sqref="C51:C74 E51:E74 G51:G74 I51:I74 K51:K74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5" customHeight="1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6</v>
      </c>
      <c r="C12" s="555"/>
      <c r="D12" s="554" t="s">
        <v>7</v>
      </c>
      <c r="E12" s="555"/>
      <c r="F12" s="554" t="s">
        <v>8</v>
      </c>
      <c r="G12" s="555"/>
      <c r="H12" s="554" t="s">
        <v>9</v>
      </c>
      <c r="I12" s="555"/>
      <c r="J12" s="554" t="s">
        <v>10</v>
      </c>
      <c r="K12" s="555"/>
      <c r="L12" s="558" t="s">
        <v>11</v>
      </c>
    </row>
    <row r="13" spans="1:12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58"/>
    </row>
    <row r="14" spans="1:12" ht="28">
      <c r="A14" s="123" t="s">
        <v>3</v>
      </c>
      <c r="B14" s="122">
        <v>88133</v>
      </c>
      <c r="C14" s="121">
        <v>7.145048960930568E-3</v>
      </c>
      <c r="D14" s="122">
        <v>1593310</v>
      </c>
      <c r="E14" s="121">
        <v>0.12917156978589497</v>
      </c>
      <c r="F14" s="122">
        <v>4875512</v>
      </c>
      <c r="G14" s="121">
        <v>0.3952636577627508</v>
      </c>
      <c r="H14" s="122">
        <v>5143643</v>
      </c>
      <c r="I14" s="121">
        <v>0.41700136240168595</v>
      </c>
      <c r="J14" s="122">
        <v>634237</v>
      </c>
      <c r="K14" s="121">
        <v>5.1418361088737707E-2</v>
      </c>
      <c r="L14" s="120">
        <v>12334835</v>
      </c>
    </row>
    <row r="15" spans="1:12">
      <c r="A15" s="13" t="s">
        <v>4</v>
      </c>
      <c r="B15" s="15">
        <v>38701</v>
      </c>
      <c r="C15" s="79">
        <v>8.3204516577050341E-3</v>
      </c>
      <c r="D15" s="15">
        <v>671398</v>
      </c>
      <c r="E15" s="79">
        <v>0.14434600144905413</v>
      </c>
      <c r="F15" s="15">
        <v>1851946</v>
      </c>
      <c r="G15" s="79">
        <v>0.3981557883692981</v>
      </c>
      <c r="H15" s="15">
        <v>1805091</v>
      </c>
      <c r="I15" s="79">
        <v>0.38808228219576851</v>
      </c>
      <c r="J15" s="15">
        <v>284174</v>
      </c>
      <c r="K15" s="79">
        <v>6.1095476328174213E-2</v>
      </c>
      <c r="L15" s="16">
        <v>4651310</v>
      </c>
    </row>
    <row r="16" spans="1:12">
      <c r="A16" s="119" t="s">
        <v>5</v>
      </c>
      <c r="B16" s="118">
        <v>49432</v>
      </c>
      <c r="C16" s="117">
        <v>6.4335054548530788E-3</v>
      </c>
      <c r="D16" s="118">
        <v>921911</v>
      </c>
      <c r="E16" s="117">
        <v>0.119985423357118</v>
      </c>
      <c r="F16" s="118">
        <v>3023566</v>
      </c>
      <c r="G16" s="117">
        <v>0.39351287332311669</v>
      </c>
      <c r="H16" s="118">
        <v>3338552</v>
      </c>
      <c r="I16" s="117">
        <v>0.43450785934841107</v>
      </c>
      <c r="J16" s="118">
        <v>350063</v>
      </c>
      <c r="K16" s="117">
        <v>4.5560208367904052E-2</v>
      </c>
      <c r="L16" s="116">
        <v>7683525</v>
      </c>
    </row>
    <row r="17" spans="1:12">
      <c r="A17" s="4" t="s">
        <v>30</v>
      </c>
      <c r="B17" s="9"/>
      <c r="C17" s="9"/>
      <c r="D17" s="9"/>
      <c r="E17" s="9"/>
      <c r="F17" s="15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59" t="s">
        <v>14</v>
      </c>
      <c r="B19" s="554" t="s">
        <v>6</v>
      </c>
      <c r="C19" s="555"/>
      <c r="D19" s="554" t="s">
        <v>7</v>
      </c>
      <c r="E19" s="555"/>
      <c r="F19" s="554" t="s">
        <v>8</v>
      </c>
      <c r="G19" s="555"/>
      <c r="H19" s="554" t="s">
        <v>9</v>
      </c>
      <c r="I19" s="555"/>
      <c r="J19" s="554" t="s">
        <v>10</v>
      </c>
      <c r="K19" s="555"/>
      <c r="L19" s="558" t="s">
        <v>11</v>
      </c>
    </row>
    <row r="20" spans="1:12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115" t="s">
        <v>15</v>
      </c>
      <c r="B21" s="114">
        <v>9773</v>
      </c>
      <c r="C21" s="91">
        <v>1.9658960386380139E-2</v>
      </c>
      <c r="D21" s="114">
        <v>98281</v>
      </c>
      <c r="E21" s="91">
        <v>0.19769797255027388</v>
      </c>
      <c r="F21" s="114">
        <v>125713</v>
      </c>
      <c r="G21" s="91">
        <v>0.25287904298096864</v>
      </c>
      <c r="H21" s="114">
        <v>251053</v>
      </c>
      <c r="I21" s="91">
        <v>0.50500777467327262</v>
      </c>
      <c r="J21" s="114">
        <v>12307</v>
      </c>
      <c r="K21" s="91">
        <v>2.4756249409104716E-2</v>
      </c>
      <c r="L21" s="90">
        <v>497127</v>
      </c>
    </row>
    <row r="22" spans="1:12">
      <c r="A22" s="13" t="s">
        <v>16</v>
      </c>
      <c r="B22" s="15">
        <v>62046</v>
      </c>
      <c r="C22" s="79">
        <v>8.7470054905976671E-3</v>
      </c>
      <c r="D22" s="15">
        <v>1116736</v>
      </c>
      <c r="E22" s="79">
        <v>0.1574331290260142</v>
      </c>
      <c r="F22" s="15">
        <v>2762268</v>
      </c>
      <c r="G22" s="79">
        <v>0.38941387619672879</v>
      </c>
      <c r="H22" s="15">
        <v>2798047</v>
      </c>
      <c r="I22" s="79">
        <v>0.39445786145682765</v>
      </c>
      <c r="J22" s="15">
        <v>354302</v>
      </c>
      <c r="K22" s="79">
        <v>4.994812782983165E-2</v>
      </c>
      <c r="L22" s="16">
        <v>7093399</v>
      </c>
    </row>
    <row r="23" spans="1:12">
      <c r="A23" s="119" t="s">
        <v>17</v>
      </c>
      <c r="B23" s="118">
        <v>16315</v>
      </c>
      <c r="C23" s="117">
        <v>3.439078769553898E-3</v>
      </c>
      <c r="D23" s="118">
        <v>378293</v>
      </c>
      <c r="E23" s="117">
        <v>7.9741307077588267E-2</v>
      </c>
      <c r="F23" s="118">
        <v>1987530</v>
      </c>
      <c r="G23" s="117">
        <v>0.41895631178985343</v>
      </c>
      <c r="H23" s="118">
        <v>2094237</v>
      </c>
      <c r="I23" s="117">
        <v>0.44144934141061881</v>
      </c>
      <c r="J23" s="118">
        <v>267628</v>
      </c>
      <c r="K23" s="117">
        <v>5.6413960952385572E-2</v>
      </c>
      <c r="L23" s="116">
        <v>4744003</v>
      </c>
    </row>
    <row r="24" spans="1:12">
      <c r="A24" s="4" t="s">
        <v>30</v>
      </c>
    </row>
    <row r="26" spans="1:12">
      <c r="A26" s="559" t="s">
        <v>18</v>
      </c>
      <c r="B26" s="554" t="s">
        <v>6</v>
      </c>
      <c r="C26" s="555"/>
      <c r="D26" s="554" t="s">
        <v>7</v>
      </c>
      <c r="E26" s="555"/>
      <c r="F26" s="554" t="s">
        <v>8</v>
      </c>
      <c r="G26" s="555"/>
      <c r="H26" s="554" t="s">
        <v>9</v>
      </c>
      <c r="I26" s="555"/>
      <c r="J26" s="554" t="s">
        <v>10</v>
      </c>
      <c r="K26" s="555"/>
      <c r="L26" s="556" t="s">
        <v>11</v>
      </c>
    </row>
    <row r="27" spans="1:12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7"/>
    </row>
    <row r="28" spans="1:12" ht="15" customHeight="1">
      <c r="A28" s="115" t="s">
        <v>19</v>
      </c>
      <c r="B28" s="114">
        <v>1633</v>
      </c>
      <c r="C28" s="91">
        <v>1.2409889610498174E-3</v>
      </c>
      <c r="D28" s="114">
        <v>88216</v>
      </c>
      <c r="E28" s="91">
        <v>6.7039242001206797E-2</v>
      </c>
      <c r="F28" s="114">
        <v>457787</v>
      </c>
      <c r="G28" s="91">
        <v>0.34789259859896676</v>
      </c>
      <c r="H28" s="114">
        <v>713060</v>
      </c>
      <c r="I28" s="91">
        <v>0.54188584725424538</v>
      </c>
      <c r="J28" s="114">
        <v>55191</v>
      </c>
      <c r="K28" s="91">
        <v>4.1942083128781671E-2</v>
      </c>
      <c r="L28" s="90">
        <v>1315886</v>
      </c>
    </row>
    <row r="29" spans="1:12">
      <c r="A29" s="13" t="s">
        <v>20</v>
      </c>
      <c r="B29" s="15">
        <v>9679</v>
      </c>
      <c r="C29" s="79">
        <v>2.9682763358240194E-3</v>
      </c>
      <c r="D29" s="15">
        <v>337336</v>
      </c>
      <c r="E29" s="79">
        <v>0.10345143775405842</v>
      </c>
      <c r="F29" s="15">
        <v>1126491</v>
      </c>
      <c r="G29" s="79">
        <v>0.34546302074788049</v>
      </c>
      <c r="H29" s="15">
        <v>1582301</v>
      </c>
      <c r="I29" s="79">
        <v>0.48524709313469178</v>
      </c>
      <c r="J29" s="15">
        <v>205007</v>
      </c>
      <c r="K29" s="79">
        <v>6.2869865355746957E-2</v>
      </c>
      <c r="L29" s="16">
        <v>3260815</v>
      </c>
    </row>
    <row r="30" spans="1:12">
      <c r="A30" s="113" t="s">
        <v>21</v>
      </c>
      <c r="B30" s="105">
        <v>32889</v>
      </c>
      <c r="C30" s="112">
        <v>8.0947037762732071E-3</v>
      </c>
      <c r="D30" s="105">
        <v>547348</v>
      </c>
      <c r="E30" s="112">
        <v>0.13471433982594749</v>
      </c>
      <c r="F30" s="105">
        <v>1482737</v>
      </c>
      <c r="G30" s="112">
        <v>0.36493407501353053</v>
      </c>
      <c r="H30" s="105">
        <v>1739178</v>
      </c>
      <c r="I30" s="112">
        <v>0.42804982590566099</v>
      </c>
      <c r="J30" s="105">
        <v>260874</v>
      </c>
      <c r="K30" s="112">
        <v>6.4206809356669295E-2</v>
      </c>
      <c r="L30" s="103">
        <v>4063027</v>
      </c>
    </row>
    <row r="31" spans="1:12">
      <c r="A31" s="13" t="s">
        <v>22</v>
      </c>
      <c r="B31" s="15">
        <v>19534</v>
      </c>
      <c r="C31" s="79">
        <v>1.3047003677526479E-2</v>
      </c>
      <c r="D31" s="15">
        <v>267072</v>
      </c>
      <c r="E31" s="79">
        <v>0.17838073953948766</v>
      </c>
      <c r="F31" s="15">
        <v>623950</v>
      </c>
      <c r="G31" s="79">
        <v>0.41674403320326847</v>
      </c>
      <c r="H31" s="15">
        <v>536044</v>
      </c>
      <c r="I31" s="79">
        <v>0.35803051291676075</v>
      </c>
      <c r="J31" s="15">
        <v>50602</v>
      </c>
      <c r="K31" s="79">
        <v>3.3797710662956636E-2</v>
      </c>
      <c r="L31" s="16">
        <v>1497202</v>
      </c>
    </row>
    <row r="32" spans="1:12">
      <c r="A32" s="119" t="s">
        <v>23</v>
      </c>
      <c r="B32" s="118">
        <v>24398</v>
      </c>
      <c r="C32" s="117">
        <v>1.1106189795761367E-2</v>
      </c>
      <c r="D32" s="118">
        <v>352737</v>
      </c>
      <c r="E32" s="117">
        <v>0.16056906590652828</v>
      </c>
      <c r="F32" s="118">
        <v>1184547</v>
      </c>
      <c r="G32" s="117">
        <v>0.5392164851217206</v>
      </c>
      <c r="H32" s="118">
        <v>572548</v>
      </c>
      <c r="I32" s="117">
        <v>0.26062901693514134</v>
      </c>
      <c r="J32" s="118">
        <v>62563</v>
      </c>
      <c r="K32" s="117">
        <v>2.8479242240848364E-2</v>
      </c>
      <c r="L32" s="116">
        <v>2196793</v>
      </c>
    </row>
    <row r="33" spans="1:12">
      <c r="A33" s="4" t="s">
        <v>30</v>
      </c>
    </row>
    <row r="35" spans="1:12">
      <c r="A35" s="559" t="s">
        <v>24</v>
      </c>
      <c r="B35" s="554" t="s">
        <v>6</v>
      </c>
      <c r="C35" s="555"/>
      <c r="D35" s="554" t="s">
        <v>7</v>
      </c>
      <c r="E35" s="555"/>
      <c r="F35" s="554" t="s">
        <v>8</v>
      </c>
      <c r="G35" s="555"/>
      <c r="H35" s="554" t="s">
        <v>9</v>
      </c>
      <c r="I35" s="555"/>
      <c r="J35" s="554" t="s">
        <v>10</v>
      </c>
      <c r="K35" s="555"/>
      <c r="L35" s="556" t="s">
        <v>11</v>
      </c>
    </row>
    <row r="36" spans="1:12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7"/>
    </row>
    <row r="37" spans="1:12" ht="14">
      <c r="A37" s="115" t="s">
        <v>25</v>
      </c>
      <c r="B37" s="114">
        <v>2799</v>
      </c>
      <c r="C37" s="91">
        <v>1.868154604977741E-3</v>
      </c>
      <c r="D37" s="114">
        <v>208415</v>
      </c>
      <c r="E37" s="91">
        <v>0.13910376634384991</v>
      </c>
      <c r="F37" s="114">
        <v>669917</v>
      </c>
      <c r="G37" s="91">
        <v>0.44712701982953673</v>
      </c>
      <c r="H37" s="114">
        <v>502156</v>
      </c>
      <c r="I37" s="91">
        <v>0.33515721465423454</v>
      </c>
      <c r="J37" s="114">
        <v>114983</v>
      </c>
      <c r="K37" s="91">
        <v>7.6743844567401076E-2</v>
      </c>
      <c r="L37" s="90">
        <v>1498270</v>
      </c>
    </row>
    <row r="38" spans="1:12">
      <c r="A38" s="13" t="s">
        <v>26</v>
      </c>
      <c r="B38" s="15">
        <v>20089</v>
      </c>
      <c r="C38" s="79">
        <v>7.535490588982857E-3</v>
      </c>
      <c r="D38" s="15">
        <v>306018</v>
      </c>
      <c r="E38" s="79">
        <v>0.11478897700529424</v>
      </c>
      <c r="F38" s="15">
        <v>1171271</v>
      </c>
      <c r="G38" s="79">
        <v>0.43934997250478069</v>
      </c>
      <c r="H38" s="15">
        <v>1045588</v>
      </c>
      <c r="I38" s="79">
        <v>0.39220561172549195</v>
      </c>
      <c r="J38" s="15">
        <v>122952</v>
      </c>
      <c r="K38" s="79">
        <v>4.6119948175450259E-2</v>
      </c>
      <c r="L38" s="16">
        <v>2665918</v>
      </c>
    </row>
    <row r="39" spans="1:12">
      <c r="A39" s="113" t="s">
        <v>27</v>
      </c>
      <c r="B39" s="105">
        <v>20818</v>
      </c>
      <c r="C39" s="112">
        <v>7.0549211616457372E-3</v>
      </c>
      <c r="D39" s="105">
        <v>414833</v>
      </c>
      <c r="E39" s="112">
        <v>0.14058094486737371</v>
      </c>
      <c r="F39" s="105">
        <v>1266991</v>
      </c>
      <c r="G39" s="112">
        <v>0.42936505031773919</v>
      </c>
      <c r="H39" s="105">
        <v>1134074</v>
      </c>
      <c r="I39" s="112">
        <v>0.38432138829245016</v>
      </c>
      <c r="J39" s="105">
        <v>114133</v>
      </c>
      <c r="K39" s="112">
        <v>3.8678034246426789E-2</v>
      </c>
      <c r="L39" s="103">
        <v>2950848</v>
      </c>
    </row>
    <row r="40" spans="1:12">
      <c r="A40" s="14" t="s">
        <v>28</v>
      </c>
      <c r="B40" s="18">
        <v>44427</v>
      </c>
      <c r="C40" s="80">
        <v>8.5121604892973868E-3</v>
      </c>
      <c r="D40" s="18">
        <v>664044</v>
      </c>
      <c r="E40" s="80">
        <v>0.12723004254068457</v>
      </c>
      <c r="F40" s="18">
        <v>1766773</v>
      </c>
      <c r="G40" s="80">
        <v>0.33851161060070251</v>
      </c>
      <c r="H40" s="18">
        <v>2461825</v>
      </c>
      <c r="I40" s="80">
        <v>0.47168274915174413</v>
      </c>
      <c r="J40" s="18">
        <v>282170</v>
      </c>
      <c r="K40" s="80">
        <v>5.4063437217571376E-2</v>
      </c>
      <c r="L40" s="17">
        <v>5219239</v>
      </c>
    </row>
    <row r="41" spans="1:12">
      <c r="A41" s="4" t="s">
        <v>30</v>
      </c>
    </row>
    <row r="43" spans="1:12">
      <c r="A43" s="559" t="s">
        <v>179</v>
      </c>
      <c r="B43" s="554" t="s">
        <v>6</v>
      </c>
      <c r="C43" s="555"/>
      <c r="D43" s="554" t="s">
        <v>7</v>
      </c>
      <c r="E43" s="555"/>
      <c r="F43" s="554" t="s">
        <v>8</v>
      </c>
      <c r="G43" s="555"/>
      <c r="H43" s="554" t="s">
        <v>9</v>
      </c>
      <c r="I43" s="555"/>
      <c r="J43" s="554" t="s">
        <v>10</v>
      </c>
      <c r="K43" s="555"/>
      <c r="L43" s="556" t="s">
        <v>11</v>
      </c>
    </row>
    <row r="44" spans="1:12">
      <c r="A44" s="560"/>
      <c r="B44" s="95" t="s">
        <v>29</v>
      </c>
      <c r="C44" s="94" t="s">
        <v>12</v>
      </c>
      <c r="D44" s="95" t="s">
        <v>29</v>
      </c>
      <c r="E44" s="94" t="s">
        <v>12</v>
      </c>
      <c r="F44" s="95" t="s">
        <v>29</v>
      </c>
      <c r="G44" s="94" t="s">
        <v>12</v>
      </c>
      <c r="H44" s="95" t="s">
        <v>29</v>
      </c>
      <c r="I44" s="94" t="s">
        <v>12</v>
      </c>
      <c r="J44" s="95" t="s">
        <v>29</v>
      </c>
      <c r="K44" s="94" t="s">
        <v>12</v>
      </c>
      <c r="L44" s="557"/>
    </row>
    <row r="45" spans="1:12" ht="14">
      <c r="A45" s="93" t="s">
        <v>154</v>
      </c>
      <c r="B45" s="92">
        <v>83643</v>
      </c>
      <c r="C45" s="91">
        <v>9.4200629783630137E-3</v>
      </c>
      <c r="D45" s="92">
        <v>1197468</v>
      </c>
      <c r="E45" s="91">
        <v>0.13486154220406252</v>
      </c>
      <c r="F45" s="92">
        <v>3795507</v>
      </c>
      <c r="G45" s="91">
        <v>0.42745854374923981</v>
      </c>
      <c r="H45" s="92">
        <v>3369854</v>
      </c>
      <c r="I45" s="91">
        <v>0.37952054455111023</v>
      </c>
      <c r="J45" s="92">
        <v>432768</v>
      </c>
      <c r="K45" s="91">
        <v>4.8739306517224447E-2</v>
      </c>
      <c r="L45" s="90">
        <v>8879240</v>
      </c>
    </row>
    <row r="46" spans="1:12">
      <c r="A46" s="89" t="s">
        <v>171</v>
      </c>
      <c r="B46" s="19">
        <v>4490</v>
      </c>
      <c r="C46" s="80">
        <v>1.2993420814649864E-3</v>
      </c>
      <c r="D46" s="19">
        <v>395842</v>
      </c>
      <c r="E46" s="80">
        <v>0.1145510396907045</v>
      </c>
      <c r="F46" s="19">
        <v>1080005</v>
      </c>
      <c r="G46" s="80">
        <v>0.31253807231460862</v>
      </c>
      <c r="H46" s="19">
        <v>1773789</v>
      </c>
      <c r="I46" s="80">
        <v>0.51330928537632448</v>
      </c>
      <c r="J46" s="19">
        <v>201469</v>
      </c>
      <c r="K46" s="80">
        <v>5.830226053689741E-2</v>
      </c>
      <c r="L46" s="17">
        <v>3455595</v>
      </c>
    </row>
    <row r="47" spans="1:12">
      <c r="A47" s="4" t="s">
        <v>30</v>
      </c>
    </row>
    <row r="49" spans="1:20" ht="15" customHeight="1">
      <c r="A49" s="559" t="s">
        <v>152</v>
      </c>
      <c r="B49" s="554" t="s">
        <v>6</v>
      </c>
      <c r="C49" s="555"/>
      <c r="D49" s="554" t="s">
        <v>7</v>
      </c>
      <c r="E49" s="555"/>
      <c r="F49" s="554" t="s">
        <v>8</v>
      </c>
      <c r="G49" s="555"/>
      <c r="H49" s="554" t="s">
        <v>9</v>
      </c>
      <c r="I49" s="555"/>
      <c r="J49" s="554" t="s">
        <v>10</v>
      </c>
      <c r="K49" s="555"/>
      <c r="L49" s="556" t="s">
        <v>11</v>
      </c>
    </row>
    <row r="50" spans="1:20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95" t="s">
        <v>29</v>
      </c>
      <c r="I50" s="94" t="s">
        <v>12</v>
      </c>
      <c r="J50" s="95" t="s">
        <v>29</v>
      </c>
      <c r="K50" s="94" t="s">
        <v>12</v>
      </c>
      <c r="L50" s="557"/>
      <c r="O50" s="21"/>
      <c r="P50" s="21"/>
      <c r="Q50" s="21"/>
      <c r="S50" s="21"/>
    </row>
    <row r="51" spans="1:20" ht="14">
      <c r="A51" s="93" t="s">
        <v>133</v>
      </c>
      <c r="B51" s="92">
        <v>259</v>
      </c>
      <c r="C51" s="91">
        <v>1.7600130472009677E-3</v>
      </c>
      <c r="D51" s="92">
        <v>14639</v>
      </c>
      <c r="E51" s="91">
        <v>9.9478111961293303E-2</v>
      </c>
      <c r="F51" s="92">
        <v>62953</v>
      </c>
      <c r="G51" s="91">
        <v>0.42779189714456572</v>
      </c>
      <c r="H51" s="92">
        <v>65876</v>
      </c>
      <c r="I51" s="91">
        <v>0.44765490153440518</v>
      </c>
      <c r="J51" s="92">
        <v>3432</v>
      </c>
      <c r="K51" s="91">
        <v>2.3321871729705488E-2</v>
      </c>
      <c r="L51" s="90">
        <v>147158</v>
      </c>
      <c r="O51" s="21"/>
      <c r="P51" s="21"/>
      <c r="Q51" s="21"/>
      <c r="R51" s="21"/>
      <c r="S51" s="21"/>
      <c r="T51" s="21"/>
    </row>
    <row r="52" spans="1:20">
      <c r="A52" s="108" t="s">
        <v>145</v>
      </c>
      <c r="B52" s="107">
        <v>0</v>
      </c>
      <c r="C52" s="79">
        <v>0</v>
      </c>
      <c r="D52" s="107">
        <v>30178</v>
      </c>
      <c r="E52" s="79">
        <v>3.9771371939687952E-2</v>
      </c>
      <c r="F52" s="107">
        <v>350232</v>
      </c>
      <c r="G52" s="79">
        <v>0.46156826619327956</v>
      </c>
      <c r="H52" s="107">
        <v>377301</v>
      </c>
      <c r="I52" s="79">
        <v>0.49724230910650813</v>
      </c>
      <c r="J52" s="107">
        <v>1075</v>
      </c>
      <c r="K52" s="79">
        <v>1.4167348676242476E-3</v>
      </c>
      <c r="L52" s="16">
        <v>758787</v>
      </c>
      <c r="O52" s="21"/>
      <c r="P52" s="21"/>
      <c r="Q52" s="22"/>
      <c r="S52" s="21"/>
    </row>
    <row r="53" spans="1:20">
      <c r="A53" s="106" t="s">
        <v>176</v>
      </c>
      <c r="B53" s="105">
        <v>67932</v>
      </c>
      <c r="C53" s="104">
        <v>1.5805391636674222E-2</v>
      </c>
      <c r="D53" s="105">
        <v>509781</v>
      </c>
      <c r="E53" s="104">
        <v>0.11860814275945684</v>
      </c>
      <c r="F53" s="105">
        <v>1633375</v>
      </c>
      <c r="G53" s="104">
        <v>0.38002902261898308</v>
      </c>
      <c r="H53" s="105">
        <v>1744710</v>
      </c>
      <c r="I53" s="104">
        <v>0.40593276868665551</v>
      </c>
      <c r="J53" s="105">
        <v>342230</v>
      </c>
      <c r="K53" s="104">
        <v>7.9624906963125172E-2</v>
      </c>
      <c r="L53" s="103">
        <v>4298027</v>
      </c>
      <c r="P53" s="21"/>
      <c r="Q53" s="21"/>
      <c r="R53" s="21"/>
      <c r="S53" s="21"/>
      <c r="T53" s="21"/>
    </row>
    <row r="54" spans="1:20">
      <c r="A54" s="108" t="s">
        <v>144</v>
      </c>
      <c r="B54" s="107">
        <v>1784</v>
      </c>
      <c r="C54" s="79">
        <v>3.308004109045463E-3</v>
      </c>
      <c r="D54" s="107">
        <v>92147</v>
      </c>
      <c r="E54" s="79">
        <v>0.17086471672433423</v>
      </c>
      <c r="F54" s="107">
        <v>258899</v>
      </c>
      <c r="G54" s="79">
        <v>0.48006667927565094</v>
      </c>
      <c r="H54" s="107">
        <v>178763</v>
      </c>
      <c r="I54" s="79">
        <v>0.33147350815319176</v>
      </c>
      <c r="J54" s="107">
        <v>7705</v>
      </c>
      <c r="K54" s="79">
        <v>1.4287091737777629E-2</v>
      </c>
      <c r="L54" s="16">
        <v>539298</v>
      </c>
      <c r="Q54" s="21"/>
      <c r="R54" s="21"/>
      <c r="S54" s="21"/>
      <c r="T54" s="21"/>
    </row>
    <row r="55" spans="1:20" ht="14">
      <c r="A55" s="111" t="s">
        <v>173</v>
      </c>
      <c r="B55" s="110">
        <v>14792</v>
      </c>
      <c r="C55" s="104">
        <v>1.1621338575191835E-2</v>
      </c>
      <c r="D55" s="110">
        <v>242695</v>
      </c>
      <c r="E55" s="104">
        <v>0.19067338869025033</v>
      </c>
      <c r="F55" s="110">
        <v>515786</v>
      </c>
      <c r="G55" s="104">
        <v>0.40522740253812173</v>
      </c>
      <c r="H55" s="110">
        <v>456315</v>
      </c>
      <c r="I55" s="104">
        <v>0.35850399621002316</v>
      </c>
      <c r="J55" s="110">
        <v>43243</v>
      </c>
      <c r="K55" s="104">
        <v>3.3973873986412967E-2</v>
      </c>
      <c r="L55" s="109">
        <v>1272831</v>
      </c>
      <c r="P55" s="21"/>
      <c r="Q55" s="21"/>
      <c r="R55" s="21"/>
      <c r="S55" s="21"/>
      <c r="T55" s="21"/>
    </row>
    <row r="56" spans="1:20">
      <c r="A56" s="108" t="s">
        <v>135</v>
      </c>
      <c r="B56" s="107">
        <v>4195</v>
      </c>
      <c r="C56" s="79">
        <v>9.5235284502642528E-3</v>
      </c>
      <c r="D56" s="107">
        <v>56781</v>
      </c>
      <c r="E56" s="79">
        <v>0.12890476017507854</v>
      </c>
      <c r="F56" s="107">
        <v>271966</v>
      </c>
      <c r="G56" s="79">
        <v>0.6174197707996586</v>
      </c>
      <c r="H56" s="107">
        <v>94649</v>
      </c>
      <c r="I56" s="79">
        <v>0.21487304989012188</v>
      </c>
      <c r="J56" s="107">
        <v>12897</v>
      </c>
      <c r="K56" s="79">
        <v>2.9278890684876772E-2</v>
      </c>
      <c r="L56" s="16">
        <v>440488</v>
      </c>
      <c r="P56" s="21"/>
      <c r="Q56" s="21"/>
      <c r="R56" s="22"/>
      <c r="S56" s="21"/>
      <c r="T56" s="21"/>
    </row>
    <row r="57" spans="1:20">
      <c r="A57" s="106" t="s">
        <v>175</v>
      </c>
      <c r="B57" s="105">
        <v>276</v>
      </c>
      <c r="C57" s="104">
        <v>7.1931571183587095E-4</v>
      </c>
      <c r="D57" s="105">
        <v>31761</v>
      </c>
      <c r="E57" s="104">
        <v>8.2776037404417011E-2</v>
      </c>
      <c r="F57" s="105">
        <v>144556</v>
      </c>
      <c r="G57" s="104">
        <v>0.37674421029038463</v>
      </c>
      <c r="H57" s="105">
        <v>196606</v>
      </c>
      <c r="I57" s="104">
        <v>0.51239777116377982</v>
      </c>
      <c r="J57" s="105">
        <v>10499</v>
      </c>
      <c r="K57" s="104">
        <v>2.7362665429582642E-2</v>
      </c>
      <c r="L57" s="103">
        <v>383698</v>
      </c>
      <c r="P57" s="21"/>
      <c r="Q57" s="21"/>
      <c r="R57" s="21"/>
      <c r="S57" s="21"/>
      <c r="T57" s="21"/>
    </row>
    <row r="58" spans="1:20">
      <c r="A58" s="108" t="s">
        <v>136</v>
      </c>
      <c r="B58" s="107">
        <v>272</v>
      </c>
      <c r="C58" s="79">
        <v>3.2696237528549105E-3</v>
      </c>
      <c r="D58" s="107">
        <v>9950</v>
      </c>
      <c r="E58" s="79">
        <v>0.11960572184156749</v>
      </c>
      <c r="F58" s="107">
        <v>25074</v>
      </c>
      <c r="G58" s="79">
        <v>0.30140641904075011</v>
      </c>
      <c r="H58" s="107">
        <v>47439</v>
      </c>
      <c r="I58" s="79">
        <v>0.57024882798413268</v>
      </c>
      <c r="J58" s="107">
        <v>454</v>
      </c>
      <c r="K58" s="79">
        <v>5.4573867051328287E-3</v>
      </c>
      <c r="L58" s="16">
        <v>83190</v>
      </c>
      <c r="P58" s="21"/>
      <c r="Q58" s="21"/>
      <c r="R58" s="21"/>
      <c r="S58" s="21"/>
      <c r="T58" s="21"/>
    </row>
    <row r="59" spans="1:20" ht="14">
      <c r="A59" s="111" t="s">
        <v>149</v>
      </c>
      <c r="B59" s="110">
        <v>472</v>
      </c>
      <c r="C59" s="104">
        <v>1.8057170839199364E-3</v>
      </c>
      <c r="D59" s="110">
        <v>32560</v>
      </c>
      <c r="E59" s="104">
        <v>0.12456387341617188</v>
      </c>
      <c r="F59" s="110">
        <v>103972</v>
      </c>
      <c r="G59" s="104">
        <v>0.39776274713839749</v>
      </c>
      <c r="H59" s="110">
        <v>115589</v>
      </c>
      <c r="I59" s="104">
        <v>0.44220557629919816</v>
      </c>
      <c r="J59" s="110">
        <v>8799</v>
      </c>
      <c r="K59" s="104">
        <v>3.3662086062312545E-2</v>
      </c>
      <c r="L59" s="109">
        <v>261392</v>
      </c>
      <c r="P59" s="21"/>
      <c r="Q59" s="21"/>
      <c r="R59" s="21"/>
      <c r="S59" s="21"/>
      <c r="T59" s="21"/>
    </row>
    <row r="60" spans="1:20">
      <c r="A60" s="108" t="s">
        <v>146</v>
      </c>
      <c r="B60" s="107">
        <v>742</v>
      </c>
      <c r="C60" s="79">
        <v>3.4577727656124034E-3</v>
      </c>
      <c r="D60" s="107">
        <v>28130</v>
      </c>
      <c r="E60" s="79">
        <v>0.13108780039983411</v>
      </c>
      <c r="F60" s="107">
        <v>103616</v>
      </c>
      <c r="G60" s="79">
        <v>0.48285792841198755</v>
      </c>
      <c r="H60" s="107">
        <v>78654</v>
      </c>
      <c r="I60" s="79">
        <v>0.3665332332971401</v>
      </c>
      <c r="J60" s="107">
        <v>3447</v>
      </c>
      <c r="K60" s="79">
        <v>1.6063265125425812E-2</v>
      </c>
      <c r="L60" s="16">
        <v>214589</v>
      </c>
      <c r="P60" s="21"/>
      <c r="Q60" s="21"/>
      <c r="R60" s="21"/>
      <c r="S60" s="21"/>
      <c r="T60" s="21"/>
    </row>
    <row r="61" spans="1:20">
      <c r="A61" s="106" t="s">
        <v>177</v>
      </c>
      <c r="B61" s="105">
        <v>0</v>
      </c>
      <c r="C61" s="104">
        <v>0</v>
      </c>
      <c r="D61" s="105">
        <v>275726</v>
      </c>
      <c r="E61" s="104">
        <v>0.1435533096408538</v>
      </c>
      <c r="F61" s="105">
        <v>946917</v>
      </c>
      <c r="G61" s="104">
        <v>0.49300054875197974</v>
      </c>
      <c r="H61" s="105">
        <v>687461</v>
      </c>
      <c r="I61" s="104">
        <v>0.35791801208087376</v>
      </c>
      <c r="J61" s="105">
        <v>10618</v>
      </c>
      <c r="K61" s="104">
        <v>5.5281295262927174E-3</v>
      </c>
      <c r="L61" s="103">
        <v>1920722</v>
      </c>
      <c r="P61" s="21"/>
      <c r="Q61" s="21"/>
      <c r="R61" s="21"/>
      <c r="S61" s="21"/>
      <c r="T61" s="21"/>
    </row>
    <row r="62" spans="1:20">
      <c r="A62" s="108" t="s">
        <v>148</v>
      </c>
      <c r="B62" s="107">
        <v>942</v>
      </c>
      <c r="C62" s="79">
        <v>6.0412110640099019E-3</v>
      </c>
      <c r="D62" s="107">
        <v>57910</v>
      </c>
      <c r="E62" s="79">
        <v>0.37138697740638366</v>
      </c>
      <c r="F62" s="107">
        <v>39921</v>
      </c>
      <c r="G62" s="79">
        <v>0.25602036824452157</v>
      </c>
      <c r="H62" s="107">
        <v>55670</v>
      </c>
      <c r="I62" s="79">
        <v>0.35702146489748537</v>
      </c>
      <c r="J62" s="107">
        <v>1485</v>
      </c>
      <c r="K62" s="79">
        <v>9.523565212372298E-3</v>
      </c>
      <c r="L62" s="16">
        <v>155929</v>
      </c>
      <c r="O62" s="21"/>
      <c r="P62" s="21"/>
      <c r="Q62" s="21"/>
      <c r="R62" s="21"/>
      <c r="S62" s="21"/>
      <c r="T62" s="21"/>
    </row>
    <row r="63" spans="1:20" ht="14">
      <c r="A63" s="111" t="s">
        <v>137</v>
      </c>
      <c r="B63" s="110">
        <v>3355</v>
      </c>
      <c r="C63" s="104">
        <v>2.0403695166969733E-2</v>
      </c>
      <c r="D63" s="110">
        <v>41676</v>
      </c>
      <c r="E63" s="104">
        <v>0.25345585686397332</v>
      </c>
      <c r="F63" s="110">
        <v>51396</v>
      </c>
      <c r="G63" s="104">
        <v>0.31256879785441916</v>
      </c>
      <c r="H63" s="110">
        <v>65655</v>
      </c>
      <c r="I63" s="104">
        <v>0.39928602270861335</v>
      </c>
      <c r="J63" s="110">
        <v>2349</v>
      </c>
      <c r="K63" s="104">
        <v>1.4285627406024411E-2</v>
      </c>
      <c r="L63" s="109">
        <v>164431</v>
      </c>
      <c r="P63" s="21"/>
      <c r="Q63" s="21"/>
      <c r="R63" s="21"/>
      <c r="S63" s="21"/>
      <c r="T63" s="21"/>
    </row>
    <row r="64" spans="1:20">
      <c r="A64" s="108" t="s">
        <v>138</v>
      </c>
      <c r="B64" s="107">
        <v>0</v>
      </c>
      <c r="C64" s="79">
        <v>0</v>
      </c>
      <c r="D64" s="107">
        <v>23053</v>
      </c>
      <c r="E64" s="79">
        <v>0.12363575906767707</v>
      </c>
      <c r="F64" s="107">
        <v>71844</v>
      </c>
      <c r="G64" s="79">
        <v>0.38530722571718179</v>
      </c>
      <c r="H64" s="107">
        <v>84192</v>
      </c>
      <c r="I64" s="79">
        <v>0.45153089955432563</v>
      </c>
      <c r="J64" s="107">
        <v>7370</v>
      </c>
      <c r="K64" s="79">
        <v>3.9526115660815514E-2</v>
      </c>
      <c r="L64" s="16">
        <v>186459</v>
      </c>
      <c r="P64" s="21"/>
      <c r="Q64" s="21"/>
      <c r="R64" s="21"/>
      <c r="S64" s="21"/>
      <c r="T64" s="21"/>
    </row>
    <row r="65" spans="1:21">
      <c r="A65" s="106" t="s">
        <v>174</v>
      </c>
      <c r="B65" s="105">
        <v>2879</v>
      </c>
      <c r="C65" s="104">
        <v>8.7670949215407426E-3</v>
      </c>
      <c r="D65" s="105">
        <v>31522</v>
      </c>
      <c r="E65" s="104">
        <v>9.5990401568880626E-2</v>
      </c>
      <c r="F65" s="105">
        <v>115853</v>
      </c>
      <c r="G65" s="104">
        <v>0.35279411182537679</v>
      </c>
      <c r="H65" s="105">
        <v>170460</v>
      </c>
      <c r="I65" s="104">
        <v>0.51908266770609068</v>
      </c>
      <c r="J65" s="105">
        <v>7674</v>
      </c>
      <c r="K65" s="104">
        <v>2.3368769165649065E-2</v>
      </c>
      <c r="L65" s="103">
        <v>328387</v>
      </c>
      <c r="P65" s="21"/>
      <c r="Q65" s="21"/>
      <c r="R65" s="21"/>
      <c r="S65" s="21"/>
      <c r="T65" s="21"/>
    </row>
    <row r="66" spans="1:21">
      <c r="A66" s="108" t="s">
        <v>131</v>
      </c>
      <c r="B66" s="107">
        <v>283</v>
      </c>
      <c r="C66" s="79">
        <v>2.2449270993638052E-3</v>
      </c>
      <c r="D66" s="107">
        <v>9361</v>
      </c>
      <c r="E66" s="79">
        <v>7.4257111580016189E-2</v>
      </c>
      <c r="F66" s="107">
        <v>34373</v>
      </c>
      <c r="G66" s="79">
        <v>0.27266741761990132</v>
      </c>
      <c r="H66" s="107">
        <v>76075</v>
      </c>
      <c r="I66" s="79">
        <v>0.60347289429011119</v>
      </c>
      <c r="J66" s="107">
        <v>5969</v>
      </c>
      <c r="K66" s="79">
        <v>4.7349716806016087E-2</v>
      </c>
      <c r="L66" s="16">
        <v>126062</v>
      </c>
      <c r="P66" s="21"/>
      <c r="Q66" s="21"/>
      <c r="R66" s="21"/>
      <c r="S66" s="21"/>
      <c r="T66" s="21"/>
    </row>
    <row r="67" spans="1:21" ht="14">
      <c r="A67" s="111" t="s">
        <v>132</v>
      </c>
      <c r="B67" s="110">
        <v>431</v>
      </c>
      <c r="C67" s="104">
        <v>9.4800281541439387E-3</v>
      </c>
      <c r="D67" s="110">
        <v>7990</v>
      </c>
      <c r="E67" s="104">
        <v>0.17574344536336442</v>
      </c>
      <c r="F67" s="110">
        <v>13302</v>
      </c>
      <c r="G67" s="104">
        <v>0.29258314270631708</v>
      </c>
      <c r="H67" s="110">
        <v>20596</v>
      </c>
      <c r="I67" s="104">
        <v>0.45301777230336088</v>
      </c>
      <c r="J67" s="110">
        <v>3145</v>
      </c>
      <c r="K67" s="104">
        <v>6.9175611472813661E-2</v>
      </c>
      <c r="L67" s="109">
        <v>45464</v>
      </c>
      <c r="P67" s="21"/>
      <c r="Q67" s="21"/>
      <c r="R67" s="21"/>
      <c r="S67" s="21"/>
      <c r="T67" s="21"/>
    </row>
    <row r="68" spans="1:21">
      <c r="A68" s="108" t="s">
        <v>139</v>
      </c>
      <c r="B68" s="107">
        <v>126</v>
      </c>
      <c r="C68" s="79">
        <v>1.1820885440609432E-3</v>
      </c>
      <c r="D68" s="107">
        <v>5249</v>
      </c>
      <c r="E68" s="79">
        <v>4.9244307680761039E-2</v>
      </c>
      <c r="F68" s="107">
        <v>17028</v>
      </c>
      <c r="G68" s="79">
        <v>0.15975082324023604</v>
      </c>
      <c r="H68" s="107">
        <v>83430</v>
      </c>
      <c r="I68" s="79">
        <v>0.78271148596035311</v>
      </c>
      <c r="J68" s="107">
        <v>758</v>
      </c>
      <c r="K68" s="79">
        <v>7.1112945745888494E-3</v>
      </c>
      <c r="L68" s="16">
        <v>106591</v>
      </c>
      <c r="P68" s="21"/>
      <c r="Q68" s="21"/>
      <c r="R68" s="21"/>
      <c r="S68" s="21"/>
      <c r="T68" s="21"/>
    </row>
    <row r="69" spans="1:21">
      <c r="A69" s="106" t="s">
        <v>147</v>
      </c>
      <c r="B69" s="105">
        <v>1005</v>
      </c>
      <c r="C69" s="104">
        <v>4.7612505270538518E-3</v>
      </c>
      <c r="D69" s="105">
        <v>26944</v>
      </c>
      <c r="E69" s="104">
        <v>0.12764888975217809</v>
      </c>
      <c r="F69" s="105">
        <v>106396</v>
      </c>
      <c r="G69" s="104">
        <v>0.50405772246410108</v>
      </c>
      <c r="H69" s="105">
        <v>67573</v>
      </c>
      <c r="I69" s="104">
        <v>0.32013132523841786</v>
      </c>
      <c r="J69" s="105">
        <v>9161</v>
      </c>
      <c r="K69" s="104">
        <v>4.3400812018249094E-2</v>
      </c>
      <c r="L69" s="103">
        <v>211079</v>
      </c>
      <c r="P69" s="21"/>
      <c r="Q69" s="21"/>
      <c r="R69" s="21"/>
      <c r="S69" s="21"/>
      <c r="T69" s="21"/>
    </row>
    <row r="70" spans="1:21">
      <c r="A70" s="108" t="s">
        <v>140</v>
      </c>
      <c r="B70" s="107">
        <v>0</v>
      </c>
      <c r="C70" s="79">
        <v>0</v>
      </c>
      <c r="D70" s="107">
        <v>9206</v>
      </c>
      <c r="E70" s="79">
        <v>7.7166159546022239E-2</v>
      </c>
      <c r="F70" s="107">
        <v>26385</v>
      </c>
      <c r="G70" s="79">
        <v>0.22116327608318456</v>
      </c>
      <c r="H70" s="107">
        <v>66659</v>
      </c>
      <c r="I70" s="79">
        <v>0.55874636423835511</v>
      </c>
      <c r="J70" s="107">
        <v>17052</v>
      </c>
      <c r="K70" s="79">
        <v>0.14293258229185002</v>
      </c>
      <c r="L70" s="16">
        <v>119301</v>
      </c>
      <c r="O70" s="21"/>
      <c r="P70" s="21"/>
      <c r="Q70" s="21"/>
      <c r="R70" s="21"/>
      <c r="S70" s="21"/>
    </row>
    <row r="71" spans="1:21" ht="14">
      <c r="A71" s="111" t="s">
        <v>141</v>
      </c>
      <c r="B71" s="110">
        <v>220</v>
      </c>
      <c r="C71" s="104">
        <v>2.2142821196718837E-3</v>
      </c>
      <c r="D71" s="110">
        <v>9447</v>
      </c>
      <c r="E71" s="104">
        <v>9.5083287202455846E-2</v>
      </c>
      <c r="F71" s="110">
        <v>35368</v>
      </c>
      <c r="G71" s="104">
        <v>0.35597604549343265</v>
      </c>
      <c r="H71" s="110">
        <v>47774</v>
      </c>
      <c r="I71" s="104">
        <v>0.48084142720547529</v>
      </c>
      <c r="J71" s="110">
        <v>6546</v>
      </c>
      <c r="K71" s="104">
        <v>6.588495797896432E-2</v>
      </c>
      <c r="L71" s="109">
        <v>99355</v>
      </c>
      <c r="O71" s="21"/>
      <c r="P71" s="21"/>
      <c r="Q71" s="21"/>
      <c r="R71" s="21"/>
      <c r="S71" s="21"/>
      <c r="T71" s="21"/>
    </row>
    <row r="72" spans="1:21">
      <c r="A72" s="108" t="s">
        <v>142</v>
      </c>
      <c r="B72" s="107">
        <v>1166</v>
      </c>
      <c r="C72" s="79">
        <v>6.2033155285054582E-3</v>
      </c>
      <c r="D72" s="107">
        <v>15274</v>
      </c>
      <c r="E72" s="79">
        <v>8.1260241322806501E-2</v>
      </c>
      <c r="F72" s="107">
        <v>31614</v>
      </c>
      <c r="G72" s="79">
        <v>0.16819178140494989</v>
      </c>
      <c r="H72" s="107">
        <v>134112</v>
      </c>
      <c r="I72" s="79">
        <v>0.71349832946734482</v>
      </c>
      <c r="J72" s="107">
        <v>5798</v>
      </c>
      <c r="K72" s="79">
        <v>3.0846332276393353E-2</v>
      </c>
      <c r="L72" s="16">
        <v>187964</v>
      </c>
      <c r="O72" s="21"/>
      <c r="P72" s="21"/>
      <c r="Q72" s="21"/>
      <c r="R72" s="21"/>
      <c r="S72" s="21"/>
      <c r="T72" s="21"/>
    </row>
    <row r="73" spans="1:21">
      <c r="A73" s="106" t="s">
        <v>143</v>
      </c>
      <c r="B73" s="105">
        <v>2161</v>
      </c>
      <c r="C73" s="104">
        <v>8.4979708685940791E-3</v>
      </c>
      <c r="D73" s="105">
        <v>29438</v>
      </c>
      <c r="E73" s="104">
        <v>0.11576273319281467</v>
      </c>
      <c r="F73" s="105">
        <v>85506</v>
      </c>
      <c r="G73" s="104">
        <v>0.33624594960203857</v>
      </c>
      <c r="H73" s="105">
        <v>125717</v>
      </c>
      <c r="I73" s="104">
        <v>0.4943726995312549</v>
      </c>
      <c r="J73" s="105">
        <v>11475</v>
      </c>
      <c r="K73" s="104">
        <v>4.5124579230503038E-2</v>
      </c>
      <c r="L73" s="103">
        <v>254296</v>
      </c>
      <c r="N73" s="96"/>
      <c r="O73" s="102"/>
      <c r="P73" s="102"/>
      <c r="Q73" s="96"/>
      <c r="R73" s="96"/>
      <c r="S73" s="96"/>
      <c r="T73" s="101"/>
    </row>
    <row r="74" spans="1:21" s="96" customFormat="1">
      <c r="A74" s="100" t="s">
        <v>172</v>
      </c>
      <c r="B74" s="99">
        <v>103294</v>
      </c>
      <c r="C74" s="98">
        <v>8.394134751322925E-3</v>
      </c>
      <c r="D74" s="99">
        <v>1591416</v>
      </c>
      <c r="E74" s="98">
        <v>0.12932561764876299</v>
      </c>
      <c r="F74" s="99">
        <v>5046332</v>
      </c>
      <c r="G74" s="98">
        <v>0.41008762181649389</v>
      </c>
      <c r="H74" s="99">
        <v>5041275</v>
      </c>
      <c r="I74" s="98">
        <v>0.40967666726504426</v>
      </c>
      <c r="J74" s="99">
        <v>523180</v>
      </c>
      <c r="K74" s="98">
        <v>4.2515958518375974E-2</v>
      </c>
      <c r="L74" s="97">
        <v>12305497</v>
      </c>
      <c r="M74" s="4"/>
      <c r="N74" s="4"/>
      <c r="O74" s="4"/>
      <c r="P74" s="4"/>
      <c r="Q74" s="4"/>
      <c r="R74" s="4"/>
      <c r="S74" s="4"/>
      <c r="T74" s="4"/>
    </row>
    <row r="75" spans="1:21">
      <c r="A75" s="268" t="s">
        <v>30</v>
      </c>
    </row>
    <row r="76" spans="1:21">
      <c r="A76" s="483" t="s">
        <v>398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  <c r="P79" s="21"/>
      <c r="Q79" s="21"/>
      <c r="T79" s="21"/>
    </row>
    <row r="80" spans="1:21">
      <c r="B80" s="4"/>
      <c r="C80" s="4"/>
      <c r="D80" s="4"/>
      <c r="E80" s="4"/>
      <c r="P80" s="21"/>
      <c r="Q80" s="21"/>
      <c r="R80" s="21"/>
      <c r="T80" s="21"/>
      <c r="U80" s="22"/>
    </row>
    <row r="81" spans="2:21">
      <c r="B81" s="4"/>
      <c r="C81" s="4"/>
      <c r="D81" s="4"/>
      <c r="E81" s="4"/>
    </row>
    <row r="82" spans="2:21">
      <c r="B82" s="4"/>
      <c r="C82" s="4"/>
      <c r="D82" s="4"/>
      <c r="E82" s="4"/>
      <c r="P82" s="21"/>
      <c r="Q82" s="21"/>
    </row>
    <row r="83" spans="2:21">
      <c r="U83" s="22"/>
    </row>
  </sheetData>
  <mergeCells count="44"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49:A50"/>
    <mergeCell ref="B49:C49"/>
    <mergeCell ref="D49:E49"/>
    <mergeCell ref="F49:G49"/>
    <mergeCell ref="A19:A20"/>
    <mergeCell ref="A43:A44"/>
    <mergeCell ref="B43:C43"/>
    <mergeCell ref="D43:E43"/>
    <mergeCell ref="A26:A27"/>
    <mergeCell ref="B26:C26"/>
    <mergeCell ref="F26:G26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J49:K49"/>
    <mergeCell ref="B35:C35"/>
    <mergeCell ref="L49:L50"/>
    <mergeCell ref="H49:I49"/>
    <mergeCell ref="L43:L44"/>
    <mergeCell ref="F43:G43"/>
    <mergeCell ref="H43:I43"/>
    <mergeCell ref="J43:K43"/>
    <mergeCell ref="D35:E35"/>
    <mergeCell ref="F35:G35"/>
    <mergeCell ref="H35:I35"/>
    <mergeCell ref="J35:K35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84"/>
  <sheetViews>
    <sheetView showGridLines="0" topLeftCell="A19" zoomScale="70" zoomScaleNormal="70" workbookViewId="0">
      <selection activeCell="E74" activeCellId="1" sqref="C74 E74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6</v>
      </c>
      <c r="C12" s="555"/>
      <c r="D12" s="554" t="s">
        <v>7</v>
      </c>
      <c r="E12" s="555"/>
      <c r="F12" s="554" t="s">
        <v>8</v>
      </c>
      <c r="G12" s="555"/>
      <c r="H12" s="554" t="s">
        <v>9</v>
      </c>
      <c r="I12" s="555"/>
      <c r="J12" s="554" t="s">
        <v>10</v>
      </c>
      <c r="K12" s="555"/>
      <c r="L12" s="558" t="s">
        <v>11</v>
      </c>
    </row>
    <row r="13" spans="1:12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58"/>
    </row>
    <row r="14" spans="1:12" ht="28">
      <c r="A14" s="123" t="s">
        <v>3</v>
      </c>
      <c r="B14" s="122">
        <v>450433</v>
      </c>
      <c r="C14" s="121">
        <v>3.6520230514633212E-2</v>
      </c>
      <c r="D14" s="122">
        <v>4013830</v>
      </c>
      <c r="E14" s="121">
        <v>0.32543352029391764</v>
      </c>
      <c r="F14" s="122">
        <v>4843860</v>
      </c>
      <c r="G14" s="121">
        <v>0.39273073638168432</v>
      </c>
      <c r="H14" s="122">
        <v>2530021</v>
      </c>
      <c r="I14" s="121">
        <v>0.20512917598591318</v>
      </c>
      <c r="J14" s="122">
        <v>495651</v>
      </c>
      <c r="K14" s="121">
        <v>4.018641790190431E-2</v>
      </c>
      <c r="L14" s="120">
        <v>12333794</v>
      </c>
    </row>
    <row r="15" spans="1:12">
      <c r="A15" s="13" t="s">
        <v>4</v>
      </c>
      <c r="B15" s="15">
        <v>146951</v>
      </c>
      <c r="C15" s="79">
        <v>3.1595000219303712E-2</v>
      </c>
      <c r="D15" s="15">
        <v>1618453</v>
      </c>
      <c r="E15" s="79">
        <v>0.34797328966752694</v>
      </c>
      <c r="F15" s="15">
        <v>1669215</v>
      </c>
      <c r="G15" s="79">
        <v>0.35888730455093909</v>
      </c>
      <c r="H15" s="15">
        <v>1003951</v>
      </c>
      <c r="I15" s="79">
        <v>0.21585312155187908</v>
      </c>
      <c r="J15" s="15">
        <v>212515</v>
      </c>
      <c r="K15" s="79">
        <v>4.5691499013993296E-2</v>
      </c>
      <c r="L15" s="16">
        <v>4651084</v>
      </c>
    </row>
    <row r="16" spans="1:12">
      <c r="A16" s="119" t="s">
        <v>5</v>
      </c>
      <c r="B16" s="118">
        <v>303482</v>
      </c>
      <c r="C16" s="117">
        <v>3.9501946578746304E-2</v>
      </c>
      <c r="D16" s="118">
        <v>2395377</v>
      </c>
      <c r="E16" s="117">
        <v>0.31178802792243882</v>
      </c>
      <c r="F16" s="118">
        <v>3174645</v>
      </c>
      <c r="G16" s="117">
        <v>0.41321942387516902</v>
      </c>
      <c r="H16" s="118">
        <v>1526070</v>
      </c>
      <c r="I16" s="117">
        <v>0.19863693930917606</v>
      </c>
      <c r="J16" s="118">
        <v>283136</v>
      </c>
      <c r="K16" s="117">
        <v>3.6853662314469765E-2</v>
      </c>
      <c r="L16" s="116">
        <v>7682710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59" t="s">
        <v>14</v>
      </c>
      <c r="B19" s="554" t="s">
        <v>6</v>
      </c>
      <c r="C19" s="555"/>
      <c r="D19" s="554" t="s">
        <v>7</v>
      </c>
      <c r="E19" s="555"/>
      <c r="F19" s="554" t="s">
        <v>8</v>
      </c>
      <c r="G19" s="555"/>
      <c r="H19" s="554" t="s">
        <v>9</v>
      </c>
      <c r="I19" s="555"/>
      <c r="J19" s="554" t="s">
        <v>10</v>
      </c>
      <c r="K19" s="555"/>
      <c r="L19" s="558" t="s">
        <v>11</v>
      </c>
    </row>
    <row r="20" spans="1:12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115" t="s">
        <v>15</v>
      </c>
      <c r="B21" s="114">
        <v>30987</v>
      </c>
      <c r="C21" s="91">
        <v>6.2332160594777593E-2</v>
      </c>
      <c r="D21" s="114">
        <v>199304</v>
      </c>
      <c r="E21" s="91">
        <v>0.40091163827351967</v>
      </c>
      <c r="F21" s="114">
        <v>132881</v>
      </c>
      <c r="G21" s="91">
        <v>0.26729789369718404</v>
      </c>
      <c r="H21" s="114">
        <v>129102</v>
      </c>
      <c r="I21" s="91">
        <v>0.25969621444821944</v>
      </c>
      <c r="J21" s="114">
        <v>4853</v>
      </c>
      <c r="K21" s="91">
        <v>9.7620929862992749E-3</v>
      </c>
      <c r="L21" s="90">
        <v>497127</v>
      </c>
    </row>
    <row r="22" spans="1:12">
      <c r="A22" s="13" t="s">
        <v>16</v>
      </c>
      <c r="B22" s="15">
        <v>338965</v>
      </c>
      <c r="C22" s="79">
        <v>4.7792990709154839E-2</v>
      </c>
      <c r="D22" s="15">
        <v>2515385</v>
      </c>
      <c r="E22" s="79">
        <v>0.35466131292300812</v>
      </c>
      <c r="F22" s="15">
        <v>2655441</v>
      </c>
      <c r="G22" s="79">
        <v>0.37440876503977943</v>
      </c>
      <c r="H22" s="15">
        <v>1311891</v>
      </c>
      <c r="I22" s="79">
        <v>0.18497247318874765</v>
      </c>
      <c r="J22" s="15">
        <v>270676</v>
      </c>
      <c r="K22" s="79">
        <v>3.8164458139309944E-2</v>
      </c>
      <c r="L22" s="16">
        <v>7092358</v>
      </c>
    </row>
    <row r="23" spans="1:12">
      <c r="A23" s="119" t="s">
        <v>17</v>
      </c>
      <c r="B23" s="118">
        <v>80481</v>
      </c>
      <c r="C23" s="117">
        <v>1.696478691096949E-2</v>
      </c>
      <c r="D23" s="118">
        <v>1299141</v>
      </c>
      <c r="E23" s="117">
        <v>0.2738491101291462</v>
      </c>
      <c r="F23" s="118">
        <v>2055233</v>
      </c>
      <c r="G23" s="117">
        <v>0.43322759281560319</v>
      </c>
      <c r="H23" s="118">
        <v>1089027</v>
      </c>
      <c r="I23" s="117">
        <v>0.22955866596205779</v>
      </c>
      <c r="J23" s="118">
        <v>220121</v>
      </c>
      <c r="K23" s="117">
        <v>4.6399844182223322E-2</v>
      </c>
      <c r="L23" s="116">
        <v>4744003</v>
      </c>
    </row>
    <row r="24" spans="1:12">
      <c r="A24" s="4" t="s">
        <v>30</v>
      </c>
    </row>
    <row r="26" spans="1:12">
      <c r="A26" s="559" t="s">
        <v>18</v>
      </c>
      <c r="B26" s="554" t="s">
        <v>6</v>
      </c>
      <c r="C26" s="555"/>
      <c r="D26" s="554" t="s">
        <v>7</v>
      </c>
      <c r="E26" s="555"/>
      <c r="F26" s="554" t="s">
        <v>8</v>
      </c>
      <c r="G26" s="555"/>
      <c r="H26" s="554" t="s">
        <v>9</v>
      </c>
      <c r="I26" s="555"/>
      <c r="J26" s="554" t="s">
        <v>10</v>
      </c>
      <c r="K26" s="555"/>
      <c r="L26" s="558" t="s">
        <v>11</v>
      </c>
    </row>
    <row r="27" spans="1:12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115" t="s">
        <v>19</v>
      </c>
      <c r="B28" s="114">
        <v>29348</v>
      </c>
      <c r="C28" s="91">
        <v>2.2302843863374184E-2</v>
      </c>
      <c r="D28" s="114">
        <v>346400</v>
      </c>
      <c r="E28" s="91">
        <v>0.2632446883696612</v>
      </c>
      <c r="F28" s="114">
        <v>542879</v>
      </c>
      <c r="G28" s="91">
        <v>0.41255777476164346</v>
      </c>
      <c r="H28" s="114">
        <v>352228</v>
      </c>
      <c r="I28" s="91">
        <v>0.26767364346151568</v>
      </c>
      <c r="J28" s="114">
        <v>45031</v>
      </c>
      <c r="K28" s="91">
        <v>3.4221049543805469E-2</v>
      </c>
      <c r="L28" s="90">
        <v>1315886</v>
      </c>
    </row>
    <row r="29" spans="1:12">
      <c r="A29" s="13" t="s">
        <v>20</v>
      </c>
      <c r="B29" s="15">
        <v>80372</v>
      </c>
      <c r="C29" s="79">
        <v>2.4649534179254116E-2</v>
      </c>
      <c r="D29" s="15">
        <v>895481</v>
      </c>
      <c r="E29" s="79">
        <v>0.27463780316991809</v>
      </c>
      <c r="F29" s="15">
        <v>1365435</v>
      </c>
      <c r="G29" s="79">
        <v>0.41876943092183649</v>
      </c>
      <c r="H29" s="15">
        <v>764301</v>
      </c>
      <c r="I29" s="79">
        <v>0.23440580827574403</v>
      </c>
      <c r="J29" s="15">
        <v>155000</v>
      </c>
      <c r="K29" s="79">
        <v>4.7537423453247248E-2</v>
      </c>
      <c r="L29" s="16">
        <v>3260589</v>
      </c>
    </row>
    <row r="30" spans="1:12">
      <c r="A30" s="113" t="s">
        <v>21</v>
      </c>
      <c r="B30" s="105">
        <v>176460</v>
      </c>
      <c r="C30" s="112">
        <v>4.3439387210711798E-2</v>
      </c>
      <c r="D30" s="105">
        <v>1337111</v>
      </c>
      <c r="E30" s="112">
        <v>0.32915835017965583</v>
      </c>
      <c r="F30" s="105">
        <v>1470167</v>
      </c>
      <c r="G30" s="112">
        <v>0.36191291838042916</v>
      </c>
      <c r="H30" s="105">
        <v>877532</v>
      </c>
      <c r="I30" s="112">
        <v>0.21602319130562364</v>
      </c>
      <c r="J30" s="105">
        <v>200942</v>
      </c>
      <c r="K30" s="112">
        <v>4.9466152923579566E-2</v>
      </c>
      <c r="L30" s="103">
        <v>4062212</v>
      </c>
    </row>
    <row r="31" spans="1:12">
      <c r="A31" s="13" t="s">
        <v>22</v>
      </c>
      <c r="B31" s="15">
        <v>50375</v>
      </c>
      <c r="C31" s="79">
        <v>3.364609451496859E-2</v>
      </c>
      <c r="D31" s="15">
        <v>626564</v>
      </c>
      <c r="E31" s="79">
        <v>0.41848995659904276</v>
      </c>
      <c r="F31" s="15">
        <v>571795</v>
      </c>
      <c r="G31" s="79">
        <v>0.38190905435605882</v>
      </c>
      <c r="H31" s="15">
        <v>200246</v>
      </c>
      <c r="I31" s="79">
        <v>0.13374681572693597</v>
      </c>
      <c r="J31" s="15">
        <v>48222</v>
      </c>
      <c r="K31" s="79">
        <v>3.2208078802993853E-2</v>
      </c>
      <c r="L31" s="16">
        <v>1497202</v>
      </c>
    </row>
    <row r="32" spans="1:12">
      <c r="A32" s="119" t="s">
        <v>23</v>
      </c>
      <c r="B32" s="118">
        <v>113366</v>
      </c>
      <c r="C32" s="117">
        <v>5.1605226345859623E-2</v>
      </c>
      <c r="D32" s="118">
        <v>807674</v>
      </c>
      <c r="E32" s="117">
        <v>0.36766049418402191</v>
      </c>
      <c r="F32" s="118">
        <v>893584</v>
      </c>
      <c r="G32" s="117">
        <v>0.40676750153519242</v>
      </c>
      <c r="H32" s="118">
        <v>335713</v>
      </c>
      <c r="I32" s="117">
        <v>0.15281958746226887</v>
      </c>
      <c r="J32" s="118">
        <v>46455</v>
      </c>
      <c r="K32" s="117">
        <v>2.1146735263632029E-2</v>
      </c>
      <c r="L32" s="116">
        <v>2196793</v>
      </c>
    </row>
    <row r="33" spans="1:17">
      <c r="A33" s="4" t="s">
        <v>30</v>
      </c>
    </row>
    <row r="34" spans="1:17">
      <c r="P34" s="21"/>
      <c r="Q34" s="22"/>
    </row>
    <row r="35" spans="1:17">
      <c r="A35" s="559" t="s">
        <v>24</v>
      </c>
      <c r="B35" s="554" t="s">
        <v>6</v>
      </c>
      <c r="C35" s="555"/>
      <c r="D35" s="554" t="s">
        <v>7</v>
      </c>
      <c r="E35" s="555"/>
      <c r="F35" s="554" t="s">
        <v>8</v>
      </c>
      <c r="G35" s="555"/>
      <c r="H35" s="554" t="s">
        <v>9</v>
      </c>
      <c r="I35" s="555"/>
      <c r="J35" s="554" t="s">
        <v>10</v>
      </c>
      <c r="K35" s="555"/>
      <c r="L35" s="558" t="s">
        <v>11</v>
      </c>
    </row>
    <row r="36" spans="1:17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7" ht="14">
      <c r="A37" s="115" t="s">
        <v>25</v>
      </c>
      <c r="B37" s="114">
        <v>80982</v>
      </c>
      <c r="C37" s="91">
        <v>5.4050338056558567E-2</v>
      </c>
      <c r="D37" s="114">
        <v>461517</v>
      </c>
      <c r="E37" s="91">
        <v>0.3080332650323373</v>
      </c>
      <c r="F37" s="114">
        <v>609675</v>
      </c>
      <c r="G37" s="91">
        <v>0.40691931360836164</v>
      </c>
      <c r="H37" s="114">
        <v>277044</v>
      </c>
      <c r="I37" s="91">
        <v>0.18490926201552457</v>
      </c>
      <c r="J37" s="114">
        <v>69052</v>
      </c>
      <c r="K37" s="91">
        <v>4.6087821287217924E-2</v>
      </c>
      <c r="L37" s="90">
        <v>1498270</v>
      </c>
    </row>
    <row r="38" spans="1:17">
      <c r="A38" s="13" t="s">
        <v>26</v>
      </c>
      <c r="B38" s="15">
        <v>71979</v>
      </c>
      <c r="C38" s="79">
        <v>2.6999705167225697E-2</v>
      </c>
      <c r="D38" s="15">
        <v>878903</v>
      </c>
      <c r="E38" s="79">
        <v>0.32968118299212507</v>
      </c>
      <c r="F38" s="15">
        <v>1084431</v>
      </c>
      <c r="G38" s="79">
        <v>0.40677582731351825</v>
      </c>
      <c r="H38" s="15">
        <v>508736</v>
      </c>
      <c r="I38" s="79">
        <v>0.19082957540329448</v>
      </c>
      <c r="J38" s="15">
        <v>121869</v>
      </c>
      <c r="K38" s="79">
        <v>4.5713709123836516E-2</v>
      </c>
      <c r="L38" s="16">
        <v>2665918</v>
      </c>
    </row>
    <row r="39" spans="1:17">
      <c r="A39" s="113" t="s">
        <v>27</v>
      </c>
      <c r="B39" s="105">
        <v>122843</v>
      </c>
      <c r="C39" s="112">
        <v>4.163290261073678E-2</v>
      </c>
      <c r="D39" s="105">
        <v>984636</v>
      </c>
      <c r="E39" s="112">
        <v>0.3337044414010194</v>
      </c>
      <c r="F39" s="105">
        <v>1145232</v>
      </c>
      <c r="G39" s="112">
        <v>0.38813226901572989</v>
      </c>
      <c r="H39" s="105">
        <v>595120</v>
      </c>
      <c r="I39" s="112">
        <v>0.20169299839389851</v>
      </c>
      <c r="J39" s="105">
        <v>102790</v>
      </c>
      <c r="K39" s="112">
        <v>3.4836710755660756E-2</v>
      </c>
      <c r="L39" s="103">
        <v>2950623</v>
      </c>
    </row>
    <row r="40" spans="1:17">
      <c r="A40" s="14" t="s">
        <v>28</v>
      </c>
      <c r="B40" s="18">
        <v>174629</v>
      </c>
      <c r="C40" s="80">
        <v>3.3463928292540371E-2</v>
      </c>
      <c r="D40" s="18">
        <v>1688215</v>
      </c>
      <c r="E40" s="80">
        <v>0.32351044615952129</v>
      </c>
      <c r="F40" s="18">
        <v>2004522</v>
      </c>
      <c r="G40" s="80">
        <v>0.38412394544330902</v>
      </c>
      <c r="H40" s="18">
        <v>1149121</v>
      </c>
      <c r="I40" s="80">
        <v>0.22020456363749599</v>
      </c>
      <c r="J40" s="18">
        <v>201939</v>
      </c>
      <c r="K40" s="80">
        <v>3.8697308095833514E-2</v>
      </c>
      <c r="L40" s="17">
        <v>5218425</v>
      </c>
    </row>
    <row r="41" spans="1:17">
      <c r="A41" s="4" t="s">
        <v>30</v>
      </c>
    </row>
    <row r="43" spans="1:17">
      <c r="A43" s="559" t="s">
        <v>179</v>
      </c>
      <c r="B43" s="554" t="s">
        <v>6</v>
      </c>
      <c r="C43" s="555"/>
      <c r="D43" s="554" t="s">
        <v>7</v>
      </c>
      <c r="E43" s="555"/>
      <c r="F43" s="554" t="s">
        <v>8</v>
      </c>
      <c r="G43" s="555"/>
      <c r="H43" s="554" t="s">
        <v>9</v>
      </c>
      <c r="I43" s="555"/>
      <c r="J43" s="554" t="s">
        <v>10</v>
      </c>
      <c r="K43" s="555"/>
      <c r="L43" s="556" t="s">
        <v>11</v>
      </c>
    </row>
    <row r="44" spans="1:17">
      <c r="A44" s="560"/>
      <c r="B44" s="218" t="s">
        <v>29</v>
      </c>
      <c r="C44" s="219" t="s">
        <v>12</v>
      </c>
      <c r="D44" s="218" t="s">
        <v>29</v>
      </c>
      <c r="E44" s="219" t="s">
        <v>12</v>
      </c>
      <c r="F44" s="218" t="s">
        <v>29</v>
      </c>
      <c r="G44" s="219" t="s">
        <v>12</v>
      </c>
      <c r="H44" s="218" t="s">
        <v>29</v>
      </c>
      <c r="I44" s="219" t="s">
        <v>12</v>
      </c>
      <c r="J44" s="218" t="s">
        <v>29</v>
      </c>
      <c r="K44" s="219" t="s">
        <v>12</v>
      </c>
      <c r="L44" s="557"/>
    </row>
    <row r="45" spans="1:17" ht="14">
      <c r="A45" s="93" t="s">
        <v>154</v>
      </c>
      <c r="B45" s="92">
        <v>308721</v>
      </c>
      <c r="C45" s="91">
        <v>3.4768854091115908E-2</v>
      </c>
      <c r="D45" s="92">
        <v>2946688</v>
      </c>
      <c r="E45" s="91">
        <v>0.33186263689234663</v>
      </c>
      <c r="F45" s="92">
        <v>3577558</v>
      </c>
      <c r="G45" s="91">
        <v>0.40291263666710214</v>
      </c>
      <c r="H45" s="92">
        <v>1699886</v>
      </c>
      <c r="I45" s="91">
        <v>0.19144498853505479</v>
      </c>
      <c r="J45" s="92">
        <v>346386</v>
      </c>
      <c r="K45" s="91">
        <v>3.9010771192129055E-2</v>
      </c>
      <c r="L45" s="90">
        <v>8879240</v>
      </c>
    </row>
    <row r="46" spans="1:17">
      <c r="A46" s="89" t="s">
        <v>171</v>
      </c>
      <c r="B46" s="19">
        <v>141712</v>
      </c>
      <c r="C46" s="80">
        <v>4.1021781387183008E-2</v>
      </c>
      <c r="D46" s="19">
        <v>1067142</v>
      </c>
      <c r="E46" s="80">
        <v>0.30890867275235162</v>
      </c>
      <c r="F46" s="19">
        <v>1266302</v>
      </c>
      <c r="G46" s="80">
        <v>0.36656009239974469</v>
      </c>
      <c r="H46" s="19">
        <v>830134</v>
      </c>
      <c r="I46" s="80">
        <v>0.24030128337803278</v>
      </c>
      <c r="J46" s="19">
        <v>149264</v>
      </c>
      <c r="K46" s="80">
        <v>4.320788060980358E-2</v>
      </c>
      <c r="L46" s="17">
        <v>3454555</v>
      </c>
    </row>
    <row r="47" spans="1:17">
      <c r="A47" s="4" t="s">
        <v>30</v>
      </c>
    </row>
    <row r="49" spans="1:20">
      <c r="A49" s="559" t="s">
        <v>152</v>
      </c>
      <c r="B49" s="554" t="s">
        <v>6</v>
      </c>
      <c r="C49" s="555"/>
      <c r="D49" s="554" t="s">
        <v>7</v>
      </c>
      <c r="E49" s="555"/>
      <c r="F49" s="554" t="s">
        <v>8</v>
      </c>
      <c r="G49" s="555"/>
      <c r="H49" s="554" t="s">
        <v>9</v>
      </c>
      <c r="I49" s="555"/>
      <c r="J49" s="554" t="s">
        <v>10</v>
      </c>
      <c r="K49" s="555"/>
      <c r="L49" s="556" t="s">
        <v>11</v>
      </c>
      <c r="P49" s="21"/>
      <c r="Q49" s="22"/>
    </row>
    <row r="50" spans="1:20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95" t="s">
        <v>29</v>
      </c>
      <c r="I50" s="94" t="s">
        <v>12</v>
      </c>
      <c r="J50" s="95" t="s">
        <v>29</v>
      </c>
      <c r="K50" s="94" t="s">
        <v>12</v>
      </c>
      <c r="L50" s="557"/>
      <c r="O50" s="21"/>
      <c r="P50" s="22"/>
      <c r="R50" s="21"/>
      <c r="S50" s="21"/>
    </row>
    <row r="51" spans="1:20" ht="14">
      <c r="A51" s="93" t="s">
        <v>133</v>
      </c>
      <c r="B51" s="92">
        <v>853</v>
      </c>
      <c r="C51" s="91">
        <v>5.7964908465730708E-3</v>
      </c>
      <c r="D51" s="92">
        <v>69721</v>
      </c>
      <c r="E51" s="91">
        <v>0.47378328055559332</v>
      </c>
      <c r="F51" s="92">
        <v>59243</v>
      </c>
      <c r="G51" s="91">
        <v>0.40258089944141673</v>
      </c>
      <c r="H51" s="92">
        <v>17232</v>
      </c>
      <c r="I51" s="91">
        <v>0.11709862868481496</v>
      </c>
      <c r="J51" s="92">
        <v>110</v>
      </c>
      <c r="K51" s="91">
        <v>7.4749588877261175E-4</v>
      </c>
      <c r="L51" s="90">
        <v>147158</v>
      </c>
      <c r="O51" s="21"/>
      <c r="P51" s="21"/>
      <c r="Q51" s="21"/>
      <c r="R51" s="21"/>
      <c r="S51" s="21"/>
      <c r="T51" s="21"/>
    </row>
    <row r="52" spans="1:20">
      <c r="A52" s="108" t="s">
        <v>145</v>
      </c>
      <c r="B52" s="107">
        <v>1844</v>
      </c>
      <c r="C52" s="79">
        <v>2.430194507813128E-3</v>
      </c>
      <c r="D52" s="107">
        <v>126535</v>
      </c>
      <c r="E52" s="79">
        <v>0.16675957811612482</v>
      </c>
      <c r="F52" s="107">
        <v>457730</v>
      </c>
      <c r="G52" s="79">
        <v>0.60323911716990408</v>
      </c>
      <c r="H52" s="107">
        <v>169227</v>
      </c>
      <c r="I52" s="79">
        <v>0.22302306180785914</v>
      </c>
      <c r="J52" s="107">
        <v>3451</v>
      </c>
      <c r="K52" s="79">
        <v>4.5480483982988642E-3</v>
      </c>
      <c r="L52" s="16">
        <v>758787</v>
      </c>
      <c r="O52" s="21"/>
      <c r="P52" s="22"/>
      <c r="Q52" s="21"/>
      <c r="R52" s="21"/>
      <c r="S52" s="21"/>
      <c r="T52" s="21"/>
    </row>
    <row r="53" spans="1:20">
      <c r="A53" s="106" t="s">
        <v>176</v>
      </c>
      <c r="B53" s="105">
        <v>179283</v>
      </c>
      <c r="C53" s="104">
        <v>4.1712860342664207E-2</v>
      </c>
      <c r="D53" s="105">
        <v>816934</v>
      </c>
      <c r="E53" s="104">
        <v>0.19007186320607106</v>
      </c>
      <c r="F53" s="105">
        <v>1540583</v>
      </c>
      <c r="G53" s="104">
        <v>0.35843958169643886</v>
      </c>
      <c r="H53" s="105">
        <v>1398898</v>
      </c>
      <c r="I53" s="104">
        <v>0.32547445607019221</v>
      </c>
      <c r="J53" s="105">
        <v>362330</v>
      </c>
      <c r="K53" s="104">
        <v>8.430147134952852E-2</v>
      </c>
      <c r="L53" s="103">
        <v>4298027</v>
      </c>
      <c r="O53" s="21"/>
      <c r="P53" s="21"/>
      <c r="Q53" s="21"/>
      <c r="R53" s="21"/>
      <c r="S53" s="21"/>
      <c r="T53" s="21"/>
    </row>
    <row r="54" spans="1:20">
      <c r="A54" s="108" t="s">
        <v>144</v>
      </c>
      <c r="B54" s="107">
        <v>6967</v>
      </c>
      <c r="C54" s="79">
        <v>1.2918646091771154E-2</v>
      </c>
      <c r="D54" s="107">
        <v>305444</v>
      </c>
      <c r="E54" s="79">
        <v>0.56637332235609994</v>
      </c>
      <c r="F54" s="107">
        <v>183303</v>
      </c>
      <c r="G54" s="79">
        <v>0.33989185941724243</v>
      </c>
      <c r="H54" s="107">
        <v>41908</v>
      </c>
      <c r="I54" s="79">
        <v>7.7708428364280976E-2</v>
      </c>
      <c r="J54" s="107">
        <v>1676</v>
      </c>
      <c r="K54" s="79">
        <v>3.1077437706054909E-3</v>
      </c>
      <c r="L54" s="16">
        <v>539298</v>
      </c>
      <c r="O54" s="21"/>
      <c r="P54" s="21"/>
      <c r="Q54" s="21"/>
      <c r="R54" s="21"/>
      <c r="S54" s="21"/>
      <c r="T54" s="21"/>
    </row>
    <row r="55" spans="1:20" ht="14">
      <c r="A55" s="111" t="s">
        <v>173</v>
      </c>
      <c r="B55" s="110">
        <v>85247</v>
      </c>
      <c r="C55" s="104">
        <v>6.6974327306610223E-2</v>
      </c>
      <c r="D55" s="110">
        <v>498930</v>
      </c>
      <c r="E55" s="104">
        <v>0.39198448183615892</v>
      </c>
      <c r="F55" s="110">
        <v>525002</v>
      </c>
      <c r="G55" s="104">
        <v>0.41246795529021529</v>
      </c>
      <c r="H55" s="110">
        <v>138922</v>
      </c>
      <c r="I55" s="104">
        <v>0.10914410475546243</v>
      </c>
      <c r="J55" s="110">
        <v>24730</v>
      </c>
      <c r="K55" s="104">
        <v>1.9429130811553143E-2</v>
      </c>
      <c r="L55" s="109">
        <v>1272831</v>
      </c>
      <c r="O55" s="21"/>
      <c r="P55" s="21"/>
      <c r="Q55" s="21"/>
      <c r="R55" s="21"/>
      <c r="S55" s="21"/>
      <c r="T55" s="21"/>
    </row>
    <row r="56" spans="1:20">
      <c r="A56" s="108" t="s">
        <v>135</v>
      </c>
      <c r="B56" s="107">
        <v>13085</v>
      </c>
      <c r="C56" s="79">
        <v>2.9705690052850474E-2</v>
      </c>
      <c r="D56" s="107">
        <v>127361</v>
      </c>
      <c r="E56" s="79">
        <v>0.289136139917546</v>
      </c>
      <c r="F56" s="107">
        <v>193846</v>
      </c>
      <c r="G56" s="79">
        <v>0.44007101215016076</v>
      </c>
      <c r="H56" s="107">
        <v>99530</v>
      </c>
      <c r="I56" s="79">
        <v>0.22595394199160931</v>
      </c>
      <c r="J56" s="107">
        <v>6667</v>
      </c>
      <c r="K56" s="79">
        <v>1.5135486097237609E-2</v>
      </c>
      <c r="L56" s="16">
        <v>440488</v>
      </c>
      <c r="P56" s="21"/>
      <c r="Q56" s="21"/>
      <c r="R56" s="21"/>
      <c r="S56" s="21"/>
      <c r="T56" s="21"/>
    </row>
    <row r="57" spans="1:20">
      <c r="A57" s="106" t="s">
        <v>175</v>
      </c>
      <c r="B57" s="105">
        <v>88085</v>
      </c>
      <c r="C57" s="104">
        <v>0.22956856694587932</v>
      </c>
      <c r="D57" s="105">
        <v>283875</v>
      </c>
      <c r="E57" s="104">
        <v>0.73983966557031833</v>
      </c>
      <c r="F57" s="105">
        <v>9728</v>
      </c>
      <c r="G57" s="104">
        <v>2.5353272625867219E-2</v>
      </c>
      <c r="H57" s="105">
        <v>286</v>
      </c>
      <c r="I57" s="104">
        <v>7.4537787530818507E-4</v>
      </c>
      <c r="J57" s="105">
        <v>1723</v>
      </c>
      <c r="K57" s="104">
        <v>4.4905107662797303E-3</v>
      </c>
      <c r="L57" s="103">
        <v>383698</v>
      </c>
      <c r="O57" s="21"/>
      <c r="P57" s="21"/>
      <c r="Q57" s="22"/>
      <c r="R57" s="21"/>
      <c r="S57" s="21"/>
      <c r="T57" s="21"/>
    </row>
    <row r="58" spans="1:20">
      <c r="A58" s="108" t="s">
        <v>136</v>
      </c>
      <c r="B58" s="107">
        <v>0</v>
      </c>
      <c r="C58" s="79">
        <v>0</v>
      </c>
      <c r="D58" s="107">
        <v>10628</v>
      </c>
      <c r="E58" s="79">
        <v>0.12775573987258085</v>
      </c>
      <c r="F58" s="107">
        <v>64811</v>
      </c>
      <c r="G58" s="79">
        <v>0.77907200384661623</v>
      </c>
      <c r="H58" s="107">
        <v>7751</v>
      </c>
      <c r="I58" s="79">
        <v>9.3172256280802987E-2</v>
      </c>
      <c r="J58" s="107">
        <v>0</v>
      </c>
      <c r="K58" s="79">
        <v>0</v>
      </c>
      <c r="L58" s="16">
        <v>83190</v>
      </c>
      <c r="P58" s="21"/>
      <c r="Q58" s="21"/>
      <c r="R58" s="21"/>
      <c r="S58" s="21"/>
      <c r="T58" s="21"/>
    </row>
    <row r="59" spans="1:20" ht="14">
      <c r="A59" s="111" t="s">
        <v>149</v>
      </c>
      <c r="B59" s="110">
        <v>8369</v>
      </c>
      <c r="C59" s="104">
        <v>3.2017047193487178E-2</v>
      </c>
      <c r="D59" s="110">
        <v>161317</v>
      </c>
      <c r="E59" s="104">
        <v>0.6171458958193059</v>
      </c>
      <c r="F59" s="110">
        <v>56839</v>
      </c>
      <c r="G59" s="104">
        <v>0.21744735875619758</v>
      </c>
      <c r="H59" s="110">
        <v>32309</v>
      </c>
      <c r="I59" s="104">
        <v>0.12360362979739242</v>
      </c>
      <c r="J59" s="110">
        <v>2558</v>
      </c>
      <c r="K59" s="104">
        <v>9.7860684336169429E-3</v>
      </c>
      <c r="L59" s="109">
        <v>261392</v>
      </c>
      <c r="O59" s="21"/>
      <c r="P59" s="21"/>
      <c r="Q59" s="21"/>
      <c r="R59" s="21"/>
      <c r="S59" s="21"/>
      <c r="T59" s="21"/>
    </row>
    <row r="60" spans="1:20">
      <c r="A60" s="108" t="s">
        <v>146</v>
      </c>
      <c r="B60" s="107">
        <v>4726</v>
      </c>
      <c r="C60" s="79">
        <v>2.2031298802403582E-2</v>
      </c>
      <c r="D60" s="107">
        <v>40985</v>
      </c>
      <c r="E60" s="79">
        <v>0.19106068163701034</v>
      </c>
      <c r="F60" s="107">
        <v>156329</v>
      </c>
      <c r="G60" s="79">
        <v>0.72876235939080614</v>
      </c>
      <c r="H60" s="107">
        <v>12330</v>
      </c>
      <c r="I60" s="79">
        <v>5.7479033904705074E-2</v>
      </c>
      <c r="J60" s="107">
        <v>143</v>
      </c>
      <c r="K60" s="79">
        <v>6.6662626507484393E-4</v>
      </c>
      <c r="L60" s="16">
        <v>214513</v>
      </c>
      <c r="O60" s="21"/>
      <c r="P60" s="21"/>
      <c r="Q60" s="21"/>
      <c r="R60" s="21"/>
      <c r="S60" s="21"/>
      <c r="T60" s="21"/>
    </row>
    <row r="61" spans="1:20">
      <c r="A61" s="106" t="s">
        <v>177</v>
      </c>
      <c r="B61" s="105">
        <v>4186</v>
      </c>
      <c r="C61" s="104">
        <v>2.1793887923395473E-3</v>
      </c>
      <c r="D61" s="105">
        <v>1016331</v>
      </c>
      <c r="E61" s="104">
        <v>0.52914008378099486</v>
      </c>
      <c r="F61" s="105">
        <v>802483</v>
      </c>
      <c r="G61" s="104">
        <v>0.41780278457788267</v>
      </c>
      <c r="H61" s="105">
        <v>94994</v>
      </c>
      <c r="I61" s="104">
        <v>4.9457443607143561E-2</v>
      </c>
      <c r="J61" s="105">
        <v>2729</v>
      </c>
      <c r="K61" s="104">
        <v>1.4208198791912624E-3</v>
      </c>
      <c r="L61" s="103">
        <v>1920722</v>
      </c>
      <c r="O61" s="21"/>
      <c r="P61" s="21"/>
      <c r="Q61" s="21"/>
      <c r="R61" s="21"/>
      <c r="S61" s="21"/>
      <c r="T61" s="21"/>
    </row>
    <row r="62" spans="1:20">
      <c r="A62" s="108" t="s">
        <v>148</v>
      </c>
      <c r="B62" s="107">
        <v>2933</v>
      </c>
      <c r="C62" s="79">
        <v>1.8809842941338688E-2</v>
      </c>
      <c r="D62" s="107">
        <v>75799</v>
      </c>
      <c r="E62" s="79">
        <v>0.48611226904552712</v>
      </c>
      <c r="F62" s="107">
        <v>56394</v>
      </c>
      <c r="G62" s="79">
        <v>0.36166460376196857</v>
      </c>
      <c r="H62" s="107">
        <v>19548</v>
      </c>
      <c r="I62" s="79">
        <v>0.12536474934104624</v>
      </c>
      <c r="J62" s="107">
        <v>1255</v>
      </c>
      <c r="K62" s="79">
        <v>8.0485349101193492E-3</v>
      </c>
      <c r="L62" s="16">
        <v>155929</v>
      </c>
      <c r="O62" s="21"/>
      <c r="P62" s="21"/>
      <c r="Q62" s="21"/>
      <c r="R62" s="21"/>
      <c r="S62" s="21"/>
      <c r="T62" s="21"/>
    </row>
    <row r="63" spans="1:20" ht="14">
      <c r="A63" s="111" t="s">
        <v>137</v>
      </c>
      <c r="B63" s="110">
        <v>4203</v>
      </c>
      <c r="C63" s="104">
        <v>2.5560873557905747E-2</v>
      </c>
      <c r="D63" s="110">
        <v>38775</v>
      </c>
      <c r="E63" s="104">
        <v>0.23581319824120756</v>
      </c>
      <c r="F63" s="110">
        <v>109403</v>
      </c>
      <c r="G63" s="104">
        <v>0.66534290979194921</v>
      </c>
      <c r="H63" s="110">
        <v>6995</v>
      </c>
      <c r="I63" s="104">
        <v>4.254064014693093E-2</v>
      </c>
      <c r="J63" s="110">
        <v>5055</v>
      </c>
      <c r="K63" s="104">
        <v>3.0742378262006556E-2</v>
      </c>
      <c r="L63" s="109">
        <v>164431</v>
      </c>
      <c r="O63" s="21"/>
      <c r="P63" s="21"/>
      <c r="Q63" s="21"/>
      <c r="R63" s="21"/>
      <c r="S63" s="21"/>
      <c r="T63" s="21"/>
    </row>
    <row r="64" spans="1:20">
      <c r="A64" s="108" t="s">
        <v>138</v>
      </c>
      <c r="B64" s="107">
        <v>7019</v>
      </c>
      <c r="C64" s="79">
        <v>3.7643664290809238E-2</v>
      </c>
      <c r="D64" s="107">
        <v>65515</v>
      </c>
      <c r="E64" s="79">
        <v>0.35136410685459002</v>
      </c>
      <c r="F64" s="107">
        <v>107156</v>
      </c>
      <c r="G64" s="79">
        <v>0.57468934189285581</v>
      </c>
      <c r="H64" s="107">
        <v>5727</v>
      </c>
      <c r="I64" s="79">
        <v>3.0714527054204945E-2</v>
      </c>
      <c r="J64" s="107">
        <v>1041</v>
      </c>
      <c r="K64" s="79">
        <v>5.5829967982237378E-3</v>
      </c>
      <c r="L64" s="16">
        <v>186459</v>
      </c>
      <c r="O64" s="21"/>
      <c r="P64" s="22"/>
      <c r="Q64" s="21"/>
      <c r="R64" s="21"/>
      <c r="S64" s="21"/>
      <c r="T64" s="21"/>
    </row>
    <row r="65" spans="1:21">
      <c r="A65" s="106" t="s">
        <v>174</v>
      </c>
      <c r="B65" s="105">
        <v>4489</v>
      </c>
      <c r="C65" s="104">
        <v>1.3681178854974628E-2</v>
      </c>
      <c r="D65" s="105">
        <v>127315</v>
      </c>
      <c r="E65" s="104">
        <v>0.38801944440211511</v>
      </c>
      <c r="F65" s="105">
        <v>126132</v>
      </c>
      <c r="G65" s="104">
        <v>0.38441400118860763</v>
      </c>
      <c r="H65" s="105">
        <v>60496</v>
      </c>
      <c r="I65" s="104">
        <v>0.18437438093351416</v>
      </c>
      <c r="J65" s="105">
        <v>9682</v>
      </c>
      <c r="K65" s="104">
        <v>2.9507946908858176E-2</v>
      </c>
      <c r="L65" s="103">
        <v>328115</v>
      </c>
      <c r="O65" s="21"/>
      <c r="P65" s="21"/>
      <c r="Q65" s="21"/>
      <c r="R65" s="21"/>
      <c r="S65" s="21"/>
      <c r="T65" s="21"/>
    </row>
    <row r="66" spans="1:21">
      <c r="A66" s="108" t="s">
        <v>131</v>
      </c>
      <c r="B66" s="107">
        <v>4223</v>
      </c>
      <c r="C66" s="79">
        <v>3.3499389189446463E-2</v>
      </c>
      <c r="D66" s="107">
        <v>17248</v>
      </c>
      <c r="E66" s="79">
        <v>0.13682156399232123</v>
      </c>
      <c r="F66" s="107">
        <v>83624</v>
      </c>
      <c r="G66" s="79">
        <v>0.66335612635052588</v>
      </c>
      <c r="H66" s="107">
        <v>16888</v>
      </c>
      <c r="I66" s="79">
        <v>0.13396582633942028</v>
      </c>
      <c r="J66" s="107">
        <v>4079</v>
      </c>
      <c r="K66" s="79">
        <v>3.2357094128286079E-2</v>
      </c>
      <c r="L66" s="16">
        <v>126062</v>
      </c>
      <c r="O66" s="21"/>
      <c r="P66" s="21"/>
      <c r="Q66" s="21"/>
      <c r="R66" s="21"/>
      <c r="S66" s="21"/>
      <c r="T66" s="21"/>
    </row>
    <row r="67" spans="1:21" ht="14">
      <c r="A67" s="111" t="s">
        <v>132</v>
      </c>
      <c r="B67" s="110">
        <v>1355</v>
      </c>
      <c r="C67" s="104">
        <v>2.9803800809431638E-2</v>
      </c>
      <c r="D67" s="110">
        <v>15615</v>
      </c>
      <c r="E67" s="104">
        <v>0.34345856061939117</v>
      </c>
      <c r="F67" s="110">
        <v>18582</v>
      </c>
      <c r="G67" s="104">
        <v>0.40871898645081822</v>
      </c>
      <c r="H67" s="110">
        <v>7459</v>
      </c>
      <c r="I67" s="104">
        <v>0.16406387471405948</v>
      </c>
      <c r="J67" s="110">
        <v>2453</v>
      </c>
      <c r="K67" s="104">
        <v>5.3954777406299489E-2</v>
      </c>
      <c r="L67" s="109">
        <v>45464</v>
      </c>
      <c r="O67" s="21"/>
      <c r="P67" s="21"/>
      <c r="Q67" s="21"/>
      <c r="R67" s="21"/>
      <c r="S67" s="21"/>
      <c r="T67" s="21"/>
    </row>
    <row r="68" spans="1:21">
      <c r="A68" s="108" t="s">
        <v>139</v>
      </c>
      <c r="B68" s="107">
        <v>11940</v>
      </c>
      <c r="C68" s="79">
        <v>0.11201696203244177</v>
      </c>
      <c r="D68" s="107">
        <v>32746</v>
      </c>
      <c r="E68" s="79">
        <v>0.30721167828428292</v>
      </c>
      <c r="F68" s="107">
        <v>55926</v>
      </c>
      <c r="G68" s="79">
        <v>0.52467844377105011</v>
      </c>
      <c r="H68" s="107">
        <v>5754</v>
      </c>
      <c r="I68" s="79">
        <v>5.3982043512116405E-2</v>
      </c>
      <c r="J68" s="107">
        <v>225</v>
      </c>
      <c r="K68" s="79">
        <v>2.1108724001088273E-3</v>
      </c>
      <c r="L68" s="16">
        <v>106591</v>
      </c>
      <c r="O68" s="21"/>
      <c r="P68" s="21"/>
      <c r="Q68" s="21"/>
      <c r="R68" s="21"/>
      <c r="S68" s="21"/>
      <c r="T68" s="21"/>
    </row>
    <row r="69" spans="1:21">
      <c r="A69" s="106" t="s">
        <v>147</v>
      </c>
      <c r="B69" s="105">
        <v>11218</v>
      </c>
      <c r="C69" s="104">
        <v>5.3145978519890655E-2</v>
      </c>
      <c r="D69" s="105">
        <v>67692</v>
      </c>
      <c r="E69" s="104">
        <v>0.32069509520132272</v>
      </c>
      <c r="F69" s="105">
        <v>122000</v>
      </c>
      <c r="G69" s="104">
        <v>0.57798265104534319</v>
      </c>
      <c r="H69" s="105">
        <v>8998</v>
      </c>
      <c r="I69" s="104">
        <v>4.2628589295950807E-2</v>
      </c>
      <c r="J69" s="105">
        <v>1171</v>
      </c>
      <c r="K69" s="104">
        <v>5.5476859374925976E-3</v>
      </c>
      <c r="L69" s="103">
        <v>211079</v>
      </c>
      <c r="O69" s="21"/>
      <c r="P69" s="21"/>
      <c r="Q69" s="21"/>
      <c r="R69" s="21"/>
      <c r="S69" s="21"/>
      <c r="T69" s="21"/>
    </row>
    <row r="70" spans="1:21">
      <c r="A70" s="108" t="s">
        <v>140</v>
      </c>
      <c r="B70" s="107">
        <v>1693</v>
      </c>
      <c r="C70" s="79">
        <v>1.4190995884359729E-2</v>
      </c>
      <c r="D70" s="107">
        <v>59889</v>
      </c>
      <c r="E70" s="79">
        <v>0.50199914501973997</v>
      </c>
      <c r="F70" s="107">
        <v>32286</v>
      </c>
      <c r="G70" s="79">
        <v>0.27062639877285188</v>
      </c>
      <c r="H70" s="107">
        <v>23333</v>
      </c>
      <c r="I70" s="79">
        <v>0.19558092555804227</v>
      </c>
      <c r="J70" s="107">
        <v>2101</v>
      </c>
      <c r="K70" s="79">
        <v>1.7610916924418067E-2</v>
      </c>
      <c r="L70" s="16">
        <v>119301</v>
      </c>
      <c r="O70" s="21"/>
      <c r="P70" s="22"/>
      <c r="Q70" s="21"/>
      <c r="R70" s="21"/>
      <c r="S70" s="21"/>
      <c r="T70" s="21"/>
    </row>
    <row r="71" spans="1:21" ht="14">
      <c r="A71" s="111" t="s">
        <v>141</v>
      </c>
      <c r="B71" s="110">
        <v>411</v>
      </c>
      <c r="C71" s="104">
        <v>4.1366815962961103E-3</v>
      </c>
      <c r="D71" s="110">
        <v>26605</v>
      </c>
      <c r="E71" s="104">
        <v>0.26777716269941121</v>
      </c>
      <c r="F71" s="110">
        <v>47429</v>
      </c>
      <c r="G71" s="104">
        <v>0.47736903024508076</v>
      </c>
      <c r="H71" s="110">
        <v>23699</v>
      </c>
      <c r="I71" s="104">
        <v>0.23852850888229077</v>
      </c>
      <c r="J71" s="110">
        <v>1211</v>
      </c>
      <c r="K71" s="104">
        <v>1.2188616576921142E-2</v>
      </c>
      <c r="L71" s="109">
        <v>99355</v>
      </c>
      <c r="O71" s="21"/>
      <c r="P71" s="21"/>
      <c r="Q71" s="21"/>
      <c r="R71" s="21"/>
      <c r="S71" s="21"/>
      <c r="T71" s="21"/>
    </row>
    <row r="72" spans="1:21">
      <c r="A72" s="108" t="s">
        <v>142</v>
      </c>
      <c r="B72" s="107">
        <v>13975</v>
      </c>
      <c r="C72" s="79">
        <v>7.4349343491306841E-2</v>
      </c>
      <c r="D72" s="107">
        <v>156965</v>
      </c>
      <c r="E72" s="79">
        <v>0.83508012172543677</v>
      </c>
      <c r="F72" s="107">
        <v>7266</v>
      </c>
      <c r="G72" s="79">
        <v>3.8656338447787875E-2</v>
      </c>
      <c r="H72" s="107">
        <v>9458</v>
      </c>
      <c r="I72" s="79">
        <v>5.03181460279628E-2</v>
      </c>
      <c r="J72" s="107">
        <v>299</v>
      </c>
      <c r="K72" s="79">
        <v>1.590730139814007E-3</v>
      </c>
      <c r="L72" s="16">
        <v>187964</v>
      </c>
      <c r="O72" s="21"/>
      <c r="P72" s="21"/>
      <c r="Q72" s="21"/>
      <c r="R72" s="21"/>
      <c r="S72" s="21"/>
      <c r="T72" s="21"/>
    </row>
    <row r="73" spans="1:21">
      <c r="A73" s="106" t="s">
        <v>143</v>
      </c>
      <c r="B73" s="105">
        <v>4793</v>
      </c>
      <c r="C73" s="104">
        <v>1.8848114008871552E-2</v>
      </c>
      <c r="D73" s="105">
        <v>67680</v>
      </c>
      <c r="E73" s="104">
        <v>0.26614653789284926</v>
      </c>
      <c r="F73" s="105">
        <v>121068</v>
      </c>
      <c r="G73" s="104">
        <v>0.47609085475194263</v>
      </c>
      <c r="H73" s="105">
        <v>51777</v>
      </c>
      <c r="I73" s="104">
        <v>0.20360917985339919</v>
      </c>
      <c r="J73" s="105">
        <v>8979</v>
      </c>
      <c r="K73" s="104">
        <v>3.5309245918142634E-2</v>
      </c>
      <c r="L73" s="103">
        <v>254296</v>
      </c>
      <c r="O73" s="21"/>
      <c r="P73" s="21"/>
      <c r="Q73" s="21"/>
      <c r="R73" s="21"/>
      <c r="S73" s="21"/>
      <c r="T73" s="21"/>
    </row>
    <row r="74" spans="1:21" s="96" customFormat="1">
      <c r="A74" s="100" t="s">
        <v>172</v>
      </c>
      <c r="B74" s="126">
        <v>460896</v>
      </c>
      <c r="C74" s="98">
        <v>3.7455536909342835E-2</v>
      </c>
      <c r="D74" s="126">
        <v>4209903</v>
      </c>
      <c r="E74" s="98">
        <v>0.3421252890050101</v>
      </c>
      <c r="F74" s="126">
        <v>4937163</v>
      </c>
      <c r="G74" s="98">
        <v>0.40122737227908639</v>
      </c>
      <c r="H74" s="126">
        <v>2253519</v>
      </c>
      <c r="I74" s="98">
        <v>0.18313624783119264</v>
      </c>
      <c r="J74" s="126">
        <v>443668</v>
      </c>
      <c r="K74" s="98">
        <v>3.6055472708581365E-2</v>
      </c>
      <c r="L74" s="97">
        <v>12305150</v>
      </c>
      <c r="M74" s="4"/>
      <c r="N74" s="4"/>
      <c r="O74" s="21"/>
      <c r="P74" s="21"/>
      <c r="Q74" s="21"/>
      <c r="R74" s="4"/>
      <c r="S74" s="21"/>
      <c r="T74" s="22"/>
    </row>
    <row r="75" spans="1:21">
      <c r="A75" s="268" t="s">
        <v>30</v>
      </c>
    </row>
    <row r="76" spans="1:21">
      <c r="A76" s="278" t="s">
        <v>398</v>
      </c>
    </row>
    <row r="78" spans="1:21">
      <c r="B78" s="4"/>
      <c r="C78" s="4"/>
      <c r="D78" s="4"/>
      <c r="E78" s="4"/>
      <c r="P78" s="21"/>
      <c r="T78" s="21"/>
    </row>
    <row r="79" spans="1:21">
      <c r="B79" s="4"/>
      <c r="C79" s="4"/>
      <c r="D79" s="4"/>
      <c r="E79" s="4"/>
      <c r="P79" s="21"/>
      <c r="R79" s="21"/>
      <c r="S79" s="21"/>
      <c r="T79" s="21"/>
    </row>
    <row r="80" spans="1:21">
      <c r="B80" s="4"/>
      <c r="C80" s="4"/>
      <c r="D80" s="4"/>
      <c r="E80" s="4"/>
      <c r="U80" s="22"/>
    </row>
    <row r="81" spans="2:21">
      <c r="B81" s="4"/>
      <c r="C81" s="4"/>
      <c r="D81" s="4"/>
      <c r="E81" s="4"/>
      <c r="P81" s="21"/>
      <c r="T81" s="21"/>
    </row>
    <row r="82" spans="2:21">
      <c r="B82" s="4"/>
      <c r="C82" s="4"/>
      <c r="D82" s="4"/>
      <c r="E82" s="4"/>
    </row>
    <row r="83" spans="2:21">
      <c r="U83" s="22"/>
    </row>
    <row r="84" spans="2:21">
      <c r="E84" s="5" t="s">
        <v>178</v>
      </c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84"/>
  <sheetViews>
    <sheetView showGridLines="0" topLeftCell="A22" zoomScale="70" zoomScaleNormal="70" workbookViewId="0">
      <selection activeCell="K51" sqref="A6:U84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6</v>
      </c>
      <c r="C12" s="555"/>
      <c r="D12" s="554" t="s">
        <v>7</v>
      </c>
      <c r="E12" s="555"/>
      <c r="F12" s="554" t="s">
        <v>8</v>
      </c>
      <c r="G12" s="555"/>
      <c r="H12" s="554" t="s">
        <v>9</v>
      </c>
      <c r="I12" s="555"/>
      <c r="J12" s="554" t="s">
        <v>10</v>
      </c>
      <c r="K12" s="555"/>
      <c r="L12" s="558" t="s">
        <v>11</v>
      </c>
    </row>
    <row r="13" spans="1:12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58"/>
    </row>
    <row r="14" spans="1:12" ht="28">
      <c r="A14" s="123" t="s">
        <v>3</v>
      </c>
      <c r="B14" s="122">
        <v>146134</v>
      </c>
      <c r="C14" s="121">
        <v>1.1847684762436222E-2</v>
      </c>
      <c r="D14" s="122">
        <v>1551367</v>
      </c>
      <c r="E14" s="121">
        <v>0.12577570700074175</v>
      </c>
      <c r="F14" s="122">
        <v>3071093</v>
      </c>
      <c r="G14" s="121">
        <v>0.24898614791988546</v>
      </c>
      <c r="H14" s="122">
        <v>6137521</v>
      </c>
      <c r="I14" s="121">
        <v>0.49759408509198627</v>
      </c>
      <c r="J14" s="122">
        <v>1428277</v>
      </c>
      <c r="K14" s="121">
        <v>0.11579629415083499</v>
      </c>
      <c r="L14" s="120">
        <v>12334393</v>
      </c>
    </row>
    <row r="15" spans="1:12">
      <c r="A15" s="13" t="s">
        <v>4</v>
      </c>
      <c r="B15" s="15">
        <v>67354</v>
      </c>
      <c r="C15" s="79">
        <v>1.4482027870926459E-2</v>
      </c>
      <c r="D15" s="15">
        <v>689840</v>
      </c>
      <c r="E15" s="79">
        <v>0.14832500083855316</v>
      </c>
      <c r="F15" s="15">
        <v>1186881</v>
      </c>
      <c r="G15" s="79">
        <v>0.25519558929644959</v>
      </c>
      <c r="H15" s="15">
        <v>2107449</v>
      </c>
      <c r="I15" s="79">
        <v>0.45313025439552357</v>
      </c>
      <c r="J15" s="15">
        <v>599344</v>
      </c>
      <c r="K15" s="79">
        <v>0.12886712759854721</v>
      </c>
      <c r="L15" s="16">
        <v>4650868</v>
      </c>
    </row>
    <row r="16" spans="1:12">
      <c r="A16" s="119" t="s">
        <v>5</v>
      </c>
      <c r="B16" s="118">
        <v>78780</v>
      </c>
      <c r="C16" s="117">
        <v>1.0253106484328482E-2</v>
      </c>
      <c r="D16" s="118">
        <v>861527</v>
      </c>
      <c r="E16" s="117">
        <v>0.11212653046615974</v>
      </c>
      <c r="F16" s="118">
        <v>1884212</v>
      </c>
      <c r="G16" s="117">
        <v>0.24522754855356102</v>
      </c>
      <c r="H16" s="118">
        <v>4030073</v>
      </c>
      <c r="I16" s="117">
        <v>0.52450834740565044</v>
      </c>
      <c r="J16" s="118">
        <v>828933</v>
      </c>
      <c r="K16" s="117">
        <v>0.10788446709030035</v>
      </c>
      <c r="L16" s="116">
        <v>7683525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6</v>
      </c>
      <c r="C19" s="555"/>
      <c r="D19" s="554" t="s">
        <v>7</v>
      </c>
      <c r="E19" s="555"/>
      <c r="F19" s="554" t="s">
        <v>8</v>
      </c>
      <c r="G19" s="555"/>
      <c r="H19" s="554" t="s">
        <v>9</v>
      </c>
      <c r="I19" s="555"/>
      <c r="J19" s="554" t="s">
        <v>10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115" t="s">
        <v>15</v>
      </c>
      <c r="B21" s="114">
        <v>6760</v>
      </c>
      <c r="C21" s="91">
        <v>1.3598134883037936E-2</v>
      </c>
      <c r="D21" s="114">
        <v>66973</v>
      </c>
      <c r="E21" s="91">
        <v>0.13472010170439344</v>
      </c>
      <c r="F21" s="114">
        <v>125951</v>
      </c>
      <c r="G21" s="91">
        <v>0.25335779388365548</v>
      </c>
      <c r="H21" s="114">
        <v>259464</v>
      </c>
      <c r="I21" s="91">
        <v>0.52192699249889862</v>
      </c>
      <c r="J21" s="114">
        <v>37979</v>
      </c>
      <c r="K21" s="91">
        <v>7.6396977030014468E-2</v>
      </c>
      <c r="L21" s="90">
        <v>497127</v>
      </c>
    </row>
    <row r="22" spans="1:12">
      <c r="A22" s="13" t="s">
        <v>16</v>
      </c>
      <c r="B22" s="15">
        <v>96094</v>
      </c>
      <c r="C22" s="79">
        <v>1.3546961054918805E-2</v>
      </c>
      <c r="D22" s="15">
        <v>921972</v>
      </c>
      <c r="E22" s="79">
        <v>0.12997605238334964</v>
      </c>
      <c r="F22" s="15">
        <v>1724703</v>
      </c>
      <c r="G22" s="79">
        <v>0.24314196903346336</v>
      </c>
      <c r="H22" s="15">
        <v>3508496</v>
      </c>
      <c r="I22" s="79">
        <v>0.49461421809205997</v>
      </c>
      <c r="J22" s="15">
        <v>842135</v>
      </c>
      <c r="K22" s="79">
        <v>0.11872094041234675</v>
      </c>
      <c r="L22" s="16">
        <v>7093399</v>
      </c>
    </row>
    <row r="23" spans="1:12">
      <c r="A23" s="119" t="s">
        <v>17</v>
      </c>
      <c r="B23" s="118">
        <v>43280</v>
      </c>
      <c r="C23" s="117">
        <v>9.1239471780799278E-3</v>
      </c>
      <c r="D23" s="118">
        <v>562422</v>
      </c>
      <c r="E23" s="117">
        <v>0.11856535627980751</v>
      </c>
      <c r="F23" s="118">
        <v>1220440</v>
      </c>
      <c r="G23" s="117">
        <v>0.25728350494491375</v>
      </c>
      <c r="H23" s="118">
        <v>2369256</v>
      </c>
      <c r="I23" s="117">
        <v>0.4994678048832934</v>
      </c>
      <c r="J23" s="118">
        <v>548163</v>
      </c>
      <c r="K23" s="117">
        <v>0.11555938671390543</v>
      </c>
      <c r="L23" s="116">
        <v>4743561</v>
      </c>
    </row>
    <row r="24" spans="1:12">
      <c r="A24" s="4" t="s">
        <v>30</v>
      </c>
    </row>
    <row r="26" spans="1:12">
      <c r="A26" s="566" t="s">
        <v>18</v>
      </c>
      <c r="B26" s="554" t="s">
        <v>6</v>
      </c>
      <c r="C26" s="555"/>
      <c r="D26" s="554" t="s">
        <v>7</v>
      </c>
      <c r="E26" s="555"/>
      <c r="F26" s="554" t="s">
        <v>8</v>
      </c>
      <c r="G26" s="555"/>
      <c r="H26" s="554" t="s">
        <v>9</v>
      </c>
      <c r="I26" s="555"/>
      <c r="J26" s="554" t="s">
        <v>10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115" t="s">
        <v>19</v>
      </c>
      <c r="B28" s="114">
        <v>17229</v>
      </c>
      <c r="C28" s="91">
        <v>1.3093079491688489E-2</v>
      </c>
      <c r="D28" s="114">
        <v>118007</v>
      </c>
      <c r="E28" s="91">
        <v>8.9678741167547954E-2</v>
      </c>
      <c r="F28" s="114">
        <v>280571</v>
      </c>
      <c r="G28" s="91">
        <v>0.21321831830416921</v>
      </c>
      <c r="H28" s="114">
        <v>762521</v>
      </c>
      <c r="I28" s="91">
        <v>0.57947344982772064</v>
      </c>
      <c r="J28" s="114">
        <v>137558</v>
      </c>
      <c r="K28" s="91">
        <v>0.10453641120887372</v>
      </c>
      <c r="L28" s="127">
        <v>1315886</v>
      </c>
    </row>
    <row r="29" spans="1:12">
      <c r="A29" s="13" t="s">
        <v>20</v>
      </c>
      <c r="B29" s="15">
        <v>32108</v>
      </c>
      <c r="C29" s="79">
        <v>9.8466181000762074E-3</v>
      </c>
      <c r="D29" s="15">
        <v>342703</v>
      </c>
      <c r="E29" s="79">
        <v>0.10509734529557795</v>
      </c>
      <c r="F29" s="15">
        <v>768862</v>
      </c>
      <c r="G29" s="79">
        <v>0.235788292190756</v>
      </c>
      <c r="H29" s="15">
        <v>1725529</v>
      </c>
      <c r="I29" s="79">
        <v>0.52917108146276315</v>
      </c>
      <c r="J29" s="15">
        <v>391612</v>
      </c>
      <c r="K29" s="79">
        <v>0.1200963562790284</v>
      </c>
      <c r="L29" s="23">
        <v>3260815</v>
      </c>
    </row>
    <row r="30" spans="1:12">
      <c r="A30" s="113" t="s">
        <v>21</v>
      </c>
      <c r="B30" s="105">
        <v>47518</v>
      </c>
      <c r="C30" s="112">
        <v>1.1695221321443348E-2</v>
      </c>
      <c r="D30" s="105">
        <v>443458</v>
      </c>
      <c r="E30" s="112">
        <v>0.10914473371700459</v>
      </c>
      <c r="F30" s="105">
        <v>1008050</v>
      </c>
      <c r="G30" s="112">
        <v>0.24810319990489849</v>
      </c>
      <c r="H30" s="105">
        <v>2084104</v>
      </c>
      <c r="I30" s="112">
        <v>0.5129436747528382</v>
      </c>
      <c r="J30" s="105">
        <v>479897</v>
      </c>
      <c r="K30" s="112">
        <v>0.11811317030381535</v>
      </c>
      <c r="L30" s="127">
        <v>4063027</v>
      </c>
    </row>
    <row r="31" spans="1:12">
      <c r="A31" s="13" t="s">
        <v>22</v>
      </c>
      <c r="B31" s="15">
        <v>11316</v>
      </c>
      <c r="C31" s="79">
        <v>7.5603303134771102E-3</v>
      </c>
      <c r="D31" s="15">
        <v>278722</v>
      </c>
      <c r="E31" s="79">
        <v>0.18621689516021273</v>
      </c>
      <c r="F31" s="15">
        <v>415654</v>
      </c>
      <c r="G31" s="79">
        <v>0.2777025040754697</v>
      </c>
      <c r="H31" s="15">
        <v>640056</v>
      </c>
      <c r="I31" s="79">
        <v>0.42762767577968414</v>
      </c>
      <c r="J31" s="15">
        <v>151012</v>
      </c>
      <c r="K31" s="79">
        <v>0.10089259467115637</v>
      </c>
      <c r="L31" s="23">
        <v>1496760</v>
      </c>
    </row>
    <row r="32" spans="1:12">
      <c r="A32" s="119" t="s">
        <v>23</v>
      </c>
      <c r="B32" s="118">
        <v>37963</v>
      </c>
      <c r="C32" s="117">
        <v>1.7281100222005442E-2</v>
      </c>
      <c r="D32" s="118">
        <v>367877</v>
      </c>
      <c r="E32" s="117">
        <v>0.16746093054739342</v>
      </c>
      <c r="F32" s="118">
        <v>597956</v>
      </c>
      <c r="G32" s="117">
        <v>0.27219496784631053</v>
      </c>
      <c r="H32" s="118">
        <v>924799</v>
      </c>
      <c r="I32" s="117">
        <v>0.42097685125544371</v>
      </c>
      <c r="J32" s="118">
        <v>268198</v>
      </c>
      <c r="K32" s="117">
        <v>0.12208615012884691</v>
      </c>
      <c r="L32" s="116">
        <v>2196793</v>
      </c>
    </row>
    <row r="33" spans="1:12">
      <c r="A33" s="4" t="s">
        <v>30</v>
      </c>
    </row>
    <row r="35" spans="1:12">
      <c r="A35" s="566" t="s">
        <v>24</v>
      </c>
      <c r="B35" s="554" t="s">
        <v>6</v>
      </c>
      <c r="C35" s="555"/>
      <c r="D35" s="554" t="s">
        <v>7</v>
      </c>
      <c r="E35" s="555"/>
      <c r="F35" s="554" t="s">
        <v>8</v>
      </c>
      <c r="G35" s="555"/>
      <c r="H35" s="554" t="s">
        <v>9</v>
      </c>
      <c r="I35" s="555"/>
      <c r="J35" s="554" t="s">
        <v>10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115" t="s">
        <v>25</v>
      </c>
      <c r="B37" s="114">
        <v>24397</v>
      </c>
      <c r="C37" s="91">
        <v>1.6283446908768113E-2</v>
      </c>
      <c r="D37" s="114">
        <v>238181</v>
      </c>
      <c r="E37" s="91">
        <v>0.158970679517043</v>
      </c>
      <c r="F37" s="114">
        <v>324805</v>
      </c>
      <c r="G37" s="91">
        <v>0.21678669398706507</v>
      </c>
      <c r="H37" s="114">
        <v>690474</v>
      </c>
      <c r="I37" s="91">
        <v>0.46084751079578445</v>
      </c>
      <c r="J37" s="114">
        <v>220414</v>
      </c>
      <c r="K37" s="91">
        <v>0.14711233622778272</v>
      </c>
      <c r="L37" s="127">
        <v>1498270</v>
      </c>
    </row>
    <row r="38" spans="1:12">
      <c r="A38" s="13" t="s">
        <v>26</v>
      </c>
      <c r="B38" s="15">
        <v>42953</v>
      </c>
      <c r="C38" s="79">
        <v>1.6111898415480146E-2</v>
      </c>
      <c r="D38" s="15">
        <v>340921</v>
      </c>
      <c r="E38" s="79">
        <v>0.1278812776687055</v>
      </c>
      <c r="F38" s="15">
        <v>724551</v>
      </c>
      <c r="G38" s="79">
        <v>0.27178292805705201</v>
      </c>
      <c r="H38" s="15">
        <v>1293390</v>
      </c>
      <c r="I38" s="79">
        <v>0.48515745795632126</v>
      </c>
      <c r="J38" s="15">
        <v>264103</v>
      </c>
      <c r="K38" s="79">
        <v>9.9066437902441115E-2</v>
      </c>
      <c r="L38" s="23">
        <v>2665918</v>
      </c>
    </row>
    <row r="39" spans="1:12">
      <c r="A39" s="113" t="s">
        <v>27</v>
      </c>
      <c r="B39" s="105">
        <v>19583</v>
      </c>
      <c r="C39" s="112">
        <v>6.6363974016960545E-3</v>
      </c>
      <c r="D39" s="105">
        <v>423445</v>
      </c>
      <c r="E39" s="112">
        <v>0.14349942796104712</v>
      </c>
      <c r="F39" s="105">
        <v>753808</v>
      </c>
      <c r="G39" s="112">
        <v>0.25545470319040492</v>
      </c>
      <c r="H39" s="105">
        <v>1433418</v>
      </c>
      <c r="I39" s="112">
        <v>0.48576476999154139</v>
      </c>
      <c r="J39" s="105">
        <v>320594</v>
      </c>
      <c r="K39" s="112">
        <v>0.10864470145531048</v>
      </c>
      <c r="L39" s="127">
        <v>2950848</v>
      </c>
    </row>
    <row r="40" spans="1:12">
      <c r="A40" s="14" t="s">
        <v>28</v>
      </c>
      <c r="B40" s="19">
        <v>59201</v>
      </c>
      <c r="C40" s="80">
        <v>1.1343802029471543E-2</v>
      </c>
      <c r="D40" s="19">
        <v>548819</v>
      </c>
      <c r="E40" s="80">
        <v>0.10516197506820059</v>
      </c>
      <c r="F40" s="19">
        <v>1267370</v>
      </c>
      <c r="G40" s="80">
        <v>0.24284715423880254</v>
      </c>
      <c r="H40" s="19">
        <v>2720239</v>
      </c>
      <c r="I40" s="80">
        <v>0.52123870692805263</v>
      </c>
      <c r="J40" s="19">
        <v>623167</v>
      </c>
      <c r="K40" s="80">
        <v>0.11940817012043196</v>
      </c>
      <c r="L40" s="17">
        <v>5218797</v>
      </c>
    </row>
    <row r="41" spans="1:12">
      <c r="A41" s="4" t="s">
        <v>30</v>
      </c>
    </row>
    <row r="43" spans="1:12">
      <c r="A43" s="559" t="s">
        <v>179</v>
      </c>
      <c r="B43" s="554" t="s">
        <v>6</v>
      </c>
      <c r="C43" s="555"/>
      <c r="D43" s="554" t="s">
        <v>7</v>
      </c>
      <c r="E43" s="555"/>
      <c r="F43" s="554" t="s">
        <v>8</v>
      </c>
      <c r="G43" s="555"/>
      <c r="H43" s="554" t="s">
        <v>9</v>
      </c>
      <c r="I43" s="555"/>
      <c r="J43" s="554" t="s">
        <v>10</v>
      </c>
      <c r="K43" s="555"/>
      <c r="L43" s="556" t="s">
        <v>11</v>
      </c>
    </row>
    <row r="44" spans="1:12">
      <c r="A44" s="560"/>
      <c r="B44" s="218" t="s">
        <v>29</v>
      </c>
      <c r="C44" s="219" t="s">
        <v>12</v>
      </c>
      <c r="D44" s="218" t="s">
        <v>29</v>
      </c>
      <c r="E44" s="219" t="s">
        <v>12</v>
      </c>
      <c r="F44" s="218" t="s">
        <v>29</v>
      </c>
      <c r="G44" s="219" t="s">
        <v>12</v>
      </c>
      <c r="H44" s="218" t="s">
        <v>29</v>
      </c>
      <c r="I44" s="219" t="s">
        <v>12</v>
      </c>
      <c r="J44" s="218" t="s">
        <v>29</v>
      </c>
      <c r="K44" s="219" t="s">
        <v>12</v>
      </c>
      <c r="L44" s="557"/>
    </row>
    <row r="45" spans="1:12" ht="14">
      <c r="A45" s="93" t="s">
        <v>154</v>
      </c>
      <c r="B45" s="92">
        <v>135859</v>
      </c>
      <c r="C45" s="91">
        <v>1.5300746460282637E-2</v>
      </c>
      <c r="D45" s="92">
        <v>1221112</v>
      </c>
      <c r="E45" s="91">
        <v>0.13752438271743977</v>
      </c>
      <c r="F45" s="92">
        <v>2287675</v>
      </c>
      <c r="G45" s="91">
        <v>0.25764310909492255</v>
      </c>
      <c r="H45" s="92">
        <v>4232782</v>
      </c>
      <c r="I45" s="91">
        <v>0.4767054387537672</v>
      </c>
      <c r="J45" s="92">
        <v>1001811</v>
      </c>
      <c r="K45" s="91">
        <v>0.11282621035133637</v>
      </c>
      <c r="L45" s="90">
        <v>8879240</v>
      </c>
    </row>
    <row r="46" spans="1:12">
      <c r="A46" s="89" t="s">
        <v>171</v>
      </c>
      <c r="B46" s="19">
        <v>10275</v>
      </c>
      <c r="C46" s="80">
        <v>2.9738191043927721E-3</v>
      </c>
      <c r="D46" s="19">
        <v>330255</v>
      </c>
      <c r="E46" s="80">
        <v>9.5583321491117756E-2</v>
      </c>
      <c r="F46" s="19">
        <v>783418</v>
      </c>
      <c r="G46" s="80">
        <v>0.22673901850366684</v>
      </c>
      <c r="H46" s="19">
        <v>1904739</v>
      </c>
      <c r="I46" s="80">
        <v>0.55127486394958491</v>
      </c>
      <c r="J46" s="19">
        <v>426466</v>
      </c>
      <c r="K46" s="80">
        <v>0.12342897695123776</v>
      </c>
      <c r="L46" s="17">
        <v>3455153</v>
      </c>
    </row>
    <row r="47" spans="1:12">
      <c r="A47" s="4" t="s">
        <v>30</v>
      </c>
    </row>
    <row r="49" spans="1:20">
      <c r="A49" s="559" t="s">
        <v>152</v>
      </c>
      <c r="B49" s="554" t="s">
        <v>6</v>
      </c>
      <c r="C49" s="555"/>
      <c r="D49" s="554" t="s">
        <v>7</v>
      </c>
      <c r="E49" s="555"/>
      <c r="F49" s="554" t="s">
        <v>8</v>
      </c>
      <c r="G49" s="555"/>
      <c r="H49" s="554" t="s">
        <v>9</v>
      </c>
      <c r="I49" s="555"/>
      <c r="J49" s="554" t="s">
        <v>10</v>
      </c>
      <c r="K49" s="555"/>
      <c r="L49" s="556" t="s">
        <v>11</v>
      </c>
      <c r="N49" s="21"/>
      <c r="P49" s="22"/>
      <c r="Q49" s="22"/>
    </row>
    <row r="50" spans="1:20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95" t="s">
        <v>29</v>
      </c>
      <c r="I50" s="94" t="s">
        <v>12</v>
      </c>
      <c r="J50" s="95" t="s">
        <v>29</v>
      </c>
      <c r="K50" s="94" t="s">
        <v>12</v>
      </c>
      <c r="L50" s="557"/>
      <c r="P50" s="21"/>
      <c r="Q50" s="21"/>
      <c r="S50" s="21"/>
    </row>
    <row r="51" spans="1:20" ht="14">
      <c r="A51" s="93" t="s">
        <v>133</v>
      </c>
      <c r="B51" s="92">
        <v>195</v>
      </c>
      <c r="C51" s="91">
        <v>1.3251063482787209E-3</v>
      </c>
      <c r="D51" s="92">
        <v>13012</v>
      </c>
      <c r="E51" s="91">
        <v>8.8421968224629305E-2</v>
      </c>
      <c r="F51" s="92">
        <v>33497</v>
      </c>
      <c r="G51" s="91">
        <v>0.2276260889656016</v>
      </c>
      <c r="H51" s="92">
        <v>96698</v>
      </c>
      <c r="I51" s="91">
        <v>0.65710324956849098</v>
      </c>
      <c r="J51" s="92">
        <v>3756</v>
      </c>
      <c r="K51" s="91">
        <v>2.5523586892999363E-2</v>
      </c>
      <c r="L51" s="90">
        <v>147158</v>
      </c>
      <c r="O51" s="21"/>
      <c r="P51" s="21"/>
      <c r="Q51" s="21"/>
      <c r="R51" s="21"/>
      <c r="S51" s="21"/>
      <c r="T51" s="21"/>
    </row>
    <row r="52" spans="1:20">
      <c r="A52" s="108" t="s">
        <v>145</v>
      </c>
      <c r="B52" s="107">
        <v>0</v>
      </c>
      <c r="C52" s="79">
        <v>0</v>
      </c>
      <c r="D52" s="107">
        <v>12563</v>
      </c>
      <c r="E52" s="79">
        <v>1.6556688504152022E-2</v>
      </c>
      <c r="F52" s="107">
        <v>163329</v>
      </c>
      <c r="G52" s="79">
        <v>0.21525012948297745</v>
      </c>
      <c r="H52" s="107">
        <v>581998</v>
      </c>
      <c r="I52" s="79">
        <v>0.76701103208146681</v>
      </c>
      <c r="J52" s="107">
        <v>896</v>
      </c>
      <c r="K52" s="79">
        <v>1.180832038503559E-3</v>
      </c>
      <c r="L52" s="16">
        <v>758787</v>
      </c>
      <c r="O52" s="21"/>
      <c r="P52" s="21"/>
      <c r="Q52" s="21"/>
    </row>
    <row r="53" spans="1:20">
      <c r="A53" s="106" t="s">
        <v>176</v>
      </c>
      <c r="B53" s="105">
        <v>77784</v>
      </c>
      <c r="C53" s="104">
        <v>1.8097606180696398E-2</v>
      </c>
      <c r="D53" s="105">
        <v>581040</v>
      </c>
      <c r="E53" s="104">
        <v>0.1351876105012835</v>
      </c>
      <c r="F53" s="105">
        <v>807145</v>
      </c>
      <c r="G53" s="104">
        <v>0.18779430655042417</v>
      </c>
      <c r="H53" s="105">
        <v>1912026</v>
      </c>
      <c r="I53" s="104">
        <v>0.44486132823269842</v>
      </c>
      <c r="J53" s="105">
        <v>920032</v>
      </c>
      <c r="K53" s="104">
        <v>0.21405914853489752</v>
      </c>
      <c r="L53" s="103">
        <v>4298027</v>
      </c>
      <c r="P53" s="21"/>
      <c r="Q53" s="21"/>
      <c r="R53" s="21"/>
      <c r="S53" s="21"/>
      <c r="T53" s="21"/>
    </row>
    <row r="54" spans="1:20">
      <c r="A54" s="108" t="s">
        <v>144</v>
      </c>
      <c r="B54" s="107">
        <v>426</v>
      </c>
      <c r="C54" s="79">
        <v>7.8991577940211162E-4</v>
      </c>
      <c r="D54" s="107">
        <v>76831</v>
      </c>
      <c r="E54" s="79">
        <v>0.14246483391371748</v>
      </c>
      <c r="F54" s="107">
        <v>194779</v>
      </c>
      <c r="G54" s="79">
        <v>0.36117137463888238</v>
      </c>
      <c r="H54" s="107">
        <v>251936</v>
      </c>
      <c r="I54" s="79">
        <v>0.46715545023345162</v>
      </c>
      <c r="J54" s="107">
        <v>15325</v>
      </c>
      <c r="K54" s="79">
        <v>2.8416571172153429E-2</v>
      </c>
      <c r="L54" s="16">
        <v>539298</v>
      </c>
      <c r="Q54" s="21"/>
      <c r="R54" s="21"/>
      <c r="S54" s="21"/>
      <c r="T54" s="21"/>
    </row>
    <row r="55" spans="1:20" ht="14">
      <c r="A55" s="111" t="s">
        <v>173</v>
      </c>
      <c r="B55" s="110">
        <v>12926</v>
      </c>
      <c r="C55" s="104">
        <v>1.0155315198954143E-2</v>
      </c>
      <c r="D55" s="110">
        <v>204067</v>
      </c>
      <c r="E55" s="104">
        <v>0.16032529063167067</v>
      </c>
      <c r="F55" s="110">
        <v>374838</v>
      </c>
      <c r="G55" s="104">
        <v>0.29449157036558665</v>
      </c>
      <c r="H55" s="110">
        <v>599873</v>
      </c>
      <c r="I55" s="104">
        <v>0.47129037554867848</v>
      </c>
      <c r="J55" s="110">
        <v>81128</v>
      </c>
      <c r="K55" s="104">
        <v>6.3738233905365288E-2</v>
      </c>
      <c r="L55" s="109">
        <v>1272831</v>
      </c>
      <c r="P55" s="21"/>
      <c r="Q55" s="21"/>
      <c r="R55" s="21"/>
      <c r="S55" s="21"/>
      <c r="T55" s="21"/>
    </row>
    <row r="56" spans="1:20">
      <c r="A56" s="108" t="s">
        <v>135</v>
      </c>
      <c r="B56" s="107">
        <v>11812</v>
      </c>
      <c r="C56" s="79">
        <v>2.6815713481411527E-2</v>
      </c>
      <c r="D56" s="107">
        <v>61729</v>
      </c>
      <c r="E56" s="79">
        <v>0.14013775630664171</v>
      </c>
      <c r="F56" s="107">
        <v>218091</v>
      </c>
      <c r="G56" s="79">
        <v>0.49511223915293945</v>
      </c>
      <c r="H56" s="107">
        <v>133467</v>
      </c>
      <c r="I56" s="79">
        <v>0.30299803853907487</v>
      </c>
      <c r="J56" s="107">
        <v>15388</v>
      </c>
      <c r="K56" s="79">
        <v>3.4933982310528321E-2</v>
      </c>
      <c r="L56" s="16">
        <v>440488</v>
      </c>
      <c r="Q56" s="21"/>
      <c r="R56" s="21"/>
      <c r="S56" s="21"/>
      <c r="T56" s="21"/>
    </row>
    <row r="57" spans="1:20">
      <c r="A57" s="106" t="s">
        <v>175</v>
      </c>
      <c r="B57" s="105">
        <v>0</v>
      </c>
      <c r="C57" s="104">
        <v>0</v>
      </c>
      <c r="D57" s="105">
        <v>25771</v>
      </c>
      <c r="E57" s="104">
        <v>6.7164801484500825E-2</v>
      </c>
      <c r="F57" s="105">
        <v>151114</v>
      </c>
      <c r="G57" s="104">
        <v>0.39383577709552825</v>
      </c>
      <c r="H57" s="105">
        <v>197904</v>
      </c>
      <c r="I57" s="104">
        <v>0.51578063998248624</v>
      </c>
      <c r="J57" s="105">
        <v>8909</v>
      </c>
      <c r="K57" s="104">
        <v>2.3218781437484688E-2</v>
      </c>
      <c r="L57" s="103">
        <v>383698</v>
      </c>
      <c r="P57" s="21"/>
      <c r="Q57" s="21"/>
      <c r="R57" s="21"/>
      <c r="S57" s="21"/>
      <c r="T57" s="21"/>
    </row>
    <row r="58" spans="1:20">
      <c r="A58" s="108" t="s">
        <v>136</v>
      </c>
      <c r="B58" s="107">
        <v>145</v>
      </c>
      <c r="C58" s="79">
        <v>1.7429979564851546E-3</v>
      </c>
      <c r="D58" s="107">
        <v>8622</v>
      </c>
      <c r="E58" s="79">
        <v>0.10364226469527588</v>
      </c>
      <c r="F58" s="107">
        <v>10996</v>
      </c>
      <c r="G58" s="79">
        <v>0.13217934847938453</v>
      </c>
      <c r="H58" s="107">
        <v>62124</v>
      </c>
      <c r="I58" s="79">
        <v>0.74677244861161196</v>
      </c>
      <c r="J58" s="107">
        <v>1302</v>
      </c>
      <c r="K58" s="79">
        <v>1.5650919581680491E-2</v>
      </c>
      <c r="L58" s="16">
        <v>83190</v>
      </c>
      <c r="Q58" s="21"/>
      <c r="R58" s="21"/>
      <c r="S58" s="21"/>
      <c r="T58" s="21"/>
    </row>
    <row r="59" spans="1:20" ht="14">
      <c r="A59" s="111" t="s">
        <v>149</v>
      </c>
      <c r="B59" s="110">
        <v>880</v>
      </c>
      <c r="C59" s="104">
        <v>3.3684855212539953E-3</v>
      </c>
      <c r="D59" s="110">
        <v>16794</v>
      </c>
      <c r="E59" s="104">
        <v>6.4284483913567725E-2</v>
      </c>
      <c r="F59" s="110">
        <v>75232</v>
      </c>
      <c r="G59" s="104">
        <v>0.28797488947156885</v>
      </c>
      <c r="H59" s="110">
        <v>150196</v>
      </c>
      <c r="I59" s="104">
        <v>0.5749239219889376</v>
      </c>
      <c r="J59" s="110">
        <v>18143</v>
      </c>
      <c r="K59" s="104">
        <v>6.944821910467186E-2</v>
      </c>
      <c r="L59" s="109">
        <v>261245</v>
      </c>
      <c r="Q59" s="21"/>
      <c r="R59" s="21"/>
      <c r="S59" s="21"/>
      <c r="T59" s="21"/>
    </row>
    <row r="60" spans="1:20">
      <c r="A60" s="108" t="s">
        <v>146</v>
      </c>
      <c r="B60" s="107">
        <v>228</v>
      </c>
      <c r="C60" s="79">
        <v>1.062496213692221E-3</v>
      </c>
      <c r="D60" s="107">
        <v>7308</v>
      </c>
      <c r="E60" s="79">
        <v>3.405579969150329E-2</v>
      </c>
      <c r="F60" s="107">
        <v>23654</v>
      </c>
      <c r="G60" s="79">
        <v>0.11022932209945524</v>
      </c>
      <c r="H60" s="107">
        <v>150561</v>
      </c>
      <c r="I60" s="79">
        <v>0.70162496679699338</v>
      </c>
      <c r="J60" s="107">
        <v>32838</v>
      </c>
      <c r="K60" s="79">
        <v>0.15302741519835591</v>
      </c>
      <c r="L60" s="16">
        <v>214589</v>
      </c>
      <c r="Q60" s="21"/>
      <c r="R60" s="21"/>
      <c r="S60" s="21"/>
      <c r="T60" s="21"/>
    </row>
    <row r="61" spans="1:20">
      <c r="A61" s="106" t="s">
        <v>177</v>
      </c>
      <c r="B61" s="105">
        <v>0</v>
      </c>
      <c r="C61" s="104">
        <v>0</v>
      </c>
      <c r="D61" s="105">
        <v>275808</v>
      </c>
      <c r="E61" s="104">
        <v>0.14359600192011129</v>
      </c>
      <c r="F61" s="105">
        <v>508923</v>
      </c>
      <c r="G61" s="104">
        <v>0.26496442483607724</v>
      </c>
      <c r="H61" s="105">
        <v>1077877</v>
      </c>
      <c r="I61" s="104">
        <v>0.56118324255149887</v>
      </c>
      <c r="J61" s="105">
        <v>58113</v>
      </c>
      <c r="K61" s="104">
        <v>3.0255810054760659E-2</v>
      </c>
      <c r="L61" s="103">
        <v>1920722</v>
      </c>
      <c r="P61" s="21"/>
      <c r="Q61" s="21"/>
      <c r="R61" s="21"/>
      <c r="S61" s="21"/>
      <c r="T61" s="21"/>
    </row>
    <row r="62" spans="1:20">
      <c r="A62" s="108" t="s">
        <v>148</v>
      </c>
      <c r="B62" s="107">
        <v>0</v>
      </c>
      <c r="C62" s="79">
        <v>0</v>
      </c>
      <c r="D62" s="107">
        <v>8551</v>
      </c>
      <c r="E62" s="79">
        <v>5.4839061367673747E-2</v>
      </c>
      <c r="F62" s="107">
        <v>56234</v>
      </c>
      <c r="G62" s="79">
        <v>0.36063849572561874</v>
      </c>
      <c r="H62" s="107">
        <v>85717</v>
      </c>
      <c r="I62" s="79">
        <v>0.54971814094876514</v>
      </c>
      <c r="J62" s="107">
        <v>5426</v>
      </c>
      <c r="K62" s="79">
        <v>3.4797888782715211E-2</v>
      </c>
      <c r="L62" s="16">
        <v>155929</v>
      </c>
      <c r="P62" s="21"/>
      <c r="Q62" s="21"/>
      <c r="R62" s="21"/>
      <c r="S62" s="21"/>
      <c r="T62" s="21"/>
    </row>
    <row r="63" spans="1:20" ht="14">
      <c r="A63" s="111" t="s">
        <v>137</v>
      </c>
      <c r="B63" s="110">
        <v>372</v>
      </c>
      <c r="C63" s="104">
        <v>2.2623471243257052E-3</v>
      </c>
      <c r="D63" s="110">
        <v>30251</v>
      </c>
      <c r="E63" s="104">
        <v>0.18397382488703468</v>
      </c>
      <c r="F63" s="110">
        <v>51562</v>
      </c>
      <c r="G63" s="104">
        <v>0.31357833985075806</v>
      </c>
      <c r="H63" s="110">
        <v>72861</v>
      </c>
      <c r="I63" s="104">
        <v>0.44310987587498707</v>
      </c>
      <c r="J63" s="110">
        <v>9384</v>
      </c>
      <c r="K63" s="104">
        <v>5.706953068460327E-2</v>
      </c>
      <c r="L63" s="109">
        <v>164431</v>
      </c>
      <c r="O63" s="21"/>
      <c r="P63" s="21"/>
      <c r="Q63" s="21"/>
      <c r="R63" s="21"/>
      <c r="S63" s="21"/>
      <c r="T63" s="21"/>
    </row>
    <row r="64" spans="1:20">
      <c r="A64" s="108" t="s">
        <v>138</v>
      </c>
      <c r="B64" s="107">
        <v>0</v>
      </c>
      <c r="C64" s="79">
        <v>0</v>
      </c>
      <c r="D64" s="107">
        <v>8883</v>
      </c>
      <c r="E64" s="79">
        <v>4.7640500056312651E-2</v>
      </c>
      <c r="F64" s="107">
        <v>40540</v>
      </c>
      <c r="G64" s="79">
        <v>0.21742045168106661</v>
      </c>
      <c r="H64" s="107">
        <v>123468</v>
      </c>
      <c r="I64" s="79">
        <v>0.66217238105964316</v>
      </c>
      <c r="J64" s="107">
        <v>13568</v>
      </c>
      <c r="K64" s="79">
        <v>7.27666672029776E-2</v>
      </c>
      <c r="L64" s="16">
        <v>186459</v>
      </c>
      <c r="P64" s="21"/>
      <c r="Q64" s="21"/>
      <c r="R64" s="21"/>
      <c r="S64" s="21"/>
      <c r="T64" s="21"/>
    </row>
    <row r="65" spans="1:20">
      <c r="A65" s="106" t="s">
        <v>174</v>
      </c>
      <c r="B65" s="105">
        <v>204</v>
      </c>
      <c r="C65" s="104">
        <v>6.2121825772640206E-4</v>
      </c>
      <c r="D65" s="105">
        <v>30150</v>
      </c>
      <c r="E65" s="104">
        <v>9.1812404266916781E-2</v>
      </c>
      <c r="F65" s="105">
        <v>30366</v>
      </c>
      <c r="G65" s="104">
        <v>9.2470164775097674E-2</v>
      </c>
      <c r="H65" s="105">
        <v>255541</v>
      </c>
      <c r="I65" s="104">
        <v>0.7781702686159927</v>
      </c>
      <c r="J65" s="105">
        <v>12126</v>
      </c>
      <c r="K65" s="104">
        <v>3.6925944084266429E-2</v>
      </c>
      <c r="L65" s="103">
        <v>328387</v>
      </c>
      <c r="Q65" s="21"/>
      <c r="R65" s="21"/>
      <c r="S65" s="21"/>
      <c r="T65" s="21"/>
    </row>
    <row r="66" spans="1:20">
      <c r="A66" s="108" t="s">
        <v>131</v>
      </c>
      <c r="B66" s="107">
        <v>0</v>
      </c>
      <c r="C66" s="79">
        <v>0</v>
      </c>
      <c r="D66" s="107">
        <v>4747</v>
      </c>
      <c r="E66" s="79">
        <v>3.7656073995335632E-2</v>
      </c>
      <c r="F66" s="107">
        <v>10842</v>
      </c>
      <c r="G66" s="79">
        <v>8.6005298979867056E-2</v>
      </c>
      <c r="H66" s="107">
        <v>95839</v>
      </c>
      <c r="I66" s="79">
        <v>0.76025289143437358</v>
      </c>
      <c r="J66" s="107">
        <v>14634</v>
      </c>
      <c r="K66" s="79">
        <v>0.11608573559042376</v>
      </c>
      <c r="L66" s="16">
        <v>126062</v>
      </c>
      <c r="P66" s="21"/>
      <c r="Q66" s="21"/>
      <c r="R66" s="21"/>
      <c r="S66" s="21"/>
      <c r="T66" s="21"/>
    </row>
    <row r="67" spans="1:20" ht="14">
      <c r="A67" s="111" t="s">
        <v>132</v>
      </c>
      <c r="B67" s="110">
        <v>625</v>
      </c>
      <c r="C67" s="104">
        <v>1.3747140594756291E-2</v>
      </c>
      <c r="D67" s="110">
        <v>6626</v>
      </c>
      <c r="E67" s="104">
        <v>0.1457416857293683</v>
      </c>
      <c r="F67" s="110">
        <v>7539</v>
      </c>
      <c r="G67" s="104">
        <v>0.16582350871018828</v>
      </c>
      <c r="H67" s="110">
        <v>25500</v>
      </c>
      <c r="I67" s="104">
        <v>0.56088333626605669</v>
      </c>
      <c r="J67" s="110">
        <v>5175</v>
      </c>
      <c r="K67" s="104">
        <v>0.11382632412458209</v>
      </c>
      <c r="L67" s="109">
        <v>45464</v>
      </c>
      <c r="O67" s="21"/>
      <c r="P67" s="21"/>
      <c r="Q67" s="21"/>
      <c r="R67" s="21"/>
      <c r="S67" s="21"/>
      <c r="T67" s="21"/>
    </row>
    <row r="68" spans="1:20">
      <c r="A68" s="108" t="s">
        <v>139</v>
      </c>
      <c r="B68" s="107">
        <v>106</v>
      </c>
      <c r="C68" s="79">
        <v>9.9445544182904752E-4</v>
      </c>
      <c r="D68" s="107">
        <v>1879</v>
      </c>
      <c r="E68" s="79">
        <v>1.7628129954686607E-2</v>
      </c>
      <c r="F68" s="107">
        <v>13570</v>
      </c>
      <c r="G68" s="79">
        <v>0.12730905986434127</v>
      </c>
      <c r="H68" s="107">
        <v>87698</v>
      </c>
      <c r="I68" s="79">
        <v>0.82275238997663969</v>
      </c>
      <c r="J68" s="107">
        <v>3338</v>
      </c>
      <c r="K68" s="79">
        <v>3.1315964762503402E-2</v>
      </c>
      <c r="L68" s="16">
        <v>106591</v>
      </c>
      <c r="P68" s="21"/>
      <c r="Q68" s="21"/>
      <c r="R68" s="21"/>
      <c r="S68" s="21"/>
      <c r="T68" s="21"/>
    </row>
    <row r="69" spans="1:20">
      <c r="A69" s="106" t="s">
        <v>147</v>
      </c>
      <c r="B69" s="105">
        <v>318</v>
      </c>
      <c r="C69" s="104">
        <v>1.5065449428886815E-3</v>
      </c>
      <c r="D69" s="105">
        <v>16671</v>
      </c>
      <c r="E69" s="104">
        <v>7.8979907996532109E-2</v>
      </c>
      <c r="F69" s="105">
        <v>85481</v>
      </c>
      <c r="G69" s="104">
        <v>0.40497159831153262</v>
      </c>
      <c r="H69" s="105">
        <v>92621</v>
      </c>
      <c r="I69" s="104">
        <v>0.4387977960858257</v>
      </c>
      <c r="J69" s="105">
        <v>15988</v>
      </c>
      <c r="K69" s="104">
        <v>7.5744152663220876E-2</v>
      </c>
      <c r="L69" s="103">
        <v>211079</v>
      </c>
      <c r="Q69" s="21"/>
      <c r="R69" s="21"/>
      <c r="S69" s="21"/>
      <c r="T69" s="21"/>
    </row>
    <row r="70" spans="1:20">
      <c r="A70" s="108" t="s">
        <v>140</v>
      </c>
      <c r="B70" s="107">
        <v>277</v>
      </c>
      <c r="C70" s="79">
        <v>2.3218581570984319E-3</v>
      </c>
      <c r="D70" s="107">
        <v>9999</v>
      </c>
      <c r="E70" s="79">
        <v>8.3813211959665054E-2</v>
      </c>
      <c r="F70" s="107">
        <v>16531</v>
      </c>
      <c r="G70" s="79">
        <v>0.13856547723824611</v>
      </c>
      <c r="H70" s="107">
        <v>69469</v>
      </c>
      <c r="I70" s="79">
        <v>0.58230023218581572</v>
      </c>
      <c r="J70" s="107">
        <v>23024</v>
      </c>
      <c r="K70" s="79">
        <v>0.1929908382997628</v>
      </c>
      <c r="L70" s="16">
        <v>119301</v>
      </c>
      <c r="O70" s="21"/>
      <c r="P70" s="21"/>
      <c r="Q70" s="21"/>
      <c r="R70" s="21"/>
      <c r="S70" s="21"/>
    </row>
    <row r="71" spans="1:20" ht="14">
      <c r="A71" s="111" t="s">
        <v>141</v>
      </c>
      <c r="B71" s="110">
        <v>204</v>
      </c>
      <c r="C71" s="104">
        <v>2.0532434200593828E-3</v>
      </c>
      <c r="D71" s="110">
        <v>6335</v>
      </c>
      <c r="E71" s="104">
        <v>6.3761260127824473E-2</v>
      </c>
      <c r="F71" s="110">
        <v>14582</v>
      </c>
      <c r="G71" s="104">
        <v>0.14676664485934277</v>
      </c>
      <c r="H71" s="110">
        <v>67601</v>
      </c>
      <c r="I71" s="104">
        <v>0.68039857078154098</v>
      </c>
      <c r="J71" s="110">
        <v>10633</v>
      </c>
      <c r="K71" s="104">
        <v>0.10702028081123245</v>
      </c>
      <c r="L71" s="109">
        <v>99355</v>
      </c>
      <c r="O71" s="21"/>
      <c r="P71" s="21"/>
      <c r="Q71" s="21"/>
      <c r="R71" s="21"/>
      <c r="S71" s="21"/>
      <c r="T71" s="21"/>
    </row>
    <row r="72" spans="1:20">
      <c r="A72" s="108" t="s">
        <v>142</v>
      </c>
      <c r="B72" s="107">
        <v>664</v>
      </c>
      <c r="C72" s="79">
        <v>3.5325913472792664E-3</v>
      </c>
      <c r="D72" s="107">
        <v>10152</v>
      </c>
      <c r="E72" s="79">
        <v>5.4010342405992638E-2</v>
      </c>
      <c r="F72" s="107">
        <v>19840</v>
      </c>
      <c r="G72" s="79">
        <v>0.10555212700304313</v>
      </c>
      <c r="H72" s="107">
        <v>144161</v>
      </c>
      <c r="I72" s="79">
        <v>0.76696069460109384</v>
      </c>
      <c r="J72" s="107">
        <v>13147</v>
      </c>
      <c r="K72" s="79">
        <v>6.9944244642591136E-2</v>
      </c>
      <c r="L72" s="16">
        <v>187964</v>
      </c>
      <c r="P72" s="21"/>
      <c r="Q72" s="21"/>
      <c r="R72" s="21"/>
      <c r="S72" s="21"/>
      <c r="T72" s="21"/>
    </row>
    <row r="73" spans="1:20">
      <c r="A73" s="106" t="s">
        <v>143</v>
      </c>
      <c r="B73" s="105">
        <v>1072</v>
      </c>
      <c r="C73" s="104">
        <v>4.215559820052223E-3</v>
      </c>
      <c r="D73" s="105">
        <v>37456</v>
      </c>
      <c r="E73" s="104">
        <v>0.14729291848869033</v>
      </c>
      <c r="F73" s="105">
        <v>57330</v>
      </c>
      <c r="G73" s="104">
        <v>0.22544593701827792</v>
      </c>
      <c r="H73" s="105">
        <v>143789</v>
      </c>
      <c r="I73" s="104">
        <v>0.56543948784094122</v>
      </c>
      <c r="J73" s="105">
        <v>14650</v>
      </c>
      <c r="K73" s="104">
        <v>5.7610029257243525E-2</v>
      </c>
      <c r="L73" s="103">
        <v>254296</v>
      </c>
    </row>
    <row r="74" spans="1:20" s="128" customFormat="1">
      <c r="A74" s="134" t="s">
        <v>172</v>
      </c>
      <c r="B74" s="133">
        <v>108239</v>
      </c>
      <c r="C74" s="132">
        <v>8.7960934712213359E-3</v>
      </c>
      <c r="D74" s="133">
        <v>1455245</v>
      </c>
      <c r="E74" s="132">
        <v>0.11826117243809989</v>
      </c>
      <c r="F74" s="133">
        <v>2966016</v>
      </c>
      <c r="G74" s="132">
        <v>0.24103469149879456</v>
      </c>
      <c r="H74" s="133">
        <v>6478925</v>
      </c>
      <c r="I74" s="132">
        <v>0.52651290101564774</v>
      </c>
      <c r="J74" s="133">
        <v>1296925</v>
      </c>
      <c r="K74" s="132">
        <v>0.10539522284170892</v>
      </c>
      <c r="L74" s="131">
        <v>12305349</v>
      </c>
      <c r="M74" s="4"/>
      <c r="N74" s="4"/>
      <c r="O74" s="130"/>
      <c r="P74" s="130"/>
      <c r="Q74" s="130"/>
      <c r="T74" s="129"/>
    </row>
    <row r="75" spans="1:20">
      <c r="A75" s="268" t="s">
        <v>30</v>
      </c>
    </row>
    <row r="76" spans="1:20">
      <c r="A76" s="278" t="s">
        <v>398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21">
      <c r="B81" s="4"/>
      <c r="C81" s="4"/>
      <c r="D81" s="4"/>
      <c r="E81" s="4"/>
      <c r="P81" s="21"/>
      <c r="Q81" s="21"/>
      <c r="R81" s="21"/>
      <c r="U81" s="22"/>
    </row>
    <row r="82" spans="2:21">
      <c r="B82" s="4"/>
      <c r="C82" s="4"/>
      <c r="D82" s="4"/>
      <c r="E82" s="4"/>
      <c r="P82" s="21"/>
      <c r="Q82" s="21"/>
      <c r="R82" s="21"/>
      <c r="T82" s="21"/>
    </row>
    <row r="84" spans="2:21">
      <c r="P84" s="21"/>
      <c r="Q84" s="21"/>
      <c r="R84" s="21"/>
      <c r="U84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91"/>
  <sheetViews>
    <sheetView showGridLines="0" topLeftCell="A16" zoomScale="70" zoomScaleNormal="70" workbookViewId="0">
      <selection activeCell="B63" sqref="B63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6</v>
      </c>
      <c r="C12" s="555"/>
      <c r="D12" s="554" t="s">
        <v>7</v>
      </c>
      <c r="E12" s="555"/>
      <c r="F12" s="554" t="s">
        <v>8</v>
      </c>
      <c r="G12" s="555"/>
      <c r="H12" s="554" t="s">
        <v>9</v>
      </c>
      <c r="I12" s="555"/>
      <c r="J12" s="554" t="s">
        <v>10</v>
      </c>
      <c r="K12" s="555"/>
      <c r="L12" s="567" t="s">
        <v>11</v>
      </c>
    </row>
    <row r="13" spans="1:12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57"/>
    </row>
    <row r="14" spans="1:12" ht="28">
      <c r="A14" s="123" t="s">
        <v>3</v>
      </c>
      <c r="B14" s="122">
        <v>344515</v>
      </c>
      <c r="C14" s="121">
        <v>2.7930247952242571E-2</v>
      </c>
      <c r="D14" s="122">
        <v>3350865</v>
      </c>
      <c r="E14" s="121">
        <v>0.27165868047687708</v>
      </c>
      <c r="F14" s="122">
        <v>4275442</v>
      </c>
      <c r="G14" s="121">
        <v>0.34661525670996002</v>
      </c>
      <c r="H14" s="122">
        <v>3053324</v>
      </c>
      <c r="I14" s="121">
        <v>0.2475366715485047</v>
      </c>
      <c r="J14" s="122">
        <v>1310689</v>
      </c>
      <c r="K14" s="121">
        <v>0.10625914331241561</v>
      </c>
      <c r="L14" s="120">
        <v>12334835</v>
      </c>
    </row>
    <row r="15" spans="1:12">
      <c r="A15" s="13" t="s">
        <v>4</v>
      </c>
      <c r="B15" s="15">
        <v>145876</v>
      </c>
      <c r="C15" s="79">
        <v>3.1362347381705367E-2</v>
      </c>
      <c r="D15" s="15">
        <v>1330328</v>
      </c>
      <c r="E15" s="79">
        <v>0.28601146773704611</v>
      </c>
      <c r="F15" s="15">
        <v>1579119</v>
      </c>
      <c r="G15" s="79">
        <v>0.33949983983006937</v>
      </c>
      <c r="H15" s="15">
        <v>1099053</v>
      </c>
      <c r="I15" s="79">
        <v>0.23628891645579417</v>
      </c>
      <c r="J15" s="15">
        <v>496934</v>
      </c>
      <c r="K15" s="79">
        <v>0.10683742859538496</v>
      </c>
      <c r="L15" s="16">
        <v>4651310</v>
      </c>
    </row>
    <row r="16" spans="1:12">
      <c r="A16" s="119" t="s">
        <v>5</v>
      </c>
      <c r="B16" s="118">
        <v>198639</v>
      </c>
      <c r="C16" s="117">
        <v>2.5852587191425809E-2</v>
      </c>
      <c r="D16" s="118">
        <v>2020537</v>
      </c>
      <c r="E16" s="117">
        <v>0.26297005606150825</v>
      </c>
      <c r="F16" s="118">
        <v>2696323</v>
      </c>
      <c r="G16" s="117">
        <v>0.35092265594242228</v>
      </c>
      <c r="H16" s="118">
        <v>1954271</v>
      </c>
      <c r="I16" s="117">
        <v>0.25434562912205011</v>
      </c>
      <c r="J16" s="118">
        <v>813754</v>
      </c>
      <c r="K16" s="117">
        <v>0.10590894153399644</v>
      </c>
      <c r="L16" s="116">
        <v>7683525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59" t="s">
        <v>14</v>
      </c>
      <c r="B19" s="554" t="s">
        <v>6</v>
      </c>
      <c r="C19" s="555"/>
      <c r="D19" s="554" t="s">
        <v>7</v>
      </c>
      <c r="E19" s="555"/>
      <c r="F19" s="554" t="s">
        <v>8</v>
      </c>
      <c r="G19" s="555"/>
      <c r="H19" s="554" t="s">
        <v>9</v>
      </c>
      <c r="I19" s="555"/>
      <c r="J19" s="554" t="s">
        <v>10</v>
      </c>
      <c r="K19" s="555"/>
      <c r="L19" s="556" t="s">
        <v>11</v>
      </c>
    </row>
    <row r="20" spans="1:12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7"/>
    </row>
    <row r="21" spans="1:12" ht="14">
      <c r="A21" s="115" t="s">
        <v>15</v>
      </c>
      <c r="B21" s="114">
        <v>13352</v>
      </c>
      <c r="C21" s="91">
        <v>2.6858327952414576E-2</v>
      </c>
      <c r="D21" s="114">
        <v>157203</v>
      </c>
      <c r="E21" s="91">
        <v>0.31622301745831549</v>
      </c>
      <c r="F21" s="114">
        <v>160826</v>
      </c>
      <c r="G21" s="91">
        <v>0.32351089359459456</v>
      </c>
      <c r="H21" s="114">
        <v>134786</v>
      </c>
      <c r="I21" s="91">
        <v>0.27112991247709339</v>
      </c>
      <c r="J21" s="114">
        <v>30959</v>
      </c>
      <c r="K21" s="91">
        <v>6.2275836959167379E-2</v>
      </c>
      <c r="L21" s="90">
        <v>497127</v>
      </c>
    </row>
    <row r="22" spans="1:12">
      <c r="A22" s="13" t="s">
        <v>16</v>
      </c>
      <c r="B22" s="15">
        <v>208009</v>
      </c>
      <c r="C22" s="79">
        <v>2.9324305597358897E-2</v>
      </c>
      <c r="D22" s="15">
        <v>1953344</v>
      </c>
      <c r="E22" s="79">
        <v>0.27537489432076218</v>
      </c>
      <c r="F22" s="15">
        <v>2377748</v>
      </c>
      <c r="G22" s="79">
        <v>0.33520573141310672</v>
      </c>
      <c r="H22" s="15">
        <v>1771053</v>
      </c>
      <c r="I22" s="79">
        <v>0.24967621305385471</v>
      </c>
      <c r="J22" s="15">
        <v>783244</v>
      </c>
      <c r="K22" s="79">
        <v>0.11041871463877896</v>
      </c>
      <c r="L22" s="16">
        <v>7093399</v>
      </c>
    </row>
    <row r="23" spans="1:12">
      <c r="A23" s="119" t="s">
        <v>17</v>
      </c>
      <c r="B23" s="118">
        <v>123154</v>
      </c>
      <c r="C23" s="117">
        <v>2.5959932993297012E-2</v>
      </c>
      <c r="D23" s="118">
        <v>1240317</v>
      </c>
      <c r="E23" s="117">
        <v>0.26144945523854013</v>
      </c>
      <c r="F23" s="118">
        <v>1736561</v>
      </c>
      <c r="G23" s="117">
        <v>0.36605394220872117</v>
      </c>
      <c r="H23" s="118">
        <v>1147485</v>
      </c>
      <c r="I23" s="117">
        <v>0.24188117081713481</v>
      </c>
      <c r="J23" s="118">
        <v>496486</v>
      </c>
      <c r="K23" s="117">
        <v>0.10465549874230687</v>
      </c>
      <c r="L23" s="116">
        <v>4744003</v>
      </c>
    </row>
    <row r="24" spans="1:12">
      <c r="A24" s="4" t="s">
        <v>30</v>
      </c>
    </row>
    <row r="26" spans="1:12">
      <c r="A26" s="559" t="s">
        <v>18</v>
      </c>
      <c r="B26" s="554" t="s">
        <v>6</v>
      </c>
      <c r="C26" s="555"/>
      <c r="D26" s="554" t="s">
        <v>7</v>
      </c>
      <c r="E26" s="555"/>
      <c r="F26" s="554" t="s">
        <v>8</v>
      </c>
      <c r="G26" s="555"/>
      <c r="H26" s="554" t="s">
        <v>9</v>
      </c>
      <c r="I26" s="555"/>
      <c r="J26" s="554" t="s">
        <v>10</v>
      </c>
      <c r="K26" s="555"/>
      <c r="L26" s="556" t="s">
        <v>11</v>
      </c>
    </row>
    <row r="27" spans="1:12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7"/>
    </row>
    <row r="28" spans="1:12" ht="14">
      <c r="A28" s="115" t="s">
        <v>19</v>
      </c>
      <c r="B28" s="114">
        <v>27547</v>
      </c>
      <c r="C28" s="91">
        <v>2.0934184268242083E-2</v>
      </c>
      <c r="D28" s="114">
        <v>316169</v>
      </c>
      <c r="E28" s="91">
        <v>0.24027081373310455</v>
      </c>
      <c r="F28" s="114">
        <v>480971</v>
      </c>
      <c r="G28" s="91">
        <v>0.36551114610232194</v>
      </c>
      <c r="H28" s="114">
        <v>347902</v>
      </c>
      <c r="I28" s="91">
        <v>0.26438612463389688</v>
      </c>
      <c r="J28" s="114">
        <v>143297</v>
      </c>
      <c r="K28" s="91">
        <v>0.10889773126243459</v>
      </c>
      <c r="L28" s="127">
        <v>1315886</v>
      </c>
    </row>
    <row r="29" spans="1:12">
      <c r="A29" s="13" t="s">
        <v>20</v>
      </c>
      <c r="B29" s="15">
        <v>61952</v>
      </c>
      <c r="C29" s="79">
        <v>1.8998931248782897E-2</v>
      </c>
      <c r="D29" s="15">
        <v>793169</v>
      </c>
      <c r="E29" s="79">
        <v>0.24324256359223079</v>
      </c>
      <c r="F29" s="15">
        <v>1162467</v>
      </c>
      <c r="G29" s="79">
        <v>0.3564958453638124</v>
      </c>
      <c r="H29" s="15">
        <v>907996</v>
      </c>
      <c r="I29" s="79">
        <v>0.27845676617655402</v>
      </c>
      <c r="J29" s="15">
        <v>335231</v>
      </c>
      <c r="K29" s="79">
        <v>0.10280589361861989</v>
      </c>
      <c r="L29" s="23">
        <v>3260815</v>
      </c>
    </row>
    <row r="30" spans="1:12">
      <c r="A30" s="113" t="s">
        <v>21</v>
      </c>
      <c r="B30" s="105">
        <v>117979</v>
      </c>
      <c r="C30" s="112">
        <v>2.9037217818143959E-2</v>
      </c>
      <c r="D30" s="105">
        <v>1057163</v>
      </c>
      <c r="E30" s="112">
        <v>0.26019098568628757</v>
      </c>
      <c r="F30" s="105">
        <v>1382437</v>
      </c>
      <c r="G30" s="112">
        <v>0.34024804659186364</v>
      </c>
      <c r="H30" s="105">
        <v>1041576</v>
      </c>
      <c r="I30" s="112">
        <v>0.25635468334323153</v>
      </c>
      <c r="J30" s="105">
        <v>463872</v>
      </c>
      <c r="K30" s="112">
        <v>0.11416906656047326</v>
      </c>
      <c r="L30" s="127">
        <v>4063027</v>
      </c>
    </row>
    <row r="31" spans="1:12">
      <c r="A31" s="13" t="s">
        <v>22</v>
      </c>
      <c r="B31" s="15">
        <v>66977</v>
      </c>
      <c r="C31" s="79">
        <v>4.4734778607028312E-2</v>
      </c>
      <c r="D31" s="15">
        <v>522308</v>
      </c>
      <c r="E31" s="79">
        <v>0.3488560661821184</v>
      </c>
      <c r="F31" s="15">
        <v>519869</v>
      </c>
      <c r="G31" s="79">
        <v>0.34722702748192963</v>
      </c>
      <c r="H31" s="15">
        <v>269329</v>
      </c>
      <c r="I31" s="79">
        <v>0.17988821815626749</v>
      </c>
      <c r="J31" s="15">
        <v>118718</v>
      </c>
      <c r="K31" s="79">
        <v>7.9293241660109995E-2</v>
      </c>
      <c r="L31" s="23">
        <v>1497202</v>
      </c>
    </row>
    <row r="32" spans="1:12">
      <c r="A32" s="119" t="s">
        <v>23</v>
      </c>
      <c r="B32" s="118">
        <v>70059</v>
      </c>
      <c r="C32" s="117">
        <v>3.1891489093419365E-2</v>
      </c>
      <c r="D32" s="118">
        <v>660944</v>
      </c>
      <c r="E32" s="117">
        <v>0.30086767392285024</v>
      </c>
      <c r="F32" s="118">
        <v>729699</v>
      </c>
      <c r="G32" s="117">
        <v>0.33216557044746592</v>
      </c>
      <c r="H32" s="118">
        <v>486521</v>
      </c>
      <c r="I32" s="117">
        <v>0.22146875012802753</v>
      </c>
      <c r="J32" s="118">
        <v>249570</v>
      </c>
      <c r="K32" s="117">
        <v>0.11360651640823692</v>
      </c>
      <c r="L32" s="116">
        <v>2196793</v>
      </c>
    </row>
    <row r="33" spans="1:18">
      <c r="A33" s="4" t="s">
        <v>30</v>
      </c>
    </row>
    <row r="35" spans="1:18">
      <c r="A35" s="559" t="s">
        <v>24</v>
      </c>
      <c r="B35" s="554" t="s">
        <v>6</v>
      </c>
      <c r="C35" s="555"/>
      <c r="D35" s="554" t="s">
        <v>7</v>
      </c>
      <c r="E35" s="555"/>
      <c r="F35" s="554" t="s">
        <v>8</v>
      </c>
      <c r="G35" s="555"/>
      <c r="H35" s="554" t="s">
        <v>9</v>
      </c>
      <c r="I35" s="555"/>
      <c r="J35" s="554" t="s">
        <v>10</v>
      </c>
      <c r="K35" s="555"/>
      <c r="L35" s="556" t="s">
        <v>11</v>
      </c>
    </row>
    <row r="36" spans="1:18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7"/>
    </row>
    <row r="37" spans="1:18" ht="14">
      <c r="A37" s="115" t="s">
        <v>25</v>
      </c>
      <c r="B37" s="114">
        <v>30995</v>
      </c>
      <c r="C37" s="91">
        <v>2.0687192562088275E-2</v>
      </c>
      <c r="D37" s="114">
        <v>394281</v>
      </c>
      <c r="E37" s="91">
        <v>0.26315750832626961</v>
      </c>
      <c r="F37" s="114">
        <v>521654</v>
      </c>
      <c r="G37" s="91">
        <v>0.34817089042695909</v>
      </c>
      <c r="H37" s="114">
        <v>408123</v>
      </c>
      <c r="I37" s="91">
        <v>0.27239616357532354</v>
      </c>
      <c r="J37" s="114">
        <v>143217</v>
      </c>
      <c r="K37" s="91">
        <v>9.5588245109359468E-2</v>
      </c>
      <c r="L37" s="127">
        <v>1498270</v>
      </c>
    </row>
    <row r="38" spans="1:18">
      <c r="A38" s="13" t="s">
        <v>26</v>
      </c>
      <c r="B38" s="15">
        <v>107730</v>
      </c>
      <c r="C38" s="79">
        <v>4.0410095134208929E-2</v>
      </c>
      <c r="D38" s="15">
        <v>768117</v>
      </c>
      <c r="E38" s="79">
        <v>0.28812476602806236</v>
      </c>
      <c r="F38" s="15">
        <v>865132</v>
      </c>
      <c r="G38" s="79">
        <v>0.32451560775687777</v>
      </c>
      <c r="H38" s="15">
        <v>632467</v>
      </c>
      <c r="I38" s="79">
        <v>0.23724173061587039</v>
      </c>
      <c r="J38" s="15">
        <v>292471</v>
      </c>
      <c r="K38" s="79">
        <v>0.10970742535966972</v>
      </c>
      <c r="L38" s="23">
        <v>2665918</v>
      </c>
    </row>
    <row r="39" spans="1:18">
      <c r="A39" s="113" t="s">
        <v>27</v>
      </c>
      <c r="B39" s="105">
        <v>84166</v>
      </c>
      <c r="C39" s="112">
        <v>2.8522648404797537E-2</v>
      </c>
      <c r="D39" s="105">
        <v>862907</v>
      </c>
      <c r="E39" s="112">
        <v>0.29242678714728781</v>
      </c>
      <c r="F39" s="105">
        <v>1005045</v>
      </c>
      <c r="G39" s="112">
        <v>0.34059531361832257</v>
      </c>
      <c r="H39" s="105">
        <v>645495</v>
      </c>
      <c r="I39" s="112">
        <v>0.21874898334309323</v>
      </c>
      <c r="J39" s="105">
        <v>353236</v>
      </c>
      <c r="K39" s="112">
        <v>0.11970660637213439</v>
      </c>
      <c r="L39" s="127">
        <v>2950848</v>
      </c>
    </row>
    <row r="40" spans="1:18">
      <c r="A40" s="14" t="s">
        <v>28</v>
      </c>
      <c r="B40" s="19">
        <v>121623</v>
      </c>
      <c r="C40" s="80">
        <v>2.3302822499601954E-2</v>
      </c>
      <c r="D40" s="19">
        <v>1325001</v>
      </c>
      <c r="E40" s="80">
        <v>0.25386861954396034</v>
      </c>
      <c r="F40" s="19">
        <v>1883611</v>
      </c>
      <c r="G40" s="80">
        <v>0.36089763277749881</v>
      </c>
      <c r="H40" s="19">
        <v>1367240</v>
      </c>
      <c r="I40" s="80">
        <v>0.26196156182922453</v>
      </c>
      <c r="J40" s="19">
        <v>521765</v>
      </c>
      <c r="K40" s="80">
        <v>9.9969554948527939E-2</v>
      </c>
      <c r="L40" s="17">
        <v>5219239</v>
      </c>
    </row>
    <row r="41" spans="1:18">
      <c r="A41" s="4" t="s">
        <v>30</v>
      </c>
    </row>
    <row r="43" spans="1:18">
      <c r="A43" s="559" t="s">
        <v>179</v>
      </c>
      <c r="B43" s="554" t="s">
        <v>6</v>
      </c>
      <c r="C43" s="555"/>
      <c r="D43" s="554" t="s">
        <v>7</v>
      </c>
      <c r="E43" s="555"/>
      <c r="F43" s="554" t="s">
        <v>8</v>
      </c>
      <c r="G43" s="555"/>
      <c r="H43" s="554" t="s">
        <v>9</v>
      </c>
      <c r="I43" s="555"/>
      <c r="J43" s="554" t="s">
        <v>10</v>
      </c>
      <c r="K43" s="555"/>
      <c r="L43" s="556" t="s">
        <v>11</v>
      </c>
    </row>
    <row r="44" spans="1:18">
      <c r="A44" s="560"/>
      <c r="B44" s="218" t="s">
        <v>29</v>
      </c>
      <c r="C44" s="219" t="s">
        <v>12</v>
      </c>
      <c r="D44" s="218" t="s">
        <v>29</v>
      </c>
      <c r="E44" s="219" t="s">
        <v>12</v>
      </c>
      <c r="F44" s="218" t="s">
        <v>29</v>
      </c>
      <c r="G44" s="219" t="s">
        <v>12</v>
      </c>
      <c r="H44" s="218" t="s">
        <v>29</v>
      </c>
      <c r="I44" s="219" t="s">
        <v>12</v>
      </c>
      <c r="J44" s="218" t="s">
        <v>29</v>
      </c>
      <c r="K44" s="219" t="s">
        <v>12</v>
      </c>
      <c r="L44" s="557"/>
    </row>
    <row r="45" spans="1:18" ht="14">
      <c r="A45" s="93" t="s">
        <v>154</v>
      </c>
      <c r="B45" s="92">
        <v>272219</v>
      </c>
      <c r="C45" s="91">
        <v>3.0657916668543703E-2</v>
      </c>
      <c r="D45" s="92">
        <v>2555907</v>
      </c>
      <c r="E45" s="91">
        <v>0.28785200084691931</v>
      </c>
      <c r="F45" s="92">
        <v>3050212</v>
      </c>
      <c r="G45" s="91">
        <v>0.34352174285186571</v>
      </c>
      <c r="H45" s="92">
        <v>2066064</v>
      </c>
      <c r="I45" s="91">
        <v>0.2326847793279605</v>
      </c>
      <c r="J45" s="92">
        <v>934838</v>
      </c>
      <c r="K45" s="91">
        <v>0.10528356030471077</v>
      </c>
      <c r="L45" s="90">
        <v>8879240</v>
      </c>
    </row>
    <row r="46" spans="1:18">
      <c r="A46" s="89" t="s">
        <v>171</v>
      </c>
      <c r="B46" s="19">
        <v>72296</v>
      </c>
      <c r="C46" s="80">
        <v>2.0921433211936007E-2</v>
      </c>
      <c r="D46" s="19">
        <v>794958</v>
      </c>
      <c r="E46" s="80">
        <v>0.23004952837355072</v>
      </c>
      <c r="F46" s="19">
        <v>1225230</v>
      </c>
      <c r="G46" s="80">
        <v>0.3545641199272484</v>
      </c>
      <c r="H46" s="19">
        <v>987260</v>
      </c>
      <c r="I46" s="80">
        <v>0.28569898960960416</v>
      </c>
      <c r="J46" s="19">
        <v>375851</v>
      </c>
      <c r="K46" s="80">
        <v>0.10876592887766072</v>
      </c>
      <c r="L46" s="17">
        <v>3455595</v>
      </c>
    </row>
    <row r="47" spans="1:18">
      <c r="A47" s="4" t="s">
        <v>30</v>
      </c>
    </row>
    <row r="48" spans="1:18">
      <c r="O48" s="22"/>
      <c r="Q48" s="21"/>
      <c r="R48" s="22"/>
    </row>
    <row r="49" spans="1:21">
      <c r="A49" s="559" t="s">
        <v>152</v>
      </c>
      <c r="B49" s="554" t="s">
        <v>6</v>
      </c>
      <c r="C49" s="555"/>
      <c r="D49" s="554" t="s">
        <v>7</v>
      </c>
      <c r="E49" s="555"/>
      <c r="F49" s="554" t="s">
        <v>8</v>
      </c>
      <c r="G49" s="555"/>
      <c r="H49" s="554" t="s">
        <v>9</v>
      </c>
      <c r="I49" s="555"/>
      <c r="J49" s="554" t="s">
        <v>10</v>
      </c>
      <c r="K49" s="555"/>
      <c r="L49" s="556" t="s">
        <v>11</v>
      </c>
      <c r="P49" s="21"/>
      <c r="Q49" s="21"/>
      <c r="R49" s="21"/>
      <c r="S49" s="21"/>
      <c r="T49" s="21"/>
    </row>
    <row r="50" spans="1:21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95" t="s">
        <v>29</v>
      </c>
      <c r="I50" s="94" t="s">
        <v>12</v>
      </c>
      <c r="J50" s="95" t="s">
        <v>29</v>
      </c>
      <c r="K50" s="94" t="s">
        <v>12</v>
      </c>
      <c r="L50" s="557"/>
      <c r="P50" s="21"/>
      <c r="Q50" s="21"/>
      <c r="R50" s="22"/>
      <c r="S50" s="21"/>
      <c r="T50" s="21"/>
      <c r="U50" s="21"/>
    </row>
    <row r="51" spans="1:21" ht="14">
      <c r="A51" s="93" t="s">
        <v>133</v>
      </c>
      <c r="B51" s="92">
        <v>713</v>
      </c>
      <c r="C51" s="91">
        <v>4.8451324426806563E-3</v>
      </c>
      <c r="D51" s="92">
        <v>48856</v>
      </c>
      <c r="E51" s="91">
        <v>0.33199690128977016</v>
      </c>
      <c r="F51" s="92">
        <v>52072</v>
      </c>
      <c r="G51" s="91">
        <v>0.35385096291061308</v>
      </c>
      <c r="H51" s="92">
        <v>45408</v>
      </c>
      <c r="I51" s="91">
        <v>0.30856630288533415</v>
      </c>
      <c r="J51" s="92">
        <v>110</v>
      </c>
      <c r="K51" s="91">
        <v>7.4749588877261175E-4</v>
      </c>
      <c r="L51" s="90">
        <v>147158</v>
      </c>
      <c r="P51" s="21"/>
      <c r="T51" s="21"/>
    </row>
    <row r="52" spans="1:21">
      <c r="A52" s="108" t="s">
        <v>145</v>
      </c>
      <c r="B52" s="107">
        <v>0</v>
      </c>
      <c r="C52" s="79">
        <v>0</v>
      </c>
      <c r="D52" s="107">
        <v>44662</v>
      </c>
      <c r="E52" s="79">
        <v>5.8859732704961996E-2</v>
      </c>
      <c r="F52" s="107">
        <v>419006</v>
      </c>
      <c r="G52" s="79">
        <v>0.55220503250582842</v>
      </c>
      <c r="H52" s="107">
        <v>291168</v>
      </c>
      <c r="I52" s="79">
        <v>0.38372823994085298</v>
      </c>
      <c r="J52" s="107">
        <v>3951</v>
      </c>
      <c r="K52" s="79">
        <v>5.2069948483566535E-3</v>
      </c>
      <c r="L52" s="16">
        <v>758787</v>
      </c>
      <c r="P52" s="21"/>
      <c r="Q52" s="21"/>
      <c r="R52" s="21"/>
      <c r="S52" s="21"/>
      <c r="T52" s="21"/>
      <c r="U52" s="21"/>
    </row>
    <row r="53" spans="1:21">
      <c r="A53" s="106" t="s">
        <v>176</v>
      </c>
      <c r="B53" s="105">
        <v>189396</v>
      </c>
      <c r="C53" s="104">
        <v>4.4065800424241172E-2</v>
      </c>
      <c r="D53" s="105">
        <v>658636</v>
      </c>
      <c r="E53" s="104">
        <v>0.15324147568174887</v>
      </c>
      <c r="F53" s="105">
        <v>990437</v>
      </c>
      <c r="G53" s="104">
        <v>0.23043992045652575</v>
      </c>
      <c r="H53" s="105">
        <v>1444102</v>
      </c>
      <c r="I53" s="104">
        <v>0.33599183997680798</v>
      </c>
      <c r="J53" s="105">
        <v>1015457</v>
      </c>
      <c r="K53" s="104">
        <v>0.23626119612557112</v>
      </c>
      <c r="L53" s="103">
        <v>4298027</v>
      </c>
      <c r="Q53" s="21"/>
      <c r="R53" s="21"/>
      <c r="S53" s="21"/>
      <c r="U53" s="21"/>
    </row>
    <row r="54" spans="1:21">
      <c r="A54" s="108" t="s">
        <v>144</v>
      </c>
      <c r="B54" s="107">
        <v>5146</v>
      </c>
      <c r="C54" s="79">
        <v>9.542034274186071E-3</v>
      </c>
      <c r="D54" s="107">
        <v>247565</v>
      </c>
      <c r="E54" s="79">
        <v>0.45905046931381166</v>
      </c>
      <c r="F54" s="107">
        <v>180453</v>
      </c>
      <c r="G54" s="79">
        <v>0.33460721159729873</v>
      </c>
      <c r="H54" s="107">
        <v>100676</v>
      </c>
      <c r="I54" s="79">
        <v>0.18667972067391311</v>
      </c>
      <c r="J54" s="107">
        <v>5458</v>
      </c>
      <c r="K54" s="79">
        <v>1.0120564140790435E-2</v>
      </c>
      <c r="L54" s="16">
        <v>539298</v>
      </c>
      <c r="P54" s="21"/>
      <c r="Q54" s="21"/>
      <c r="R54" s="21"/>
      <c r="S54" s="21"/>
      <c r="T54" s="21"/>
      <c r="U54" s="21"/>
    </row>
    <row r="55" spans="1:21" ht="14">
      <c r="A55" s="111" t="s">
        <v>173</v>
      </c>
      <c r="B55" s="110">
        <v>69386</v>
      </c>
      <c r="C55" s="104">
        <v>5.4513128608589825E-2</v>
      </c>
      <c r="D55" s="110">
        <v>468416</v>
      </c>
      <c r="E55" s="104">
        <v>0.36801114994842204</v>
      </c>
      <c r="F55" s="110">
        <v>455570</v>
      </c>
      <c r="G55" s="104">
        <v>0.35791868676988542</v>
      </c>
      <c r="H55" s="110">
        <v>192562</v>
      </c>
      <c r="I55" s="104">
        <v>0.15128638444538198</v>
      </c>
      <c r="J55" s="110">
        <v>86897</v>
      </c>
      <c r="K55" s="104">
        <v>6.8270650227720733E-2</v>
      </c>
      <c r="L55" s="109">
        <v>1272831</v>
      </c>
      <c r="Q55" s="21"/>
      <c r="R55" s="21"/>
      <c r="S55" s="21"/>
      <c r="T55" s="21"/>
      <c r="U55" s="21"/>
    </row>
    <row r="56" spans="1:21">
      <c r="A56" s="108" t="s">
        <v>135</v>
      </c>
      <c r="B56" s="107">
        <v>14716</v>
      </c>
      <c r="C56" s="79">
        <v>3.3408401590962748E-2</v>
      </c>
      <c r="D56" s="107">
        <v>151251</v>
      </c>
      <c r="E56" s="79">
        <v>0.34337144258186375</v>
      </c>
      <c r="F56" s="107">
        <v>141906</v>
      </c>
      <c r="G56" s="79">
        <v>0.32215633570040503</v>
      </c>
      <c r="H56" s="107">
        <v>120962</v>
      </c>
      <c r="I56" s="79">
        <v>0.27460906994061129</v>
      </c>
      <c r="J56" s="107">
        <v>11653</v>
      </c>
      <c r="K56" s="79">
        <v>2.6454750186157172E-2</v>
      </c>
      <c r="L56" s="16">
        <v>440488</v>
      </c>
      <c r="P56" s="21"/>
      <c r="Q56" s="21"/>
      <c r="R56" s="21"/>
      <c r="S56" s="21"/>
      <c r="T56" s="21"/>
      <c r="U56" s="21"/>
    </row>
    <row r="57" spans="1:21">
      <c r="A57" s="106" t="s">
        <v>175</v>
      </c>
      <c r="B57" s="105">
        <v>20480</v>
      </c>
      <c r="C57" s="104">
        <v>5.337531079129941E-2</v>
      </c>
      <c r="D57" s="105">
        <v>303812</v>
      </c>
      <c r="E57" s="104">
        <v>0.79179980088507107</v>
      </c>
      <c r="F57" s="105">
        <v>50218</v>
      </c>
      <c r="G57" s="104">
        <v>0.13087897252526726</v>
      </c>
      <c r="H57" s="105">
        <v>8681</v>
      </c>
      <c r="I57" s="104">
        <v>2.2624564110315926E-2</v>
      </c>
      <c r="J57" s="105">
        <v>507</v>
      </c>
      <c r="K57" s="104">
        <v>1.3213516880463282E-3</v>
      </c>
      <c r="L57" s="103">
        <v>383698</v>
      </c>
      <c r="Q57" s="21"/>
      <c r="R57" s="21"/>
      <c r="S57" s="21"/>
      <c r="T57" s="21"/>
      <c r="U57" s="21"/>
    </row>
    <row r="58" spans="1:21">
      <c r="A58" s="108" t="s">
        <v>136</v>
      </c>
      <c r="B58" s="107">
        <v>0</v>
      </c>
      <c r="C58" s="79">
        <v>0</v>
      </c>
      <c r="D58" s="107">
        <v>18283</v>
      </c>
      <c r="E58" s="79">
        <v>0.21977401129943502</v>
      </c>
      <c r="F58" s="107">
        <v>43364</v>
      </c>
      <c r="G58" s="79">
        <v>0.52126457506911883</v>
      </c>
      <c r="H58" s="107">
        <v>21325</v>
      </c>
      <c r="I58" s="79">
        <v>0.25634090635893736</v>
      </c>
      <c r="J58" s="107">
        <v>218</v>
      </c>
      <c r="K58" s="79">
        <v>2.620507272508715E-3</v>
      </c>
      <c r="L58" s="16">
        <v>83190</v>
      </c>
      <c r="Q58" s="21"/>
      <c r="R58" s="21"/>
      <c r="S58" s="21"/>
      <c r="T58" s="21"/>
      <c r="U58" s="21"/>
    </row>
    <row r="59" spans="1:21" ht="14">
      <c r="A59" s="111" t="s">
        <v>149</v>
      </c>
      <c r="B59" s="110">
        <v>1784</v>
      </c>
      <c r="C59" s="104">
        <v>6.8249984697312848E-3</v>
      </c>
      <c r="D59" s="110">
        <v>133536</v>
      </c>
      <c r="E59" s="104">
        <v>0.51086490787782335</v>
      </c>
      <c r="F59" s="110">
        <v>80444</v>
      </c>
      <c r="G59" s="104">
        <v>0.30775234131113421</v>
      </c>
      <c r="H59" s="110">
        <v>42385</v>
      </c>
      <c r="I59" s="104">
        <v>0.16215109873293751</v>
      </c>
      <c r="J59" s="110">
        <v>3243</v>
      </c>
      <c r="K59" s="104">
        <v>1.2406653608373631E-2</v>
      </c>
      <c r="L59" s="109">
        <v>261392</v>
      </c>
      <c r="P59" s="21"/>
      <c r="Q59" s="21"/>
      <c r="R59" s="21"/>
      <c r="S59" s="21"/>
      <c r="T59" s="21"/>
      <c r="U59" s="21"/>
    </row>
    <row r="60" spans="1:21">
      <c r="A60" s="108" t="s">
        <v>146</v>
      </c>
      <c r="B60" s="107">
        <v>323</v>
      </c>
      <c r="C60" s="79">
        <v>1.505202969397313E-3</v>
      </c>
      <c r="D60" s="107">
        <v>44231</v>
      </c>
      <c r="E60" s="79">
        <v>0.20611960538517818</v>
      </c>
      <c r="F60" s="107">
        <v>113905</v>
      </c>
      <c r="G60" s="79">
        <v>0.53080540009040533</v>
      </c>
      <c r="H60" s="107">
        <v>53903</v>
      </c>
      <c r="I60" s="79">
        <v>0.25119181318706924</v>
      </c>
      <c r="J60" s="107">
        <v>2228</v>
      </c>
      <c r="K60" s="79">
        <v>1.0382638439062579E-2</v>
      </c>
      <c r="L60" s="16">
        <v>214589</v>
      </c>
      <c r="P60" s="21"/>
      <c r="Q60" s="21"/>
      <c r="R60" s="21"/>
      <c r="S60" s="21"/>
      <c r="T60" s="21"/>
      <c r="U60" s="21"/>
    </row>
    <row r="61" spans="1:21">
      <c r="A61" s="106" t="s">
        <v>177</v>
      </c>
      <c r="B61" s="105">
        <v>6396</v>
      </c>
      <c r="C61" s="104">
        <v>3.329997782084029E-3</v>
      </c>
      <c r="D61" s="105">
        <v>737915</v>
      </c>
      <c r="E61" s="104">
        <v>0.38418625912547472</v>
      </c>
      <c r="F61" s="105">
        <v>1010200</v>
      </c>
      <c r="G61" s="104">
        <v>0.52594805495016983</v>
      </c>
      <c r="H61" s="105">
        <v>149025</v>
      </c>
      <c r="I61" s="104">
        <v>7.7588011174964416E-2</v>
      </c>
      <c r="J61" s="105">
        <v>17186</v>
      </c>
      <c r="K61" s="104">
        <v>8.947676967307085E-3</v>
      </c>
      <c r="L61" s="103">
        <v>1920722</v>
      </c>
      <c r="P61" s="21"/>
      <c r="Q61" s="21"/>
      <c r="R61" s="21"/>
      <c r="S61" s="21"/>
      <c r="T61" s="21"/>
      <c r="U61" s="21"/>
    </row>
    <row r="62" spans="1:21">
      <c r="A62" s="108" t="s">
        <v>148</v>
      </c>
      <c r="B62" s="107">
        <v>5220</v>
      </c>
      <c r="C62" s="79">
        <v>3.3476774685914742E-2</v>
      </c>
      <c r="D62" s="107">
        <v>51934</v>
      </c>
      <c r="E62" s="79">
        <v>0.33306184224871577</v>
      </c>
      <c r="F62" s="107">
        <v>52245</v>
      </c>
      <c r="G62" s="79">
        <v>0.33505633974437082</v>
      </c>
      <c r="H62" s="107">
        <v>37099</v>
      </c>
      <c r="I62" s="79">
        <v>0.23792238775340058</v>
      </c>
      <c r="J62" s="107">
        <v>9431</v>
      </c>
      <c r="K62" s="79">
        <v>6.0482655567598076E-2</v>
      </c>
      <c r="L62" s="16">
        <v>155929</v>
      </c>
      <c r="P62" s="21"/>
      <c r="Q62" s="21"/>
      <c r="R62" s="21"/>
      <c r="S62" s="21"/>
      <c r="T62" s="21"/>
      <c r="U62" s="21"/>
    </row>
    <row r="63" spans="1:21" ht="14">
      <c r="A63" s="111" t="s">
        <v>137</v>
      </c>
      <c r="B63" s="110">
        <v>6403</v>
      </c>
      <c r="C63" s="104">
        <v>3.8940345798541637E-2</v>
      </c>
      <c r="D63" s="110">
        <v>31484</v>
      </c>
      <c r="E63" s="104">
        <v>0.19147241092008199</v>
      </c>
      <c r="F63" s="110">
        <v>105859</v>
      </c>
      <c r="G63" s="104">
        <v>0.64378979632794298</v>
      </c>
      <c r="H63" s="110">
        <v>7312</v>
      </c>
      <c r="I63" s="104">
        <v>4.4468500465240736E-2</v>
      </c>
      <c r="J63" s="110">
        <v>13372</v>
      </c>
      <c r="K63" s="104">
        <v>8.1322864909901413E-2</v>
      </c>
      <c r="L63" s="109">
        <v>164431</v>
      </c>
      <c r="P63" s="21"/>
      <c r="Q63" s="21"/>
      <c r="R63" s="21"/>
      <c r="S63" s="21"/>
      <c r="T63" s="21"/>
      <c r="U63" s="21"/>
    </row>
    <row r="64" spans="1:21">
      <c r="A64" s="108" t="s">
        <v>138</v>
      </c>
      <c r="B64" s="107">
        <v>766</v>
      </c>
      <c r="C64" s="79">
        <v>4.10814173625301E-3</v>
      </c>
      <c r="D64" s="107">
        <v>70593</v>
      </c>
      <c r="E64" s="79">
        <v>0.37859797596254402</v>
      </c>
      <c r="F64" s="107">
        <v>99788</v>
      </c>
      <c r="G64" s="79">
        <v>0.53517395245067279</v>
      </c>
      <c r="H64" s="107">
        <v>10358</v>
      </c>
      <c r="I64" s="79">
        <v>5.5551086297792006E-2</v>
      </c>
      <c r="J64" s="107">
        <v>4954</v>
      </c>
      <c r="K64" s="79">
        <v>2.6568843552738135E-2</v>
      </c>
      <c r="L64" s="16">
        <v>186459</v>
      </c>
      <c r="Q64" s="21"/>
      <c r="R64" s="21"/>
      <c r="S64" s="21"/>
      <c r="T64" s="21"/>
      <c r="U64" s="21"/>
    </row>
    <row r="65" spans="1:21">
      <c r="A65" s="106" t="s">
        <v>174</v>
      </c>
      <c r="B65" s="105">
        <v>4708</v>
      </c>
      <c r="C65" s="104">
        <v>1.433674292831324E-2</v>
      </c>
      <c r="D65" s="105">
        <v>140081</v>
      </c>
      <c r="E65" s="104">
        <v>0.42657291549300064</v>
      </c>
      <c r="F65" s="105">
        <v>67765</v>
      </c>
      <c r="G65" s="104">
        <v>0.20635713350406684</v>
      </c>
      <c r="H65" s="105">
        <v>93849</v>
      </c>
      <c r="I65" s="104">
        <v>0.28578780524198583</v>
      </c>
      <c r="J65" s="105">
        <v>21983</v>
      </c>
      <c r="K65" s="104">
        <v>6.6942357645095568E-2</v>
      </c>
      <c r="L65" s="103">
        <v>328387</v>
      </c>
      <c r="P65" s="21"/>
      <c r="Q65" s="21"/>
      <c r="R65" s="21"/>
      <c r="S65" s="21"/>
      <c r="T65" s="21"/>
      <c r="U65" s="21"/>
    </row>
    <row r="66" spans="1:21">
      <c r="A66" s="108" t="s">
        <v>131</v>
      </c>
      <c r="B66" s="107">
        <v>1109</v>
      </c>
      <c r="C66" s="79">
        <v>8.7972584918532149E-3</v>
      </c>
      <c r="D66" s="107">
        <v>15902</v>
      </c>
      <c r="E66" s="79">
        <v>0.12614427821230823</v>
      </c>
      <c r="F66" s="107">
        <v>84403</v>
      </c>
      <c r="G66" s="79">
        <v>0.66953562532721989</v>
      </c>
      <c r="H66" s="107">
        <v>18814</v>
      </c>
      <c r="I66" s="79">
        <v>0.14924402278244039</v>
      </c>
      <c r="J66" s="107">
        <v>5835</v>
      </c>
      <c r="K66" s="79">
        <v>4.628674779076962E-2</v>
      </c>
      <c r="L66" s="16">
        <v>126062</v>
      </c>
      <c r="P66" s="21"/>
      <c r="Q66" s="21"/>
      <c r="R66" s="22"/>
      <c r="S66" s="21"/>
      <c r="T66" s="21"/>
      <c r="U66" s="21"/>
    </row>
    <row r="67" spans="1:21" ht="14">
      <c r="A67" s="111" t="s">
        <v>132</v>
      </c>
      <c r="B67" s="110">
        <v>1387</v>
      </c>
      <c r="C67" s="104">
        <v>3.050765440788316E-2</v>
      </c>
      <c r="D67" s="110">
        <v>14340</v>
      </c>
      <c r="E67" s="104">
        <v>0.31541439380608832</v>
      </c>
      <c r="F67" s="110">
        <v>19986</v>
      </c>
      <c r="G67" s="104">
        <v>0.43960056308287876</v>
      </c>
      <c r="H67" s="110">
        <v>8006</v>
      </c>
      <c r="I67" s="104">
        <v>0.17609537216259019</v>
      </c>
      <c r="J67" s="110">
        <v>1745</v>
      </c>
      <c r="K67" s="104">
        <v>3.838201654055956E-2</v>
      </c>
      <c r="L67" s="109">
        <v>45464</v>
      </c>
      <c r="Q67" s="21"/>
      <c r="R67" s="21"/>
      <c r="S67" s="21"/>
      <c r="U67" s="21"/>
    </row>
    <row r="68" spans="1:21">
      <c r="A68" s="108" t="s">
        <v>139</v>
      </c>
      <c r="B68" s="107">
        <v>1631</v>
      </c>
      <c r="C68" s="79">
        <v>1.5301479487011098E-2</v>
      </c>
      <c r="D68" s="107">
        <v>20374</v>
      </c>
      <c r="E68" s="79">
        <v>0.1911418412436322</v>
      </c>
      <c r="F68" s="107">
        <v>72877</v>
      </c>
      <c r="G68" s="79">
        <v>0.68370687956769338</v>
      </c>
      <c r="H68" s="107">
        <v>11023</v>
      </c>
      <c r="I68" s="79">
        <v>0.10341398429510934</v>
      </c>
      <c r="J68" s="107">
        <v>687</v>
      </c>
      <c r="K68" s="79">
        <v>6.4451970616656194E-3</v>
      </c>
      <c r="L68" s="16">
        <v>106591</v>
      </c>
      <c r="P68" s="21"/>
      <c r="Q68" s="21"/>
      <c r="R68" s="21"/>
      <c r="S68" s="21"/>
      <c r="T68" s="21"/>
      <c r="U68" s="21"/>
    </row>
    <row r="69" spans="1:21">
      <c r="A69" s="106" t="s">
        <v>147</v>
      </c>
      <c r="B69" s="105">
        <v>8345</v>
      </c>
      <c r="C69" s="104">
        <v>3.9534960844044176E-2</v>
      </c>
      <c r="D69" s="105">
        <v>60337</v>
      </c>
      <c r="E69" s="104">
        <v>0.2858503214436301</v>
      </c>
      <c r="F69" s="105">
        <v>128061</v>
      </c>
      <c r="G69" s="104">
        <v>0.60669701865178438</v>
      </c>
      <c r="H69" s="105">
        <v>12474</v>
      </c>
      <c r="I69" s="104">
        <v>5.9096357288029602E-2</v>
      </c>
      <c r="J69" s="105">
        <v>1862</v>
      </c>
      <c r="K69" s="104">
        <v>8.8213417725117142E-3</v>
      </c>
      <c r="L69" s="103">
        <v>211079</v>
      </c>
      <c r="P69" s="21"/>
      <c r="Q69" s="21"/>
      <c r="R69" s="21"/>
      <c r="S69" s="21"/>
      <c r="T69" s="21"/>
    </row>
    <row r="70" spans="1:21">
      <c r="A70" s="108" t="s">
        <v>140</v>
      </c>
      <c r="B70" s="107">
        <v>486</v>
      </c>
      <c r="C70" s="79">
        <v>4.07372947418714E-3</v>
      </c>
      <c r="D70" s="107">
        <v>41249</v>
      </c>
      <c r="E70" s="79">
        <v>0.34575569358178054</v>
      </c>
      <c r="F70" s="107">
        <v>35846</v>
      </c>
      <c r="G70" s="79">
        <v>0.30046688627924328</v>
      </c>
      <c r="H70" s="107">
        <v>37832</v>
      </c>
      <c r="I70" s="79">
        <v>0.31711385487129196</v>
      </c>
      <c r="J70" s="107">
        <v>3888</v>
      </c>
      <c r="K70" s="79">
        <v>3.258983579349712E-2</v>
      </c>
      <c r="L70" s="16">
        <v>119301</v>
      </c>
      <c r="P70" s="21"/>
      <c r="Q70" s="22"/>
      <c r="R70" s="21"/>
      <c r="S70" s="21"/>
      <c r="T70" s="21"/>
      <c r="U70" s="21"/>
    </row>
    <row r="71" spans="1:21" ht="14">
      <c r="A71" s="111" t="s">
        <v>141</v>
      </c>
      <c r="B71" s="110">
        <v>577</v>
      </c>
      <c r="C71" s="104">
        <v>5.8074581047758041E-3</v>
      </c>
      <c r="D71" s="110">
        <v>24976</v>
      </c>
      <c r="E71" s="104">
        <v>0.2513814100951135</v>
      </c>
      <c r="F71" s="110">
        <v>33008</v>
      </c>
      <c r="G71" s="104">
        <v>0.33222283730058882</v>
      </c>
      <c r="H71" s="110">
        <v>39042</v>
      </c>
      <c r="I71" s="104">
        <v>0.39295455689195308</v>
      </c>
      <c r="J71" s="110">
        <v>1753</v>
      </c>
      <c r="K71" s="104">
        <v>1.7643802526294602E-2</v>
      </c>
      <c r="L71" s="109">
        <v>99355</v>
      </c>
      <c r="P71" s="21"/>
      <c r="Q71" s="21"/>
      <c r="R71" s="21"/>
      <c r="S71" s="21"/>
      <c r="T71" s="21"/>
      <c r="U71" s="21"/>
    </row>
    <row r="72" spans="1:21">
      <c r="A72" s="108" t="s">
        <v>142</v>
      </c>
      <c r="B72" s="107">
        <v>7656</v>
      </c>
      <c r="C72" s="79">
        <v>4.0731203847545278E-2</v>
      </c>
      <c r="D72" s="107">
        <v>132575</v>
      </c>
      <c r="E72" s="79">
        <v>0.70532123172522398</v>
      </c>
      <c r="F72" s="107">
        <v>26796</v>
      </c>
      <c r="G72" s="79">
        <v>0.14255921346640846</v>
      </c>
      <c r="H72" s="107">
        <v>19707</v>
      </c>
      <c r="I72" s="79">
        <v>0.10484454470004895</v>
      </c>
      <c r="J72" s="107">
        <v>1229</v>
      </c>
      <c r="K72" s="79">
        <v>6.538486093081654E-3</v>
      </c>
      <c r="L72" s="16">
        <v>187964</v>
      </c>
    </row>
    <row r="73" spans="1:21">
      <c r="A73" s="106" t="s">
        <v>143</v>
      </c>
      <c r="B73" s="105">
        <v>1228</v>
      </c>
      <c r="C73" s="104">
        <v>4.8290181520747478E-3</v>
      </c>
      <c r="D73" s="105">
        <v>38955</v>
      </c>
      <c r="E73" s="104">
        <v>0.15318762387139398</v>
      </c>
      <c r="F73" s="105">
        <v>114602</v>
      </c>
      <c r="G73" s="104">
        <v>0.45066379337465001</v>
      </c>
      <c r="H73" s="105">
        <v>90048</v>
      </c>
      <c r="I73" s="104">
        <v>0.35410702488438672</v>
      </c>
      <c r="J73" s="105">
        <v>9464</v>
      </c>
      <c r="K73" s="104">
        <v>3.7216472142699845E-2</v>
      </c>
      <c r="L73" s="103">
        <v>254296</v>
      </c>
      <c r="P73" s="21"/>
      <c r="S73" s="22"/>
      <c r="U73" s="22"/>
    </row>
    <row r="74" spans="1:21" s="128" customFormat="1">
      <c r="A74" s="134" t="s">
        <v>172</v>
      </c>
      <c r="B74" s="135">
        <v>347854</v>
      </c>
      <c r="C74" s="132">
        <v>2.8268179659870708E-2</v>
      </c>
      <c r="D74" s="135">
        <v>3499963</v>
      </c>
      <c r="E74" s="132">
        <v>0.28442272587608614</v>
      </c>
      <c r="F74" s="135">
        <v>4378810</v>
      </c>
      <c r="G74" s="132">
        <v>0.35584178355413032</v>
      </c>
      <c r="H74" s="135">
        <v>2855762</v>
      </c>
      <c r="I74" s="132">
        <v>0.23207205690269966</v>
      </c>
      <c r="J74" s="135">
        <v>1223108</v>
      </c>
      <c r="K74" s="132">
        <v>9.9395254007213205E-2</v>
      </c>
      <c r="L74" s="131">
        <v>12305497</v>
      </c>
      <c r="M74" s="4"/>
      <c r="N74" s="4"/>
    </row>
    <row r="75" spans="1:21">
      <c r="A75" s="4" t="s">
        <v>30</v>
      </c>
    </row>
    <row r="76" spans="1:21">
      <c r="A76" s="4" t="s">
        <v>398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8" spans="2:8">
      <c r="C88" s="26"/>
      <c r="D88" s="27"/>
      <c r="G88" s="21"/>
      <c r="H88" s="22"/>
    </row>
    <row r="89" spans="2:8">
      <c r="C89" s="26"/>
      <c r="E89" s="26"/>
      <c r="F89" s="21"/>
      <c r="G89" s="21"/>
    </row>
    <row r="91" spans="2:8">
      <c r="C91" s="26"/>
      <c r="G91" s="21"/>
      <c r="H91" s="22"/>
    </row>
  </sheetData>
  <mergeCells count="44">
    <mergeCell ref="A43:A44"/>
    <mergeCell ref="B43:C43"/>
    <mergeCell ref="D43:E43"/>
    <mergeCell ref="F43:G43"/>
    <mergeCell ref="J35:K35"/>
    <mergeCell ref="A35:A36"/>
    <mergeCell ref="B35:C35"/>
    <mergeCell ref="D35:E35"/>
    <mergeCell ref="F35:G35"/>
    <mergeCell ref="A26:A27"/>
    <mergeCell ref="J26:K26"/>
    <mergeCell ref="J19:K19"/>
    <mergeCell ref="A19:A20"/>
    <mergeCell ref="B19:C19"/>
    <mergeCell ref="H19:I19"/>
    <mergeCell ref="D19:E19"/>
    <mergeCell ref="F19:G19"/>
    <mergeCell ref="B26:C26"/>
    <mergeCell ref="D26:E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49:A50"/>
    <mergeCell ref="B49:C49"/>
    <mergeCell ref="D49:E49"/>
    <mergeCell ref="F49:G49"/>
    <mergeCell ref="H49:I49"/>
    <mergeCell ref="L43:L44"/>
    <mergeCell ref="L35:L36"/>
    <mergeCell ref="J49:K49"/>
    <mergeCell ref="L49:L50"/>
    <mergeCell ref="F26:G26"/>
    <mergeCell ref="H26:I26"/>
    <mergeCell ref="H35:I35"/>
    <mergeCell ref="J43:K43"/>
    <mergeCell ref="H43:I43"/>
    <mergeCell ref="L26:L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9"/>
  <sheetViews>
    <sheetView showGridLines="0" topLeftCell="A28" zoomScale="80" zoomScaleNormal="80" workbookViewId="0">
      <selection activeCell="G51" sqref="G51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61" t="s">
        <v>1</v>
      </c>
      <c r="B6" s="561"/>
      <c r="C6" s="561"/>
      <c r="D6" s="561"/>
      <c r="E6" s="561"/>
      <c r="F6" s="561"/>
      <c r="G6" s="561"/>
      <c r="H6" s="561"/>
    </row>
    <row r="7" spans="1:8" ht="15" customHeight="1">
      <c r="A7" s="124" t="s">
        <v>43</v>
      </c>
      <c r="B7" s="124"/>
      <c r="C7" s="124"/>
      <c r="D7" s="124"/>
      <c r="E7" s="124"/>
      <c r="F7" s="124"/>
      <c r="G7" s="124"/>
      <c r="H7" s="124"/>
    </row>
    <row r="8" spans="1:8" ht="15" customHeight="1">
      <c r="A8" s="124" t="s">
        <v>264</v>
      </c>
      <c r="B8" s="124"/>
      <c r="C8" s="124"/>
      <c r="D8" s="124"/>
      <c r="E8" s="124"/>
      <c r="F8" s="124"/>
      <c r="G8" s="124"/>
      <c r="H8" s="124"/>
    </row>
    <row r="9" spans="1:8" ht="15" customHeight="1">
      <c r="A9" s="124" t="s">
        <v>3</v>
      </c>
      <c r="B9" s="124"/>
      <c r="C9" s="124"/>
      <c r="D9" s="124"/>
      <c r="E9" s="124"/>
      <c r="F9" s="124"/>
      <c r="G9" s="124"/>
      <c r="H9" s="124"/>
    </row>
    <row r="10" spans="1:8" ht="15" customHeight="1">
      <c r="A10" s="125" t="s">
        <v>397</v>
      </c>
      <c r="B10" s="125"/>
      <c r="C10" s="125"/>
      <c r="D10" s="125"/>
      <c r="E10" s="125"/>
      <c r="F10" s="125"/>
      <c r="G10" s="125"/>
      <c r="H10" s="124"/>
    </row>
    <row r="11" spans="1:8" ht="14">
      <c r="A11" s="562" t="s">
        <v>13</v>
      </c>
      <c r="B11" s="565"/>
      <c r="C11" s="565"/>
      <c r="D11" s="565"/>
      <c r="E11" s="565"/>
      <c r="F11" s="565"/>
      <c r="G11" s="565"/>
      <c r="H11" s="565"/>
    </row>
    <row r="12" spans="1:8" ht="20.25" customHeight="1">
      <c r="A12" s="563"/>
      <c r="B12" s="554" t="s">
        <v>42</v>
      </c>
      <c r="C12" s="555"/>
      <c r="D12" s="554" t="s">
        <v>40</v>
      </c>
      <c r="E12" s="555"/>
      <c r="F12" s="554" t="s">
        <v>41</v>
      </c>
      <c r="G12" s="555"/>
      <c r="H12" s="567" t="s">
        <v>11</v>
      </c>
    </row>
    <row r="13" spans="1:8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57"/>
    </row>
    <row r="14" spans="1:8" ht="28">
      <c r="A14" s="123" t="s">
        <v>3</v>
      </c>
      <c r="B14" s="122">
        <v>695979</v>
      </c>
      <c r="C14" s="121">
        <v>5.6424175375519893E-2</v>
      </c>
      <c r="D14" s="122">
        <v>3516551</v>
      </c>
      <c r="E14" s="121">
        <v>0.28509263977930349</v>
      </c>
      <c r="F14" s="122">
        <v>8122237</v>
      </c>
      <c r="G14" s="121">
        <v>0.65848326591684025</v>
      </c>
      <c r="H14" s="120">
        <v>12334766</v>
      </c>
    </row>
    <row r="15" spans="1:8">
      <c r="A15" s="13" t="s">
        <v>4</v>
      </c>
      <c r="B15" s="15">
        <v>268514</v>
      </c>
      <c r="C15" s="79">
        <v>5.7728682887186619E-2</v>
      </c>
      <c r="D15" s="15">
        <v>1465757</v>
      </c>
      <c r="E15" s="79">
        <v>0.31512778120572482</v>
      </c>
      <c r="F15" s="15">
        <v>2917039</v>
      </c>
      <c r="G15" s="79">
        <v>0.62714353590708849</v>
      </c>
      <c r="H15" s="16">
        <v>4651310</v>
      </c>
    </row>
    <row r="16" spans="1:8">
      <c r="A16" s="119" t="s">
        <v>5</v>
      </c>
      <c r="B16" s="118">
        <v>427465</v>
      </c>
      <c r="C16" s="117">
        <v>5.5634469696969696E-2</v>
      </c>
      <c r="D16" s="118">
        <v>2050794</v>
      </c>
      <c r="E16" s="117">
        <v>0.26691035908841021</v>
      </c>
      <c r="F16" s="118">
        <v>5205198</v>
      </c>
      <c r="G16" s="117">
        <v>0.67745530136438603</v>
      </c>
      <c r="H16" s="116">
        <v>7683456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59" t="s">
        <v>14</v>
      </c>
      <c r="B19" s="554" t="s">
        <v>42</v>
      </c>
      <c r="C19" s="555"/>
      <c r="D19" s="554" t="s">
        <v>40</v>
      </c>
      <c r="E19" s="555"/>
      <c r="F19" s="554" t="s">
        <v>41</v>
      </c>
      <c r="G19" s="555"/>
      <c r="H19" s="558" t="s">
        <v>11</v>
      </c>
    </row>
    <row r="20" spans="1:8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58"/>
    </row>
    <row r="21" spans="1:8" ht="14">
      <c r="A21" s="115" t="s">
        <v>15</v>
      </c>
      <c r="B21" s="114">
        <v>34067</v>
      </c>
      <c r="C21" s="91">
        <v>6.8527760511901389E-2</v>
      </c>
      <c r="D21" s="114">
        <v>148559</v>
      </c>
      <c r="E21" s="91">
        <v>0.29883510652207584</v>
      </c>
      <c r="F21" s="114">
        <v>314501</v>
      </c>
      <c r="G21" s="91">
        <v>0.63263713296602275</v>
      </c>
      <c r="H21" s="90">
        <v>497127</v>
      </c>
    </row>
    <row r="22" spans="1:8">
      <c r="A22" s="13" t="s">
        <v>16</v>
      </c>
      <c r="B22" s="15">
        <v>452587</v>
      </c>
      <c r="C22" s="79">
        <v>6.3804579259025135E-2</v>
      </c>
      <c r="D22" s="15">
        <v>2094887</v>
      </c>
      <c r="E22" s="79">
        <v>0.29533191105842937</v>
      </c>
      <c r="F22" s="15">
        <v>4545857</v>
      </c>
      <c r="G22" s="79">
        <v>0.64086350968254546</v>
      </c>
      <c r="H22" s="16">
        <v>7093331</v>
      </c>
    </row>
    <row r="23" spans="1:8">
      <c r="A23" s="119" t="s">
        <v>17</v>
      </c>
      <c r="B23" s="118">
        <v>209326</v>
      </c>
      <c r="C23" s="117">
        <v>4.4124339719009455E-2</v>
      </c>
      <c r="D23" s="118">
        <v>1273104</v>
      </c>
      <c r="E23" s="117">
        <v>0.26836070719179561</v>
      </c>
      <c r="F23" s="118">
        <v>3261573</v>
      </c>
      <c r="G23" s="117">
        <v>0.68751495308919497</v>
      </c>
      <c r="H23" s="116">
        <v>4744003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59" t="s">
        <v>18</v>
      </c>
      <c r="B26" s="554" t="s">
        <v>42</v>
      </c>
      <c r="C26" s="555"/>
      <c r="D26" s="554" t="s">
        <v>40</v>
      </c>
      <c r="E26" s="555"/>
      <c r="F26" s="554" t="s">
        <v>41</v>
      </c>
      <c r="G26" s="555"/>
      <c r="H26" s="558" t="s">
        <v>11</v>
      </c>
    </row>
    <row r="27" spans="1:8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58"/>
    </row>
    <row r="28" spans="1:8" ht="14">
      <c r="A28" s="115" t="s">
        <v>19</v>
      </c>
      <c r="B28" s="114">
        <v>35124</v>
      </c>
      <c r="C28" s="91">
        <v>2.6692281854203175E-2</v>
      </c>
      <c r="D28" s="114">
        <v>268291</v>
      </c>
      <c r="E28" s="91">
        <v>0.20388620290815465</v>
      </c>
      <c r="F28" s="114">
        <v>1012471</v>
      </c>
      <c r="G28" s="91">
        <v>0.76942151523764213</v>
      </c>
      <c r="H28" s="127">
        <v>1315886</v>
      </c>
    </row>
    <row r="29" spans="1:8">
      <c r="A29" s="13" t="s">
        <v>20</v>
      </c>
      <c r="B29" s="15">
        <v>90111</v>
      </c>
      <c r="C29" s="79">
        <v>2.7634502417340449E-2</v>
      </c>
      <c r="D29" s="15">
        <v>632908</v>
      </c>
      <c r="E29" s="79">
        <v>0.19409503452357768</v>
      </c>
      <c r="F29" s="15">
        <v>2537796</v>
      </c>
      <c r="G29" s="79">
        <v>0.77827046305908187</v>
      </c>
      <c r="H29" s="23">
        <v>3260815</v>
      </c>
    </row>
    <row r="30" spans="1:8">
      <c r="A30" s="113" t="s">
        <v>21</v>
      </c>
      <c r="B30" s="105">
        <v>237237</v>
      </c>
      <c r="C30" s="112">
        <v>5.8390202805393802E-2</v>
      </c>
      <c r="D30" s="105">
        <v>1124245</v>
      </c>
      <c r="E30" s="112">
        <v>0.27670596725194618</v>
      </c>
      <c r="F30" s="105">
        <v>2701477</v>
      </c>
      <c r="G30" s="112">
        <v>0.66490382994266006</v>
      </c>
      <c r="H30" s="127">
        <v>4062959</v>
      </c>
    </row>
    <row r="31" spans="1:8">
      <c r="A31" s="13" t="s">
        <v>22</v>
      </c>
      <c r="B31" s="15">
        <v>112407</v>
      </c>
      <c r="C31" s="79">
        <v>7.5078045581023808E-2</v>
      </c>
      <c r="D31" s="15">
        <v>537891</v>
      </c>
      <c r="E31" s="79">
        <v>0.35926414738959739</v>
      </c>
      <c r="F31" s="15">
        <v>846903</v>
      </c>
      <c r="G31" s="79">
        <v>0.56565713911683257</v>
      </c>
      <c r="H31" s="23">
        <v>1497202</v>
      </c>
    </row>
    <row r="32" spans="1:8">
      <c r="A32" s="119" t="s">
        <v>23</v>
      </c>
      <c r="B32" s="118">
        <v>221100</v>
      </c>
      <c r="C32" s="117">
        <v>0.10064671546203943</v>
      </c>
      <c r="D32" s="118">
        <v>953214</v>
      </c>
      <c r="E32" s="117">
        <v>0.4339116157052576</v>
      </c>
      <c r="F32" s="118">
        <v>1022479</v>
      </c>
      <c r="G32" s="117">
        <v>0.46544166883270294</v>
      </c>
      <c r="H32" s="116">
        <v>2196793</v>
      </c>
    </row>
    <row r="33" spans="1:11">
      <c r="A33" s="4" t="s">
        <v>30</v>
      </c>
      <c r="F33" s="5"/>
      <c r="G33" s="5"/>
      <c r="J33" s="22"/>
      <c r="K33" s="22"/>
    </row>
    <row r="34" spans="1:11">
      <c r="F34" s="5"/>
      <c r="G34" s="5"/>
    </row>
    <row r="35" spans="1:11">
      <c r="A35" s="559" t="s">
        <v>24</v>
      </c>
      <c r="B35" s="554" t="s">
        <v>42</v>
      </c>
      <c r="C35" s="555"/>
      <c r="D35" s="554" t="s">
        <v>40</v>
      </c>
      <c r="E35" s="555"/>
      <c r="F35" s="554" t="s">
        <v>41</v>
      </c>
      <c r="G35" s="555"/>
      <c r="H35" s="558" t="s">
        <v>11</v>
      </c>
    </row>
    <row r="36" spans="1:11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58"/>
    </row>
    <row r="37" spans="1:11" ht="14">
      <c r="A37" s="115" t="s">
        <v>25</v>
      </c>
      <c r="B37" s="114">
        <v>76175</v>
      </c>
      <c r="C37" s="91">
        <v>5.0841971073304543E-2</v>
      </c>
      <c r="D37" s="114">
        <v>521259</v>
      </c>
      <c r="E37" s="91">
        <v>0.34790725303183007</v>
      </c>
      <c r="F37" s="114">
        <v>900836</v>
      </c>
      <c r="G37" s="91">
        <v>0.60125077589486542</v>
      </c>
      <c r="H37" s="127">
        <v>1498270</v>
      </c>
    </row>
    <row r="38" spans="1:11">
      <c r="A38" s="13" t="s">
        <v>26</v>
      </c>
      <c r="B38" s="15">
        <v>183258</v>
      </c>
      <c r="C38" s="79">
        <v>6.8742802483260493E-2</v>
      </c>
      <c r="D38" s="15">
        <v>875374</v>
      </c>
      <c r="E38" s="79">
        <v>0.32836581202993415</v>
      </c>
      <c r="F38" s="15">
        <v>1607217</v>
      </c>
      <c r="G38" s="79">
        <v>0.60289101037192638</v>
      </c>
      <c r="H38" s="23">
        <v>2665850</v>
      </c>
    </row>
    <row r="39" spans="1:11">
      <c r="A39" s="113" t="s">
        <v>27</v>
      </c>
      <c r="B39" s="105">
        <v>202376</v>
      </c>
      <c r="C39" s="112">
        <v>6.8582319387511664E-2</v>
      </c>
      <c r="D39" s="105">
        <v>823928</v>
      </c>
      <c r="E39" s="112">
        <v>0.27921736395775043</v>
      </c>
      <c r="F39" s="105">
        <v>1924544</v>
      </c>
      <c r="G39" s="112">
        <v>0.65220031665473788</v>
      </c>
      <c r="H39" s="127">
        <v>2950848</v>
      </c>
    </row>
    <row r="40" spans="1:11">
      <c r="A40" s="14" t="s">
        <v>28</v>
      </c>
      <c r="B40" s="19">
        <v>234170</v>
      </c>
      <c r="C40" s="80">
        <v>4.486669416748304E-2</v>
      </c>
      <c r="D40" s="19">
        <v>1295431</v>
      </c>
      <c r="E40" s="80">
        <v>0.24820304262747883</v>
      </c>
      <c r="F40" s="19">
        <v>3689638</v>
      </c>
      <c r="G40" s="80">
        <v>0.70693026320503816</v>
      </c>
      <c r="H40" s="17">
        <v>5219239</v>
      </c>
    </row>
    <row r="41" spans="1:11">
      <c r="A41" s="4" t="s">
        <v>30</v>
      </c>
      <c r="J41" s="22"/>
      <c r="K41" s="22"/>
    </row>
    <row r="42" spans="1:11">
      <c r="J42" s="22"/>
      <c r="K42" s="22"/>
    </row>
    <row r="43" spans="1:11">
      <c r="A43" s="559" t="s">
        <v>179</v>
      </c>
      <c r="B43" s="554" t="s">
        <v>42</v>
      </c>
      <c r="C43" s="555"/>
      <c r="D43" s="554" t="s">
        <v>40</v>
      </c>
      <c r="E43" s="555"/>
      <c r="F43" s="554" t="s">
        <v>41</v>
      </c>
      <c r="G43" s="555"/>
      <c r="H43" s="558" t="s">
        <v>11</v>
      </c>
    </row>
    <row r="44" spans="1:11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58"/>
    </row>
    <row r="45" spans="1:11" ht="14">
      <c r="A45" s="93" t="s">
        <v>154</v>
      </c>
      <c r="B45" s="92">
        <v>591301</v>
      </c>
      <c r="C45" s="91">
        <v>6.6593649906974015E-2</v>
      </c>
      <c r="D45" s="92">
        <v>2809643</v>
      </c>
      <c r="E45" s="91">
        <v>0.31642832044183961</v>
      </c>
      <c r="F45" s="92">
        <v>5478296</v>
      </c>
      <c r="G45" s="91">
        <v>0.61697802965118631</v>
      </c>
      <c r="H45" s="90">
        <v>8879240</v>
      </c>
      <c r="J45" s="22"/>
      <c r="K45" s="22"/>
    </row>
    <row r="46" spans="1:11">
      <c r="A46" s="89" t="s">
        <v>171</v>
      </c>
      <c r="B46" s="19">
        <v>104679</v>
      </c>
      <c r="C46" s="80">
        <v>3.029320853230202E-2</v>
      </c>
      <c r="D46" s="19">
        <v>706908</v>
      </c>
      <c r="E46" s="80">
        <v>0.20457313746933536</v>
      </c>
      <c r="F46" s="19">
        <v>2643940</v>
      </c>
      <c r="G46" s="80">
        <v>0.76513365399836264</v>
      </c>
      <c r="H46" s="17">
        <v>3455527</v>
      </c>
      <c r="J46" s="22"/>
      <c r="K46" s="22"/>
    </row>
    <row r="47" spans="1:11">
      <c r="A47" s="4" t="s">
        <v>30</v>
      </c>
      <c r="J47" s="22"/>
      <c r="K47" s="22"/>
    </row>
    <row r="49" spans="1:15">
      <c r="A49" s="559" t="s">
        <v>152</v>
      </c>
      <c r="B49" s="554" t="s">
        <v>42</v>
      </c>
      <c r="C49" s="555"/>
      <c r="D49" s="554" t="s">
        <v>40</v>
      </c>
      <c r="E49" s="555"/>
      <c r="F49" s="554" t="s">
        <v>41</v>
      </c>
      <c r="G49" s="555"/>
      <c r="H49" s="556" t="s">
        <v>11</v>
      </c>
    </row>
    <row r="50" spans="1:15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557"/>
    </row>
    <row r="51" spans="1:15" ht="14">
      <c r="A51" s="93" t="s">
        <v>133</v>
      </c>
      <c r="B51" s="92">
        <v>6016</v>
      </c>
      <c r="C51" s="91">
        <v>4.08812296986912E-2</v>
      </c>
      <c r="D51" s="92">
        <v>54827</v>
      </c>
      <c r="E51" s="91">
        <v>0.3725723372157817</v>
      </c>
      <c r="F51" s="92">
        <v>86315</v>
      </c>
      <c r="G51" s="91">
        <v>0.58654643308552712</v>
      </c>
      <c r="H51" s="90">
        <v>147158</v>
      </c>
      <c r="L51" s="21"/>
      <c r="M51" s="21"/>
    </row>
    <row r="52" spans="1:15">
      <c r="A52" s="108" t="s">
        <v>145</v>
      </c>
      <c r="B52" s="107">
        <v>1991</v>
      </c>
      <c r="C52" s="79">
        <v>2.6239247641301183E-3</v>
      </c>
      <c r="D52" s="107">
        <v>238402</v>
      </c>
      <c r="E52" s="79">
        <v>0.31418830317335433</v>
      </c>
      <c r="F52" s="107">
        <v>518393</v>
      </c>
      <c r="G52" s="79">
        <v>0.68318645416961543</v>
      </c>
      <c r="H52" s="16">
        <v>758787</v>
      </c>
      <c r="L52" s="21"/>
      <c r="M52" s="21"/>
      <c r="N52" s="21"/>
      <c r="O52" s="21"/>
    </row>
    <row r="53" spans="1:15">
      <c r="A53" s="106" t="s">
        <v>176</v>
      </c>
      <c r="B53" s="105">
        <v>144614</v>
      </c>
      <c r="C53" s="104">
        <v>3.3646601103250399E-2</v>
      </c>
      <c r="D53" s="105">
        <v>1155700</v>
      </c>
      <c r="E53" s="104">
        <v>0.26889081897344991</v>
      </c>
      <c r="F53" s="105">
        <v>2997713</v>
      </c>
      <c r="G53" s="104">
        <v>0.69746257992329974</v>
      </c>
      <c r="H53" s="103">
        <v>4298027</v>
      </c>
      <c r="L53" s="22"/>
      <c r="M53" s="21"/>
    </row>
    <row r="54" spans="1:15">
      <c r="A54" s="108" t="s">
        <v>144</v>
      </c>
      <c r="B54" s="107">
        <v>1492</v>
      </c>
      <c r="C54" s="79">
        <v>2.7665594903003533E-3</v>
      </c>
      <c r="D54" s="107">
        <v>84666</v>
      </c>
      <c r="E54" s="79">
        <v>0.15699297976258025</v>
      </c>
      <c r="F54" s="107">
        <v>453140</v>
      </c>
      <c r="G54" s="79">
        <v>0.84024046074711944</v>
      </c>
      <c r="H54" s="16">
        <v>539298</v>
      </c>
      <c r="L54" s="21"/>
      <c r="M54" s="21"/>
      <c r="N54" s="21"/>
      <c r="O54" s="21"/>
    </row>
    <row r="55" spans="1:15" ht="14">
      <c r="A55" s="111" t="s">
        <v>173</v>
      </c>
      <c r="B55" s="110">
        <v>169143</v>
      </c>
      <c r="C55" s="104">
        <v>0.13288724111842029</v>
      </c>
      <c r="D55" s="110">
        <v>494392</v>
      </c>
      <c r="E55" s="104">
        <v>0.38841920097797744</v>
      </c>
      <c r="F55" s="110">
        <v>609296</v>
      </c>
      <c r="G55" s="104">
        <v>0.4786935579036023</v>
      </c>
      <c r="H55" s="109">
        <v>1272831</v>
      </c>
      <c r="M55" s="21"/>
      <c r="N55" s="21"/>
      <c r="O55" s="21"/>
    </row>
    <row r="56" spans="1:15">
      <c r="A56" s="108" t="s">
        <v>135</v>
      </c>
      <c r="B56" s="107">
        <v>1383</v>
      </c>
      <c r="C56" s="79">
        <v>3.1396996058916473E-3</v>
      </c>
      <c r="D56" s="107">
        <v>175915</v>
      </c>
      <c r="E56" s="79">
        <v>0.39936388732496686</v>
      </c>
      <c r="F56" s="107">
        <v>263190</v>
      </c>
      <c r="G56" s="79">
        <v>0.59749641306914147</v>
      </c>
      <c r="H56" s="16">
        <v>440488</v>
      </c>
      <c r="L56" s="21"/>
      <c r="M56" s="21"/>
      <c r="N56" s="21"/>
      <c r="O56" s="21"/>
    </row>
    <row r="57" spans="1:15">
      <c r="A57" s="106" t="s">
        <v>175</v>
      </c>
      <c r="B57" s="105">
        <v>4389</v>
      </c>
      <c r="C57" s="104">
        <v>1.1438683547998686E-2</v>
      </c>
      <c r="D57" s="105">
        <v>211160</v>
      </c>
      <c r="E57" s="104">
        <v>0.55032864388138591</v>
      </c>
      <c r="F57" s="105">
        <v>168149</v>
      </c>
      <c r="G57" s="104">
        <v>0.43823267257061543</v>
      </c>
      <c r="H57" s="103">
        <v>383698</v>
      </c>
      <c r="L57" s="21"/>
      <c r="M57" s="21"/>
      <c r="N57" s="22"/>
      <c r="O57" s="21"/>
    </row>
    <row r="58" spans="1:15">
      <c r="A58" s="108" t="s">
        <v>136</v>
      </c>
      <c r="B58" s="107">
        <v>12638</v>
      </c>
      <c r="C58" s="79">
        <v>0.15191729775213367</v>
      </c>
      <c r="D58" s="107">
        <v>12430</v>
      </c>
      <c r="E58" s="79">
        <v>0.14941699723524463</v>
      </c>
      <c r="F58" s="107">
        <v>58122</v>
      </c>
      <c r="G58" s="79">
        <v>0.69866570501262171</v>
      </c>
      <c r="H58" s="16">
        <v>83190</v>
      </c>
      <c r="L58" s="21"/>
      <c r="M58" s="21"/>
      <c r="N58" s="21"/>
      <c r="O58" s="21"/>
    </row>
    <row r="59" spans="1:15" ht="14">
      <c r="A59" s="111" t="s">
        <v>149</v>
      </c>
      <c r="B59" s="110">
        <v>30832</v>
      </c>
      <c r="C59" s="104">
        <v>0.1179531125665667</v>
      </c>
      <c r="D59" s="110">
        <v>88644</v>
      </c>
      <c r="E59" s="104">
        <v>0.33912284997245518</v>
      </c>
      <c r="F59" s="110">
        <v>141916</v>
      </c>
      <c r="G59" s="104">
        <v>0.54292403746097817</v>
      </c>
      <c r="H59" s="109">
        <v>261392</v>
      </c>
      <c r="M59" s="21"/>
      <c r="N59" s="21"/>
      <c r="O59" s="21"/>
    </row>
    <row r="60" spans="1:15">
      <c r="A60" s="108" t="s">
        <v>146</v>
      </c>
      <c r="B60" s="107">
        <v>20265</v>
      </c>
      <c r="C60" s="79">
        <v>9.4436341098565163E-2</v>
      </c>
      <c r="D60" s="107">
        <v>89828</v>
      </c>
      <c r="E60" s="79">
        <v>0.41860486791028428</v>
      </c>
      <c r="F60" s="107">
        <v>104497</v>
      </c>
      <c r="G60" s="79">
        <v>0.48696345106226319</v>
      </c>
      <c r="H60" s="16">
        <v>214589</v>
      </c>
      <c r="M60" s="21"/>
      <c r="N60" s="21"/>
      <c r="O60" s="21"/>
    </row>
    <row r="61" spans="1:15">
      <c r="A61" s="106" t="s">
        <v>177</v>
      </c>
      <c r="B61" s="105">
        <v>113209</v>
      </c>
      <c r="C61" s="104">
        <v>5.8940856615376923E-2</v>
      </c>
      <c r="D61" s="105">
        <v>735240</v>
      </c>
      <c r="E61" s="104">
        <v>0.38279355367408713</v>
      </c>
      <c r="F61" s="105">
        <v>1072273</v>
      </c>
      <c r="G61" s="104">
        <v>0.55826558971053597</v>
      </c>
      <c r="H61" s="103">
        <v>1920722</v>
      </c>
      <c r="L61" s="21"/>
      <c r="M61" s="21"/>
      <c r="N61" s="21"/>
      <c r="O61" s="21"/>
    </row>
    <row r="62" spans="1:15">
      <c r="A62" s="108" t="s">
        <v>148</v>
      </c>
      <c r="B62" s="107">
        <v>1325</v>
      </c>
      <c r="C62" s="79">
        <v>8.4974571760224205E-3</v>
      </c>
      <c r="D62" s="107">
        <v>26059</v>
      </c>
      <c r="E62" s="79">
        <v>0.16712093324525906</v>
      </c>
      <c r="F62" s="107">
        <v>128546</v>
      </c>
      <c r="G62" s="79">
        <v>0.82438802275394574</v>
      </c>
      <c r="H62" s="16">
        <v>155929</v>
      </c>
      <c r="L62" s="21"/>
      <c r="M62" s="21"/>
      <c r="N62" s="21"/>
      <c r="O62" s="21"/>
    </row>
    <row r="63" spans="1:15" ht="14">
      <c r="A63" s="111" t="s">
        <v>137</v>
      </c>
      <c r="B63" s="110">
        <v>2964</v>
      </c>
      <c r="C63" s="104">
        <v>1.8025798055111262E-2</v>
      </c>
      <c r="D63" s="110">
        <v>57661</v>
      </c>
      <c r="E63" s="104">
        <v>0.35066988584877545</v>
      </c>
      <c r="F63" s="110">
        <v>103805</v>
      </c>
      <c r="G63" s="104">
        <v>0.63129823451782208</v>
      </c>
      <c r="H63" s="109">
        <v>164431</v>
      </c>
      <c r="L63" s="21"/>
      <c r="M63" s="21"/>
      <c r="N63" s="21"/>
      <c r="O63" s="21"/>
    </row>
    <row r="64" spans="1:15">
      <c r="A64" s="108" t="s">
        <v>138</v>
      </c>
      <c r="B64" s="107">
        <v>9500</v>
      </c>
      <c r="C64" s="79">
        <v>5.0949538504443337E-2</v>
      </c>
      <c r="D64" s="107">
        <v>58914</v>
      </c>
      <c r="E64" s="79">
        <v>0.31596222225797627</v>
      </c>
      <c r="F64" s="107">
        <v>118046</v>
      </c>
      <c r="G64" s="79">
        <v>0.6330936023468966</v>
      </c>
      <c r="H64" s="16">
        <v>186459</v>
      </c>
      <c r="L64" s="21"/>
      <c r="M64" s="21"/>
      <c r="N64" s="21"/>
      <c r="O64" s="21"/>
    </row>
    <row r="65" spans="1:15">
      <c r="A65" s="106" t="s">
        <v>174</v>
      </c>
      <c r="B65" s="105">
        <v>77131</v>
      </c>
      <c r="C65" s="104">
        <v>0.23487835998379961</v>
      </c>
      <c r="D65" s="105">
        <v>15639</v>
      </c>
      <c r="E65" s="104">
        <v>4.762368790481962E-2</v>
      </c>
      <c r="F65" s="105">
        <v>235617</v>
      </c>
      <c r="G65" s="104">
        <v>0.71749795211138079</v>
      </c>
      <c r="H65" s="103">
        <v>328387</v>
      </c>
      <c r="L65" s="21"/>
      <c r="M65" s="21"/>
      <c r="N65" s="21"/>
      <c r="O65" s="21"/>
    </row>
    <row r="66" spans="1:15">
      <c r="A66" s="108" t="s">
        <v>131</v>
      </c>
      <c r="B66" s="107">
        <v>1761</v>
      </c>
      <c r="C66" s="79">
        <v>1.3969316685440497E-2</v>
      </c>
      <c r="D66" s="107">
        <v>27910</v>
      </c>
      <c r="E66" s="79">
        <v>0.2213989941457378</v>
      </c>
      <c r="F66" s="107">
        <v>96391</v>
      </c>
      <c r="G66" s="79">
        <v>0.76463168916882174</v>
      </c>
      <c r="H66" s="16">
        <v>126062</v>
      </c>
      <c r="L66" s="21"/>
      <c r="M66" s="21"/>
      <c r="N66" s="21"/>
      <c r="O66" s="21"/>
    </row>
    <row r="67" spans="1:15" ht="14">
      <c r="A67" s="111" t="s">
        <v>132</v>
      </c>
      <c r="B67" s="110">
        <v>187</v>
      </c>
      <c r="C67" s="104">
        <v>4.11522633744856E-3</v>
      </c>
      <c r="D67" s="110">
        <v>11705</v>
      </c>
      <c r="E67" s="104">
        <v>0.2575867608547347</v>
      </c>
      <c r="F67" s="110">
        <v>33550</v>
      </c>
      <c r="G67" s="104">
        <v>0.73832001936577096</v>
      </c>
      <c r="H67" s="109">
        <v>45441</v>
      </c>
      <c r="L67" s="21"/>
      <c r="M67" s="21"/>
      <c r="N67" s="22"/>
      <c r="O67" s="22"/>
    </row>
    <row r="68" spans="1:15">
      <c r="A68" s="108" t="s">
        <v>139</v>
      </c>
      <c r="B68" s="107">
        <v>7552</v>
      </c>
      <c r="C68" s="79">
        <v>7.0850259402763835E-2</v>
      </c>
      <c r="D68" s="107">
        <v>28999</v>
      </c>
      <c r="E68" s="79">
        <v>0.27205861658113722</v>
      </c>
      <c r="F68" s="107">
        <v>70040</v>
      </c>
      <c r="G68" s="79">
        <v>0.65709112401609893</v>
      </c>
      <c r="H68" s="16">
        <v>106591</v>
      </c>
      <c r="L68" s="21"/>
      <c r="M68" s="21"/>
      <c r="N68" s="21"/>
      <c r="O68" s="21"/>
    </row>
    <row r="69" spans="1:15">
      <c r="A69" s="106" t="s">
        <v>147</v>
      </c>
      <c r="B69" s="105">
        <v>16762</v>
      </c>
      <c r="C69" s="104">
        <v>7.941102620345937E-2</v>
      </c>
      <c r="D69" s="105">
        <v>91838</v>
      </c>
      <c r="E69" s="104">
        <v>0.43508828448116582</v>
      </c>
      <c r="F69" s="105">
        <v>102479</v>
      </c>
      <c r="G69" s="104">
        <v>0.48550068931537482</v>
      </c>
      <c r="H69" s="103">
        <v>211079</v>
      </c>
      <c r="L69" s="21"/>
      <c r="M69" s="21"/>
      <c r="N69" s="21"/>
      <c r="O69" s="21"/>
    </row>
    <row r="70" spans="1:15">
      <c r="A70" s="108" t="s">
        <v>140</v>
      </c>
      <c r="B70" s="107">
        <v>4345</v>
      </c>
      <c r="C70" s="79">
        <v>3.642048264473894E-2</v>
      </c>
      <c r="D70" s="107">
        <v>25620</v>
      </c>
      <c r="E70" s="79">
        <v>0.21475092413307517</v>
      </c>
      <c r="F70" s="107">
        <v>89336</v>
      </c>
      <c r="G70" s="79">
        <v>0.74882859322218587</v>
      </c>
      <c r="H70" s="16">
        <v>119301</v>
      </c>
      <c r="L70" s="21"/>
      <c r="M70" s="21"/>
      <c r="N70" s="21"/>
      <c r="O70" s="21"/>
    </row>
    <row r="71" spans="1:15" ht="14">
      <c r="A71" s="111" t="s">
        <v>141</v>
      </c>
      <c r="B71" s="110">
        <v>3319</v>
      </c>
      <c r="C71" s="104">
        <v>3.3405465250868099E-2</v>
      </c>
      <c r="D71" s="110">
        <v>35151</v>
      </c>
      <c r="E71" s="104">
        <v>0.35379195812993808</v>
      </c>
      <c r="F71" s="110">
        <v>60885</v>
      </c>
      <c r="G71" s="104">
        <v>0.6128025766191938</v>
      </c>
      <c r="H71" s="109">
        <v>99355</v>
      </c>
      <c r="L71" s="21"/>
      <c r="M71" s="22"/>
      <c r="N71" s="21"/>
    </row>
    <row r="72" spans="1:15">
      <c r="A72" s="108" t="s">
        <v>142</v>
      </c>
      <c r="B72" s="107">
        <v>1332</v>
      </c>
      <c r="C72" s="79">
        <v>7.0864633653252747E-3</v>
      </c>
      <c r="D72" s="107">
        <v>4040</v>
      </c>
      <c r="E72" s="79">
        <v>2.1493477474409994E-2</v>
      </c>
      <c r="F72" s="107">
        <v>182591</v>
      </c>
      <c r="G72" s="79">
        <v>0.97141473899257302</v>
      </c>
      <c r="H72" s="16">
        <v>187964</v>
      </c>
      <c r="L72" s="21"/>
      <c r="M72" s="21"/>
      <c r="N72" s="22"/>
      <c r="O72" s="21"/>
    </row>
    <row r="73" spans="1:15">
      <c r="A73" s="106" t="s">
        <v>143</v>
      </c>
      <c r="B73" s="105">
        <v>13360</v>
      </c>
      <c r="C73" s="104">
        <v>5.2537200742441878E-2</v>
      </c>
      <c r="D73" s="105">
        <v>33970</v>
      </c>
      <c r="E73" s="104">
        <v>0.13358448422311009</v>
      </c>
      <c r="F73" s="105">
        <v>206966</v>
      </c>
      <c r="G73" s="104">
        <v>0.81387831503444807</v>
      </c>
      <c r="H73" s="103">
        <v>254296</v>
      </c>
      <c r="L73" s="21"/>
      <c r="M73" s="21"/>
      <c r="N73" s="21"/>
      <c r="O73" s="21"/>
    </row>
    <row r="74" spans="1:15" s="128" customFormat="1">
      <c r="A74" s="134" t="s">
        <v>172</v>
      </c>
      <c r="B74" s="135">
        <v>645509</v>
      </c>
      <c r="C74" s="132">
        <v>5.2457060979528299E-2</v>
      </c>
      <c r="D74" s="135">
        <v>3758709</v>
      </c>
      <c r="E74" s="132">
        <v>0.30545015982318113</v>
      </c>
      <c r="F74" s="135">
        <v>7901256</v>
      </c>
      <c r="G74" s="132">
        <v>0.64209277919729058</v>
      </c>
      <c r="H74" s="131">
        <v>12305474</v>
      </c>
      <c r="I74" s="4"/>
      <c r="J74" s="4"/>
      <c r="K74" s="4"/>
      <c r="L74" s="21"/>
      <c r="M74" s="4"/>
      <c r="N74" s="4"/>
      <c r="O74" s="22"/>
    </row>
    <row r="75" spans="1:15">
      <c r="A75" s="4" t="s">
        <v>30</v>
      </c>
    </row>
    <row r="76" spans="1:15">
      <c r="A76" s="4" t="s">
        <v>398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7">
      <c r="B81" s="4"/>
      <c r="C81" s="4"/>
      <c r="D81" s="4"/>
      <c r="E81" s="4"/>
    </row>
    <row r="82" spans="2:7">
      <c r="B82" s="4"/>
      <c r="C82" s="4"/>
      <c r="D82" s="4"/>
      <c r="E82" s="4"/>
    </row>
    <row r="84" spans="2:7">
      <c r="C84" s="136"/>
    </row>
    <row r="86" spans="2:7">
      <c r="C86" s="26"/>
      <c r="D86" s="26"/>
      <c r="G86" s="22"/>
    </row>
    <row r="87" spans="2:7">
      <c r="C87" s="26"/>
      <c r="D87" s="26"/>
      <c r="E87" s="26"/>
    </row>
    <row r="89" spans="2:7">
      <c r="C89" s="26"/>
      <c r="D89" s="26"/>
      <c r="F89" s="22"/>
      <c r="G89" s="22"/>
    </row>
  </sheetData>
  <mergeCells count="32">
    <mergeCell ref="A6:H6"/>
    <mergeCell ref="A11:A13"/>
    <mergeCell ref="B11:H11"/>
    <mergeCell ref="B12:C12"/>
    <mergeCell ref="D12:E12"/>
    <mergeCell ref="H12:H13"/>
    <mergeCell ref="F12:G12"/>
    <mergeCell ref="A49:A50"/>
    <mergeCell ref="F43:G43"/>
    <mergeCell ref="D43:E43"/>
    <mergeCell ref="D35:E35"/>
    <mergeCell ref="D49:E49"/>
    <mergeCell ref="F49:G49"/>
    <mergeCell ref="B49:C49"/>
    <mergeCell ref="B35:C35"/>
    <mergeCell ref="H49:H50"/>
    <mergeCell ref="H43:H44"/>
    <mergeCell ref="H35:H36"/>
    <mergeCell ref="H19:H20"/>
    <mergeCell ref="D26:E26"/>
    <mergeCell ref="F26:G26"/>
    <mergeCell ref="D19:E19"/>
    <mergeCell ref="A19:A20"/>
    <mergeCell ref="H26:H27"/>
    <mergeCell ref="A43:A44"/>
    <mergeCell ref="B43:C43"/>
    <mergeCell ref="A35:A36"/>
    <mergeCell ref="A26:A27"/>
    <mergeCell ref="B26:C26"/>
    <mergeCell ref="F19:G19"/>
    <mergeCell ref="B19:C19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9"/>
  <sheetViews>
    <sheetView showGridLines="0" topLeftCell="A46" zoomScale="80" zoomScaleNormal="80" workbookViewId="0">
      <selection activeCell="D48" sqref="D48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61" t="s">
        <v>1</v>
      </c>
      <c r="B6" s="561"/>
      <c r="C6" s="561"/>
      <c r="D6" s="561"/>
      <c r="E6" s="561"/>
      <c r="F6" s="561"/>
      <c r="G6" s="561"/>
      <c r="H6" s="561"/>
    </row>
    <row r="7" spans="1:8" ht="15" customHeight="1">
      <c r="A7" s="124" t="s">
        <v>44</v>
      </c>
      <c r="B7" s="124"/>
      <c r="C7" s="124"/>
      <c r="D7" s="124"/>
      <c r="E7" s="124"/>
      <c r="F7" s="124"/>
      <c r="G7" s="124"/>
      <c r="H7" s="124"/>
    </row>
    <row r="8" spans="1:8" ht="15" customHeight="1">
      <c r="A8" s="124" t="s">
        <v>264</v>
      </c>
      <c r="B8" s="124"/>
      <c r="C8" s="124"/>
      <c r="D8" s="124"/>
      <c r="E8" s="124"/>
      <c r="F8" s="124"/>
      <c r="G8" s="124"/>
      <c r="H8" s="124"/>
    </row>
    <row r="9" spans="1:8" ht="15" customHeight="1">
      <c r="A9" s="124" t="s">
        <v>3</v>
      </c>
      <c r="B9" s="124"/>
      <c r="C9" s="124"/>
      <c r="D9" s="124"/>
      <c r="E9" s="124"/>
      <c r="F9" s="124"/>
      <c r="G9" s="124"/>
      <c r="H9" s="124"/>
    </row>
    <row r="10" spans="1:8" ht="15" customHeight="1">
      <c r="A10" s="125" t="s">
        <v>397</v>
      </c>
      <c r="B10" s="125"/>
      <c r="C10" s="125"/>
      <c r="D10" s="125"/>
      <c r="E10" s="125"/>
      <c r="F10" s="125"/>
      <c r="G10" s="125"/>
      <c r="H10" s="124"/>
    </row>
    <row r="11" spans="1:8" ht="14">
      <c r="A11" s="562" t="s">
        <v>13</v>
      </c>
      <c r="B11" s="565"/>
      <c r="C11" s="565"/>
      <c r="D11" s="565"/>
      <c r="E11" s="565"/>
      <c r="F11" s="565"/>
      <c r="G11" s="565"/>
      <c r="H11" s="565"/>
    </row>
    <row r="12" spans="1:8" ht="20.25" customHeight="1">
      <c r="A12" s="563"/>
      <c r="B12" s="554" t="s">
        <v>45</v>
      </c>
      <c r="C12" s="555"/>
      <c r="D12" s="554" t="s">
        <v>46</v>
      </c>
      <c r="E12" s="555"/>
      <c r="F12" s="554" t="s">
        <v>47</v>
      </c>
      <c r="G12" s="555"/>
      <c r="H12" s="567" t="s">
        <v>11</v>
      </c>
    </row>
    <row r="13" spans="1:8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57"/>
    </row>
    <row r="14" spans="1:8" ht="28">
      <c r="A14" s="123" t="s">
        <v>3</v>
      </c>
      <c r="B14" s="122">
        <v>168615</v>
      </c>
      <c r="C14" s="121">
        <v>1.3669898561513044E-2</v>
      </c>
      <c r="D14" s="122">
        <v>2669477</v>
      </c>
      <c r="E14" s="121">
        <v>0.21641894138891649</v>
      </c>
      <c r="F14" s="122">
        <v>9496675</v>
      </c>
      <c r="G14" s="121">
        <v>0.7699112411212341</v>
      </c>
      <c r="H14" s="120">
        <v>12334766</v>
      </c>
    </row>
    <row r="15" spans="1:8">
      <c r="A15" s="13" t="s">
        <v>4</v>
      </c>
      <c r="B15" s="15">
        <v>74424</v>
      </c>
      <c r="C15" s="79">
        <v>1.6000653579314215E-2</v>
      </c>
      <c r="D15" s="15">
        <v>1131507</v>
      </c>
      <c r="E15" s="79">
        <v>0.24326630562142709</v>
      </c>
      <c r="F15" s="15">
        <v>3445379</v>
      </c>
      <c r="G15" s="79">
        <v>0.74073304079925872</v>
      </c>
      <c r="H15" s="16">
        <v>4651310</v>
      </c>
    </row>
    <row r="16" spans="1:8">
      <c r="A16" s="119" t="s">
        <v>5</v>
      </c>
      <c r="B16" s="118">
        <v>94191</v>
      </c>
      <c r="C16" s="117">
        <v>1.2258936603528413E-2</v>
      </c>
      <c r="D16" s="118">
        <v>1537969</v>
      </c>
      <c r="E16" s="117">
        <v>0.20016630537091643</v>
      </c>
      <c r="F16" s="118">
        <v>6051296</v>
      </c>
      <c r="G16" s="117">
        <v>0.78757475802555521</v>
      </c>
      <c r="H16" s="116">
        <v>7683456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59" t="s">
        <v>14</v>
      </c>
      <c r="B19" s="554" t="s">
        <v>45</v>
      </c>
      <c r="C19" s="555"/>
      <c r="D19" s="554" t="s">
        <v>46</v>
      </c>
      <c r="E19" s="555"/>
      <c r="F19" s="554" t="s">
        <v>47</v>
      </c>
      <c r="G19" s="555"/>
      <c r="H19" s="558" t="s">
        <v>11</v>
      </c>
    </row>
    <row r="20" spans="1:8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58"/>
    </row>
    <row r="21" spans="1:8" ht="14">
      <c r="A21" s="115" t="s">
        <v>15</v>
      </c>
      <c r="B21" s="114">
        <v>15933</v>
      </c>
      <c r="C21" s="91">
        <v>3.2050160220627726E-2</v>
      </c>
      <c r="D21" s="114">
        <v>86801</v>
      </c>
      <c r="E21" s="91">
        <v>0.17460528195008518</v>
      </c>
      <c r="F21" s="114">
        <v>394393</v>
      </c>
      <c r="G21" s="91">
        <v>0.79334455782928703</v>
      </c>
      <c r="H21" s="90">
        <v>497127</v>
      </c>
    </row>
    <row r="22" spans="1:8">
      <c r="A22" s="13" t="s">
        <v>16</v>
      </c>
      <c r="B22" s="15">
        <v>110810</v>
      </c>
      <c r="C22" s="79">
        <v>1.5621715665038048E-2</v>
      </c>
      <c r="D22" s="15">
        <v>1597982</v>
      </c>
      <c r="E22" s="79">
        <v>0.22527949139832892</v>
      </c>
      <c r="F22" s="15">
        <v>5384539</v>
      </c>
      <c r="G22" s="79">
        <v>0.75909879293663296</v>
      </c>
      <c r="H22" s="16">
        <v>7093331</v>
      </c>
    </row>
    <row r="23" spans="1:8">
      <c r="A23" s="119" t="s">
        <v>17</v>
      </c>
      <c r="B23" s="118">
        <v>41872</v>
      </c>
      <c r="C23" s="117">
        <v>8.8263013324401361E-3</v>
      </c>
      <c r="D23" s="118">
        <v>984694</v>
      </c>
      <c r="E23" s="117">
        <v>0.2075660576099973</v>
      </c>
      <c r="F23" s="118">
        <v>3717437</v>
      </c>
      <c r="G23" s="117">
        <v>0.78360764105756253</v>
      </c>
      <c r="H23" s="116">
        <v>4744003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59" t="s">
        <v>18</v>
      </c>
      <c r="B26" s="554" t="s">
        <v>45</v>
      </c>
      <c r="C26" s="555"/>
      <c r="D26" s="554" t="s">
        <v>46</v>
      </c>
      <c r="E26" s="555"/>
      <c r="F26" s="554" t="s">
        <v>47</v>
      </c>
      <c r="G26" s="555"/>
      <c r="H26" s="558" t="s">
        <v>11</v>
      </c>
    </row>
    <row r="27" spans="1:8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58"/>
    </row>
    <row r="28" spans="1:8" ht="14">
      <c r="A28" s="115" t="s">
        <v>19</v>
      </c>
      <c r="B28" s="114">
        <v>3577</v>
      </c>
      <c r="C28" s="91">
        <v>2.7183205840019577E-3</v>
      </c>
      <c r="D28" s="114">
        <v>160907</v>
      </c>
      <c r="E28" s="91">
        <v>0.12228034951355969</v>
      </c>
      <c r="F28" s="114">
        <v>1151402</v>
      </c>
      <c r="G28" s="91">
        <v>0.8750013299024384</v>
      </c>
      <c r="H28" s="127">
        <v>1315886</v>
      </c>
    </row>
    <row r="29" spans="1:8">
      <c r="A29" s="13" t="s">
        <v>20</v>
      </c>
      <c r="B29" s="15">
        <v>16661</v>
      </c>
      <c r="C29" s="79">
        <v>5.1094588316111158E-3</v>
      </c>
      <c r="D29" s="15">
        <v>462165</v>
      </c>
      <c r="E29" s="79">
        <v>0.14173297166505919</v>
      </c>
      <c r="F29" s="15">
        <v>2781989</v>
      </c>
      <c r="G29" s="79">
        <v>0.85315756950332966</v>
      </c>
      <c r="H29" s="23">
        <v>3260815</v>
      </c>
    </row>
    <row r="30" spans="1:8">
      <c r="A30" s="113" t="s">
        <v>21</v>
      </c>
      <c r="B30" s="105">
        <v>81393</v>
      </c>
      <c r="C30" s="112">
        <v>2.0032936586364763E-2</v>
      </c>
      <c r="D30" s="105">
        <v>791704</v>
      </c>
      <c r="E30" s="112">
        <v>0.19485896854976878</v>
      </c>
      <c r="F30" s="105">
        <v>3189861</v>
      </c>
      <c r="G30" s="112">
        <v>0.7851078487378288</v>
      </c>
      <c r="H30" s="127">
        <v>4062959</v>
      </c>
    </row>
    <row r="31" spans="1:8">
      <c r="A31" s="13" t="s">
        <v>22</v>
      </c>
      <c r="B31" s="15">
        <v>33904</v>
      </c>
      <c r="C31" s="79">
        <v>2.2644906966461438E-2</v>
      </c>
      <c r="D31" s="15">
        <v>383877</v>
      </c>
      <c r="E31" s="79">
        <v>0.25639626449871161</v>
      </c>
      <c r="F31" s="15">
        <v>1079422</v>
      </c>
      <c r="G31" s="79">
        <v>0.72095949644737312</v>
      </c>
      <c r="H31" s="23">
        <v>1497202</v>
      </c>
    </row>
    <row r="32" spans="1:8">
      <c r="A32" s="119" t="s">
        <v>23</v>
      </c>
      <c r="B32" s="118">
        <v>33080</v>
      </c>
      <c r="C32" s="117">
        <v>1.5058314552167638E-2</v>
      </c>
      <c r="D32" s="118">
        <v>870824</v>
      </c>
      <c r="E32" s="117">
        <v>0.39640694412263694</v>
      </c>
      <c r="F32" s="118">
        <v>1292889</v>
      </c>
      <c r="G32" s="117">
        <v>0.58853474132519545</v>
      </c>
      <c r="H32" s="116">
        <v>2196793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559" t="s">
        <v>24</v>
      </c>
      <c r="B35" s="554" t="s">
        <v>45</v>
      </c>
      <c r="C35" s="555"/>
      <c r="D35" s="554" t="s">
        <v>46</v>
      </c>
      <c r="E35" s="555"/>
      <c r="F35" s="554" t="s">
        <v>47</v>
      </c>
      <c r="G35" s="555"/>
      <c r="H35" s="558" t="s">
        <v>11</v>
      </c>
    </row>
    <row r="36" spans="1:8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58"/>
    </row>
    <row r="37" spans="1:8" ht="14">
      <c r="A37" s="115" t="s">
        <v>25</v>
      </c>
      <c r="B37" s="114">
        <v>18232</v>
      </c>
      <c r="C37" s="91">
        <v>1.2168701235424857E-2</v>
      </c>
      <c r="D37" s="114">
        <v>406794</v>
      </c>
      <c r="E37" s="91">
        <v>0.27150914054209185</v>
      </c>
      <c r="F37" s="114">
        <v>1073243</v>
      </c>
      <c r="G37" s="91">
        <v>0.7163214907860399</v>
      </c>
      <c r="H37" s="127">
        <v>1498270</v>
      </c>
    </row>
    <row r="38" spans="1:8">
      <c r="A38" s="13" t="s">
        <v>26</v>
      </c>
      <c r="B38" s="15">
        <v>41767</v>
      </c>
      <c r="C38" s="79">
        <v>1.5667423148339178E-2</v>
      </c>
      <c r="D38" s="15">
        <v>731142</v>
      </c>
      <c r="E38" s="79">
        <v>0.27426224281186112</v>
      </c>
      <c r="F38" s="15">
        <v>1892940</v>
      </c>
      <c r="G38" s="79">
        <v>0.71006995892492075</v>
      </c>
      <c r="H38" s="23">
        <v>2665850</v>
      </c>
    </row>
    <row r="39" spans="1:8">
      <c r="A39" s="113" t="s">
        <v>27</v>
      </c>
      <c r="B39" s="105">
        <v>42124</v>
      </c>
      <c r="C39" s="112">
        <v>1.4275218513457826E-2</v>
      </c>
      <c r="D39" s="105">
        <v>640039</v>
      </c>
      <c r="E39" s="112">
        <v>0.21690002331533173</v>
      </c>
      <c r="F39" s="105">
        <v>2268685</v>
      </c>
      <c r="G39" s="112">
        <v>0.76882475817121043</v>
      </c>
      <c r="H39" s="127">
        <v>2950848</v>
      </c>
    </row>
    <row r="40" spans="1:8">
      <c r="A40" s="14" t="s">
        <v>28</v>
      </c>
      <c r="B40" s="19">
        <v>66492</v>
      </c>
      <c r="C40" s="80">
        <v>1.2739788310134868E-2</v>
      </c>
      <c r="D40" s="19">
        <v>891501</v>
      </c>
      <c r="E40" s="80">
        <v>0.17081053387285006</v>
      </c>
      <c r="F40" s="19">
        <v>4261247</v>
      </c>
      <c r="G40" s="80">
        <v>0.81644986941582864</v>
      </c>
      <c r="H40" s="17">
        <v>5219239</v>
      </c>
    </row>
    <row r="41" spans="1:8">
      <c r="A41" s="4" t="s">
        <v>30</v>
      </c>
    </row>
    <row r="43" spans="1:8">
      <c r="A43" s="559" t="s">
        <v>179</v>
      </c>
      <c r="B43" s="554" t="s">
        <v>45</v>
      </c>
      <c r="C43" s="555"/>
      <c r="D43" s="554" t="s">
        <v>46</v>
      </c>
      <c r="E43" s="555"/>
      <c r="F43" s="554" t="s">
        <v>47</v>
      </c>
      <c r="G43" s="555"/>
      <c r="H43" s="558" t="s">
        <v>11</v>
      </c>
    </row>
    <row r="44" spans="1:8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58"/>
    </row>
    <row r="45" spans="1:8" ht="14">
      <c r="A45" s="93" t="s">
        <v>154</v>
      </c>
      <c r="B45" s="92">
        <v>140765</v>
      </c>
      <c r="C45" s="91">
        <v>1.5853271225915733E-2</v>
      </c>
      <c r="D45" s="92">
        <v>2219293</v>
      </c>
      <c r="E45" s="91">
        <v>0.24994177429599831</v>
      </c>
      <c r="F45" s="92">
        <v>6519181</v>
      </c>
      <c r="G45" s="91">
        <v>0.73420484185583446</v>
      </c>
      <c r="H45" s="90">
        <v>8879240</v>
      </c>
    </row>
    <row r="46" spans="1:8">
      <c r="A46" s="89" t="s">
        <v>171</v>
      </c>
      <c r="B46" s="19">
        <v>27850</v>
      </c>
      <c r="C46" s="80">
        <v>8.0595521319902861E-3</v>
      </c>
      <c r="D46" s="19">
        <v>450183</v>
      </c>
      <c r="E46" s="80">
        <v>0.13027911516825075</v>
      </c>
      <c r="F46" s="19">
        <v>2977493</v>
      </c>
      <c r="G46" s="80">
        <v>0.86166104330829996</v>
      </c>
      <c r="H46" s="17">
        <v>3455527</v>
      </c>
    </row>
    <row r="47" spans="1:8">
      <c r="A47" s="4" t="s">
        <v>30</v>
      </c>
    </row>
    <row r="49" spans="1:15">
      <c r="A49" s="559" t="s">
        <v>152</v>
      </c>
      <c r="B49" s="554" t="s">
        <v>45</v>
      </c>
      <c r="C49" s="555"/>
      <c r="D49" s="554" t="s">
        <v>46</v>
      </c>
      <c r="E49" s="555"/>
      <c r="F49" s="554" t="s">
        <v>47</v>
      </c>
      <c r="G49" s="555"/>
      <c r="H49" s="556" t="s">
        <v>11</v>
      </c>
    </row>
    <row r="50" spans="1:15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557"/>
      <c r="L50" s="21"/>
      <c r="M50" s="21"/>
    </row>
    <row r="51" spans="1:15" ht="14">
      <c r="A51" s="93" t="s">
        <v>133</v>
      </c>
      <c r="B51" s="92">
        <v>3738</v>
      </c>
      <c r="C51" s="91">
        <v>2.5401269383927481E-2</v>
      </c>
      <c r="D51" s="92">
        <v>49381</v>
      </c>
      <c r="E51" s="91">
        <v>0.33556449530436672</v>
      </c>
      <c r="F51" s="92">
        <v>94039</v>
      </c>
      <c r="G51" s="91">
        <v>0.63903423531170578</v>
      </c>
      <c r="H51" s="90">
        <v>147158</v>
      </c>
      <c r="M51" s="21"/>
      <c r="N51" s="21"/>
      <c r="O51" s="21"/>
    </row>
    <row r="52" spans="1:15">
      <c r="A52" s="108" t="s">
        <v>145</v>
      </c>
      <c r="B52" s="107">
        <v>0</v>
      </c>
      <c r="C52" s="79">
        <v>0</v>
      </c>
      <c r="D52" s="107">
        <v>63631</v>
      </c>
      <c r="E52" s="79">
        <v>8.3858843127254418E-2</v>
      </c>
      <c r="F52" s="107">
        <v>695156</v>
      </c>
      <c r="G52" s="79">
        <v>0.91614115687274555</v>
      </c>
      <c r="H52" s="16">
        <v>758787</v>
      </c>
      <c r="L52" s="21"/>
      <c r="M52" s="21"/>
    </row>
    <row r="53" spans="1:15">
      <c r="A53" s="106" t="s">
        <v>176</v>
      </c>
      <c r="B53" s="105">
        <v>45114</v>
      </c>
      <c r="C53" s="104">
        <v>1.0496444066079622E-2</v>
      </c>
      <c r="D53" s="105">
        <v>1013467</v>
      </c>
      <c r="E53" s="104">
        <v>0.23579819298482768</v>
      </c>
      <c r="F53" s="105">
        <v>3239447</v>
      </c>
      <c r="G53" s="104">
        <v>0.75370559561398753</v>
      </c>
      <c r="H53" s="103">
        <v>4298027</v>
      </c>
      <c r="L53" s="21"/>
      <c r="M53" s="21"/>
      <c r="N53" s="21"/>
      <c r="O53" s="21"/>
    </row>
    <row r="54" spans="1:15">
      <c r="A54" s="108" t="s">
        <v>144</v>
      </c>
      <c r="B54" s="107">
        <v>527</v>
      </c>
      <c r="C54" s="79">
        <v>9.771962810913447E-4</v>
      </c>
      <c r="D54" s="107">
        <v>74413</v>
      </c>
      <c r="E54" s="79">
        <v>0.13798122744753363</v>
      </c>
      <c r="F54" s="107">
        <v>464358</v>
      </c>
      <c r="G54" s="79">
        <v>0.86104157627137501</v>
      </c>
      <c r="H54" s="16">
        <v>539298</v>
      </c>
      <c r="M54" s="21"/>
      <c r="N54" s="21"/>
      <c r="O54" s="21"/>
    </row>
    <row r="55" spans="1:15" ht="14">
      <c r="A55" s="111" t="s">
        <v>173</v>
      </c>
      <c r="B55" s="110">
        <v>33226</v>
      </c>
      <c r="C55" s="104">
        <v>2.6104015379889395E-2</v>
      </c>
      <c r="D55" s="110">
        <v>501177</v>
      </c>
      <c r="E55" s="104">
        <v>0.39374983795963486</v>
      </c>
      <c r="F55" s="110">
        <v>738428</v>
      </c>
      <c r="G55" s="104">
        <v>0.5801461466604757</v>
      </c>
      <c r="H55" s="109">
        <v>1272831</v>
      </c>
      <c r="L55" s="21"/>
      <c r="M55" s="21"/>
      <c r="N55" s="21"/>
      <c r="O55" s="21"/>
    </row>
    <row r="56" spans="1:15">
      <c r="A56" s="108" t="s">
        <v>135</v>
      </c>
      <c r="B56" s="107">
        <v>0</v>
      </c>
      <c r="C56" s="79">
        <v>0</v>
      </c>
      <c r="D56" s="107">
        <v>45013</v>
      </c>
      <c r="E56" s="79">
        <v>0.1021889359074481</v>
      </c>
      <c r="F56" s="107">
        <v>395474</v>
      </c>
      <c r="G56" s="79">
        <v>0.89780879388314783</v>
      </c>
      <c r="H56" s="16">
        <v>440488</v>
      </c>
      <c r="M56" s="21"/>
      <c r="N56" s="21"/>
      <c r="O56" s="21"/>
    </row>
    <row r="57" spans="1:15">
      <c r="A57" s="106" t="s">
        <v>175</v>
      </c>
      <c r="B57" s="105">
        <v>400</v>
      </c>
      <c r="C57" s="104">
        <v>1.0424865388925664E-3</v>
      </c>
      <c r="D57" s="105">
        <v>58346</v>
      </c>
      <c r="E57" s="104">
        <v>0.15206229899556423</v>
      </c>
      <c r="F57" s="105">
        <v>324952</v>
      </c>
      <c r="G57" s="104">
        <v>0.84689521446554317</v>
      </c>
      <c r="H57" s="103">
        <v>383698</v>
      </c>
      <c r="L57" s="21"/>
      <c r="M57" s="21"/>
      <c r="N57" s="21"/>
      <c r="O57" s="21"/>
    </row>
    <row r="58" spans="1:15">
      <c r="A58" s="108" t="s">
        <v>136</v>
      </c>
      <c r="B58" s="107">
        <v>1736</v>
      </c>
      <c r="C58" s="79">
        <v>2.0867892775573986E-2</v>
      </c>
      <c r="D58" s="107">
        <v>12735</v>
      </c>
      <c r="E58" s="79">
        <v>0.15308330328164443</v>
      </c>
      <c r="F58" s="107">
        <v>68718</v>
      </c>
      <c r="G58" s="79">
        <v>0.82603678326721963</v>
      </c>
      <c r="H58" s="16">
        <v>83190</v>
      </c>
      <c r="M58" s="21"/>
      <c r="N58" s="21"/>
      <c r="O58" s="21"/>
    </row>
    <row r="59" spans="1:15" ht="14">
      <c r="A59" s="111" t="s">
        <v>149</v>
      </c>
      <c r="B59" s="110">
        <v>18561</v>
      </c>
      <c r="C59" s="104">
        <v>7.1008294056436314E-2</v>
      </c>
      <c r="D59" s="110">
        <v>100710</v>
      </c>
      <c r="E59" s="104">
        <v>0.38528340576605252</v>
      </c>
      <c r="F59" s="110">
        <v>142121</v>
      </c>
      <c r="G59" s="104">
        <v>0.54370830017751115</v>
      </c>
      <c r="H59" s="109">
        <v>261392</v>
      </c>
      <c r="M59" s="21"/>
      <c r="N59" s="21"/>
      <c r="O59" s="21"/>
    </row>
    <row r="60" spans="1:15">
      <c r="A60" s="108" t="s">
        <v>146</v>
      </c>
      <c r="B60" s="107">
        <v>6245</v>
      </c>
      <c r="C60" s="79">
        <v>2.9102144098718946E-2</v>
      </c>
      <c r="D60" s="107">
        <v>66999</v>
      </c>
      <c r="E60" s="79">
        <v>0.31222010447879434</v>
      </c>
      <c r="F60" s="107">
        <v>141345</v>
      </c>
      <c r="G60" s="79">
        <v>0.65867775142248675</v>
      </c>
      <c r="H60" s="16">
        <v>214589</v>
      </c>
      <c r="M60" s="21"/>
      <c r="N60" s="21"/>
      <c r="O60" s="21"/>
    </row>
    <row r="61" spans="1:15">
      <c r="A61" s="106" t="s">
        <v>177</v>
      </c>
      <c r="B61" s="105">
        <v>14849</v>
      </c>
      <c r="C61" s="104">
        <v>7.7309470084686903E-3</v>
      </c>
      <c r="D61" s="105">
        <v>268271</v>
      </c>
      <c r="E61" s="104">
        <v>0.13967195669128588</v>
      </c>
      <c r="F61" s="105">
        <v>1637602</v>
      </c>
      <c r="G61" s="104">
        <v>0.85259709630024538</v>
      </c>
      <c r="H61" s="103">
        <v>1920722</v>
      </c>
      <c r="L61" s="21"/>
      <c r="M61" s="21"/>
      <c r="N61" s="21"/>
      <c r="O61" s="21"/>
    </row>
    <row r="62" spans="1:15">
      <c r="A62" s="108" t="s">
        <v>148</v>
      </c>
      <c r="B62" s="107">
        <v>1244</v>
      </c>
      <c r="C62" s="79">
        <v>7.9779899826202955E-3</v>
      </c>
      <c r="D62" s="107">
        <v>15435</v>
      </c>
      <c r="E62" s="79">
        <v>9.898735963162722E-2</v>
      </c>
      <c r="F62" s="107">
        <v>139250</v>
      </c>
      <c r="G62" s="79">
        <v>0.89303465038575247</v>
      </c>
      <c r="H62" s="16">
        <v>155929</v>
      </c>
      <c r="M62" s="21"/>
      <c r="N62" s="21"/>
      <c r="O62" s="21"/>
    </row>
    <row r="63" spans="1:15" ht="14">
      <c r="A63" s="111" t="s">
        <v>137</v>
      </c>
      <c r="B63" s="110">
        <v>340</v>
      </c>
      <c r="C63" s="104">
        <v>2.0677366190073646E-3</v>
      </c>
      <c r="D63" s="110">
        <v>52584</v>
      </c>
      <c r="E63" s="104">
        <v>0.31979371286436253</v>
      </c>
      <c r="F63" s="110">
        <v>111507</v>
      </c>
      <c r="G63" s="104">
        <v>0.67813855051663008</v>
      </c>
      <c r="H63" s="109">
        <v>164431</v>
      </c>
      <c r="M63" s="21"/>
      <c r="N63" s="21"/>
      <c r="O63" s="21"/>
    </row>
    <row r="64" spans="1:15">
      <c r="A64" s="108" t="s">
        <v>138</v>
      </c>
      <c r="B64" s="107">
        <v>752</v>
      </c>
      <c r="C64" s="79">
        <v>4.0330582058254096E-3</v>
      </c>
      <c r="D64" s="107">
        <v>22944</v>
      </c>
      <c r="E64" s="79">
        <v>0.12305118015220504</v>
      </c>
      <c r="F64" s="107">
        <v>162764</v>
      </c>
      <c r="G64" s="79">
        <v>0.8729211247512858</v>
      </c>
      <c r="H64" s="16">
        <v>186459</v>
      </c>
      <c r="M64" s="21"/>
      <c r="N64" s="21"/>
      <c r="O64" s="21"/>
    </row>
    <row r="65" spans="1:15">
      <c r="A65" s="106" t="s">
        <v>174</v>
      </c>
      <c r="B65" s="105">
        <v>1886</v>
      </c>
      <c r="C65" s="104">
        <v>5.7432236964313444E-3</v>
      </c>
      <c r="D65" s="105">
        <v>48566</v>
      </c>
      <c r="E65" s="104">
        <v>0.14789257796441393</v>
      </c>
      <c r="F65" s="105">
        <v>277934</v>
      </c>
      <c r="G65" s="104">
        <v>0.84636115315161686</v>
      </c>
      <c r="H65" s="103">
        <v>328387</v>
      </c>
      <c r="L65" s="21"/>
      <c r="M65" s="21"/>
      <c r="N65" s="21"/>
      <c r="O65" s="21"/>
    </row>
    <row r="66" spans="1:15">
      <c r="A66" s="108" t="s">
        <v>131</v>
      </c>
      <c r="B66" s="107">
        <v>1407</v>
      </c>
      <c r="C66" s="79">
        <v>1.1161174660087893E-2</v>
      </c>
      <c r="D66" s="107">
        <v>10171</v>
      </c>
      <c r="E66" s="79">
        <v>8.0682521299043325E-2</v>
      </c>
      <c r="F66" s="107">
        <v>114484</v>
      </c>
      <c r="G66" s="79">
        <v>0.90815630404086878</v>
      </c>
      <c r="H66" s="16">
        <v>126062</v>
      </c>
      <c r="L66" s="21"/>
      <c r="M66" s="21"/>
      <c r="N66" s="22"/>
      <c r="O66" s="22"/>
    </row>
    <row r="67" spans="1:15" ht="14">
      <c r="A67" s="111" t="s">
        <v>132</v>
      </c>
      <c r="B67" s="110">
        <v>158</v>
      </c>
      <c r="C67" s="104">
        <v>3.4770361567747188E-3</v>
      </c>
      <c r="D67" s="110">
        <v>4169</v>
      </c>
      <c r="E67" s="104">
        <v>9.1745340111353185E-2</v>
      </c>
      <c r="F67" s="110">
        <v>41115</v>
      </c>
      <c r="G67" s="104">
        <v>0.90479963028982635</v>
      </c>
      <c r="H67" s="109">
        <v>45441</v>
      </c>
      <c r="M67" s="21"/>
      <c r="N67" s="22"/>
      <c r="O67" s="21"/>
    </row>
    <row r="68" spans="1:15">
      <c r="A68" s="108" t="s">
        <v>139</v>
      </c>
      <c r="B68" s="107">
        <v>860</v>
      </c>
      <c r="C68" s="79">
        <v>8.0682233959715171E-3</v>
      </c>
      <c r="D68" s="107">
        <v>16655</v>
      </c>
      <c r="E68" s="79">
        <v>0.15625146588361119</v>
      </c>
      <c r="F68" s="107">
        <v>89076</v>
      </c>
      <c r="G68" s="79">
        <v>0.83568031072041726</v>
      </c>
      <c r="H68" s="16">
        <v>106591</v>
      </c>
      <c r="M68" s="21"/>
      <c r="N68" s="21"/>
      <c r="O68" s="21"/>
    </row>
    <row r="69" spans="1:15">
      <c r="A69" s="106" t="s">
        <v>147</v>
      </c>
      <c r="B69" s="105">
        <v>709</v>
      </c>
      <c r="C69" s="104">
        <v>3.3603966121135424E-3</v>
      </c>
      <c r="D69" s="105">
        <v>73449</v>
      </c>
      <c r="E69" s="104">
        <v>0.34812097427803607</v>
      </c>
      <c r="F69" s="105">
        <v>136830</v>
      </c>
      <c r="G69" s="104">
        <v>0.64852336873835825</v>
      </c>
      <c r="H69" s="103">
        <v>210987</v>
      </c>
      <c r="L69" s="21"/>
      <c r="M69" s="21"/>
      <c r="N69" s="21"/>
      <c r="O69" s="21"/>
    </row>
    <row r="70" spans="1:15">
      <c r="A70" s="108" t="s">
        <v>140</v>
      </c>
      <c r="B70" s="107">
        <v>1139</v>
      </c>
      <c r="C70" s="79">
        <v>9.5472795701628654E-3</v>
      </c>
      <c r="D70" s="107">
        <v>20168</v>
      </c>
      <c r="E70" s="79">
        <v>0.1690513910193544</v>
      </c>
      <c r="F70" s="107">
        <v>97994</v>
      </c>
      <c r="G70" s="79">
        <v>0.82140132941048272</v>
      </c>
      <c r="H70" s="16">
        <v>119301</v>
      </c>
      <c r="L70" s="21"/>
      <c r="M70" s="21"/>
    </row>
    <row r="71" spans="1:15" ht="14">
      <c r="A71" s="111" t="s">
        <v>141</v>
      </c>
      <c r="B71" s="110">
        <v>604</v>
      </c>
      <c r="C71" s="104">
        <v>6.0792109103718983E-3</v>
      </c>
      <c r="D71" s="110">
        <v>15479</v>
      </c>
      <c r="E71" s="104">
        <v>0.15579487695636857</v>
      </c>
      <c r="F71" s="110">
        <v>83272</v>
      </c>
      <c r="G71" s="104">
        <v>0.83812591213325949</v>
      </c>
      <c r="H71" s="109">
        <v>99355</v>
      </c>
      <c r="L71" s="21"/>
      <c r="M71" s="21"/>
      <c r="N71" s="21"/>
      <c r="O71" s="21"/>
    </row>
    <row r="72" spans="1:15">
      <c r="A72" s="108" t="s">
        <v>142</v>
      </c>
      <c r="B72" s="107">
        <v>665</v>
      </c>
      <c r="C72" s="79">
        <v>3.5379115149709521E-3</v>
      </c>
      <c r="D72" s="107">
        <v>5488</v>
      </c>
      <c r="E72" s="79">
        <v>2.9197080291970802E-2</v>
      </c>
      <c r="F72" s="107">
        <v>181810</v>
      </c>
      <c r="G72" s="79">
        <v>0.96725968802536655</v>
      </c>
      <c r="H72" s="16">
        <v>187964</v>
      </c>
      <c r="L72" s="21"/>
      <c r="M72" s="21"/>
      <c r="N72" s="21"/>
      <c r="O72" s="21"/>
    </row>
    <row r="73" spans="1:15">
      <c r="A73" s="106" t="s">
        <v>143</v>
      </c>
      <c r="B73" s="105">
        <v>5311</v>
      </c>
      <c r="C73" s="104">
        <v>2.0885110265202757E-2</v>
      </c>
      <c r="D73" s="105">
        <v>36658</v>
      </c>
      <c r="E73" s="104">
        <v>0.14415484317488281</v>
      </c>
      <c r="F73" s="105">
        <v>212327</v>
      </c>
      <c r="G73" s="104">
        <v>0.8349600465599144</v>
      </c>
      <c r="H73" s="103">
        <v>254296</v>
      </c>
    </row>
    <row r="74" spans="1:15" s="128" customFormat="1">
      <c r="A74" s="134" t="s">
        <v>172</v>
      </c>
      <c r="B74" s="135">
        <v>139471</v>
      </c>
      <c r="C74" s="132">
        <v>1.1334145389867182E-2</v>
      </c>
      <c r="D74" s="135">
        <v>2575908</v>
      </c>
      <c r="E74" s="132">
        <v>0.20933180218770922</v>
      </c>
      <c r="F74" s="135">
        <v>9590004</v>
      </c>
      <c r="G74" s="132">
        <v>0.7793340524224236</v>
      </c>
      <c r="H74" s="131">
        <v>12305383</v>
      </c>
      <c r="I74" s="4"/>
      <c r="J74" s="4"/>
      <c r="K74" s="4"/>
      <c r="L74" s="130"/>
      <c r="M74" s="4"/>
      <c r="N74" s="129"/>
      <c r="O74" s="129"/>
    </row>
    <row r="75" spans="1:15">
      <c r="A75" s="4" t="s">
        <v>30</v>
      </c>
    </row>
    <row r="76" spans="1:15">
      <c r="A76" s="4" t="s">
        <v>398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</row>
    <row r="87" spans="2:6">
      <c r="C87" s="26"/>
      <c r="D87" s="26"/>
    </row>
    <row r="89" spans="2:6">
      <c r="C89" s="26"/>
      <c r="E89" s="27"/>
      <c r="F89" s="22"/>
    </row>
  </sheetData>
  <mergeCells count="32">
    <mergeCell ref="A19:A20"/>
    <mergeCell ref="B19:C19"/>
    <mergeCell ref="D19:E19"/>
    <mergeCell ref="F26:G26"/>
    <mergeCell ref="A6:H6"/>
    <mergeCell ref="A11:A13"/>
    <mergeCell ref="B11:H11"/>
    <mergeCell ref="B12:C12"/>
    <mergeCell ref="D12:E12"/>
    <mergeCell ref="F43:G43"/>
    <mergeCell ref="F12:G12"/>
    <mergeCell ref="H12:H13"/>
    <mergeCell ref="D35:E35"/>
    <mergeCell ref="F35:G35"/>
    <mergeCell ref="H19:H20"/>
    <mergeCell ref="F19:G19"/>
    <mergeCell ref="H49:H50"/>
    <mergeCell ref="A49:A50"/>
    <mergeCell ref="B49:C49"/>
    <mergeCell ref="D49:E49"/>
    <mergeCell ref="H26:H27"/>
    <mergeCell ref="H35:H36"/>
    <mergeCell ref="H43:H44"/>
    <mergeCell ref="A26:A27"/>
    <mergeCell ref="A35:A36"/>
    <mergeCell ref="B35:C35"/>
    <mergeCell ref="F49:G49"/>
    <mergeCell ref="A43:A44"/>
    <mergeCell ref="B26:C26"/>
    <mergeCell ref="D26:E26"/>
    <mergeCell ref="B43:C43"/>
    <mergeCell ref="D43:E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90"/>
  <sheetViews>
    <sheetView showGridLines="0" zoomScale="80" zoomScaleNormal="8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16384" width="11.5" style="4"/>
  </cols>
  <sheetData>
    <row r="6" spans="1:6" s="6" customFormat="1" ht="16">
      <c r="A6" s="561" t="s">
        <v>1</v>
      </c>
      <c r="B6" s="561"/>
      <c r="C6" s="561"/>
      <c r="D6" s="561"/>
      <c r="E6" s="561"/>
      <c r="F6" s="561"/>
    </row>
    <row r="7" spans="1:6" ht="15" customHeight="1">
      <c r="A7" s="124" t="s">
        <v>53</v>
      </c>
      <c r="B7" s="124"/>
      <c r="C7" s="124"/>
      <c r="D7" s="124"/>
      <c r="E7" s="124"/>
      <c r="F7" s="124"/>
    </row>
    <row r="8" spans="1:6" ht="15" customHeight="1">
      <c r="A8" s="124" t="s">
        <v>264</v>
      </c>
      <c r="B8" s="124"/>
      <c r="C8" s="124"/>
      <c r="D8" s="124"/>
      <c r="E8" s="124"/>
      <c r="F8" s="124"/>
    </row>
    <row r="9" spans="1:6" ht="15" customHeight="1">
      <c r="A9" s="124" t="s">
        <v>3</v>
      </c>
      <c r="B9" s="124"/>
      <c r="C9" s="124"/>
      <c r="D9" s="124"/>
      <c r="E9" s="124"/>
      <c r="F9" s="124"/>
    </row>
    <row r="10" spans="1:6" ht="15" customHeight="1">
      <c r="A10" s="125" t="s">
        <v>397</v>
      </c>
      <c r="B10" s="125"/>
      <c r="C10" s="125"/>
      <c r="D10" s="125"/>
      <c r="E10" s="125"/>
      <c r="F10" s="124"/>
    </row>
    <row r="11" spans="1:6" ht="14">
      <c r="A11" s="562" t="s">
        <v>13</v>
      </c>
      <c r="B11" s="565"/>
      <c r="C11" s="565"/>
      <c r="D11" s="565"/>
      <c r="E11" s="565"/>
      <c r="F11" s="565"/>
    </row>
    <row r="12" spans="1:6" ht="20.25" customHeight="1">
      <c r="A12" s="563"/>
      <c r="B12" s="554" t="s">
        <v>42</v>
      </c>
      <c r="C12" s="555"/>
      <c r="D12" s="554" t="s">
        <v>41</v>
      </c>
      <c r="E12" s="555"/>
      <c r="F12" s="567" t="s">
        <v>11</v>
      </c>
    </row>
    <row r="13" spans="1:6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557"/>
    </row>
    <row r="14" spans="1:6" ht="28">
      <c r="A14" s="123" t="s">
        <v>3</v>
      </c>
      <c r="B14" s="122">
        <v>1682604</v>
      </c>
      <c r="C14" s="121">
        <v>0.13642942360367744</v>
      </c>
      <c r="D14" s="122">
        <v>10650542</v>
      </c>
      <c r="E14" s="121">
        <v>0.86357057639632251</v>
      </c>
      <c r="F14" s="120">
        <v>12333146</v>
      </c>
    </row>
    <row r="15" spans="1:6">
      <c r="A15" s="13" t="s">
        <v>4</v>
      </c>
      <c r="B15" s="15">
        <v>776815</v>
      </c>
      <c r="C15" s="79">
        <v>0.16704466745786278</v>
      </c>
      <c r="D15" s="15">
        <v>3873527</v>
      </c>
      <c r="E15" s="79">
        <v>0.83295511750423568</v>
      </c>
      <c r="F15" s="16">
        <v>4650343</v>
      </c>
    </row>
    <row r="16" spans="1:6">
      <c r="A16" s="119" t="s">
        <v>5</v>
      </c>
      <c r="B16" s="118">
        <v>905789</v>
      </c>
      <c r="C16" s="117">
        <v>0.1178982462520515</v>
      </c>
      <c r="D16" s="118">
        <v>6777014</v>
      </c>
      <c r="E16" s="117">
        <v>0.88210175374794852</v>
      </c>
      <c r="F16" s="116">
        <v>7682803</v>
      </c>
    </row>
    <row r="17" spans="1:6">
      <c r="A17" s="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>
      <c r="A19" s="559" t="s">
        <v>14</v>
      </c>
      <c r="B19" s="554" t="s">
        <v>42</v>
      </c>
      <c r="C19" s="555"/>
      <c r="D19" s="554" t="s">
        <v>41</v>
      </c>
      <c r="E19" s="555"/>
      <c r="F19" s="558" t="s">
        <v>11</v>
      </c>
    </row>
    <row r="20" spans="1:6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558"/>
    </row>
    <row r="21" spans="1:6" ht="14">
      <c r="A21" s="115" t="s">
        <v>15</v>
      </c>
      <c r="B21" s="114">
        <v>63264</v>
      </c>
      <c r="C21" s="121">
        <v>0.12725923154445443</v>
      </c>
      <c r="D21" s="114">
        <v>433863</v>
      </c>
      <c r="E21" s="121">
        <v>0.8727407684555456</v>
      </c>
      <c r="F21" s="90">
        <v>497127</v>
      </c>
    </row>
    <row r="22" spans="1:6">
      <c r="A22" s="13" t="s">
        <v>16</v>
      </c>
      <c r="B22" s="15">
        <v>1028304</v>
      </c>
      <c r="C22" s="79">
        <v>0.14500085310877067</v>
      </c>
      <c r="D22" s="15">
        <v>6063406</v>
      </c>
      <c r="E22" s="79">
        <v>0.85499914689122936</v>
      </c>
      <c r="F22" s="16">
        <v>7091710</v>
      </c>
    </row>
    <row r="23" spans="1:6">
      <c r="A23" s="119" t="s">
        <v>17</v>
      </c>
      <c r="B23" s="118">
        <v>591036</v>
      </c>
      <c r="C23" s="117">
        <v>0.12458592458731582</v>
      </c>
      <c r="D23" s="118">
        <v>4152966</v>
      </c>
      <c r="E23" s="117">
        <v>0.8754138646202374</v>
      </c>
      <c r="F23" s="116">
        <v>4744003</v>
      </c>
    </row>
    <row r="24" spans="1:6">
      <c r="A24" s="4" t="s">
        <v>30</v>
      </c>
    </row>
    <row r="26" spans="1:6">
      <c r="A26" s="559" t="s">
        <v>18</v>
      </c>
      <c r="B26" s="554" t="s">
        <v>42</v>
      </c>
      <c r="C26" s="555"/>
      <c r="D26" s="554" t="s">
        <v>41</v>
      </c>
      <c r="E26" s="555"/>
      <c r="F26" s="558" t="s">
        <v>11</v>
      </c>
    </row>
    <row r="27" spans="1:6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558"/>
    </row>
    <row r="28" spans="1:6" ht="14">
      <c r="A28" s="115" t="s">
        <v>19</v>
      </c>
      <c r="B28" s="114">
        <v>69251</v>
      </c>
      <c r="C28" s="91">
        <v>5.2626899290668036E-2</v>
      </c>
      <c r="D28" s="114">
        <v>1246635</v>
      </c>
      <c r="E28" s="91">
        <v>0.94737310070933201</v>
      </c>
      <c r="F28" s="127">
        <v>1315886</v>
      </c>
    </row>
    <row r="29" spans="1:6">
      <c r="A29" s="13" t="s">
        <v>20</v>
      </c>
      <c r="B29" s="15">
        <v>199741</v>
      </c>
      <c r="C29" s="79">
        <v>6.1254931665856542E-2</v>
      </c>
      <c r="D29" s="15">
        <v>3061074</v>
      </c>
      <c r="E29" s="79">
        <v>0.93874506833414351</v>
      </c>
      <c r="F29" s="23">
        <v>3260815</v>
      </c>
    </row>
    <row r="30" spans="1:6">
      <c r="A30" s="113" t="s">
        <v>21</v>
      </c>
      <c r="B30" s="105">
        <v>415527</v>
      </c>
      <c r="C30" s="112">
        <v>0.10228847907776496</v>
      </c>
      <c r="D30" s="105">
        <v>3646778</v>
      </c>
      <c r="E30" s="112">
        <v>0.89771152092223505</v>
      </c>
      <c r="F30" s="127">
        <v>4062305</v>
      </c>
    </row>
    <row r="31" spans="1:6">
      <c r="A31" s="13" t="s">
        <v>22</v>
      </c>
      <c r="B31" s="15">
        <v>242666</v>
      </c>
      <c r="C31" s="79">
        <v>0.16218441621804061</v>
      </c>
      <c r="D31" s="15">
        <v>1253568</v>
      </c>
      <c r="E31" s="79">
        <v>0.83781491543774878</v>
      </c>
      <c r="F31" s="23">
        <v>1496235</v>
      </c>
    </row>
    <row r="32" spans="1:6">
      <c r="A32" s="119" t="s">
        <v>23</v>
      </c>
      <c r="B32" s="118">
        <v>755418</v>
      </c>
      <c r="C32" s="117">
        <v>0.34387309136545863</v>
      </c>
      <c r="D32" s="118">
        <v>1441375</v>
      </c>
      <c r="E32" s="117">
        <v>0.65612690863454137</v>
      </c>
      <c r="F32" s="116">
        <v>2196793</v>
      </c>
    </row>
    <row r="33" spans="1:9">
      <c r="A33" s="4" t="s">
        <v>30</v>
      </c>
    </row>
    <row r="35" spans="1:9">
      <c r="A35" s="559" t="s">
        <v>24</v>
      </c>
      <c r="B35" s="554" t="s">
        <v>42</v>
      </c>
      <c r="C35" s="555"/>
      <c r="D35" s="554" t="s">
        <v>41</v>
      </c>
      <c r="E35" s="555"/>
      <c r="F35" s="558" t="s">
        <v>11</v>
      </c>
    </row>
    <row r="36" spans="1:9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558"/>
    </row>
    <row r="37" spans="1:9" ht="14">
      <c r="A37" s="115" t="s">
        <v>25</v>
      </c>
      <c r="B37" s="114">
        <v>304530</v>
      </c>
      <c r="C37" s="91">
        <v>0.20325442009784619</v>
      </c>
      <c r="D37" s="114">
        <v>1193740</v>
      </c>
      <c r="E37" s="91">
        <v>0.79674557990215378</v>
      </c>
      <c r="F37" s="127">
        <v>1498270</v>
      </c>
    </row>
    <row r="38" spans="1:9">
      <c r="A38" s="13" t="s">
        <v>26</v>
      </c>
      <c r="B38" s="15">
        <v>491889</v>
      </c>
      <c r="C38" s="79">
        <v>0.18451488268282162</v>
      </c>
      <c r="D38" s="15">
        <v>2173961</v>
      </c>
      <c r="E38" s="79">
        <v>0.81548511731717843</v>
      </c>
      <c r="F38" s="23">
        <v>2665850</v>
      </c>
    </row>
    <row r="39" spans="1:9">
      <c r="A39" s="113" t="s">
        <v>27</v>
      </c>
      <c r="B39" s="105">
        <v>419615</v>
      </c>
      <c r="C39" s="112">
        <v>0.14224791813918169</v>
      </c>
      <c r="D39" s="105">
        <v>2530271</v>
      </c>
      <c r="E39" s="112">
        <v>0.85775242085708425</v>
      </c>
      <c r="F39" s="127">
        <v>2949885</v>
      </c>
    </row>
    <row r="40" spans="1:9">
      <c r="A40" s="14" t="s">
        <v>28</v>
      </c>
      <c r="B40" s="19">
        <v>466570</v>
      </c>
      <c r="C40" s="80">
        <v>8.9405529970695105E-2</v>
      </c>
      <c r="D40" s="19">
        <v>4752011</v>
      </c>
      <c r="E40" s="80">
        <v>0.91059447002930494</v>
      </c>
      <c r="F40" s="17">
        <v>5218581</v>
      </c>
    </row>
    <row r="41" spans="1:9">
      <c r="A41" s="4" t="s">
        <v>30</v>
      </c>
    </row>
    <row r="43" spans="1:9">
      <c r="A43" s="559" t="s">
        <v>179</v>
      </c>
      <c r="B43" s="554" t="s">
        <v>42</v>
      </c>
      <c r="C43" s="555"/>
      <c r="D43" s="554" t="s">
        <v>41</v>
      </c>
      <c r="E43" s="555"/>
      <c r="F43" s="558" t="s">
        <v>11</v>
      </c>
    </row>
    <row r="44" spans="1:9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558"/>
    </row>
    <row r="45" spans="1:9" ht="14">
      <c r="A45" s="93" t="s">
        <v>154</v>
      </c>
      <c r="B45" s="92">
        <v>1511384</v>
      </c>
      <c r="C45" s="91">
        <v>0.17022488190622351</v>
      </c>
      <c r="D45" s="92">
        <v>7367365</v>
      </c>
      <c r="E45" s="91">
        <v>0.82977511809377646</v>
      </c>
      <c r="F45" s="90">
        <v>8878749</v>
      </c>
    </row>
    <row r="46" spans="1:9">
      <c r="A46" s="89" t="s">
        <v>171</v>
      </c>
      <c r="B46" s="19">
        <v>171219</v>
      </c>
      <c r="C46" s="80">
        <v>4.9565539098586263E-2</v>
      </c>
      <c r="D46" s="19">
        <v>3283177</v>
      </c>
      <c r="E46" s="80">
        <v>0.9504344609014137</v>
      </c>
      <c r="F46" s="17">
        <v>3454396</v>
      </c>
    </row>
    <row r="47" spans="1:9">
      <c r="A47" s="4" t="s">
        <v>30</v>
      </c>
    </row>
    <row r="48" spans="1:9">
      <c r="I48" s="24"/>
    </row>
    <row r="49" spans="1:12">
      <c r="A49" s="559" t="s">
        <v>152</v>
      </c>
      <c r="B49" s="554" t="s">
        <v>42</v>
      </c>
      <c r="C49" s="555"/>
      <c r="D49" s="554" t="s">
        <v>41</v>
      </c>
      <c r="E49" s="555"/>
      <c r="F49" s="556" t="s">
        <v>11</v>
      </c>
    </row>
    <row r="50" spans="1:12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557"/>
      <c r="J50" s="21"/>
    </row>
    <row r="51" spans="1:12" ht="14">
      <c r="A51" s="93" t="s">
        <v>133</v>
      </c>
      <c r="B51" s="92">
        <v>31202</v>
      </c>
      <c r="C51" s="91">
        <v>0.21203060655893666</v>
      </c>
      <c r="D51" s="92">
        <v>115957</v>
      </c>
      <c r="E51" s="91">
        <v>0.78797618885823406</v>
      </c>
      <c r="F51" s="90">
        <v>147158</v>
      </c>
      <c r="J51" s="21"/>
      <c r="K51" s="21"/>
      <c r="L51" s="21"/>
    </row>
    <row r="52" spans="1:12">
      <c r="A52" s="108" t="s">
        <v>145</v>
      </c>
      <c r="B52" s="107">
        <v>44044</v>
      </c>
      <c r="C52" s="79">
        <v>5.8045274892690568E-2</v>
      </c>
      <c r="D52" s="107">
        <v>714743</v>
      </c>
      <c r="E52" s="79">
        <v>0.94195472510730938</v>
      </c>
      <c r="F52" s="16">
        <v>758787</v>
      </c>
      <c r="J52" s="21"/>
    </row>
    <row r="53" spans="1:12">
      <c r="A53" s="106" t="s">
        <v>176</v>
      </c>
      <c r="B53" s="105">
        <v>824478</v>
      </c>
      <c r="C53" s="104">
        <v>0.19182708717278882</v>
      </c>
      <c r="D53" s="105">
        <v>3473549</v>
      </c>
      <c r="E53" s="104">
        <v>0.80817291282721115</v>
      </c>
      <c r="F53" s="103">
        <v>4298027</v>
      </c>
      <c r="J53" s="21"/>
      <c r="K53" s="21"/>
      <c r="L53" s="21"/>
    </row>
    <row r="54" spans="1:12">
      <c r="A54" s="108" t="s">
        <v>144</v>
      </c>
      <c r="B54" s="107">
        <v>27758</v>
      </c>
      <c r="C54" s="79">
        <v>5.1470615503858723E-2</v>
      </c>
      <c r="D54" s="107">
        <v>511540</v>
      </c>
      <c r="E54" s="79">
        <v>0.94852938449614133</v>
      </c>
      <c r="F54" s="16">
        <v>539298</v>
      </c>
      <c r="K54" s="21"/>
      <c r="L54" s="21"/>
    </row>
    <row r="55" spans="1:12" ht="14">
      <c r="A55" s="111" t="s">
        <v>173</v>
      </c>
      <c r="B55" s="110">
        <v>184666</v>
      </c>
      <c r="C55" s="104">
        <v>0.14508289003017683</v>
      </c>
      <c r="D55" s="110">
        <v>1088165</v>
      </c>
      <c r="E55" s="104">
        <v>0.85491710996982317</v>
      </c>
      <c r="F55" s="109">
        <v>1272831</v>
      </c>
      <c r="J55" s="21"/>
      <c r="K55" s="21"/>
      <c r="L55" s="21"/>
    </row>
    <row r="56" spans="1:12">
      <c r="A56" s="108" t="s">
        <v>135</v>
      </c>
      <c r="B56" s="107">
        <v>5924</v>
      </c>
      <c r="C56" s="79">
        <v>1.3471106704627112E-2</v>
      </c>
      <c r="D56" s="107">
        <v>433832</v>
      </c>
      <c r="E56" s="79">
        <v>0.98652889329537286</v>
      </c>
      <c r="F56" s="16">
        <v>439756</v>
      </c>
      <c r="J56" s="21"/>
      <c r="K56" s="21"/>
      <c r="L56" s="21"/>
    </row>
    <row r="57" spans="1:12">
      <c r="A57" s="106" t="s">
        <v>175</v>
      </c>
      <c r="B57" s="105">
        <v>19069</v>
      </c>
      <c r="C57" s="104">
        <v>4.969793952535588E-2</v>
      </c>
      <c r="D57" s="105">
        <v>364629</v>
      </c>
      <c r="E57" s="104">
        <v>0.95030206047464416</v>
      </c>
      <c r="F57" s="103">
        <v>383698</v>
      </c>
      <c r="J57" s="21"/>
      <c r="K57" s="21"/>
      <c r="L57" s="21"/>
    </row>
    <row r="58" spans="1:12">
      <c r="A58" s="108" t="s">
        <v>136</v>
      </c>
      <c r="B58" s="107">
        <v>2627</v>
      </c>
      <c r="C58" s="79">
        <v>3.1578314701286213E-2</v>
      </c>
      <c r="D58" s="107">
        <v>80563</v>
      </c>
      <c r="E58" s="79">
        <v>0.96842168529871375</v>
      </c>
      <c r="F58" s="16">
        <v>83190</v>
      </c>
      <c r="J58" s="21"/>
      <c r="K58" s="21"/>
      <c r="L58" s="21"/>
    </row>
    <row r="59" spans="1:12" ht="14">
      <c r="A59" s="111" t="s">
        <v>149</v>
      </c>
      <c r="B59" s="110">
        <v>26588</v>
      </c>
      <c r="C59" s="104">
        <v>0.10171696149843913</v>
      </c>
      <c r="D59" s="110">
        <v>234804</v>
      </c>
      <c r="E59" s="104">
        <v>0.89828303850156088</v>
      </c>
      <c r="F59" s="109">
        <v>261392</v>
      </c>
      <c r="J59" s="21"/>
      <c r="K59" s="21"/>
      <c r="L59" s="21"/>
    </row>
    <row r="60" spans="1:12">
      <c r="A60" s="108" t="s">
        <v>146</v>
      </c>
      <c r="B60" s="107">
        <v>23905</v>
      </c>
      <c r="C60" s="79">
        <v>0.1114810824927366</v>
      </c>
      <c r="D60" s="107">
        <v>190526</v>
      </c>
      <c r="E60" s="79">
        <v>0.88851891750726342</v>
      </c>
      <c r="F60" s="16">
        <v>214431</v>
      </c>
      <c r="J60" s="21"/>
      <c r="K60" s="21"/>
      <c r="L60" s="21"/>
    </row>
    <row r="61" spans="1:12">
      <c r="A61" s="106" t="s">
        <v>177</v>
      </c>
      <c r="B61" s="105">
        <v>248444</v>
      </c>
      <c r="C61" s="104">
        <v>0.12934927594935655</v>
      </c>
      <c r="D61" s="105">
        <v>1672277</v>
      </c>
      <c r="E61" s="104">
        <v>0.87065020341309152</v>
      </c>
      <c r="F61" s="103">
        <v>1920722</v>
      </c>
      <c r="J61" s="21"/>
      <c r="K61" s="21"/>
      <c r="L61" s="21"/>
    </row>
    <row r="62" spans="1:12">
      <c r="A62" s="108" t="s">
        <v>148</v>
      </c>
      <c r="B62" s="107">
        <v>39200</v>
      </c>
      <c r="C62" s="79">
        <v>0.25139646890571993</v>
      </c>
      <c r="D62" s="107">
        <v>116729</v>
      </c>
      <c r="E62" s="79">
        <v>0.74860353109428013</v>
      </c>
      <c r="F62" s="16">
        <v>155929</v>
      </c>
      <c r="J62" s="21"/>
      <c r="K62" s="21"/>
      <c r="L62" s="21"/>
    </row>
    <row r="63" spans="1:12" ht="14">
      <c r="A63" s="111" t="s">
        <v>137</v>
      </c>
      <c r="B63" s="110">
        <v>7159</v>
      </c>
      <c r="C63" s="104">
        <v>4.3538018986687424E-2</v>
      </c>
      <c r="D63" s="110">
        <v>157271</v>
      </c>
      <c r="E63" s="104">
        <v>0.95645589943502141</v>
      </c>
      <c r="F63" s="109">
        <v>164431</v>
      </c>
      <c r="J63" s="21"/>
      <c r="K63" s="21"/>
      <c r="L63" s="21"/>
    </row>
    <row r="64" spans="1:12">
      <c r="A64" s="108" t="s">
        <v>138</v>
      </c>
      <c r="B64" s="107">
        <v>18163</v>
      </c>
      <c r="C64" s="79">
        <v>9.7410154511179403E-2</v>
      </c>
      <c r="D64" s="107">
        <v>168296</v>
      </c>
      <c r="E64" s="79">
        <v>0.9025898454888206</v>
      </c>
      <c r="F64" s="16">
        <v>186459</v>
      </c>
      <c r="J64" s="21"/>
      <c r="K64" s="21"/>
      <c r="L64" s="21"/>
    </row>
    <row r="65" spans="1:12">
      <c r="A65" s="106" t="s">
        <v>174</v>
      </c>
      <c r="B65" s="105">
        <v>34230</v>
      </c>
      <c r="C65" s="104">
        <v>0.10423676942144482</v>
      </c>
      <c r="D65" s="105">
        <v>294157</v>
      </c>
      <c r="E65" s="104">
        <v>0.89576323057855523</v>
      </c>
      <c r="F65" s="103">
        <v>328387</v>
      </c>
      <c r="J65" s="21"/>
      <c r="K65" s="21"/>
      <c r="L65" s="21"/>
    </row>
    <row r="66" spans="1:12">
      <c r="A66" s="108" t="s">
        <v>131</v>
      </c>
      <c r="B66" s="107">
        <v>4863</v>
      </c>
      <c r="C66" s="79">
        <v>3.8576256127937046E-2</v>
      </c>
      <c r="D66" s="107">
        <v>121199</v>
      </c>
      <c r="E66" s="79">
        <v>0.96142374387206297</v>
      </c>
      <c r="F66" s="16">
        <v>126062</v>
      </c>
      <c r="J66" s="21"/>
      <c r="K66" s="21"/>
      <c r="L66" s="22"/>
    </row>
    <row r="67" spans="1:12" ht="14">
      <c r="A67" s="111" t="s">
        <v>132</v>
      </c>
      <c r="B67" s="110">
        <v>3169</v>
      </c>
      <c r="C67" s="104">
        <v>6.9830986536215597E-2</v>
      </c>
      <c r="D67" s="110">
        <v>42212</v>
      </c>
      <c r="E67" s="104">
        <v>0.93016901346378444</v>
      </c>
      <c r="F67" s="109">
        <v>45381</v>
      </c>
      <c r="J67" s="21"/>
      <c r="K67" s="21"/>
      <c r="L67" s="21"/>
    </row>
    <row r="68" spans="1:12">
      <c r="A68" s="108" t="s">
        <v>139</v>
      </c>
      <c r="B68" s="107">
        <v>4675</v>
      </c>
      <c r="C68" s="79">
        <v>4.3859237646705629E-2</v>
      </c>
      <c r="D68" s="107">
        <v>101917</v>
      </c>
      <c r="E68" s="79">
        <v>0.95615014400840592</v>
      </c>
      <c r="F68" s="16">
        <v>106591</v>
      </c>
      <c r="J68" s="21"/>
      <c r="K68" s="21"/>
      <c r="L68" s="21"/>
    </row>
    <row r="69" spans="1:12">
      <c r="A69" s="106" t="s">
        <v>147</v>
      </c>
      <c r="B69" s="105">
        <v>2038</v>
      </c>
      <c r="C69" s="104">
        <v>9.6741271687276007E-3</v>
      </c>
      <c r="D69" s="105">
        <v>208627</v>
      </c>
      <c r="E69" s="104">
        <v>0.99032587283127238</v>
      </c>
      <c r="F69" s="103">
        <v>210665</v>
      </c>
      <c r="J69" s="21"/>
      <c r="K69" s="21"/>
      <c r="L69" s="21"/>
    </row>
    <row r="70" spans="1:12">
      <c r="A70" s="108" t="s">
        <v>140</v>
      </c>
      <c r="B70" s="107">
        <v>9075</v>
      </c>
      <c r="C70" s="79">
        <v>7.6068096663062343E-2</v>
      </c>
      <c r="D70" s="107">
        <v>110226</v>
      </c>
      <c r="E70" s="79">
        <v>0.92393190333693764</v>
      </c>
      <c r="F70" s="16">
        <v>119301</v>
      </c>
      <c r="J70" s="21"/>
    </row>
    <row r="71" spans="1:12" ht="14">
      <c r="A71" s="111" t="s">
        <v>141</v>
      </c>
      <c r="B71" s="110">
        <v>11492</v>
      </c>
      <c r="C71" s="104">
        <v>0.11566604599667858</v>
      </c>
      <c r="D71" s="110">
        <v>87863</v>
      </c>
      <c r="E71" s="104">
        <v>0.88433395400332138</v>
      </c>
      <c r="F71" s="109">
        <v>99355</v>
      </c>
      <c r="J71" s="21"/>
      <c r="K71" s="21"/>
      <c r="L71" s="21"/>
    </row>
    <row r="72" spans="1:12">
      <c r="A72" s="108" t="s">
        <v>142</v>
      </c>
      <c r="B72" s="107">
        <v>2221</v>
      </c>
      <c r="C72" s="79">
        <v>1.1816092443233811E-2</v>
      </c>
      <c r="D72" s="107">
        <v>185743</v>
      </c>
      <c r="E72" s="79">
        <v>0.98818390755676622</v>
      </c>
      <c r="F72" s="16">
        <v>187964</v>
      </c>
      <c r="J72" s="21"/>
      <c r="K72" s="21"/>
      <c r="L72" s="21"/>
    </row>
    <row r="73" spans="1:12">
      <c r="A73" s="106" t="s">
        <v>143</v>
      </c>
      <c r="B73" s="105">
        <v>28526</v>
      </c>
      <c r="C73" s="104">
        <v>0.11217636140560606</v>
      </c>
      <c r="D73" s="105">
        <v>225770</v>
      </c>
      <c r="E73" s="104">
        <v>0.88782363859439395</v>
      </c>
      <c r="F73" s="103">
        <v>254296</v>
      </c>
    </row>
    <row r="74" spans="1:12">
      <c r="A74" s="138" t="s">
        <v>172</v>
      </c>
      <c r="B74" s="99">
        <v>1603516</v>
      </c>
      <c r="C74" s="98">
        <v>0.1303236073149541</v>
      </c>
      <c r="D74" s="99">
        <v>10700594</v>
      </c>
      <c r="E74" s="98">
        <v>0.86967639268504593</v>
      </c>
      <c r="F74" s="97">
        <v>12304110</v>
      </c>
    </row>
    <row r="75" spans="1:12">
      <c r="A75" s="4" t="s">
        <v>30</v>
      </c>
      <c r="K75" s="22"/>
      <c r="L75" s="22"/>
    </row>
    <row r="76" spans="1:12">
      <c r="A76" s="4" t="s">
        <v>398</v>
      </c>
    </row>
    <row r="78" spans="1:12">
      <c r="B78" s="4"/>
      <c r="C78" s="4"/>
      <c r="D78" s="4"/>
      <c r="E78" s="4"/>
    </row>
    <row r="79" spans="1:12">
      <c r="B79" s="4"/>
      <c r="C79" s="4"/>
      <c r="D79" s="4"/>
      <c r="E79" s="4"/>
    </row>
    <row r="80" spans="1:12">
      <c r="B80" s="4"/>
      <c r="C80" s="4"/>
      <c r="D80" s="4"/>
      <c r="E80" s="4"/>
    </row>
    <row r="81" spans="2:5">
      <c r="B81" s="4"/>
      <c r="C81" s="4"/>
      <c r="D81" s="4"/>
      <c r="E81" s="4"/>
    </row>
    <row r="82" spans="2:5">
      <c r="B82" s="4"/>
      <c r="C82" s="4"/>
      <c r="D82" s="4"/>
      <c r="E82" s="4"/>
    </row>
    <row r="88" spans="2:5">
      <c r="C88" s="26"/>
    </row>
    <row r="90" spans="2:5">
      <c r="D90" s="27"/>
      <c r="E90" s="27"/>
    </row>
  </sheetData>
  <mergeCells count="26"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35:A36"/>
    <mergeCell ref="B35:C35"/>
    <mergeCell ref="D35:E35"/>
    <mergeCell ref="F35:F36"/>
    <mergeCell ref="A43:A44"/>
    <mergeCell ref="B43:C43"/>
    <mergeCell ref="D43:E43"/>
    <mergeCell ref="F43:F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9"/>
  <sheetViews>
    <sheetView showGridLines="0" topLeftCell="A55" zoomScale="80" zoomScaleNormal="8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7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61" t="s">
        <v>1</v>
      </c>
      <c r="B6" s="561"/>
      <c r="C6" s="561"/>
      <c r="D6" s="561"/>
      <c r="E6" s="561"/>
      <c r="F6" s="561"/>
      <c r="G6" s="561"/>
      <c r="H6" s="561"/>
    </row>
    <row r="7" spans="1:8" ht="15" customHeight="1">
      <c r="A7" s="124" t="s">
        <v>49</v>
      </c>
      <c r="B7" s="124"/>
      <c r="C7" s="124"/>
      <c r="D7" s="124"/>
      <c r="E7" s="124"/>
      <c r="F7" s="124"/>
      <c r="G7" s="124"/>
      <c r="H7" s="124"/>
    </row>
    <row r="8" spans="1:8" ht="15" customHeight="1">
      <c r="A8" s="124" t="s">
        <v>264</v>
      </c>
      <c r="B8" s="124"/>
      <c r="C8" s="124"/>
      <c r="D8" s="124"/>
      <c r="E8" s="124"/>
      <c r="F8" s="124"/>
      <c r="G8" s="124"/>
      <c r="H8" s="124"/>
    </row>
    <row r="9" spans="1:8" ht="15" customHeight="1">
      <c r="A9" s="124" t="s">
        <v>3</v>
      </c>
      <c r="B9" s="124"/>
      <c r="C9" s="124"/>
      <c r="D9" s="124"/>
      <c r="E9" s="124"/>
      <c r="F9" s="124"/>
      <c r="G9" s="124"/>
      <c r="H9" s="124"/>
    </row>
    <row r="10" spans="1:8" ht="15" customHeight="1">
      <c r="A10" s="125" t="s">
        <v>397</v>
      </c>
      <c r="B10" s="125"/>
      <c r="C10" s="125"/>
      <c r="D10" s="125"/>
      <c r="E10" s="125"/>
      <c r="F10" s="125"/>
      <c r="G10" s="125"/>
      <c r="H10" s="124"/>
    </row>
    <row r="11" spans="1:8" ht="14">
      <c r="A11" s="562" t="s">
        <v>13</v>
      </c>
      <c r="B11" s="565"/>
      <c r="C11" s="565"/>
      <c r="D11" s="565"/>
      <c r="E11" s="565"/>
      <c r="F11" s="565"/>
      <c r="G11" s="565"/>
      <c r="H11" s="565"/>
    </row>
    <row r="12" spans="1:8" ht="20.25" customHeight="1">
      <c r="A12" s="563"/>
      <c r="B12" s="554" t="s">
        <v>42</v>
      </c>
      <c r="C12" s="555"/>
      <c r="D12" s="554" t="s">
        <v>41</v>
      </c>
      <c r="E12" s="555"/>
      <c r="F12" s="554" t="s">
        <v>48</v>
      </c>
      <c r="G12" s="555"/>
      <c r="H12" s="558" t="s">
        <v>11</v>
      </c>
    </row>
    <row r="13" spans="1:8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58"/>
    </row>
    <row r="14" spans="1:8" ht="28">
      <c r="A14" s="123" t="s">
        <v>3</v>
      </c>
      <c r="B14" s="122">
        <v>1803651</v>
      </c>
      <c r="C14" s="121">
        <v>0.14625057408781664</v>
      </c>
      <c r="D14" s="122">
        <v>9451458</v>
      </c>
      <c r="E14" s="121">
        <v>0.76637950383244158</v>
      </c>
      <c r="F14" s="122">
        <v>1077499</v>
      </c>
      <c r="G14" s="121">
        <v>8.7369922079741771E-2</v>
      </c>
      <c r="H14" s="120">
        <v>12332608</v>
      </c>
    </row>
    <row r="15" spans="1:8">
      <c r="A15" s="13" t="s">
        <v>4</v>
      </c>
      <c r="B15" s="15">
        <v>766187</v>
      </c>
      <c r="C15" s="79">
        <v>0.16472499145402048</v>
      </c>
      <c r="D15" s="15">
        <v>3630526</v>
      </c>
      <c r="E15" s="79">
        <v>0.7805383859600844</v>
      </c>
      <c r="F15" s="15">
        <v>254598</v>
      </c>
      <c r="G15" s="79">
        <v>5.4736837579090619E-2</v>
      </c>
      <c r="H15" s="16">
        <v>4651310</v>
      </c>
    </row>
    <row r="16" spans="1:8">
      <c r="A16" s="119" t="s">
        <v>5</v>
      </c>
      <c r="B16" s="118">
        <v>1037465</v>
      </c>
      <c r="C16" s="117">
        <v>0.1350637613590828</v>
      </c>
      <c r="D16" s="118">
        <v>5820932</v>
      </c>
      <c r="E16" s="117">
        <v>0.75780577709652719</v>
      </c>
      <c r="F16" s="118">
        <v>822902</v>
      </c>
      <c r="G16" s="117">
        <v>0.10713059173072051</v>
      </c>
      <c r="H16" s="116">
        <v>7681298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66" t="s">
        <v>14</v>
      </c>
      <c r="B19" s="554" t="s">
        <v>42</v>
      </c>
      <c r="C19" s="555"/>
      <c r="D19" s="554" t="s">
        <v>41</v>
      </c>
      <c r="E19" s="555"/>
      <c r="F19" s="554" t="s">
        <v>48</v>
      </c>
      <c r="G19" s="555"/>
      <c r="H19" s="558" t="s">
        <v>11</v>
      </c>
    </row>
    <row r="20" spans="1:8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58"/>
    </row>
    <row r="21" spans="1:8" ht="14">
      <c r="A21" s="115" t="s">
        <v>15</v>
      </c>
      <c r="B21" s="114">
        <v>76447</v>
      </c>
      <c r="C21" s="121">
        <v>0.15377760612479305</v>
      </c>
      <c r="D21" s="114">
        <v>377595</v>
      </c>
      <c r="E21" s="121">
        <v>0.75955439957998661</v>
      </c>
      <c r="F21" s="114">
        <v>43085</v>
      </c>
      <c r="G21" s="121">
        <v>8.6667994295220332E-2</v>
      </c>
      <c r="H21" s="90">
        <v>497127</v>
      </c>
    </row>
    <row r="22" spans="1:8">
      <c r="A22" s="13" t="s">
        <v>16</v>
      </c>
      <c r="B22" s="15">
        <v>1053006</v>
      </c>
      <c r="C22" s="79">
        <v>0.14849531946266153</v>
      </c>
      <c r="D22" s="15">
        <v>5466827</v>
      </c>
      <c r="E22" s="79">
        <v>0.77093408946587538</v>
      </c>
      <c r="F22" s="15">
        <v>571340</v>
      </c>
      <c r="G22" s="79">
        <v>8.0570591071463069E-2</v>
      </c>
      <c r="H22" s="16">
        <v>7091173</v>
      </c>
    </row>
    <row r="23" spans="1:8">
      <c r="A23" s="119" t="s">
        <v>17</v>
      </c>
      <c r="B23" s="118">
        <v>674198</v>
      </c>
      <c r="C23" s="117">
        <v>0.14211584604815805</v>
      </c>
      <c r="D23" s="118">
        <v>3606730</v>
      </c>
      <c r="E23" s="117">
        <v>0.76027144164959426</v>
      </c>
      <c r="F23" s="118">
        <v>463075</v>
      </c>
      <c r="G23" s="117">
        <v>9.7612712302247703E-2</v>
      </c>
      <c r="H23" s="116">
        <v>4744003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66" t="s">
        <v>18</v>
      </c>
      <c r="B26" s="554" t="s">
        <v>42</v>
      </c>
      <c r="C26" s="555"/>
      <c r="D26" s="554" t="s">
        <v>41</v>
      </c>
      <c r="E26" s="555"/>
      <c r="F26" s="554" t="s">
        <v>48</v>
      </c>
      <c r="G26" s="555"/>
      <c r="H26" s="558" t="s">
        <v>11</v>
      </c>
    </row>
    <row r="27" spans="1:8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58"/>
    </row>
    <row r="28" spans="1:8" ht="14">
      <c r="A28" s="115" t="s">
        <v>19</v>
      </c>
      <c r="B28" s="114">
        <v>75396</v>
      </c>
      <c r="C28" s="91">
        <v>5.729675670992776E-2</v>
      </c>
      <c r="D28" s="114">
        <v>1072806</v>
      </c>
      <c r="E28" s="91">
        <v>0.81527275159094326</v>
      </c>
      <c r="F28" s="114">
        <v>167684</v>
      </c>
      <c r="G28" s="91">
        <v>0.12743049169912896</v>
      </c>
      <c r="H28" s="127">
        <v>1315886</v>
      </c>
    </row>
    <row r="29" spans="1:8">
      <c r="A29" s="13" t="s">
        <v>20</v>
      </c>
      <c r="B29" s="15">
        <v>240516</v>
      </c>
      <c r="C29" s="79">
        <v>7.3759474241868975E-2</v>
      </c>
      <c r="D29" s="15">
        <v>2653307</v>
      </c>
      <c r="E29" s="79">
        <v>0.81369442915344781</v>
      </c>
      <c r="F29" s="15">
        <v>366992</v>
      </c>
      <c r="G29" s="79">
        <v>0.11254609660468319</v>
      </c>
      <c r="H29" s="23">
        <v>3260815</v>
      </c>
    </row>
    <row r="30" spans="1:8">
      <c r="A30" s="113" t="s">
        <v>21</v>
      </c>
      <c r="B30" s="105">
        <v>454914</v>
      </c>
      <c r="C30" s="112">
        <v>0.11196430641489707</v>
      </c>
      <c r="D30" s="105">
        <v>3242575</v>
      </c>
      <c r="E30" s="112">
        <v>0.79806877975460166</v>
      </c>
      <c r="F30" s="105">
        <v>365538</v>
      </c>
      <c r="G30" s="112">
        <v>8.9966913830501247E-2</v>
      </c>
      <c r="H30" s="127">
        <v>4063027</v>
      </c>
    </row>
    <row r="31" spans="1:8">
      <c r="A31" s="13" t="s">
        <v>22</v>
      </c>
      <c r="B31" s="15">
        <v>303981</v>
      </c>
      <c r="C31" s="79">
        <v>0.20303272370728867</v>
      </c>
      <c r="D31" s="15">
        <v>1094418</v>
      </c>
      <c r="E31" s="79">
        <v>0.73097551299023111</v>
      </c>
      <c r="F31" s="15">
        <v>98803</v>
      </c>
      <c r="G31" s="79">
        <v>6.599176330248023E-2</v>
      </c>
      <c r="H31" s="23">
        <v>1497202</v>
      </c>
    </row>
    <row r="32" spans="1:8">
      <c r="A32" s="119" t="s">
        <v>23</v>
      </c>
      <c r="B32" s="118">
        <v>728844</v>
      </c>
      <c r="C32" s="117">
        <v>0.33211289516337389</v>
      </c>
      <c r="D32" s="118">
        <v>1387240</v>
      </c>
      <c r="E32" s="117">
        <v>0.63212469703590735</v>
      </c>
      <c r="F32" s="118">
        <v>78482</v>
      </c>
      <c r="G32" s="117">
        <v>3.5761952129964587E-2</v>
      </c>
      <c r="H32" s="116">
        <v>2194567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566" t="s">
        <v>24</v>
      </c>
      <c r="B35" s="554" t="s">
        <v>42</v>
      </c>
      <c r="C35" s="555"/>
      <c r="D35" s="554" t="s">
        <v>41</v>
      </c>
      <c r="E35" s="555"/>
      <c r="F35" s="554" t="s">
        <v>48</v>
      </c>
      <c r="G35" s="555"/>
      <c r="H35" s="558" t="s">
        <v>11</v>
      </c>
    </row>
    <row r="36" spans="1:8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58"/>
    </row>
    <row r="37" spans="1:8" ht="14">
      <c r="A37" s="115" t="s">
        <v>25</v>
      </c>
      <c r="B37" s="114">
        <v>291225</v>
      </c>
      <c r="C37" s="91">
        <v>0.19437417821887912</v>
      </c>
      <c r="D37" s="114">
        <v>1116085</v>
      </c>
      <c r="E37" s="91">
        <v>0.74491580289266957</v>
      </c>
      <c r="F37" s="114">
        <v>90960</v>
      </c>
      <c r="G37" s="91">
        <v>6.0710018888451345E-2</v>
      </c>
      <c r="H37" s="127">
        <v>1498270</v>
      </c>
    </row>
    <row r="38" spans="1:8">
      <c r="A38" s="13" t="s">
        <v>26</v>
      </c>
      <c r="B38" s="15">
        <v>522252</v>
      </c>
      <c r="C38" s="79">
        <v>0.1958994987842837</v>
      </c>
      <c r="D38" s="15">
        <v>1973351</v>
      </c>
      <c r="E38" s="79">
        <v>0.74021444020408733</v>
      </c>
      <c r="F38" s="15">
        <v>170315</v>
      </c>
      <c r="G38" s="79">
        <v>6.3886061011629011E-2</v>
      </c>
      <c r="H38" s="23">
        <v>2665918</v>
      </c>
    </row>
    <row r="39" spans="1:8">
      <c r="A39" s="113" t="s">
        <v>27</v>
      </c>
      <c r="B39" s="105">
        <v>440424</v>
      </c>
      <c r="C39" s="112">
        <v>0.14925336716767518</v>
      </c>
      <c r="D39" s="105">
        <v>2271474</v>
      </c>
      <c r="E39" s="112">
        <v>0.76976991020886198</v>
      </c>
      <c r="F39" s="105">
        <v>238950</v>
      </c>
      <c r="G39" s="112">
        <v>8.097672262346281E-2</v>
      </c>
      <c r="H39" s="127">
        <v>2950848</v>
      </c>
    </row>
    <row r="40" spans="1:8">
      <c r="A40" s="14" t="s">
        <v>28</v>
      </c>
      <c r="B40" s="19">
        <v>549750</v>
      </c>
      <c r="C40" s="80">
        <v>0.1053763906664599</v>
      </c>
      <c r="D40" s="19">
        <v>4089989</v>
      </c>
      <c r="E40" s="80">
        <v>0.78397140279313082</v>
      </c>
      <c r="F40" s="19">
        <v>577274</v>
      </c>
      <c r="G40" s="80">
        <v>0.11065220654040923</v>
      </c>
      <c r="H40" s="17">
        <v>5217013</v>
      </c>
    </row>
    <row r="41" spans="1:8">
      <c r="A41" s="4" t="s">
        <v>30</v>
      </c>
      <c r="E41" s="4"/>
    </row>
    <row r="42" spans="1:8">
      <c r="E42" s="4"/>
    </row>
    <row r="43" spans="1:8">
      <c r="A43" s="559" t="s">
        <v>179</v>
      </c>
      <c r="B43" s="554" t="s">
        <v>42</v>
      </c>
      <c r="C43" s="555"/>
      <c r="D43" s="554" t="s">
        <v>41</v>
      </c>
      <c r="E43" s="555"/>
      <c r="F43" s="554" t="s">
        <v>48</v>
      </c>
      <c r="G43" s="555"/>
      <c r="H43" s="558" t="s">
        <v>11</v>
      </c>
    </row>
    <row r="44" spans="1:8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58"/>
    </row>
    <row r="45" spans="1:8" ht="14">
      <c r="A45" s="93" t="s">
        <v>154</v>
      </c>
      <c r="B45" s="92">
        <v>1621552</v>
      </c>
      <c r="C45" s="91">
        <v>0.18262283708966082</v>
      </c>
      <c r="D45" s="92">
        <v>6601471</v>
      </c>
      <c r="E45" s="91">
        <v>0.74347252692798027</v>
      </c>
      <c r="F45" s="92">
        <v>656217</v>
      </c>
      <c r="G45" s="91">
        <v>7.3904635982358857E-2</v>
      </c>
      <c r="H45" s="90">
        <v>8879240</v>
      </c>
    </row>
    <row r="46" spans="1:8">
      <c r="A46" s="89" t="s">
        <v>171</v>
      </c>
      <c r="B46" s="19">
        <v>182100</v>
      </c>
      <c r="C46" s="80">
        <v>5.2731115614925599E-2</v>
      </c>
      <c r="D46" s="19">
        <v>2849987</v>
      </c>
      <c r="E46" s="80">
        <v>0.82527728719404148</v>
      </c>
      <c r="F46" s="19">
        <v>421282</v>
      </c>
      <c r="G46" s="80">
        <v>0.12199159719103288</v>
      </c>
      <c r="H46" s="17">
        <v>3453369</v>
      </c>
    </row>
    <row r="47" spans="1:8">
      <c r="A47" s="4" t="s">
        <v>30</v>
      </c>
    </row>
    <row r="49" spans="1:15">
      <c r="A49" s="559" t="s">
        <v>152</v>
      </c>
      <c r="B49" s="554" t="s">
        <v>42</v>
      </c>
      <c r="C49" s="555"/>
      <c r="D49" s="554" t="s">
        <v>41</v>
      </c>
      <c r="E49" s="555"/>
      <c r="F49" s="554" t="s">
        <v>48</v>
      </c>
      <c r="G49" s="555"/>
      <c r="H49" s="556" t="s">
        <v>11</v>
      </c>
      <c r="K49" s="24"/>
    </row>
    <row r="50" spans="1:15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557"/>
    </row>
    <row r="51" spans="1:15" ht="14">
      <c r="A51" s="93" t="s">
        <v>133</v>
      </c>
      <c r="B51" s="92">
        <v>34241</v>
      </c>
      <c r="C51" s="91">
        <v>0.23268187934057272</v>
      </c>
      <c r="D51" s="92">
        <v>112805</v>
      </c>
      <c r="E51" s="91">
        <v>0.76655703393631336</v>
      </c>
      <c r="F51" s="92">
        <v>112</v>
      </c>
      <c r="G51" s="91">
        <v>7.6108672311393192E-4</v>
      </c>
      <c r="H51" s="90">
        <v>147158</v>
      </c>
      <c r="L51" s="21"/>
      <c r="N51" s="21"/>
    </row>
    <row r="52" spans="1:15">
      <c r="A52" s="108" t="s">
        <v>145</v>
      </c>
      <c r="B52" s="107">
        <v>47059</v>
      </c>
      <c r="C52" s="79">
        <v>6.2018721986539044E-2</v>
      </c>
      <c r="D52" s="107">
        <v>512778</v>
      </c>
      <c r="E52" s="79">
        <v>0.6757864855354665</v>
      </c>
      <c r="F52" s="107">
        <v>198950</v>
      </c>
      <c r="G52" s="79">
        <v>0.26219479247799449</v>
      </c>
      <c r="H52" s="16">
        <v>758787</v>
      </c>
      <c r="L52" s="21"/>
      <c r="M52" s="21"/>
      <c r="N52" s="21"/>
      <c r="O52" s="21"/>
    </row>
    <row r="53" spans="1:15">
      <c r="A53" s="106" t="s">
        <v>176</v>
      </c>
      <c r="B53" s="105">
        <v>628637</v>
      </c>
      <c r="C53" s="104">
        <v>0.14626176150126557</v>
      </c>
      <c r="D53" s="105">
        <v>3387031</v>
      </c>
      <c r="E53" s="104">
        <v>0.78804321145493039</v>
      </c>
      <c r="F53" s="105">
        <v>282360</v>
      </c>
      <c r="G53" s="104">
        <v>6.5695259708698897E-2</v>
      </c>
      <c r="H53" s="103">
        <v>4298027</v>
      </c>
      <c r="L53" s="21"/>
      <c r="N53" s="22"/>
    </row>
    <row r="54" spans="1:15">
      <c r="A54" s="108" t="s">
        <v>144</v>
      </c>
      <c r="B54" s="107">
        <v>39299</v>
      </c>
      <c r="C54" s="79">
        <v>7.2870657781041279E-2</v>
      </c>
      <c r="D54" s="107">
        <v>461725</v>
      </c>
      <c r="E54" s="79">
        <v>0.85615930339070423</v>
      </c>
      <c r="F54" s="107">
        <v>38273</v>
      </c>
      <c r="G54" s="79">
        <v>7.0968184565861542E-2</v>
      </c>
      <c r="H54" s="16">
        <v>539298</v>
      </c>
      <c r="L54" s="21"/>
      <c r="M54" s="21"/>
      <c r="N54" s="21"/>
      <c r="O54" s="21"/>
    </row>
    <row r="55" spans="1:15" ht="14">
      <c r="A55" s="111" t="s">
        <v>173</v>
      </c>
      <c r="B55" s="110">
        <v>155870</v>
      </c>
      <c r="C55" s="104">
        <v>0.12245930528090532</v>
      </c>
      <c r="D55" s="110">
        <v>987411</v>
      </c>
      <c r="E55" s="104">
        <v>0.77575970415553985</v>
      </c>
      <c r="F55" s="110">
        <v>129550</v>
      </c>
      <c r="G55" s="104">
        <v>0.10178099056355479</v>
      </c>
      <c r="H55" s="109">
        <v>1272831</v>
      </c>
      <c r="L55" s="21"/>
      <c r="M55" s="21"/>
      <c r="N55" s="21"/>
      <c r="O55" s="21"/>
    </row>
    <row r="56" spans="1:15">
      <c r="A56" s="108" t="s">
        <v>135</v>
      </c>
      <c r="B56" s="107">
        <v>9312</v>
      </c>
      <c r="C56" s="79">
        <v>2.1175379073850045E-2</v>
      </c>
      <c r="D56" s="107">
        <v>385381</v>
      </c>
      <c r="E56" s="79">
        <v>0.8763518860458982</v>
      </c>
      <c r="F56" s="107">
        <v>45062</v>
      </c>
      <c r="G56" s="79">
        <v>0.10247046089194917</v>
      </c>
      <c r="H56" s="16">
        <v>439756</v>
      </c>
      <c r="L56" s="21"/>
      <c r="M56" s="21"/>
      <c r="N56" s="21"/>
      <c r="O56" s="21"/>
    </row>
    <row r="57" spans="1:15">
      <c r="A57" s="106" t="s">
        <v>175</v>
      </c>
      <c r="B57" s="105">
        <v>42642</v>
      </c>
      <c r="C57" s="104">
        <v>0.11113427747864206</v>
      </c>
      <c r="D57" s="105">
        <v>338451</v>
      </c>
      <c r="E57" s="104">
        <v>0.88207652893682009</v>
      </c>
      <c r="F57" s="105">
        <v>2606</v>
      </c>
      <c r="G57" s="104">
        <v>6.7917998008850712E-3</v>
      </c>
      <c r="H57" s="103">
        <v>383698</v>
      </c>
      <c r="L57" s="21"/>
      <c r="M57" s="21"/>
      <c r="N57" s="21"/>
      <c r="O57" s="21"/>
    </row>
    <row r="58" spans="1:15">
      <c r="A58" s="108" t="s">
        <v>136</v>
      </c>
      <c r="B58" s="107">
        <v>6780</v>
      </c>
      <c r="C58" s="79">
        <v>8.1500180310133424E-2</v>
      </c>
      <c r="D58" s="107">
        <v>66928</v>
      </c>
      <c r="E58" s="79">
        <v>0.80451977401129948</v>
      </c>
      <c r="F58" s="107">
        <v>9481</v>
      </c>
      <c r="G58" s="79">
        <v>0.11396802500300517</v>
      </c>
      <c r="H58" s="16">
        <v>83190</v>
      </c>
      <c r="L58" s="21"/>
      <c r="M58" s="21"/>
      <c r="N58" s="21"/>
      <c r="O58" s="21"/>
    </row>
    <row r="59" spans="1:15" ht="14">
      <c r="A59" s="111" t="s">
        <v>149</v>
      </c>
      <c r="B59" s="110">
        <v>29371</v>
      </c>
      <c r="C59" s="104">
        <v>0.11236380608434841</v>
      </c>
      <c r="D59" s="110">
        <v>219780</v>
      </c>
      <c r="E59" s="104">
        <v>0.84080614555916022</v>
      </c>
      <c r="F59" s="110">
        <v>12241</v>
      </c>
      <c r="G59" s="104">
        <v>4.6830048356491398E-2</v>
      </c>
      <c r="H59" s="109">
        <v>261392</v>
      </c>
      <c r="L59" s="21"/>
      <c r="M59" s="21"/>
      <c r="N59" s="21"/>
      <c r="O59" s="21"/>
    </row>
    <row r="60" spans="1:15">
      <c r="A60" s="108" t="s">
        <v>146</v>
      </c>
      <c r="B60" s="107">
        <v>39036</v>
      </c>
      <c r="C60" s="79">
        <v>0.18191053595477866</v>
      </c>
      <c r="D60" s="107">
        <v>168094</v>
      </c>
      <c r="E60" s="79">
        <v>0.78332999361570255</v>
      </c>
      <c r="F60" s="107">
        <v>7458</v>
      </c>
      <c r="G60" s="79">
        <v>3.4754810358406066E-2</v>
      </c>
      <c r="H60" s="16">
        <v>214589</v>
      </c>
      <c r="L60" s="21"/>
      <c r="M60" s="21"/>
      <c r="N60" s="21"/>
      <c r="O60" s="21"/>
    </row>
    <row r="61" spans="1:15">
      <c r="A61" s="106" t="s">
        <v>177</v>
      </c>
      <c r="B61" s="105">
        <v>508883</v>
      </c>
      <c r="C61" s="104">
        <v>0.26494359933400047</v>
      </c>
      <c r="D61" s="105">
        <v>1384597</v>
      </c>
      <c r="E61" s="104">
        <v>0.72087319247657911</v>
      </c>
      <c r="F61" s="105">
        <v>27242</v>
      </c>
      <c r="G61" s="104">
        <v>1.4183208189420437E-2</v>
      </c>
      <c r="H61" s="103">
        <v>1920722</v>
      </c>
      <c r="L61" s="21"/>
      <c r="M61" s="21"/>
      <c r="N61" s="21"/>
      <c r="O61" s="21"/>
    </row>
    <row r="62" spans="1:15">
      <c r="A62" s="108" t="s">
        <v>148</v>
      </c>
      <c r="B62" s="107">
        <v>11549</v>
      </c>
      <c r="C62" s="79">
        <v>7.406576069877957E-2</v>
      </c>
      <c r="D62" s="107">
        <v>79172</v>
      </c>
      <c r="E62" s="79">
        <v>0.50774390908682798</v>
      </c>
      <c r="F62" s="107">
        <v>65208</v>
      </c>
      <c r="G62" s="79">
        <v>0.41819033021439245</v>
      </c>
      <c r="H62" s="16">
        <v>155929</v>
      </c>
      <c r="L62" s="21"/>
      <c r="M62" s="21"/>
      <c r="N62" s="21"/>
      <c r="O62" s="21"/>
    </row>
    <row r="63" spans="1:15" ht="14">
      <c r="A63" s="111" t="s">
        <v>137</v>
      </c>
      <c r="B63" s="110">
        <v>12149</v>
      </c>
      <c r="C63" s="104">
        <v>7.3885094659766101E-2</v>
      </c>
      <c r="D63" s="110">
        <v>112035</v>
      </c>
      <c r="E63" s="104">
        <v>0.68134962385438269</v>
      </c>
      <c r="F63" s="110">
        <v>40247</v>
      </c>
      <c r="G63" s="104">
        <v>0.24476528148585122</v>
      </c>
      <c r="H63" s="109">
        <v>164431</v>
      </c>
      <c r="L63" s="21"/>
      <c r="M63" s="21"/>
      <c r="N63" s="21"/>
      <c r="O63" s="21"/>
    </row>
    <row r="64" spans="1:15">
      <c r="A64" s="108" t="s">
        <v>138</v>
      </c>
      <c r="B64" s="107">
        <v>19455</v>
      </c>
      <c r="C64" s="79">
        <v>0.1043392917477837</v>
      </c>
      <c r="D64" s="107">
        <v>143055</v>
      </c>
      <c r="E64" s="79">
        <v>0.76721960323717275</v>
      </c>
      <c r="F64" s="107">
        <v>23949</v>
      </c>
      <c r="G64" s="79">
        <v>0.12844110501504352</v>
      </c>
      <c r="H64" s="16">
        <v>186459</v>
      </c>
      <c r="L64" s="21"/>
      <c r="M64" s="21"/>
      <c r="N64" s="21"/>
      <c r="O64" s="21"/>
    </row>
    <row r="65" spans="1:15">
      <c r="A65" s="106" t="s">
        <v>174</v>
      </c>
      <c r="B65" s="105">
        <v>31648</v>
      </c>
      <c r="C65" s="104">
        <v>9.6374095198652809E-2</v>
      </c>
      <c r="D65" s="105">
        <v>267118</v>
      </c>
      <c r="E65" s="104">
        <v>0.81342440474196609</v>
      </c>
      <c r="F65" s="105">
        <v>29620</v>
      </c>
      <c r="G65" s="104">
        <v>9.0198454871843289E-2</v>
      </c>
      <c r="H65" s="103">
        <v>328387</v>
      </c>
      <c r="L65" s="21"/>
      <c r="M65" s="21"/>
      <c r="N65" s="21"/>
      <c r="O65" s="21"/>
    </row>
    <row r="66" spans="1:15">
      <c r="A66" s="108" t="s">
        <v>131</v>
      </c>
      <c r="B66" s="107">
        <v>7463</v>
      </c>
      <c r="C66" s="79">
        <v>5.9201028065555043E-2</v>
      </c>
      <c r="D66" s="107">
        <v>68674</v>
      </c>
      <c r="E66" s="79">
        <v>0.54476368770922245</v>
      </c>
      <c r="F66" s="107">
        <v>49925</v>
      </c>
      <c r="G66" s="79">
        <v>0.39603528422522249</v>
      </c>
      <c r="H66" s="16">
        <v>126062</v>
      </c>
      <c r="L66" s="21"/>
      <c r="M66" s="21"/>
      <c r="N66" s="21"/>
      <c r="O66" s="21"/>
    </row>
    <row r="67" spans="1:15" ht="14">
      <c r="A67" s="111" t="s">
        <v>132</v>
      </c>
      <c r="B67" s="110">
        <v>2534</v>
      </c>
      <c r="C67" s="104">
        <v>5.5736406827379903E-2</v>
      </c>
      <c r="D67" s="110">
        <v>40440</v>
      </c>
      <c r="E67" s="104">
        <v>0.88949498504311109</v>
      </c>
      <c r="F67" s="110">
        <v>2490</v>
      </c>
      <c r="G67" s="104">
        <v>5.476860812950906E-2</v>
      </c>
      <c r="H67" s="109">
        <v>45464</v>
      </c>
      <c r="L67" s="21"/>
      <c r="M67" s="21"/>
      <c r="N67" s="21"/>
      <c r="O67" s="22"/>
    </row>
    <row r="68" spans="1:15">
      <c r="A68" s="108" t="s">
        <v>139</v>
      </c>
      <c r="B68" s="107">
        <v>3435</v>
      </c>
      <c r="C68" s="79">
        <v>3.223294046993469E-2</v>
      </c>
      <c r="D68" s="107">
        <v>100590</v>
      </c>
      <c r="E68" s="79">
        <v>0.94390436153441937</v>
      </c>
      <c r="F68" s="107">
        <v>2543</v>
      </c>
      <c r="G68" s="79">
        <v>2.3862697995645974E-2</v>
      </c>
      <c r="H68" s="16">
        <v>106568</v>
      </c>
      <c r="L68" s="21"/>
      <c r="M68" s="21"/>
      <c r="N68" s="21"/>
      <c r="O68" s="21"/>
    </row>
    <row r="69" spans="1:15">
      <c r="A69" s="106" t="s">
        <v>147</v>
      </c>
      <c r="B69" s="105">
        <v>10050</v>
      </c>
      <c r="C69" s="104">
        <v>4.7801374586791602E-2</v>
      </c>
      <c r="D69" s="105">
        <v>191361</v>
      </c>
      <c r="E69" s="104">
        <v>0.91018097933363462</v>
      </c>
      <c r="F69" s="105">
        <v>8835</v>
      </c>
      <c r="G69" s="104">
        <v>4.2022402435254111E-2</v>
      </c>
      <c r="H69" s="103">
        <v>210245</v>
      </c>
      <c r="L69" s="21"/>
      <c r="M69" s="21"/>
      <c r="N69" s="21"/>
      <c r="O69" s="21"/>
    </row>
    <row r="70" spans="1:15">
      <c r="A70" s="108" t="s">
        <v>140</v>
      </c>
      <c r="B70" s="107">
        <v>10576</v>
      </c>
      <c r="C70" s="79">
        <v>8.8649717940335784E-2</v>
      </c>
      <c r="D70" s="107">
        <v>89353</v>
      </c>
      <c r="E70" s="79">
        <v>0.74897108993218831</v>
      </c>
      <c r="F70" s="107">
        <v>19371</v>
      </c>
      <c r="G70" s="79">
        <v>0.16237080996806397</v>
      </c>
      <c r="H70" s="16">
        <v>119301</v>
      </c>
      <c r="L70" s="21"/>
      <c r="M70" s="21"/>
      <c r="N70" s="21"/>
      <c r="O70" s="21"/>
    </row>
    <row r="71" spans="1:15" ht="14">
      <c r="A71" s="111" t="s">
        <v>141</v>
      </c>
      <c r="B71" s="110">
        <v>17077</v>
      </c>
      <c r="C71" s="104">
        <v>0.17187861708016708</v>
      </c>
      <c r="D71" s="110">
        <v>69413</v>
      </c>
      <c r="E71" s="104">
        <v>0.69863620351265665</v>
      </c>
      <c r="F71" s="110">
        <v>12866</v>
      </c>
      <c r="G71" s="104">
        <v>0.12949524432590206</v>
      </c>
      <c r="H71" s="109">
        <v>99355</v>
      </c>
      <c r="L71" s="21"/>
      <c r="M71" s="21"/>
      <c r="N71" s="21"/>
    </row>
    <row r="72" spans="1:15">
      <c r="A72" s="108" t="s">
        <v>142</v>
      </c>
      <c r="B72" s="107">
        <v>7815</v>
      </c>
      <c r="C72" s="79">
        <v>4.1577110510523291E-2</v>
      </c>
      <c r="D72" s="107">
        <v>118090</v>
      </c>
      <c r="E72" s="79">
        <v>0.62825860271115741</v>
      </c>
      <c r="F72" s="107">
        <v>62059</v>
      </c>
      <c r="G72" s="79">
        <v>0.33016428677831927</v>
      </c>
      <c r="H72" s="16">
        <v>187964</v>
      </c>
      <c r="L72" s="21"/>
      <c r="M72" s="21"/>
      <c r="N72" s="21"/>
      <c r="O72" s="21"/>
    </row>
    <row r="73" spans="1:15">
      <c r="A73" s="106" t="s">
        <v>143</v>
      </c>
      <c r="B73" s="105">
        <v>25143</v>
      </c>
      <c r="C73" s="104">
        <v>9.8872966936168871E-2</v>
      </c>
      <c r="D73" s="105">
        <v>207500</v>
      </c>
      <c r="E73" s="104">
        <v>0.81597823009406356</v>
      </c>
      <c r="F73" s="105">
        <v>21653</v>
      </c>
      <c r="G73" s="104">
        <v>8.5148802969767512E-2</v>
      </c>
      <c r="H73" s="103">
        <v>254296</v>
      </c>
      <c r="L73" s="21"/>
      <c r="M73" s="21"/>
      <c r="N73" s="21"/>
      <c r="O73" s="21"/>
    </row>
    <row r="74" spans="1:15">
      <c r="A74" s="134" t="s">
        <v>172</v>
      </c>
      <c r="B74" s="135">
        <v>1700024</v>
      </c>
      <c r="C74" s="132">
        <v>0.1381694336466105</v>
      </c>
      <c r="D74" s="135">
        <v>9511783</v>
      </c>
      <c r="E74" s="132">
        <v>0.7730700684693026</v>
      </c>
      <c r="F74" s="135">
        <v>1092101</v>
      </c>
      <c r="G74" s="132">
        <v>8.8760497884086909E-2</v>
      </c>
      <c r="H74" s="131">
        <v>12303908</v>
      </c>
      <c r="K74" s="21"/>
      <c r="O74" s="22"/>
    </row>
    <row r="75" spans="1:15">
      <c r="A75" s="4" t="s">
        <v>30</v>
      </c>
    </row>
    <row r="76" spans="1:15">
      <c r="A76" s="4" t="s">
        <v>398</v>
      </c>
    </row>
    <row r="78" spans="1:15">
      <c r="B78" s="4"/>
      <c r="C78" s="4"/>
      <c r="D78" s="4"/>
      <c r="E78" s="4"/>
    </row>
    <row r="79" spans="1:15">
      <c r="B79" s="4"/>
      <c r="C79" s="4"/>
      <c r="D79" s="4"/>
      <c r="E79" s="4"/>
    </row>
    <row r="80" spans="1:15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7" spans="2:6">
      <c r="C87" s="27"/>
      <c r="E87" s="26"/>
    </row>
    <row r="89" spans="2:6"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90"/>
  <sheetViews>
    <sheetView showGridLines="0" zoomScale="60" zoomScaleNormal="6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6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6</v>
      </c>
      <c r="C12" s="555"/>
      <c r="D12" s="554" t="s">
        <v>7</v>
      </c>
      <c r="E12" s="555"/>
      <c r="F12" s="554" t="s">
        <v>8</v>
      </c>
      <c r="G12" s="555"/>
      <c r="H12" s="554" t="s">
        <v>9</v>
      </c>
      <c r="I12" s="555"/>
      <c r="J12" s="554" t="s">
        <v>10</v>
      </c>
      <c r="K12" s="555"/>
      <c r="L12" s="558" t="s">
        <v>11</v>
      </c>
    </row>
    <row r="13" spans="1:12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58"/>
    </row>
    <row r="14" spans="1:12" ht="28">
      <c r="A14" s="123" t="s">
        <v>3</v>
      </c>
      <c r="B14" s="122">
        <v>294568</v>
      </c>
      <c r="C14" s="121">
        <v>2.3884750451840565E-2</v>
      </c>
      <c r="D14" s="122">
        <v>2402024</v>
      </c>
      <c r="E14" s="121">
        <v>0.19476570374016147</v>
      </c>
      <c r="F14" s="122">
        <v>5790163</v>
      </c>
      <c r="G14" s="121">
        <v>0.46948955192173125</v>
      </c>
      <c r="H14" s="122">
        <v>3238713</v>
      </c>
      <c r="I14" s="121">
        <v>0.26260779103681292</v>
      </c>
      <c r="J14" s="122">
        <v>607422</v>
      </c>
      <c r="K14" s="121">
        <v>4.925220284945378E-2</v>
      </c>
      <c r="L14" s="120">
        <v>12332890</v>
      </c>
    </row>
    <row r="15" spans="1:12">
      <c r="A15" s="13" t="s">
        <v>4</v>
      </c>
      <c r="B15" s="15">
        <v>138408</v>
      </c>
      <c r="C15" s="79">
        <v>2.9769226550292353E-2</v>
      </c>
      <c r="D15" s="15">
        <v>955267</v>
      </c>
      <c r="E15" s="79">
        <v>0.20546182113041242</v>
      </c>
      <c r="F15" s="15">
        <v>2153689</v>
      </c>
      <c r="G15" s="79">
        <v>0.46322218195387971</v>
      </c>
      <c r="H15" s="15">
        <v>1139403</v>
      </c>
      <c r="I15" s="79">
        <v>0.24506636927838532</v>
      </c>
      <c r="J15" s="15">
        <v>262598</v>
      </c>
      <c r="K15" s="79">
        <v>5.6480401087030167E-2</v>
      </c>
      <c r="L15" s="16">
        <v>4649365</v>
      </c>
    </row>
    <row r="16" spans="1:12">
      <c r="A16" s="119" t="s">
        <v>5</v>
      </c>
      <c r="B16" s="118">
        <v>156160</v>
      </c>
      <c r="C16" s="117">
        <v>2.0324004932631833E-2</v>
      </c>
      <c r="D16" s="118">
        <v>1446757</v>
      </c>
      <c r="E16" s="117">
        <v>0.1882933939825796</v>
      </c>
      <c r="F16" s="118">
        <v>3636474</v>
      </c>
      <c r="G16" s="117">
        <v>0.47328198971175339</v>
      </c>
      <c r="H16" s="118">
        <v>2099309</v>
      </c>
      <c r="I16" s="117">
        <v>0.27322212135705942</v>
      </c>
      <c r="J16" s="118">
        <v>344824</v>
      </c>
      <c r="K16" s="117">
        <v>4.4878359867378578E-2</v>
      </c>
      <c r="L16" s="116">
        <v>7683525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59" t="s">
        <v>14</v>
      </c>
      <c r="B19" s="554" t="s">
        <v>6</v>
      </c>
      <c r="C19" s="555"/>
      <c r="D19" s="554" t="s">
        <v>7</v>
      </c>
      <c r="E19" s="555"/>
      <c r="F19" s="554" t="s">
        <v>8</v>
      </c>
      <c r="G19" s="555"/>
      <c r="H19" s="554" t="s">
        <v>9</v>
      </c>
      <c r="I19" s="555"/>
      <c r="J19" s="554" t="s">
        <v>10</v>
      </c>
      <c r="K19" s="555"/>
      <c r="L19" s="558" t="s">
        <v>11</v>
      </c>
    </row>
    <row r="20" spans="1:12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115" t="s">
        <v>15</v>
      </c>
      <c r="B21" s="114">
        <v>25816</v>
      </c>
      <c r="C21" s="91">
        <v>5.1930392032619434E-2</v>
      </c>
      <c r="D21" s="114">
        <v>127702</v>
      </c>
      <c r="E21" s="91">
        <v>0.25688003266770865</v>
      </c>
      <c r="F21" s="114">
        <v>229273</v>
      </c>
      <c r="G21" s="91">
        <v>0.46119603240218293</v>
      </c>
      <c r="H21" s="114">
        <v>97789</v>
      </c>
      <c r="I21" s="91">
        <v>0.19670828581026578</v>
      </c>
      <c r="J21" s="114">
        <v>16547</v>
      </c>
      <c r="K21" s="91">
        <v>3.3285257087223186E-2</v>
      </c>
      <c r="L21" s="90">
        <v>497127</v>
      </c>
    </row>
    <row r="22" spans="1:12">
      <c r="A22" s="13" t="s">
        <v>16</v>
      </c>
      <c r="B22" s="15">
        <v>165924</v>
      </c>
      <c r="C22" s="79">
        <v>2.3397740435177328E-2</v>
      </c>
      <c r="D22" s="15">
        <v>1615663</v>
      </c>
      <c r="E22" s="79">
        <v>0.22783240221257869</v>
      </c>
      <c r="F22" s="15">
        <v>3200707</v>
      </c>
      <c r="G22" s="79">
        <v>0.451347072123714</v>
      </c>
      <c r="H22" s="15">
        <v>1813382</v>
      </c>
      <c r="I22" s="79">
        <v>0.25571370835938584</v>
      </c>
      <c r="J22" s="15">
        <v>295778</v>
      </c>
      <c r="K22" s="79">
        <v>4.1709076869144185E-2</v>
      </c>
      <c r="L22" s="16">
        <v>7091454</v>
      </c>
    </row>
    <row r="23" spans="1:12">
      <c r="A23" s="119" t="s">
        <v>17</v>
      </c>
      <c r="B23" s="118">
        <v>102828</v>
      </c>
      <c r="C23" s="117">
        <v>2.1675365719625389E-2</v>
      </c>
      <c r="D23" s="118">
        <v>658659</v>
      </c>
      <c r="E23" s="117">
        <v>0.13884034221732153</v>
      </c>
      <c r="F23" s="118">
        <v>2360183</v>
      </c>
      <c r="G23" s="117">
        <v>0.49750874946748558</v>
      </c>
      <c r="H23" s="118">
        <v>1327235</v>
      </c>
      <c r="I23" s="117">
        <v>0.27977111312956587</v>
      </c>
      <c r="J23" s="118">
        <v>295097</v>
      </c>
      <c r="K23" s="117">
        <v>6.2204218673554801E-2</v>
      </c>
      <c r="L23" s="116">
        <v>4744003</v>
      </c>
    </row>
    <row r="24" spans="1:12">
      <c r="A24" s="4" t="s">
        <v>30</v>
      </c>
    </row>
    <row r="26" spans="1:12">
      <c r="A26" s="559" t="s">
        <v>18</v>
      </c>
      <c r="B26" s="554" t="s">
        <v>6</v>
      </c>
      <c r="C26" s="555"/>
      <c r="D26" s="554" t="s">
        <v>7</v>
      </c>
      <c r="E26" s="555"/>
      <c r="F26" s="554" t="s">
        <v>8</v>
      </c>
      <c r="G26" s="555"/>
      <c r="H26" s="554" t="s">
        <v>9</v>
      </c>
      <c r="I26" s="555"/>
      <c r="J26" s="554" t="s">
        <v>10</v>
      </c>
      <c r="K26" s="555"/>
      <c r="L26" s="558" t="s">
        <v>11</v>
      </c>
    </row>
    <row r="27" spans="1:12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115" t="s">
        <v>19</v>
      </c>
      <c r="B28" s="114">
        <v>15986</v>
      </c>
      <c r="C28" s="91">
        <v>1.2148468788329689E-2</v>
      </c>
      <c r="D28" s="114">
        <v>183853</v>
      </c>
      <c r="E28" s="91">
        <v>0.13971803028529828</v>
      </c>
      <c r="F28" s="114">
        <v>587174</v>
      </c>
      <c r="G28" s="91">
        <v>0.44621950533708848</v>
      </c>
      <c r="H28" s="114">
        <v>422990</v>
      </c>
      <c r="I28" s="91">
        <v>0.32144881851467377</v>
      </c>
      <c r="J28" s="114">
        <v>105883</v>
      </c>
      <c r="K28" s="91">
        <v>8.0465177074609803E-2</v>
      </c>
      <c r="L28" s="127">
        <v>1315886</v>
      </c>
    </row>
    <row r="29" spans="1:12">
      <c r="A29" s="13" t="s">
        <v>20</v>
      </c>
      <c r="B29" s="15">
        <v>52434</v>
      </c>
      <c r="C29" s="79">
        <v>1.6080029072486481E-2</v>
      </c>
      <c r="D29" s="15">
        <v>514989</v>
      </c>
      <c r="E29" s="79">
        <v>0.15793260273888582</v>
      </c>
      <c r="F29" s="15">
        <v>1471530</v>
      </c>
      <c r="G29" s="79">
        <v>0.45127675136430617</v>
      </c>
      <c r="H29" s="15">
        <v>1047324</v>
      </c>
      <c r="I29" s="79">
        <v>0.32118473449122381</v>
      </c>
      <c r="J29" s="15">
        <v>174537</v>
      </c>
      <c r="K29" s="79">
        <v>5.3525575661299396E-2</v>
      </c>
      <c r="L29" s="23">
        <v>3260815</v>
      </c>
    </row>
    <row r="30" spans="1:12">
      <c r="A30" s="113" t="s">
        <v>21</v>
      </c>
      <c r="B30" s="105">
        <v>93495</v>
      </c>
      <c r="C30" s="112">
        <v>2.3022189652905308E-2</v>
      </c>
      <c r="D30" s="105">
        <v>789265</v>
      </c>
      <c r="E30" s="112">
        <v>0.19434845196427947</v>
      </c>
      <c r="F30" s="105">
        <v>1904970</v>
      </c>
      <c r="G30" s="112">
        <v>0.46907942267602576</v>
      </c>
      <c r="H30" s="105">
        <v>1045094</v>
      </c>
      <c r="I30" s="112">
        <v>0.25734373253236453</v>
      </c>
      <c r="J30" s="105">
        <v>228258</v>
      </c>
      <c r="K30" s="112">
        <v>5.6206203174424943E-2</v>
      </c>
      <c r="L30" s="127">
        <v>4061082</v>
      </c>
    </row>
    <row r="31" spans="1:12">
      <c r="A31" s="13" t="s">
        <v>22</v>
      </c>
      <c r="B31" s="15">
        <v>50772</v>
      </c>
      <c r="C31" s="79">
        <v>3.391125579581112E-2</v>
      </c>
      <c r="D31" s="15">
        <v>380526</v>
      </c>
      <c r="E31" s="79">
        <v>0.25415808955638586</v>
      </c>
      <c r="F31" s="15">
        <v>667882</v>
      </c>
      <c r="G31" s="79">
        <v>0.44608676718305212</v>
      </c>
      <c r="H31" s="15">
        <v>338996</v>
      </c>
      <c r="I31" s="79">
        <v>0.22641968151258146</v>
      </c>
      <c r="J31" s="15">
        <v>59025</v>
      </c>
      <c r="K31" s="79">
        <v>3.9423538039623243E-2</v>
      </c>
      <c r="L31" s="23">
        <v>1497202</v>
      </c>
    </row>
    <row r="32" spans="1:12">
      <c r="A32" s="119" t="s">
        <v>23</v>
      </c>
      <c r="B32" s="118">
        <v>81880</v>
      </c>
      <c r="C32" s="117">
        <v>3.7272514979790998E-2</v>
      </c>
      <c r="D32" s="118">
        <v>532280</v>
      </c>
      <c r="E32" s="117">
        <v>0.24229865991015084</v>
      </c>
      <c r="F32" s="118">
        <v>1158606</v>
      </c>
      <c r="G32" s="117">
        <v>0.52740790780014324</v>
      </c>
      <c r="H32" s="118">
        <v>384308</v>
      </c>
      <c r="I32" s="117">
        <v>0.1749404700397352</v>
      </c>
      <c r="J32" s="118">
        <v>39719</v>
      </c>
      <c r="K32" s="117">
        <v>1.8080447270179757E-2</v>
      </c>
      <c r="L32" s="116">
        <v>2196793</v>
      </c>
    </row>
    <row r="33" spans="1:12">
      <c r="A33" s="4" t="s">
        <v>30</v>
      </c>
    </row>
    <row r="35" spans="1:12">
      <c r="A35" s="559" t="s">
        <v>24</v>
      </c>
      <c r="B35" s="554" t="s">
        <v>6</v>
      </c>
      <c r="C35" s="555"/>
      <c r="D35" s="554" t="s">
        <v>7</v>
      </c>
      <c r="E35" s="555"/>
      <c r="F35" s="554" t="s">
        <v>8</v>
      </c>
      <c r="G35" s="555"/>
      <c r="H35" s="554" t="s">
        <v>9</v>
      </c>
      <c r="I35" s="555"/>
      <c r="J35" s="554" t="s">
        <v>10</v>
      </c>
      <c r="K35" s="555"/>
      <c r="L35" s="558" t="s">
        <v>11</v>
      </c>
    </row>
    <row r="36" spans="1:12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115" t="s">
        <v>25</v>
      </c>
      <c r="B37" s="114">
        <v>28823</v>
      </c>
      <c r="C37" s="91">
        <v>1.9237520607100191E-2</v>
      </c>
      <c r="D37" s="114">
        <v>308112</v>
      </c>
      <c r="E37" s="91">
        <v>0.20564517743797847</v>
      </c>
      <c r="F37" s="114">
        <v>717258</v>
      </c>
      <c r="G37" s="91">
        <v>0.47872412849486407</v>
      </c>
      <c r="H37" s="114">
        <v>378791</v>
      </c>
      <c r="I37" s="91">
        <v>0.2528189178185507</v>
      </c>
      <c r="J37" s="114">
        <v>65285</v>
      </c>
      <c r="K37" s="91">
        <v>4.3573588205063171E-2</v>
      </c>
      <c r="L37" s="127">
        <v>1498270</v>
      </c>
    </row>
    <row r="38" spans="1:12">
      <c r="A38" s="13" t="s">
        <v>26</v>
      </c>
      <c r="B38" s="15">
        <v>103345</v>
      </c>
      <c r="C38" s="79">
        <v>3.8765258346280716E-2</v>
      </c>
      <c r="D38" s="15">
        <v>515990</v>
      </c>
      <c r="E38" s="79">
        <v>0.19355058932795383</v>
      </c>
      <c r="F38" s="15">
        <v>1260322</v>
      </c>
      <c r="G38" s="79">
        <v>0.47275347553825736</v>
      </c>
      <c r="H38" s="15">
        <v>684849</v>
      </c>
      <c r="I38" s="79">
        <v>0.2568904970070347</v>
      </c>
      <c r="J38" s="15">
        <v>101411</v>
      </c>
      <c r="K38" s="79">
        <v>3.8039804675162554E-2</v>
      </c>
      <c r="L38" s="23">
        <v>2665918</v>
      </c>
    </row>
    <row r="39" spans="1:12">
      <c r="A39" s="113" t="s">
        <v>27</v>
      </c>
      <c r="B39" s="105">
        <v>68608</v>
      </c>
      <c r="C39" s="112">
        <v>2.3250265686338301E-2</v>
      </c>
      <c r="D39" s="105">
        <v>598026</v>
      </c>
      <c r="E39" s="112">
        <v>0.20266242110742402</v>
      </c>
      <c r="F39" s="105">
        <v>1390176</v>
      </c>
      <c r="G39" s="112">
        <v>0.47111067733749756</v>
      </c>
      <c r="H39" s="105">
        <v>731111</v>
      </c>
      <c r="I39" s="112">
        <v>0.24776301591949162</v>
      </c>
      <c r="J39" s="105">
        <v>162928</v>
      </c>
      <c r="K39" s="112">
        <v>5.5213958834884072E-2</v>
      </c>
      <c r="L39" s="127">
        <v>2950848</v>
      </c>
    </row>
    <row r="40" spans="1:12">
      <c r="A40" s="14" t="s">
        <v>28</v>
      </c>
      <c r="B40" s="19">
        <v>93793</v>
      </c>
      <c r="C40" s="80">
        <v>1.7977326943814168E-2</v>
      </c>
      <c r="D40" s="19">
        <v>979336</v>
      </c>
      <c r="E40" s="80">
        <v>0.18770956745009962</v>
      </c>
      <c r="F40" s="19">
        <v>2422406</v>
      </c>
      <c r="G40" s="80">
        <v>0.46430314258694255</v>
      </c>
      <c r="H40" s="19">
        <v>1443961</v>
      </c>
      <c r="I40" s="80">
        <v>0.27676435332185612</v>
      </c>
      <c r="J40" s="19">
        <v>277799</v>
      </c>
      <c r="K40" s="80">
        <v>5.3245801367528836E-2</v>
      </c>
      <c r="L40" s="17">
        <v>5217294</v>
      </c>
    </row>
    <row r="41" spans="1:12">
      <c r="A41" s="4" t="s">
        <v>30</v>
      </c>
    </row>
    <row r="43" spans="1:12">
      <c r="A43" s="559" t="s">
        <v>179</v>
      </c>
      <c r="B43" s="554" t="s">
        <v>6</v>
      </c>
      <c r="C43" s="555"/>
      <c r="D43" s="554" t="s">
        <v>7</v>
      </c>
      <c r="E43" s="555"/>
      <c r="F43" s="554" t="s">
        <v>8</v>
      </c>
      <c r="G43" s="555"/>
      <c r="H43" s="554" t="s">
        <v>9</v>
      </c>
      <c r="I43" s="555"/>
      <c r="J43" s="554" t="s">
        <v>10</v>
      </c>
      <c r="K43" s="555"/>
      <c r="L43" s="556" t="s">
        <v>11</v>
      </c>
    </row>
    <row r="44" spans="1:12">
      <c r="A44" s="560"/>
      <c r="B44" s="218" t="s">
        <v>29</v>
      </c>
      <c r="C44" s="219" t="s">
        <v>12</v>
      </c>
      <c r="D44" s="218" t="s">
        <v>29</v>
      </c>
      <c r="E44" s="219" t="s">
        <v>12</v>
      </c>
      <c r="F44" s="218" t="s">
        <v>29</v>
      </c>
      <c r="G44" s="219" t="s">
        <v>12</v>
      </c>
      <c r="H44" s="218" t="s">
        <v>29</v>
      </c>
      <c r="I44" s="219" t="s">
        <v>12</v>
      </c>
      <c r="J44" s="218" t="s">
        <v>29</v>
      </c>
      <c r="K44" s="219" t="s">
        <v>12</v>
      </c>
      <c r="L44" s="557"/>
    </row>
    <row r="45" spans="1:12" ht="14">
      <c r="A45" s="93" t="s">
        <v>154</v>
      </c>
      <c r="B45" s="92">
        <v>272701</v>
      </c>
      <c r="C45" s="91">
        <v>3.071220059374451E-2</v>
      </c>
      <c r="D45" s="92">
        <v>1709997</v>
      </c>
      <c r="E45" s="91">
        <v>0.19258371211950573</v>
      </c>
      <c r="F45" s="92">
        <v>4258275</v>
      </c>
      <c r="G45" s="91">
        <v>0.47957651781008287</v>
      </c>
      <c r="H45" s="92">
        <v>2217718</v>
      </c>
      <c r="I45" s="91">
        <v>0.24976439424995833</v>
      </c>
      <c r="J45" s="92">
        <v>420548</v>
      </c>
      <c r="K45" s="91">
        <v>4.7363062604457142E-2</v>
      </c>
      <c r="L45" s="90">
        <v>8879240</v>
      </c>
    </row>
    <row r="46" spans="1:12">
      <c r="A46" s="89" t="s">
        <v>171</v>
      </c>
      <c r="B46" s="19">
        <v>21867</v>
      </c>
      <c r="C46" s="80">
        <v>6.3315622602174515E-3</v>
      </c>
      <c r="D46" s="19">
        <v>692027</v>
      </c>
      <c r="E46" s="80">
        <v>0.20037554471356392</v>
      </c>
      <c r="F46" s="19">
        <v>1531888</v>
      </c>
      <c r="G46" s="80">
        <v>0.44355623760369461</v>
      </c>
      <c r="H46" s="19">
        <v>1020994</v>
      </c>
      <c r="I46" s="80">
        <v>0.29562752450306196</v>
      </c>
      <c r="J46" s="19">
        <v>186874</v>
      </c>
      <c r="K46" s="80">
        <v>5.4109130919462019E-2</v>
      </c>
      <c r="L46" s="17">
        <v>3453650</v>
      </c>
    </row>
    <row r="47" spans="1:12">
      <c r="A47" s="4" t="s">
        <v>30</v>
      </c>
    </row>
    <row r="49" spans="1:21">
      <c r="A49" s="559" t="s">
        <v>152</v>
      </c>
      <c r="B49" s="554" t="s">
        <v>6</v>
      </c>
      <c r="C49" s="555"/>
      <c r="D49" s="554" t="s">
        <v>7</v>
      </c>
      <c r="E49" s="555"/>
      <c r="F49" s="554" t="s">
        <v>8</v>
      </c>
      <c r="G49" s="555"/>
      <c r="H49" s="554" t="s">
        <v>9</v>
      </c>
      <c r="I49" s="555"/>
      <c r="J49" s="554" t="s">
        <v>10</v>
      </c>
      <c r="K49" s="555"/>
      <c r="L49" s="556" t="s">
        <v>11</v>
      </c>
    </row>
    <row r="50" spans="1:21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95" t="s">
        <v>29</v>
      </c>
      <c r="I50" s="94" t="s">
        <v>12</v>
      </c>
      <c r="J50" s="95" t="s">
        <v>29</v>
      </c>
      <c r="K50" s="94" t="s">
        <v>12</v>
      </c>
      <c r="L50" s="557"/>
      <c r="P50" s="21"/>
      <c r="Q50" s="21"/>
      <c r="R50" s="21"/>
      <c r="S50" s="22"/>
      <c r="T50" s="21"/>
    </row>
    <row r="51" spans="1:21" ht="14">
      <c r="A51" s="93" t="s">
        <v>133</v>
      </c>
      <c r="B51" s="92">
        <v>0</v>
      </c>
      <c r="C51" s="91">
        <v>0</v>
      </c>
      <c r="D51" s="92">
        <v>31215</v>
      </c>
      <c r="E51" s="91">
        <v>0.21211894698215522</v>
      </c>
      <c r="F51" s="92">
        <v>88865</v>
      </c>
      <c r="G51" s="91">
        <v>0.60387474687071041</v>
      </c>
      <c r="H51" s="92">
        <v>26231</v>
      </c>
      <c r="I51" s="91">
        <v>0.17825058780358527</v>
      </c>
      <c r="J51" s="92">
        <v>847</v>
      </c>
      <c r="K51" s="91">
        <v>5.7557183435491101E-3</v>
      </c>
      <c r="L51" s="90">
        <v>147158</v>
      </c>
      <c r="P51" s="21"/>
      <c r="Q51" s="21"/>
      <c r="R51" s="22"/>
      <c r="S51" s="21"/>
      <c r="T51" s="21"/>
      <c r="U51" s="21"/>
    </row>
    <row r="52" spans="1:21">
      <c r="A52" s="108" t="s">
        <v>145</v>
      </c>
      <c r="B52" s="107">
        <v>14637</v>
      </c>
      <c r="C52" s="79">
        <v>1.9289998378991733E-2</v>
      </c>
      <c r="D52" s="107">
        <v>111011</v>
      </c>
      <c r="E52" s="79">
        <v>0.14630060873473055</v>
      </c>
      <c r="F52" s="107">
        <v>413423</v>
      </c>
      <c r="G52" s="79">
        <v>0.54484723644448307</v>
      </c>
      <c r="H52" s="107">
        <v>216891</v>
      </c>
      <c r="I52" s="79">
        <v>0.28583910899896808</v>
      </c>
      <c r="J52" s="107">
        <v>2825</v>
      </c>
      <c r="K52" s="79">
        <v>3.7230474428265113E-3</v>
      </c>
      <c r="L52" s="16">
        <v>758787</v>
      </c>
      <c r="P52" s="21"/>
      <c r="S52" s="21"/>
      <c r="T52" s="21"/>
    </row>
    <row r="53" spans="1:21">
      <c r="A53" s="106" t="s">
        <v>176</v>
      </c>
      <c r="B53" s="105">
        <v>184468</v>
      </c>
      <c r="C53" s="104">
        <v>4.2919227822440391E-2</v>
      </c>
      <c r="D53" s="105">
        <v>833361</v>
      </c>
      <c r="E53" s="104">
        <v>0.19389384943370527</v>
      </c>
      <c r="F53" s="105">
        <v>1673663</v>
      </c>
      <c r="G53" s="104">
        <v>0.38940262590253621</v>
      </c>
      <c r="H53" s="105">
        <v>1275606</v>
      </c>
      <c r="I53" s="104">
        <v>0.29678873585484689</v>
      </c>
      <c r="J53" s="105">
        <v>330929</v>
      </c>
      <c r="K53" s="104">
        <v>7.6995560986471229E-2</v>
      </c>
      <c r="L53" s="103">
        <v>4298027</v>
      </c>
      <c r="P53" s="21"/>
      <c r="Q53" s="21"/>
      <c r="R53" s="21"/>
      <c r="S53" s="21"/>
      <c r="T53" s="21"/>
      <c r="U53" s="21"/>
    </row>
    <row r="54" spans="1:21">
      <c r="A54" s="108" t="s">
        <v>144</v>
      </c>
      <c r="B54" s="107">
        <v>225</v>
      </c>
      <c r="C54" s="79">
        <v>4.1720903841660826E-4</v>
      </c>
      <c r="D54" s="107">
        <v>87575</v>
      </c>
      <c r="E54" s="79">
        <v>0.16238702906370875</v>
      </c>
      <c r="F54" s="107">
        <v>419836</v>
      </c>
      <c r="G54" s="79">
        <v>0.7784861060118895</v>
      </c>
      <c r="H54" s="107">
        <v>31247</v>
      </c>
      <c r="I54" s="79">
        <v>5.7940136992905594E-2</v>
      </c>
      <c r="J54" s="107">
        <v>416</v>
      </c>
      <c r="K54" s="79">
        <v>7.7137315547248461E-4</v>
      </c>
      <c r="L54" s="16">
        <v>539298</v>
      </c>
      <c r="Q54" s="21"/>
      <c r="R54" s="21"/>
      <c r="S54" s="21"/>
      <c r="U54" s="21"/>
    </row>
    <row r="55" spans="1:21" ht="14">
      <c r="A55" s="111" t="s">
        <v>173</v>
      </c>
      <c r="B55" s="110">
        <v>44497</v>
      </c>
      <c r="C55" s="104">
        <v>3.4959079406456949E-2</v>
      </c>
      <c r="D55" s="110">
        <v>223439</v>
      </c>
      <c r="E55" s="104">
        <v>0.17554490737576317</v>
      </c>
      <c r="F55" s="110">
        <v>644267</v>
      </c>
      <c r="G55" s="104">
        <v>0.5061685329788479</v>
      </c>
      <c r="H55" s="110">
        <v>324887</v>
      </c>
      <c r="I55" s="104">
        <v>0.25524755446716807</v>
      </c>
      <c r="J55" s="110">
        <v>35741</v>
      </c>
      <c r="K55" s="104">
        <v>2.8079925771763888E-2</v>
      </c>
      <c r="L55" s="109">
        <v>1272831</v>
      </c>
      <c r="P55" s="21"/>
      <c r="Q55" s="21"/>
      <c r="R55" s="21"/>
      <c r="S55" s="21"/>
      <c r="T55" s="21"/>
      <c r="U55" s="21"/>
    </row>
    <row r="56" spans="1:21">
      <c r="A56" s="108" t="s">
        <v>135</v>
      </c>
      <c r="B56" s="107">
        <v>621</v>
      </c>
      <c r="C56" s="79">
        <v>1.4142306676261877E-3</v>
      </c>
      <c r="D56" s="107">
        <v>59062</v>
      </c>
      <c r="E56" s="79">
        <v>0.13450449547719467</v>
      </c>
      <c r="F56" s="107">
        <v>240436</v>
      </c>
      <c r="G56" s="79">
        <v>0.547555498874992</v>
      </c>
      <c r="H56" s="107">
        <v>122785</v>
      </c>
      <c r="I56" s="79">
        <v>0.27962369166583162</v>
      </c>
      <c r="J56" s="107">
        <v>16204</v>
      </c>
      <c r="K56" s="79">
        <v>3.6902083314355467E-2</v>
      </c>
      <c r="L56" s="16">
        <v>439108</v>
      </c>
      <c r="Q56" s="21"/>
      <c r="R56" s="21"/>
      <c r="S56" s="21"/>
      <c r="T56" s="21"/>
      <c r="U56" s="21"/>
    </row>
    <row r="57" spans="1:21">
      <c r="A57" s="106" t="s">
        <v>175</v>
      </c>
      <c r="B57" s="105">
        <v>17144</v>
      </c>
      <c r="C57" s="104">
        <v>4.46809730569354E-2</v>
      </c>
      <c r="D57" s="105">
        <v>273647</v>
      </c>
      <c r="E57" s="104">
        <v>0.71318328477083537</v>
      </c>
      <c r="F57" s="105">
        <v>68849</v>
      </c>
      <c r="G57" s="104">
        <v>0.17943538929053579</v>
      </c>
      <c r="H57" s="105">
        <v>23321</v>
      </c>
      <c r="I57" s="104">
        <v>6.0779571433783861E-2</v>
      </c>
      <c r="J57" s="105">
        <v>737</v>
      </c>
      <c r="K57" s="104">
        <v>1.9207814479095539E-3</v>
      </c>
      <c r="L57" s="103">
        <v>383698</v>
      </c>
      <c r="P57" s="21"/>
      <c r="Q57" s="21"/>
      <c r="R57" s="21"/>
      <c r="S57" s="21"/>
      <c r="T57" s="21"/>
      <c r="U57" s="21"/>
    </row>
    <row r="58" spans="1:21">
      <c r="A58" s="108" t="s">
        <v>136</v>
      </c>
      <c r="B58" s="107">
        <v>0</v>
      </c>
      <c r="C58" s="79">
        <v>0</v>
      </c>
      <c r="D58" s="107">
        <v>3664</v>
      </c>
      <c r="E58" s="79">
        <v>4.404375525904556E-2</v>
      </c>
      <c r="F58" s="107">
        <v>74219</v>
      </c>
      <c r="G58" s="79">
        <v>0.89216251953359782</v>
      </c>
      <c r="H58" s="107">
        <v>5307</v>
      </c>
      <c r="I58" s="79">
        <v>6.3793725207356655E-2</v>
      </c>
      <c r="J58" s="107">
        <v>0</v>
      </c>
      <c r="K58" s="79">
        <v>0</v>
      </c>
      <c r="L58" s="16">
        <v>83190</v>
      </c>
      <c r="Q58" s="21"/>
      <c r="R58" s="21"/>
      <c r="S58" s="21"/>
      <c r="U58" s="21"/>
    </row>
    <row r="59" spans="1:21" ht="14">
      <c r="A59" s="111" t="s">
        <v>149</v>
      </c>
      <c r="B59" s="110">
        <v>3007</v>
      </c>
      <c r="C59" s="104">
        <v>1.1503795066413662E-2</v>
      </c>
      <c r="D59" s="110">
        <v>102257</v>
      </c>
      <c r="E59" s="104">
        <v>0.39120172002203585</v>
      </c>
      <c r="F59" s="110">
        <v>128190</v>
      </c>
      <c r="G59" s="104">
        <v>0.49041286649935728</v>
      </c>
      <c r="H59" s="110">
        <v>27391</v>
      </c>
      <c r="I59" s="104">
        <v>0.1047889759441758</v>
      </c>
      <c r="J59" s="110">
        <v>547</v>
      </c>
      <c r="K59" s="104">
        <v>2.092642468017384E-3</v>
      </c>
      <c r="L59" s="109">
        <v>261392</v>
      </c>
      <c r="Q59" s="21"/>
      <c r="R59" s="21"/>
      <c r="S59" s="21"/>
      <c r="T59" s="21"/>
      <c r="U59" s="21"/>
    </row>
    <row r="60" spans="1:21">
      <c r="A60" s="108" t="s">
        <v>146</v>
      </c>
      <c r="B60" s="107">
        <v>1207</v>
      </c>
      <c r="C60" s="79">
        <v>5.6247058330110115E-3</v>
      </c>
      <c r="D60" s="107">
        <v>44717</v>
      </c>
      <c r="E60" s="79">
        <v>0.20838439994594318</v>
      </c>
      <c r="F60" s="107">
        <v>124659</v>
      </c>
      <c r="G60" s="79">
        <v>0.58091980483622185</v>
      </c>
      <c r="H60" s="107">
        <v>42973</v>
      </c>
      <c r="I60" s="79">
        <v>0.20025723592542022</v>
      </c>
      <c r="J60" s="107">
        <v>1034</v>
      </c>
      <c r="K60" s="79">
        <v>4.8185135305164753E-3</v>
      </c>
      <c r="L60" s="16">
        <v>214589</v>
      </c>
      <c r="Q60" s="21"/>
      <c r="R60" s="21"/>
      <c r="S60" s="21"/>
      <c r="T60" s="21"/>
      <c r="U60" s="21"/>
    </row>
    <row r="61" spans="1:21">
      <c r="A61" s="106" t="s">
        <v>177</v>
      </c>
      <c r="B61" s="105">
        <v>6363</v>
      </c>
      <c r="C61" s="104">
        <v>3.3128167428706497E-3</v>
      </c>
      <c r="D61" s="105">
        <v>321099</v>
      </c>
      <c r="E61" s="104">
        <v>0.16717619728414626</v>
      </c>
      <c r="F61" s="105">
        <v>1274432</v>
      </c>
      <c r="G61" s="104">
        <v>0.66351715656924848</v>
      </c>
      <c r="H61" s="105">
        <v>277732</v>
      </c>
      <c r="I61" s="104">
        <v>0.14459770857000648</v>
      </c>
      <c r="J61" s="105">
        <v>41096</v>
      </c>
      <c r="K61" s="104">
        <v>2.139612083372815E-2</v>
      </c>
      <c r="L61" s="103">
        <v>1920722</v>
      </c>
      <c r="Q61" s="21"/>
      <c r="R61" s="21"/>
      <c r="S61" s="21"/>
      <c r="T61" s="21"/>
      <c r="U61" s="21"/>
    </row>
    <row r="62" spans="1:21">
      <c r="A62" s="108" t="s">
        <v>148</v>
      </c>
      <c r="B62" s="107">
        <v>433</v>
      </c>
      <c r="C62" s="79">
        <v>2.776904873371855E-3</v>
      </c>
      <c r="D62" s="107">
        <v>49078</v>
      </c>
      <c r="E62" s="79">
        <v>0.31474581379987043</v>
      </c>
      <c r="F62" s="107">
        <v>62868</v>
      </c>
      <c r="G62" s="79">
        <v>0.40318350018277549</v>
      </c>
      <c r="H62" s="107">
        <v>28037</v>
      </c>
      <c r="I62" s="79">
        <v>0.17980619384463442</v>
      </c>
      <c r="J62" s="107">
        <v>15512</v>
      </c>
      <c r="K62" s="79">
        <v>9.9481174124120594E-2</v>
      </c>
      <c r="L62" s="16">
        <v>155929</v>
      </c>
      <c r="P62" s="21"/>
      <c r="Q62" s="21"/>
      <c r="R62" s="21"/>
      <c r="S62" s="21"/>
      <c r="T62" s="21"/>
      <c r="U62" s="21"/>
    </row>
    <row r="63" spans="1:21" ht="14">
      <c r="A63" s="111" t="s">
        <v>137</v>
      </c>
      <c r="B63" s="110">
        <v>0</v>
      </c>
      <c r="C63" s="104">
        <v>0</v>
      </c>
      <c r="D63" s="110">
        <v>32286</v>
      </c>
      <c r="E63" s="104">
        <v>0.19634983670962289</v>
      </c>
      <c r="F63" s="110">
        <v>125857</v>
      </c>
      <c r="G63" s="104">
        <v>0.76540919899532323</v>
      </c>
      <c r="H63" s="110">
        <v>5591</v>
      </c>
      <c r="I63" s="104">
        <v>3.4002104226088757E-2</v>
      </c>
      <c r="J63" s="110">
        <v>696</v>
      </c>
      <c r="K63" s="104">
        <v>4.2327784906738995E-3</v>
      </c>
      <c r="L63" s="109">
        <v>164431</v>
      </c>
      <c r="Q63" s="21"/>
      <c r="R63" s="21"/>
      <c r="S63" s="21"/>
      <c r="T63" s="21"/>
      <c r="U63" s="21"/>
    </row>
    <row r="64" spans="1:21">
      <c r="A64" s="108" t="s">
        <v>138</v>
      </c>
      <c r="B64" s="107">
        <v>1023</v>
      </c>
      <c r="C64" s="79">
        <v>5.4864608305311086E-3</v>
      </c>
      <c r="D64" s="107">
        <v>56528</v>
      </c>
      <c r="E64" s="79">
        <v>0.30316584342938663</v>
      </c>
      <c r="F64" s="107">
        <v>114555</v>
      </c>
      <c r="G64" s="79">
        <v>0.6143709877238428</v>
      </c>
      <c r="H64" s="107">
        <v>12762</v>
      </c>
      <c r="I64" s="79">
        <v>6.8444001094074294E-2</v>
      </c>
      <c r="J64" s="107">
        <v>1591</v>
      </c>
      <c r="K64" s="79">
        <v>8.5327069221651942E-3</v>
      </c>
      <c r="L64" s="16">
        <v>186459</v>
      </c>
      <c r="Q64" s="21"/>
      <c r="R64" s="21"/>
      <c r="S64" s="21"/>
      <c r="T64" s="21"/>
      <c r="U64" s="21"/>
    </row>
    <row r="65" spans="1:21">
      <c r="A65" s="106" t="s">
        <v>174</v>
      </c>
      <c r="B65" s="105">
        <v>2600</v>
      </c>
      <c r="C65" s="104">
        <v>7.9215401911528587E-3</v>
      </c>
      <c r="D65" s="105">
        <v>71296</v>
      </c>
      <c r="E65" s="104">
        <v>0.21722081902632084</v>
      </c>
      <c r="F65" s="105">
        <v>186268</v>
      </c>
      <c r="G65" s="104">
        <v>0.56751132627910028</v>
      </c>
      <c r="H65" s="105">
        <v>66393</v>
      </c>
      <c r="I65" s="104">
        <v>0.20228262227354296</v>
      </c>
      <c r="J65" s="105">
        <v>1662</v>
      </c>
      <c r="K65" s="104">
        <v>5.0636922298830968E-3</v>
      </c>
      <c r="L65" s="103">
        <v>328219</v>
      </c>
      <c r="Q65" s="21"/>
      <c r="R65" s="21"/>
      <c r="S65" s="21"/>
      <c r="T65" s="21"/>
      <c r="U65" s="21"/>
    </row>
    <row r="66" spans="1:21">
      <c r="A66" s="108" t="s">
        <v>131</v>
      </c>
      <c r="B66" s="107">
        <v>3107</v>
      </c>
      <c r="C66" s="79">
        <v>2.4646602465453506E-2</v>
      </c>
      <c r="D66" s="107">
        <v>25142</v>
      </c>
      <c r="E66" s="79">
        <v>0.19944154463676603</v>
      </c>
      <c r="F66" s="107">
        <v>57702</v>
      </c>
      <c r="G66" s="79">
        <v>0.4577271501324745</v>
      </c>
      <c r="H66" s="107">
        <v>35554</v>
      </c>
      <c r="I66" s="79">
        <v>0.2820358236423347</v>
      </c>
      <c r="J66" s="107">
        <v>4557</v>
      </c>
      <c r="K66" s="79">
        <v>3.6148879122971239E-2</v>
      </c>
      <c r="L66" s="16">
        <v>126062</v>
      </c>
      <c r="P66" s="21"/>
      <c r="Q66" s="21"/>
      <c r="R66" s="21"/>
      <c r="S66" s="21"/>
      <c r="T66" s="21"/>
      <c r="U66" s="22"/>
    </row>
    <row r="67" spans="1:21" ht="14">
      <c r="A67" s="111" t="s">
        <v>132</v>
      </c>
      <c r="B67" s="110">
        <v>1020</v>
      </c>
      <c r="C67" s="104">
        <v>2.2435333450642265E-2</v>
      </c>
      <c r="D67" s="110">
        <v>11841</v>
      </c>
      <c r="E67" s="104">
        <v>0.26044782685201479</v>
      </c>
      <c r="F67" s="110">
        <v>19482</v>
      </c>
      <c r="G67" s="104">
        <v>0.42851486890726731</v>
      </c>
      <c r="H67" s="110">
        <v>11449</v>
      </c>
      <c r="I67" s="104">
        <v>0.25182562027098365</v>
      </c>
      <c r="J67" s="110">
        <v>1672</v>
      </c>
      <c r="K67" s="104">
        <v>3.6776350519092026E-2</v>
      </c>
      <c r="L67" s="109">
        <v>45464</v>
      </c>
      <c r="P67" s="21"/>
      <c r="Q67" s="21"/>
      <c r="R67" s="21"/>
      <c r="S67" s="21"/>
      <c r="T67" s="21"/>
      <c r="U67" s="21"/>
    </row>
    <row r="68" spans="1:21">
      <c r="A68" s="108" t="s">
        <v>139</v>
      </c>
      <c r="B68" s="107">
        <v>270</v>
      </c>
      <c r="C68" s="79">
        <v>2.5349970425034506E-3</v>
      </c>
      <c r="D68" s="107">
        <v>5353</v>
      </c>
      <c r="E68" s="79">
        <v>5.0258663587114706E-2</v>
      </c>
      <c r="F68" s="107">
        <v>55949</v>
      </c>
      <c r="G68" s="79">
        <v>0.52529833159639094</v>
      </c>
      <c r="H68" s="107">
        <v>38633</v>
      </c>
      <c r="I68" s="79">
        <v>0.36272052127050297</v>
      </c>
      <c r="J68" s="107">
        <v>6304</v>
      </c>
      <c r="K68" s="79">
        <v>5.9187486503487971E-2</v>
      </c>
      <c r="L68" s="16">
        <v>106509</v>
      </c>
      <c r="P68" s="21"/>
      <c r="Q68" s="21"/>
      <c r="R68" s="21"/>
      <c r="S68" s="21"/>
      <c r="U68" s="21"/>
    </row>
    <row r="69" spans="1:21">
      <c r="A69" s="106" t="s">
        <v>147</v>
      </c>
      <c r="B69" s="105">
        <v>0</v>
      </c>
      <c r="C69" s="104">
        <v>0</v>
      </c>
      <c r="D69" s="105">
        <v>17984</v>
      </c>
      <c r="E69" s="104">
        <v>8.52851770530519E-2</v>
      </c>
      <c r="F69" s="105">
        <v>157881</v>
      </c>
      <c r="G69" s="104">
        <v>0.74871602748625921</v>
      </c>
      <c r="H69" s="105">
        <v>32940</v>
      </c>
      <c r="I69" s="104">
        <v>0.15621072798751831</v>
      </c>
      <c r="J69" s="105">
        <v>2065</v>
      </c>
      <c r="K69" s="104">
        <v>9.792809753923052E-3</v>
      </c>
      <c r="L69" s="103">
        <v>210869</v>
      </c>
      <c r="P69" s="21"/>
      <c r="Q69" s="21"/>
      <c r="R69" s="21"/>
      <c r="S69" s="21"/>
      <c r="T69" s="21"/>
      <c r="U69" s="21"/>
    </row>
    <row r="70" spans="1:21">
      <c r="A70" s="108" t="s">
        <v>140</v>
      </c>
      <c r="B70" s="107">
        <v>4032</v>
      </c>
      <c r="C70" s="79">
        <v>3.3796866748811827E-2</v>
      </c>
      <c r="D70" s="107">
        <v>51906</v>
      </c>
      <c r="E70" s="79">
        <v>0.43508436643448084</v>
      </c>
      <c r="F70" s="107">
        <v>37271</v>
      </c>
      <c r="G70" s="79">
        <v>0.31241146344121173</v>
      </c>
      <c r="H70" s="107">
        <v>24209</v>
      </c>
      <c r="I70" s="79">
        <v>0.2029236972028734</v>
      </c>
      <c r="J70" s="107">
        <v>1883</v>
      </c>
      <c r="K70" s="79">
        <v>1.5783606172622189E-2</v>
      </c>
      <c r="L70" s="16">
        <v>119301</v>
      </c>
      <c r="O70" s="21"/>
      <c r="P70" s="21"/>
      <c r="Q70" s="21"/>
      <c r="R70" s="21"/>
      <c r="S70" s="21"/>
      <c r="T70" s="21"/>
    </row>
    <row r="71" spans="1:21" ht="14">
      <c r="A71" s="111" t="s">
        <v>141</v>
      </c>
      <c r="B71" s="110">
        <v>0</v>
      </c>
      <c r="C71" s="104">
        <v>0</v>
      </c>
      <c r="D71" s="110">
        <v>14698</v>
      </c>
      <c r="E71" s="104">
        <v>0.14793417543153339</v>
      </c>
      <c r="F71" s="110">
        <v>47105</v>
      </c>
      <c r="G71" s="104">
        <v>0.47410799657792763</v>
      </c>
      <c r="H71" s="110">
        <v>35625</v>
      </c>
      <c r="I71" s="104">
        <v>0.35856272960595842</v>
      </c>
      <c r="J71" s="110">
        <v>1928</v>
      </c>
      <c r="K71" s="104">
        <v>1.9405163303306324E-2</v>
      </c>
      <c r="L71" s="109">
        <v>99355</v>
      </c>
      <c r="P71" s="21"/>
      <c r="Q71" s="21"/>
      <c r="R71" s="22"/>
      <c r="S71" s="21"/>
      <c r="T71" s="21"/>
      <c r="U71" s="21"/>
    </row>
    <row r="72" spans="1:21">
      <c r="A72" s="108" t="s">
        <v>142</v>
      </c>
      <c r="B72" s="107">
        <v>4007</v>
      </c>
      <c r="C72" s="79">
        <v>2.1317911940584366E-2</v>
      </c>
      <c r="D72" s="107">
        <v>95227</v>
      </c>
      <c r="E72" s="79">
        <v>0.50662360877614865</v>
      </c>
      <c r="F72" s="107">
        <v>62277</v>
      </c>
      <c r="G72" s="79">
        <v>0.33132408333510671</v>
      </c>
      <c r="H72" s="107">
        <v>24192</v>
      </c>
      <c r="I72" s="79">
        <v>0.12870549679725904</v>
      </c>
      <c r="J72" s="107">
        <v>2261</v>
      </c>
      <c r="K72" s="79">
        <v>1.2028899150901237E-2</v>
      </c>
      <c r="L72" s="16">
        <v>187964</v>
      </c>
      <c r="P72" s="21"/>
      <c r="Q72" s="21"/>
      <c r="R72" s="21"/>
      <c r="S72" s="21"/>
      <c r="T72" s="21"/>
      <c r="U72" s="21"/>
    </row>
    <row r="73" spans="1:21">
      <c r="A73" s="106" t="s">
        <v>143</v>
      </c>
      <c r="B73" s="105">
        <v>1895</v>
      </c>
      <c r="C73" s="104">
        <v>7.4519457639915685E-3</v>
      </c>
      <c r="D73" s="105">
        <v>8564</v>
      </c>
      <c r="E73" s="104">
        <v>3.3677289457954507E-2</v>
      </c>
      <c r="F73" s="105">
        <v>122596</v>
      </c>
      <c r="G73" s="104">
        <v>0.48209960046559913</v>
      </c>
      <c r="H73" s="105">
        <v>115758</v>
      </c>
      <c r="I73" s="104">
        <v>0.45520967691194514</v>
      </c>
      <c r="J73" s="105">
        <v>5484</v>
      </c>
      <c r="K73" s="104">
        <v>2.1565419825714915E-2</v>
      </c>
      <c r="L73" s="103">
        <v>254296</v>
      </c>
      <c r="O73" s="21"/>
      <c r="P73" s="21"/>
      <c r="R73" s="22"/>
      <c r="T73" s="21"/>
      <c r="U73" s="22"/>
    </row>
    <row r="74" spans="1:21">
      <c r="A74" s="100" t="s">
        <v>172</v>
      </c>
      <c r="B74" s="99">
        <v>290558</v>
      </c>
      <c r="C74" s="98">
        <v>2.3615580310797024E-2</v>
      </c>
      <c r="D74" s="99">
        <v>2530949</v>
      </c>
      <c r="E74" s="98">
        <v>0.20570705116373122</v>
      </c>
      <c r="F74" s="99">
        <v>6200650</v>
      </c>
      <c r="G74" s="98">
        <v>0.50396804787389637</v>
      </c>
      <c r="H74" s="99">
        <v>2805511</v>
      </c>
      <c r="I74" s="98">
        <v>0.22802253021195243</v>
      </c>
      <c r="J74" s="99">
        <v>475990</v>
      </c>
      <c r="K74" s="98">
        <v>3.8686871716271026E-2</v>
      </c>
      <c r="L74" s="97">
        <v>12303657</v>
      </c>
    </row>
    <row r="75" spans="1:21">
      <c r="A75" s="4" t="s">
        <v>30</v>
      </c>
    </row>
    <row r="76" spans="1:21">
      <c r="A76" s="4" t="s">
        <v>398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6"/>
      <c r="G87" s="21"/>
    </row>
    <row r="88" spans="2:8">
      <c r="C88" s="26"/>
      <c r="D88" s="26"/>
      <c r="E88" s="27"/>
      <c r="F88" s="21"/>
      <c r="G88" s="21"/>
    </row>
    <row r="90" spans="2:8">
      <c r="C90" s="26"/>
      <c r="G90" s="21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90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125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35</v>
      </c>
      <c r="C12" s="555"/>
      <c r="D12" s="554" t="s">
        <v>36</v>
      </c>
      <c r="E12" s="555"/>
      <c r="F12" s="554" t="s">
        <v>39</v>
      </c>
      <c r="G12" s="555"/>
      <c r="H12" s="554" t="s">
        <v>37</v>
      </c>
      <c r="I12" s="555"/>
      <c r="J12" s="554" t="s">
        <v>38</v>
      </c>
      <c r="K12" s="555"/>
      <c r="L12" s="558" t="s">
        <v>11</v>
      </c>
    </row>
    <row r="13" spans="1:12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58"/>
    </row>
    <row r="14" spans="1:12" ht="28">
      <c r="A14" s="123" t="s">
        <v>3</v>
      </c>
      <c r="B14" s="122">
        <v>237360</v>
      </c>
      <c r="C14" s="121">
        <v>1.9243415012182387E-2</v>
      </c>
      <c r="D14" s="122">
        <v>2651382</v>
      </c>
      <c r="E14" s="121">
        <v>0.21495468563292117</v>
      </c>
      <c r="F14" s="122">
        <v>3985940</v>
      </c>
      <c r="G14" s="121">
        <v>0.32315090004069036</v>
      </c>
      <c r="H14" s="122">
        <v>1691769</v>
      </c>
      <c r="I14" s="121">
        <v>0.13715627305251427</v>
      </c>
      <c r="J14" s="122">
        <v>3768158</v>
      </c>
      <c r="K14" s="121">
        <v>0.30549472626169177</v>
      </c>
      <c r="L14" s="120">
        <v>12334609</v>
      </c>
    </row>
    <row r="15" spans="1:12">
      <c r="A15" s="13" t="s">
        <v>4</v>
      </c>
      <c r="B15" s="15">
        <v>108920</v>
      </c>
      <c r="C15" s="79">
        <v>2.3418196704252169E-2</v>
      </c>
      <c r="D15" s="15">
        <v>1111953</v>
      </c>
      <c r="E15" s="79">
        <v>0.23907394491262682</v>
      </c>
      <c r="F15" s="15">
        <v>1448935</v>
      </c>
      <c r="G15" s="79">
        <v>0.31152630225556022</v>
      </c>
      <c r="H15" s="15">
        <v>618584</v>
      </c>
      <c r="I15" s="79">
        <v>0.13299781298295194</v>
      </c>
      <c r="J15" s="15">
        <v>1362693</v>
      </c>
      <c r="K15" s="79">
        <v>0.29298395814825101</v>
      </c>
      <c r="L15" s="16">
        <v>4651084</v>
      </c>
    </row>
    <row r="16" spans="1:12">
      <c r="A16" s="119" t="s">
        <v>5</v>
      </c>
      <c r="B16" s="118">
        <v>128440</v>
      </c>
      <c r="C16" s="117">
        <v>1.6716285819334226E-2</v>
      </c>
      <c r="D16" s="118">
        <v>1539430</v>
      </c>
      <c r="E16" s="117">
        <v>0.2003546549272632</v>
      </c>
      <c r="F16" s="118">
        <v>2537005</v>
      </c>
      <c r="G16" s="117">
        <v>0.33018764173995657</v>
      </c>
      <c r="H16" s="118">
        <v>1073185</v>
      </c>
      <c r="I16" s="117">
        <v>0.1396735222440221</v>
      </c>
      <c r="J16" s="118">
        <v>2405465</v>
      </c>
      <c r="K16" s="117">
        <v>0.31306789526942386</v>
      </c>
      <c r="L16" s="116">
        <v>7683525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59" t="s">
        <v>14</v>
      </c>
      <c r="B19" s="554" t="s">
        <v>35</v>
      </c>
      <c r="C19" s="555"/>
      <c r="D19" s="554" t="s">
        <v>36</v>
      </c>
      <c r="E19" s="555"/>
      <c r="F19" s="554" t="s">
        <v>39</v>
      </c>
      <c r="G19" s="555"/>
      <c r="H19" s="554" t="s">
        <v>37</v>
      </c>
      <c r="I19" s="555"/>
      <c r="J19" s="554" t="s">
        <v>38</v>
      </c>
      <c r="K19" s="555"/>
      <c r="L19" s="558" t="s">
        <v>11</v>
      </c>
    </row>
    <row r="20" spans="1:12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115" t="s">
        <v>15</v>
      </c>
      <c r="B21" s="114">
        <v>3249</v>
      </c>
      <c r="C21" s="91">
        <v>6.5355532891997418E-3</v>
      </c>
      <c r="D21" s="114">
        <v>129673</v>
      </c>
      <c r="E21" s="91">
        <v>0.26084481430298495</v>
      </c>
      <c r="F21" s="114">
        <v>168889</v>
      </c>
      <c r="G21" s="91">
        <v>0.3397300890919222</v>
      </c>
      <c r="H21" s="114">
        <v>54526</v>
      </c>
      <c r="I21" s="91">
        <v>0.10968223411723765</v>
      </c>
      <c r="J21" s="114">
        <v>140790</v>
      </c>
      <c r="K21" s="91">
        <v>0.2832073091986555</v>
      </c>
      <c r="L21" s="90">
        <v>497127</v>
      </c>
    </row>
    <row r="22" spans="1:12">
      <c r="A22" s="13" t="s">
        <v>16</v>
      </c>
      <c r="B22" s="15">
        <v>156752</v>
      </c>
      <c r="C22" s="79">
        <v>2.2098995752676553E-2</v>
      </c>
      <c r="D22" s="15">
        <v>1462530</v>
      </c>
      <c r="E22" s="79">
        <v>0.20618840115699982</v>
      </c>
      <c r="F22" s="15">
        <v>2315926</v>
      </c>
      <c r="G22" s="79">
        <v>0.32650070708835099</v>
      </c>
      <c r="H22" s="15">
        <v>983642</v>
      </c>
      <c r="I22" s="79">
        <v>0.13867446909866712</v>
      </c>
      <c r="J22" s="15">
        <v>2174324</v>
      </c>
      <c r="K22" s="79">
        <v>0.30653756788393571</v>
      </c>
      <c r="L22" s="16">
        <v>7093173</v>
      </c>
    </row>
    <row r="23" spans="1:12">
      <c r="A23" s="119" t="s">
        <v>17</v>
      </c>
      <c r="B23" s="118">
        <v>77359</v>
      </c>
      <c r="C23" s="117">
        <v>1.6306692892057613E-2</v>
      </c>
      <c r="D23" s="118">
        <v>1059179</v>
      </c>
      <c r="E23" s="117">
        <v>0.22326693300994963</v>
      </c>
      <c r="F23" s="118">
        <v>1501125</v>
      </c>
      <c r="G23" s="117">
        <v>0.31642581170374473</v>
      </c>
      <c r="H23" s="118">
        <v>653601</v>
      </c>
      <c r="I23" s="117">
        <v>0.13777415402140344</v>
      </c>
      <c r="J23" s="118">
        <v>1452738</v>
      </c>
      <c r="K23" s="117">
        <v>0.30622619758039782</v>
      </c>
      <c r="L23" s="116">
        <v>4744003</v>
      </c>
    </row>
    <row r="24" spans="1:12">
      <c r="A24" s="4" t="s">
        <v>30</v>
      </c>
    </row>
    <row r="26" spans="1:12">
      <c r="A26" s="559" t="s">
        <v>18</v>
      </c>
      <c r="B26" s="554" t="s">
        <v>35</v>
      </c>
      <c r="C26" s="555"/>
      <c r="D26" s="554" t="s">
        <v>36</v>
      </c>
      <c r="E26" s="555"/>
      <c r="F26" s="554" t="s">
        <v>39</v>
      </c>
      <c r="G26" s="555"/>
      <c r="H26" s="554" t="s">
        <v>37</v>
      </c>
      <c r="I26" s="555"/>
      <c r="J26" s="554" t="s">
        <v>38</v>
      </c>
      <c r="K26" s="555"/>
      <c r="L26" s="558" t="s">
        <v>11</v>
      </c>
    </row>
    <row r="27" spans="1:12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115" t="s">
        <v>19</v>
      </c>
      <c r="B28" s="114">
        <v>19507</v>
      </c>
      <c r="C28" s="91">
        <v>1.4824232494304217E-2</v>
      </c>
      <c r="D28" s="114">
        <v>213855</v>
      </c>
      <c r="E28" s="91">
        <v>0.16251787768849277</v>
      </c>
      <c r="F28" s="114">
        <v>471887</v>
      </c>
      <c r="G28" s="91">
        <v>0.35860781253087276</v>
      </c>
      <c r="H28" s="114">
        <v>182039</v>
      </c>
      <c r="I28" s="91">
        <v>0.13833949141490981</v>
      </c>
      <c r="J28" s="114">
        <v>428598</v>
      </c>
      <c r="K28" s="91">
        <v>0.32571058587142049</v>
      </c>
      <c r="L28" s="127">
        <v>1315886</v>
      </c>
    </row>
    <row r="29" spans="1:12">
      <c r="A29" s="13" t="s">
        <v>20</v>
      </c>
      <c r="B29" s="15">
        <v>55885</v>
      </c>
      <c r="C29" s="79">
        <v>1.7139541352804662E-2</v>
      </c>
      <c r="D29" s="15">
        <v>562325</v>
      </c>
      <c r="E29" s="79">
        <v>0.17246117189256296</v>
      </c>
      <c r="F29" s="15">
        <v>1037253</v>
      </c>
      <c r="G29" s="79">
        <v>0.31811829089774885</v>
      </c>
      <c r="H29" s="15">
        <v>455474</v>
      </c>
      <c r="I29" s="79">
        <v>0.13969071232222155</v>
      </c>
      <c r="J29" s="15">
        <v>1149652</v>
      </c>
      <c r="K29" s="79">
        <v>0.35259028353466199</v>
      </c>
      <c r="L29" s="23">
        <v>3260589</v>
      </c>
    </row>
    <row r="30" spans="1:12">
      <c r="A30" s="113" t="s">
        <v>21</v>
      </c>
      <c r="B30" s="105">
        <v>76322</v>
      </c>
      <c r="C30" s="112">
        <v>1.8784517060802204E-2</v>
      </c>
      <c r="D30" s="105">
        <v>873989</v>
      </c>
      <c r="E30" s="112">
        <v>0.21510784939406014</v>
      </c>
      <c r="F30" s="105">
        <v>1302169</v>
      </c>
      <c r="G30" s="112">
        <v>0.32049233244081321</v>
      </c>
      <c r="H30" s="105">
        <v>529264</v>
      </c>
      <c r="I30" s="112">
        <v>0.13026347105249361</v>
      </c>
      <c r="J30" s="105">
        <v>1281283</v>
      </c>
      <c r="K30" s="112">
        <v>0.31535183005183082</v>
      </c>
      <c r="L30" s="127">
        <v>4063027</v>
      </c>
    </row>
    <row r="31" spans="1:12">
      <c r="A31" s="13" t="s">
        <v>22</v>
      </c>
      <c r="B31" s="15">
        <v>29888</v>
      </c>
      <c r="C31" s="79">
        <v>1.9962570180910792E-2</v>
      </c>
      <c r="D31" s="15">
        <v>386749</v>
      </c>
      <c r="E31" s="79">
        <v>0.25831450933140621</v>
      </c>
      <c r="F31" s="15">
        <v>475831</v>
      </c>
      <c r="G31" s="79">
        <v>0.31781349477224852</v>
      </c>
      <c r="H31" s="15">
        <v>191790</v>
      </c>
      <c r="I31" s="79">
        <v>0.12809894723624468</v>
      </c>
      <c r="J31" s="15">
        <v>412945</v>
      </c>
      <c r="K31" s="79">
        <v>0.27581114639173604</v>
      </c>
      <c r="L31" s="23">
        <v>1497202</v>
      </c>
    </row>
    <row r="32" spans="1:12">
      <c r="A32" s="119" t="s">
        <v>23</v>
      </c>
      <c r="B32" s="118">
        <v>55758</v>
      </c>
      <c r="C32" s="117">
        <v>2.5381544824660311E-2</v>
      </c>
      <c r="D32" s="118">
        <v>614464</v>
      </c>
      <c r="E32" s="117">
        <v>0.2797095584335893</v>
      </c>
      <c r="F32" s="118">
        <v>698800</v>
      </c>
      <c r="G32" s="117">
        <v>0.31810006677916397</v>
      </c>
      <c r="H32" s="118">
        <v>332690</v>
      </c>
      <c r="I32" s="117">
        <v>0.15144349057922163</v>
      </c>
      <c r="J32" s="118">
        <v>495080</v>
      </c>
      <c r="K32" s="117">
        <v>0.22536488417433959</v>
      </c>
      <c r="L32" s="116">
        <v>2196793</v>
      </c>
    </row>
    <row r="33" spans="1:12">
      <c r="A33" s="4" t="s">
        <v>30</v>
      </c>
    </row>
    <row r="35" spans="1:12">
      <c r="A35" s="559" t="s">
        <v>24</v>
      </c>
      <c r="B35" s="554" t="s">
        <v>35</v>
      </c>
      <c r="C35" s="555"/>
      <c r="D35" s="554" t="s">
        <v>36</v>
      </c>
      <c r="E35" s="555"/>
      <c r="F35" s="554" t="s">
        <v>39</v>
      </c>
      <c r="G35" s="555"/>
      <c r="H35" s="554" t="s">
        <v>37</v>
      </c>
      <c r="I35" s="555"/>
      <c r="J35" s="554" t="s">
        <v>38</v>
      </c>
      <c r="K35" s="555"/>
      <c r="L35" s="558" t="s">
        <v>11</v>
      </c>
    </row>
    <row r="36" spans="1:12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115" t="s">
        <v>25</v>
      </c>
      <c r="B37" s="114">
        <v>28626</v>
      </c>
      <c r="C37" s="91">
        <v>1.9106035627757346E-2</v>
      </c>
      <c r="D37" s="114">
        <v>332751</v>
      </c>
      <c r="E37" s="91">
        <v>0.22209014396604082</v>
      </c>
      <c r="F37" s="114">
        <v>564683</v>
      </c>
      <c r="G37" s="91">
        <v>0.37689001314849796</v>
      </c>
      <c r="H37" s="114">
        <v>186291</v>
      </c>
      <c r="I37" s="91">
        <v>0.12433740247084972</v>
      </c>
      <c r="J37" s="114">
        <v>385919</v>
      </c>
      <c r="K37" s="91">
        <v>0.25757640478685417</v>
      </c>
      <c r="L37" s="127">
        <v>1498270</v>
      </c>
    </row>
    <row r="38" spans="1:12">
      <c r="A38" s="13" t="s">
        <v>26</v>
      </c>
      <c r="B38" s="15">
        <v>58615</v>
      </c>
      <c r="C38" s="79">
        <v>2.198679779348052E-2</v>
      </c>
      <c r="D38" s="15">
        <v>696063</v>
      </c>
      <c r="E38" s="79">
        <v>0.26109692796252548</v>
      </c>
      <c r="F38" s="15">
        <v>830547</v>
      </c>
      <c r="G38" s="79">
        <v>0.31154259058230599</v>
      </c>
      <c r="H38" s="15">
        <v>346536</v>
      </c>
      <c r="I38" s="79">
        <v>0.12998749398893739</v>
      </c>
      <c r="J38" s="15">
        <v>734157</v>
      </c>
      <c r="K38" s="79">
        <v>0.27538618967275064</v>
      </c>
      <c r="L38" s="23">
        <v>2665918</v>
      </c>
    </row>
    <row r="39" spans="1:12">
      <c r="A39" s="113" t="s">
        <v>27</v>
      </c>
      <c r="B39" s="105">
        <v>54519</v>
      </c>
      <c r="C39" s="112">
        <v>1.8477114833036955E-2</v>
      </c>
      <c r="D39" s="105">
        <v>649779</v>
      </c>
      <c r="E39" s="112">
        <v>0.2202175608337629</v>
      </c>
      <c r="F39" s="105">
        <v>952563</v>
      </c>
      <c r="G39" s="112">
        <v>0.32283453358833031</v>
      </c>
      <c r="H39" s="105">
        <v>429593</v>
      </c>
      <c r="I39" s="112">
        <v>0.14559399828443009</v>
      </c>
      <c r="J39" s="105">
        <v>864169</v>
      </c>
      <c r="K39" s="112">
        <v>0.29287679246043968</v>
      </c>
      <c r="L39" s="127">
        <v>2950623</v>
      </c>
    </row>
    <row r="40" spans="1:12">
      <c r="A40" s="14" t="s">
        <v>28</v>
      </c>
      <c r="B40" s="19">
        <v>95600</v>
      </c>
      <c r="C40" s="80">
        <v>1.8316846574759269E-2</v>
      </c>
      <c r="D40" s="19">
        <v>972231</v>
      </c>
      <c r="E40" s="80">
        <v>0.18627830609021737</v>
      </c>
      <c r="F40" s="19">
        <v>1638147</v>
      </c>
      <c r="G40" s="80">
        <v>0.31386702160985536</v>
      </c>
      <c r="H40" s="19">
        <v>729349</v>
      </c>
      <c r="I40" s="80">
        <v>0.13974240305914329</v>
      </c>
      <c r="J40" s="19">
        <v>1783913</v>
      </c>
      <c r="K40" s="80">
        <v>0.34179561426483823</v>
      </c>
      <c r="L40" s="17">
        <v>5219239</v>
      </c>
    </row>
    <row r="41" spans="1:12">
      <c r="A41" s="4" t="s">
        <v>30</v>
      </c>
    </row>
    <row r="43" spans="1:12">
      <c r="A43" s="559" t="s">
        <v>179</v>
      </c>
      <c r="B43" s="554" t="s">
        <v>35</v>
      </c>
      <c r="C43" s="555"/>
      <c r="D43" s="554" t="s">
        <v>36</v>
      </c>
      <c r="E43" s="555"/>
      <c r="F43" s="554" t="s">
        <v>39</v>
      </c>
      <c r="G43" s="555"/>
      <c r="H43" s="554" t="s">
        <v>37</v>
      </c>
      <c r="I43" s="555"/>
      <c r="J43" s="554" t="s">
        <v>38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93" t="s">
        <v>154</v>
      </c>
      <c r="B45" s="92">
        <v>182487</v>
      </c>
      <c r="C45" s="91">
        <v>2.0552096801077571E-2</v>
      </c>
      <c r="D45" s="92">
        <v>2040862</v>
      </c>
      <c r="E45" s="91">
        <v>0.22984647334681796</v>
      </c>
      <c r="F45" s="92">
        <v>2942245</v>
      </c>
      <c r="G45" s="91">
        <v>0.33136225622913673</v>
      </c>
      <c r="H45" s="92">
        <v>1258447</v>
      </c>
      <c r="I45" s="91">
        <v>0.14172913447547314</v>
      </c>
      <c r="J45" s="92">
        <v>2455199</v>
      </c>
      <c r="K45" s="91">
        <v>0.27651003914749461</v>
      </c>
      <c r="L45" s="90">
        <v>8879240</v>
      </c>
    </row>
    <row r="46" spans="1:12">
      <c r="A46" s="89" t="s">
        <v>171</v>
      </c>
      <c r="B46" s="19">
        <v>54873</v>
      </c>
      <c r="C46" s="80">
        <v>1.5880503645196793E-2</v>
      </c>
      <c r="D46" s="19">
        <v>610521</v>
      </c>
      <c r="E46" s="80">
        <v>0.17668764175403553</v>
      </c>
      <c r="F46" s="19">
        <v>1043695</v>
      </c>
      <c r="G46" s="80">
        <v>0.30205022965709305</v>
      </c>
      <c r="H46" s="19">
        <v>433323</v>
      </c>
      <c r="I46" s="80">
        <v>0.12540570920211416</v>
      </c>
      <c r="J46" s="19">
        <v>1312958</v>
      </c>
      <c r="K46" s="80">
        <v>0.37997620514625213</v>
      </c>
      <c r="L46" s="17">
        <v>3455369</v>
      </c>
    </row>
    <row r="47" spans="1:12">
      <c r="A47" s="4" t="s">
        <v>30</v>
      </c>
    </row>
    <row r="49" spans="1:20">
      <c r="A49" s="559" t="s">
        <v>152</v>
      </c>
      <c r="B49" s="554" t="s">
        <v>35</v>
      </c>
      <c r="C49" s="555"/>
      <c r="D49" s="554" t="s">
        <v>36</v>
      </c>
      <c r="E49" s="555"/>
      <c r="F49" s="554" t="s">
        <v>39</v>
      </c>
      <c r="G49" s="555"/>
      <c r="H49" s="554" t="s">
        <v>37</v>
      </c>
      <c r="I49" s="555"/>
      <c r="J49" s="554" t="s">
        <v>38</v>
      </c>
      <c r="K49" s="555"/>
      <c r="L49" s="556" t="s">
        <v>11</v>
      </c>
    </row>
    <row r="50" spans="1:20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95" t="s">
        <v>29</v>
      </c>
      <c r="I50" s="94" t="s">
        <v>12</v>
      </c>
      <c r="J50" s="95" t="s">
        <v>29</v>
      </c>
      <c r="K50" s="94" t="s">
        <v>12</v>
      </c>
      <c r="L50" s="557"/>
    </row>
    <row r="51" spans="1:20" ht="14">
      <c r="A51" s="93" t="s">
        <v>133</v>
      </c>
      <c r="B51" s="92">
        <v>10119</v>
      </c>
      <c r="C51" s="91">
        <v>0.37830865859129653</v>
      </c>
      <c r="D51" s="92">
        <v>28955</v>
      </c>
      <c r="E51" s="91">
        <v>1.082510841932107</v>
      </c>
      <c r="F51" s="92">
        <v>62214</v>
      </c>
      <c r="G51" s="91">
        <v>2.3259309107222972</v>
      </c>
      <c r="H51" s="92">
        <v>10154</v>
      </c>
      <c r="I51" s="91">
        <v>0.37961716763870196</v>
      </c>
      <c r="J51" s="92">
        <v>8968</v>
      </c>
      <c r="K51" s="91">
        <v>0.33527740391804994</v>
      </c>
      <c r="L51" s="90">
        <v>26748</v>
      </c>
      <c r="O51" s="21"/>
      <c r="P51" s="21"/>
      <c r="Q51" s="21"/>
      <c r="R51" s="22"/>
      <c r="S51" s="21"/>
    </row>
    <row r="52" spans="1:20">
      <c r="A52" s="108" t="s">
        <v>145</v>
      </c>
      <c r="B52" s="107">
        <v>2332</v>
      </c>
      <c r="C52" s="79">
        <v>5.9492527718109506E-3</v>
      </c>
      <c r="D52" s="107">
        <v>73323</v>
      </c>
      <c r="E52" s="79">
        <v>0.18705705874249329</v>
      </c>
      <c r="F52" s="107">
        <v>81531</v>
      </c>
      <c r="G52" s="79">
        <v>0.20799679577123439</v>
      </c>
      <c r="H52" s="107">
        <v>15045</v>
      </c>
      <c r="I52" s="79">
        <v>3.8381864473368672E-2</v>
      </c>
      <c r="J52" s="107">
        <v>194574</v>
      </c>
      <c r="K52" s="79">
        <v>0.49638503808848367</v>
      </c>
      <c r="L52" s="16">
        <v>391982</v>
      </c>
      <c r="O52" s="21"/>
      <c r="P52" s="21"/>
      <c r="Q52" s="21"/>
      <c r="R52" s="21"/>
      <c r="S52" s="21"/>
      <c r="T52" s="21"/>
    </row>
    <row r="53" spans="1:20">
      <c r="A53" s="106" t="s">
        <v>176</v>
      </c>
      <c r="B53" s="105">
        <v>76057</v>
      </c>
      <c r="C53" s="104">
        <v>9.8193686488217191E-2</v>
      </c>
      <c r="D53" s="105">
        <v>986469</v>
      </c>
      <c r="E53" s="104">
        <v>1.2735846498855481</v>
      </c>
      <c r="F53" s="105">
        <v>1547436</v>
      </c>
      <c r="G53" s="104">
        <v>1.9978232831242471</v>
      </c>
      <c r="H53" s="105">
        <v>431689</v>
      </c>
      <c r="I53" s="104">
        <v>0.55733376712744376</v>
      </c>
      <c r="J53" s="105">
        <v>481815</v>
      </c>
      <c r="K53" s="104">
        <v>0.62204913492933411</v>
      </c>
      <c r="L53" s="103">
        <v>774561</v>
      </c>
      <c r="O53" s="22"/>
      <c r="P53" s="21"/>
      <c r="Q53" s="21"/>
    </row>
    <row r="54" spans="1:20">
      <c r="A54" s="108" t="s">
        <v>144</v>
      </c>
      <c r="B54" s="107">
        <v>5265</v>
      </c>
      <c r="C54" s="79">
        <v>1.5906344410876132</v>
      </c>
      <c r="D54" s="107">
        <v>283207</v>
      </c>
      <c r="E54" s="79">
        <v>85.561027190332325</v>
      </c>
      <c r="F54" s="107">
        <v>193034</v>
      </c>
      <c r="G54" s="79">
        <v>58.318429003021151</v>
      </c>
      <c r="H54" s="107">
        <v>53113</v>
      </c>
      <c r="I54" s="79">
        <v>16.046223564954683</v>
      </c>
      <c r="J54" s="107">
        <v>1369</v>
      </c>
      <c r="K54" s="79">
        <v>0.41359516616314201</v>
      </c>
      <c r="L54" s="16">
        <v>3310</v>
      </c>
      <c r="O54" s="21"/>
      <c r="P54" s="21"/>
      <c r="Q54" s="22"/>
      <c r="R54" s="21"/>
      <c r="S54" s="21"/>
      <c r="T54" s="21"/>
    </row>
    <row r="55" spans="1:20" ht="14">
      <c r="A55" s="111" t="s">
        <v>173</v>
      </c>
      <c r="B55" s="110">
        <v>54629</v>
      </c>
      <c r="C55" s="104">
        <v>0.37968445927161526</v>
      </c>
      <c r="D55" s="110">
        <v>351029</v>
      </c>
      <c r="E55" s="104">
        <v>2.4397345009730329</v>
      </c>
      <c r="F55" s="110">
        <v>466027</v>
      </c>
      <c r="G55" s="104">
        <v>3.2389977759243815</v>
      </c>
      <c r="H55" s="110">
        <v>161459</v>
      </c>
      <c r="I55" s="104">
        <v>1.1221782040589381</v>
      </c>
      <c r="J55" s="110">
        <v>95807</v>
      </c>
      <c r="K55" s="104">
        <v>0.66588128996385876</v>
      </c>
      <c r="L55" s="109">
        <v>143880</v>
      </c>
      <c r="P55" s="21"/>
      <c r="Q55" s="21"/>
      <c r="R55" s="21"/>
      <c r="S55" s="21"/>
      <c r="T55" s="21"/>
    </row>
    <row r="56" spans="1:20">
      <c r="A56" s="108" t="s">
        <v>135</v>
      </c>
      <c r="B56" s="107">
        <v>3660</v>
      </c>
      <c r="C56" s="79">
        <v>6.2672306032637543E-2</v>
      </c>
      <c r="D56" s="107">
        <v>75764</v>
      </c>
      <c r="E56" s="79">
        <v>1.2973509820373637</v>
      </c>
      <c r="F56" s="107">
        <v>90807</v>
      </c>
      <c r="G56" s="79">
        <v>1.5549410092638574</v>
      </c>
      <c r="H56" s="107">
        <v>183161</v>
      </c>
      <c r="I56" s="79">
        <v>3.1363721981540782</v>
      </c>
      <c r="J56" s="107">
        <v>28697</v>
      </c>
      <c r="K56" s="79">
        <v>0.49139540060617476</v>
      </c>
      <c r="L56" s="16">
        <v>58399</v>
      </c>
      <c r="O56" s="21"/>
      <c r="P56" s="21"/>
      <c r="Q56" s="21"/>
      <c r="R56" s="21"/>
      <c r="S56" s="21"/>
      <c r="T56" s="21"/>
    </row>
    <row r="57" spans="1:20">
      <c r="A57" s="106" t="s">
        <v>175</v>
      </c>
      <c r="B57" s="105">
        <v>30739</v>
      </c>
      <c r="C57" s="104">
        <v>20.953646898432176</v>
      </c>
      <c r="D57" s="105">
        <v>115772</v>
      </c>
      <c r="E57" s="104">
        <v>78.917518745739599</v>
      </c>
      <c r="F57" s="105">
        <v>104344</v>
      </c>
      <c r="G57" s="104">
        <v>71.127471029311522</v>
      </c>
      <c r="H57" s="105">
        <v>117431</v>
      </c>
      <c r="I57" s="104">
        <v>80.048398091342875</v>
      </c>
      <c r="J57" s="105">
        <v>13944</v>
      </c>
      <c r="K57" s="104">
        <v>9.5051124744376274</v>
      </c>
      <c r="L57" s="103">
        <v>1467</v>
      </c>
      <c r="P57" s="21"/>
      <c r="Q57" s="21"/>
      <c r="R57" s="21"/>
      <c r="S57" s="21"/>
      <c r="T57" s="21"/>
    </row>
    <row r="58" spans="1:20">
      <c r="A58" s="108" t="s">
        <v>136</v>
      </c>
      <c r="B58" s="107">
        <v>3494</v>
      </c>
      <c r="C58" s="79">
        <v>0.66375379939209722</v>
      </c>
      <c r="D58" s="107">
        <v>9537</v>
      </c>
      <c r="E58" s="79">
        <v>1.8117401215805471</v>
      </c>
      <c r="F58" s="107">
        <v>34508</v>
      </c>
      <c r="G58" s="79">
        <v>6.5554711246200608</v>
      </c>
      <c r="H58" s="107">
        <v>28543</v>
      </c>
      <c r="I58" s="79">
        <v>5.4223024316109418</v>
      </c>
      <c r="J58" s="107">
        <v>1844</v>
      </c>
      <c r="K58" s="79">
        <v>0.35030395136778114</v>
      </c>
      <c r="L58" s="16">
        <v>5264</v>
      </c>
      <c r="O58" s="21"/>
      <c r="P58" s="21"/>
      <c r="Q58" s="21"/>
      <c r="R58" s="21"/>
      <c r="S58" s="21"/>
      <c r="T58" s="21"/>
    </row>
    <row r="59" spans="1:20" ht="14">
      <c r="A59" s="111" t="s">
        <v>149</v>
      </c>
      <c r="B59" s="110">
        <v>12207</v>
      </c>
      <c r="C59" s="104">
        <v>0.57634560906515586</v>
      </c>
      <c r="D59" s="110">
        <v>104580</v>
      </c>
      <c r="E59" s="104">
        <v>4.9376770538243626</v>
      </c>
      <c r="F59" s="110">
        <v>72868</v>
      </c>
      <c r="G59" s="104">
        <v>3.4404154863078378</v>
      </c>
      <c r="H59" s="110">
        <v>39778</v>
      </c>
      <c r="I59" s="104">
        <v>1.8780925401322002</v>
      </c>
      <c r="J59" s="110">
        <v>10780</v>
      </c>
      <c r="K59" s="104">
        <v>0.50897072710103874</v>
      </c>
      <c r="L59" s="109">
        <v>21180</v>
      </c>
      <c r="P59" s="21"/>
      <c r="Q59" s="21"/>
      <c r="R59" s="21"/>
      <c r="S59" s="21"/>
      <c r="T59" s="21"/>
    </row>
    <row r="60" spans="1:20">
      <c r="A60" s="108" t="s">
        <v>146</v>
      </c>
      <c r="B60" s="107">
        <v>894</v>
      </c>
      <c r="C60" s="79">
        <v>1.7780783229578951E-2</v>
      </c>
      <c r="D60" s="107">
        <v>12836</v>
      </c>
      <c r="E60" s="79">
        <v>0.25529545138129239</v>
      </c>
      <c r="F60" s="107">
        <v>49508</v>
      </c>
      <c r="G60" s="79">
        <v>0.98466556614093359</v>
      </c>
      <c r="H60" s="107">
        <v>66583</v>
      </c>
      <c r="I60" s="79">
        <v>1.3242705702181825</v>
      </c>
      <c r="J60" s="107">
        <v>34413</v>
      </c>
      <c r="K60" s="79">
        <v>0.68444082022315478</v>
      </c>
      <c r="L60" s="16">
        <v>50279</v>
      </c>
      <c r="O60" s="21"/>
      <c r="P60" s="21"/>
      <c r="Q60" s="21"/>
      <c r="R60" s="21"/>
      <c r="S60" s="21"/>
      <c r="T60" s="21"/>
    </row>
    <row r="61" spans="1:20">
      <c r="A61" s="106" t="s">
        <v>177</v>
      </c>
      <c r="B61" s="105">
        <v>10046</v>
      </c>
      <c r="C61" s="104">
        <v>4.6179376031405282E-2</v>
      </c>
      <c r="D61" s="105">
        <v>507163</v>
      </c>
      <c r="E61" s="104">
        <v>2.3313230028086402</v>
      </c>
      <c r="F61" s="105">
        <v>660122</v>
      </c>
      <c r="G61" s="104">
        <v>3.034443765140685</v>
      </c>
      <c r="H61" s="105">
        <v>335331</v>
      </c>
      <c r="I61" s="104">
        <v>1.5414469782985434</v>
      </c>
      <c r="J61" s="105">
        <v>190517</v>
      </c>
      <c r="K61" s="104">
        <v>0.87576708972479</v>
      </c>
      <c r="L61" s="103">
        <v>217543</v>
      </c>
      <c r="O61" s="21"/>
      <c r="P61" s="21"/>
      <c r="Q61" s="21"/>
      <c r="R61" s="21"/>
      <c r="S61" s="21"/>
      <c r="T61" s="21"/>
    </row>
    <row r="62" spans="1:20">
      <c r="A62" s="108" t="s">
        <v>148</v>
      </c>
      <c r="B62" s="107">
        <v>752</v>
      </c>
      <c r="C62" s="79">
        <v>7.7414041589458513E-2</v>
      </c>
      <c r="D62" s="107">
        <v>33163</v>
      </c>
      <c r="E62" s="79">
        <v>3.4139386452542722</v>
      </c>
      <c r="F62" s="107">
        <v>49494</v>
      </c>
      <c r="G62" s="79">
        <v>5.0951204447189626</v>
      </c>
      <c r="H62" s="107">
        <v>54402</v>
      </c>
      <c r="I62" s="79">
        <v>5.6003705991352684</v>
      </c>
      <c r="J62" s="107">
        <v>8404</v>
      </c>
      <c r="K62" s="79">
        <v>0.86514309244389542</v>
      </c>
      <c r="L62" s="16">
        <v>9714</v>
      </c>
      <c r="O62" s="21"/>
      <c r="P62" s="21"/>
      <c r="Q62" s="21"/>
      <c r="R62" s="21"/>
      <c r="S62" s="21"/>
      <c r="T62" s="21"/>
    </row>
    <row r="63" spans="1:20" ht="14">
      <c r="A63" s="111" t="s">
        <v>137</v>
      </c>
      <c r="B63" s="110">
        <v>1620</v>
      </c>
      <c r="C63" s="104">
        <v>0.20439061317183951</v>
      </c>
      <c r="D63" s="110">
        <v>34616</v>
      </c>
      <c r="E63" s="104">
        <v>4.3673984355286395</v>
      </c>
      <c r="F63" s="110">
        <v>90886</v>
      </c>
      <c r="G63" s="104">
        <v>11.466818067120869</v>
      </c>
      <c r="H63" s="110">
        <v>24883</v>
      </c>
      <c r="I63" s="104">
        <v>3.1394145849104214</v>
      </c>
      <c r="J63" s="110">
        <v>4499</v>
      </c>
      <c r="K63" s="104">
        <v>0.56762553620994194</v>
      </c>
      <c r="L63" s="109">
        <v>7926</v>
      </c>
      <c r="O63" s="21"/>
      <c r="P63" s="21"/>
      <c r="Q63" s="21"/>
      <c r="R63" s="21"/>
      <c r="S63" s="21"/>
      <c r="T63" s="21"/>
    </row>
    <row r="64" spans="1:20">
      <c r="A64" s="108" t="s">
        <v>138</v>
      </c>
      <c r="B64" s="107">
        <v>1196</v>
      </c>
      <c r="C64" s="79">
        <v>6.4307990106463056E-2</v>
      </c>
      <c r="D64" s="107">
        <v>40154</v>
      </c>
      <c r="E64" s="79">
        <v>2.1590493601462524</v>
      </c>
      <c r="F64" s="107">
        <v>74578</v>
      </c>
      <c r="G64" s="79">
        <v>4.0100010753844497</v>
      </c>
      <c r="H64" s="107">
        <v>41559</v>
      </c>
      <c r="I64" s="79">
        <v>2.2345951177545973</v>
      </c>
      <c r="J64" s="107">
        <v>10374</v>
      </c>
      <c r="K64" s="79">
        <v>0.5578019141843209</v>
      </c>
      <c r="L64" s="16">
        <v>18598</v>
      </c>
      <c r="O64" s="21"/>
      <c r="P64" s="21"/>
      <c r="Q64" s="21"/>
      <c r="R64" s="21"/>
      <c r="S64" s="21"/>
      <c r="T64" s="21"/>
    </row>
    <row r="65" spans="1:20">
      <c r="A65" s="106" t="s">
        <v>174</v>
      </c>
      <c r="B65" s="105">
        <v>12141</v>
      </c>
      <c r="C65" s="104">
        <v>0.1822179531435261</v>
      </c>
      <c r="D65" s="105">
        <v>105227</v>
      </c>
      <c r="E65" s="104">
        <v>1.5792973029761816</v>
      </c>
      <c r="F65" s="105">
        <v>89992</v>
      </c>
      <c r="G65" s="104">
        <v>1.350643113359048</v>
      </c>
      <c r="H65" s="105">
        <v>34108</v>
      </c>
      <c r="I65" s="104">
        <v>0.51190922871422351</v>
      </c>
      <c r="J65" s="105">
        <v>20288</v>
      </c>
      <c r="K65" s="104">
        <v>0.30449203800147084</v>
      </c>
      <c r="L65" s="103">
        <v>66629</v>
      </c>
      <c r="O65" s="21"/>
      <c r="P65" s="21"/>
      <c r="Q65" s="21"/>
      <c r="R65" s="21"/>
      <c r="S65" s="21"/>
      <c r="T65" s="21"/>
    </row>
    <row r="66" spans="1:20">
      <c r="A66" s="108" t="s">
        <v>131</v>
      </c>
      <c r="B66" s="107">
        <v>1111</v>
      </c>
      <c r="C66" s="79">
        <v>2.4003975455881083E-2</v>
      </c>
      <c r="D66" s="107">
        <v>9812</v>
      </c>
      <c r="E66" s="79">
        <v>0.2119955060063953</v>
      </c>
      <c r="F66" s="107">
        <v>19452</v>
      </c>
      <c r="G66" s="79">
        <v>0.42027482499351826</v>
      </c>
      <c r="H66" s="107">
        <v>27416</v>
      </c>
      <c r="I66" s="79">
        <v>0.59234292628122032</v>
      </c>
      <c r="J66" s="107">
        <v>21988</v>
      </c>
      <c r="K66" s="79">
        <v>0.47506697778930085</v>
      </c>
      <c r="L66" s="16">
        <v>46284</v>
      </c>
      <c r="O66" s="21"/>
      <c r="P66" s="21"/>
      <c r="Q66" s="21"/>
      <c r="R66" s="21"/>
      <c r="S66" s="21"/>
      <c r="T66" s="21"/>
    </row>
    <row r="67" spans="1:20" ht="14">
      <c r="A67" s="111" t="s">
        <v>132</v>
      </c>
      <c r="B67" s="110">
        <v>818</v>
      </c>
      <c r="C67" s="104">
        <v>0.13206328705198581</v>
      </c>
      <c r="D67" s="110">
        <v>3065</v>
      </c>
      <c r="E67" s="104">
        <v>0.49483371004197613</v>
      </c>
      <c r="F67" s="110">
        <v>17406</v>
      </c>
      <c r="G67" s="104">
        <v>2.8101388440426218</v>
      </c>
      <c r="H67" s="110">
        <v>16418</v>
      </c>
      <c r="I67" s="104">
        <v>2.6506296415886341</v>
      </c>
      <c r="J67" s="110">
        <v>1563</v>
      </c>
      <c r="K67" s="104">
        <v>0.25234097513722958</v>
      </c>
      <c r="L67" s="109">
        <v>6194</v>
      </c>
      <c r="O67" s="21"/>
      <c r="P67" s="21"/>
      <c r="Q67" s="21"/>
      <c r="R67" s="21"/>
      <c r="S67" s="21"/>
      <c r="T67" s="22"/>
    </row>
    <row r="68" spans="1:20">
      <c r="A68" s="108" t="s">
        <v>139</v>
      </c>
      <c r="B68" s="107">
        <v>794</v>
      </c>
      <c r="C68" s="79">
        <v>4.740864580845474E-2</v>
      </c>
      <c r="D68" s="107">
        <v>1202</v>
      </c>
      <c r="E68" s="79">
        <v>7.1769763553857183E-2</v>
      </c>
      <c r="F68" s="107">
        <v>60438</v>
      </c>
      <c r="G68" s="79">
        <v>3.6086696919035108</v>
      </c>
      <c r="H68" s="107">
        <v>21862</v>
      </c>
      <c r="I68" s="79">
        <v>1.3053498925244806</v>
      </c>
      <c r="J68" s="107">
        <v>5547</v>
      </c>
      <c r="K68" s="79">
        <v>0.33120372581800811</v>
      </c>
      <c r="L68" s="16">
        <v>16748</v>
      </c>
      <c r="P68" s="21"/>
      <c r="Q68" s="21"/>
      <c r="R68" s="21"/>
      <c r="S68" s="21"/>
      <c r="T68" s="21"/>
    </row>
    <row r="69" spans="1:20">
      <c r="A69" s="106" t="s">
        <v>147</v>
      </c>
      <c r="B69" s="105">
        <v>1609</v>
      </c>
      <c r="C69" s="104">
        <v>3.2451292807873823E-2</v>
      </c>
      <c r="D69" s="105">
        <v>43435</v>
      </c>
      <c r="E69" s="104">
        <v>0.87602355693598488</v>
      </c>
      <c r="F69" s="105">
        <v>37717</v>
      </c>
      <c r="G69" s="104">
        <v>0.76069944738009765</v>
      </c>
      <c r="H69" s="105">
        <v>42414</v>
      </c>
      <c r="I69" s="104">
        <v>0.85543140655883187</v>
      </c>
      <c r="J69" s="105">
        <v>36322</v>
      </c>
      <c r="K69" s="104">
        <v>0.73256423702149975</v>
      </c>
      <c r="L69" s="103">
        <v>49582</v>
      </c>
      <c r="O69" s="21"/>
      <c r="P69" s="21"/>
      <c r="Q69" s="21"/>
      <c r="R69" s="21"/>
      <c r="S69" s="21"/>
      <c r="T69" s="21"/>
    </row>
    <row r="70" spans="1:20">
      <c r="A70" s="108" t="s">
        <v>140</v>
      </c>
      <c r="B70" s="107">
        <v>4348</v>
      </c>
      <c r="C70" s="79">
        <v>0.15048106873399322</v>
      </c>
      <c r="D70" s="107">
        <v>10238</v>
      </c>
      <c r="E70" s="79">
        <v>0.35432961860593892</v>
      </c>
      <c r="F70" s="107">
        <v>33966</v>
      </c>
      <c r="G70" s="79">
        <v>1.1755381740153665</v>
      </c>
      <c r="H70" s="107">
        <v>27152</v>
      </c>
      <c r="I70" s="79">
        <v>0.9397106665743753</v>
      </c>
      <c r="J70" s="107">
        <v>14704</v>
      </c>
      <c r="K70" s="79">
        <v>0.50889458018965872</v>
      </c>
      <c r="L70" s="16">
        <v>28894</v>
      </c>
      <c r="O70" s="21"/>
      <c r="P70" s="21"/>
      <c r="Q70" s="21"/>
      <c r="R70" s="21"/>
      <c r="S70" s="21"/>
      <c r="T70" s="21"/>
    </row>
    <row r="71" spans="1:20" ht="14">
      <c r="A71" s="111" t="s">
        <v>141</v>
      </c>
      <c r="B71" s="110">
        <v>825</v>
      </c>
      <c r="C71" s="104">
        <v>3.4360683048729697E-2</v>
      </c>
      <c r="D71" s="110">
        <v>19019</v>
      </c>
      <c r="E71" s="104">
        <v>0.79212827988338197</v>
      </c>
      <c r="F71" s="110">
        <v>26759</v>
      </c>
      <c r="G71" s="104">
        <v>1.114493960849646</v>
      </c>
      <c r="H71" s="110">
        <v>15647</v>
      </c>
      <c r="I71" s="104">
        <v>0.65168679716784672</v>
      </c>
      <c r="J71" s="110">
        <v>13096</v>
      </c>
      <c r="K71" s="104">
        <v>0.5454394002498959</v>
      </c>
      <c r="L71" s="109">
        <v>24010</v>
      </c>
      <c r="O71" s="21"/>
      <c r="P71" s="21"/>
      <c r="Q71" s="21"/>
      <c r="R71" s="21"/>
      <c r="S71" s="21"/>
    </row>
    <row r="72" spans="1:20">
      <c r="A72" s="108" t="s">
        <v>142</v>
      </c>
      <c r="B72" s="107">
        <v>765</v>
      </c>
      <c r="C72" s="79">
        <v>1.5821803065086553E-2</v>
      </c>
      <c r="D72" s="107">
        <v>14639</v>
      </c>
      <c r="E72" s="79">
        <v>0.3027651961696759</v>
      </c>
      <c r="F72" s="107">
        <v>86248</v>
      </c>
      <c r="G72" s="79">
        <v>1.7837893735393271</v>
      </c>
      <c r="H72" s="107">
        <v>16115</v>
      </c>
      <c r="I72" s="79">
        <v>0.33329196914231352</v>
      </c>
      <c r="J72" s="107">
        <v>21846</v>
      </c>
      <c r="K72" s="79">
        <v>0.45182105850964821</v>
      </c>
      <c r="L72" s="16">
        <v>48351</v>
      </c>
      <c r="O72" s="21"/>
      <c r="P72" s="21"/>
      <c r="Q72" s="21"/>
      <c r="R72" s="21"/>
      <c r="S72" s="21"/>
      <c r="T72" s="21"/>
    </row>
    <row r="73" spans="1:20">
      <c r="A73" s="106" t="s">
        <v>143</v>
      </c>
      <c r="B73" s="105">
        <v>7859</v>
      </c>
      <c r="C73" s="104">
        <v>0.12278152730908637</v>
      </c>
      <c r="D73" s="105">
        <v>39087</v>
      </c>
      <c r="E73" s="104">
        <v>0.61065804274465696</v>
      </c>
      <c r="F73" s="105">
        <v>62640</v>
      </c>
      <c r="G73" s="104">
        <v>0.97862767154105734</v>
      </c>
      <c r="H73" s="105">
        <v>46010</v>
      </c>
      <c r="I73" s="104">
        <v>0.7188163979502562</v>
      </c>
      <c r="J73" s="105">
        <v>34692</v>
      </c>
      <c r="K73" s="104">
        <v>0.54199475065616798</v>
      </c>
      <c r="L73" s="103">
        <v>64008</v>
      </c>
      <c r="O73" s="21"/>
      <c r="P73" s="21"/>
      <c r="Q73" s="21"/>
      <c r="R73" s="21"/>
      <c r="S73" s="21"/>
      <c r="T73" s="21"/>
    </row>
    <row r="74" spans="1:20">
      <c r="A74" s="100" t="s">
        <v>172</v>
      </c>
      <c r="B74" s="99">
        <v>243279</v>
      </c>
      <c r="C74" s="98">
        <v>0.11687390796574285</v>
      </c>
      <c r="D74" s="99">
        <v>2902291</v>
      </c>
      <c r="E74" s="98">
        <v>1.3942925251411087</v>
      </c>
      <c r="F74" s="99">
        <v>4011974</v>
      </c>
      <c r="G74" s="98">
        <v>1.9273964462076596</v>
      </c>
      <c r="H74" s="99">
        <v>1810273</v>
      </c>
      <c r="I74" s="98">
        <v>0.86967506441110498</v>
      </c>
      <c r="J74" s="99">
        <v>1256052</v>
      </c>
      <c r="K74" s="98">
        <v>0.60342119890408641</v>
      </c>
      <c r="L74" s="97">
        <v>2081551</v>
      </c>
      <c r="O74" s="21"/>
      <c r="R74" s="22"/>
      <c r="T74" s="22"/>
    </row>
    <row r="75" spans="1:20">
      <c r="A75" s="4" t="s">
        <v>30</v>
      </c>
    </row>
    <row r="76" spans="1:20">
      <c r="A76" s="4" t="s">
        <v>398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7"/>
      <c r="D87" s="27"/>
      <c r="G87" s="22"/>
    </row>
    <row r="88" spans="2:8">
      <c r="C88" s="26"/>
      <c r="D88" s="26"/>
      <c r="E88" s="26"/>
      <c r="F88" s="21"/>
      <c r="G88" s="21"/>
      <c r="H88" s="22"/>
    </row>
    <row r="90" spans="2:8">
      <c r="C90" s="26"/>
      <c r="H90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9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2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61" t="s">
        <v>1</v>
      </c>
      <c r="B6" s="561"/>
      <c r="C6" s="561"/>
      <c r="D6" s="561"/>
      <c r="E6" s="561"/>
      <c r="F6" s="561"/>
      <c r="G6" s="561"/>
      <c r="H6" s="561"/>
    </row>
    <row r="7" spans="1:8" ht="15" customHeight="1">
      <c r="A7" s="124" t="s">
        <v>51</v>
      </c>
      <c r="B7" s="124"/>
      <c r="C7" s="124"/>
      <c r="D7" s="124"/>
      <c r="E7" s="124"/>
      <c r="F7" s="124"/>
      <c r="G7" s="124"/>
      <c r="H7" s="124"/>
    </row>
    <row r="8" spans="1:8" ht="15" customHeight="1">
      <c r="A8" s="124" t="s">
        <v>264</v>
      </c>
      <c r="B8" s="124"/>
      <c r="C8" s="124"/>
      <c r="D8" s="124"/>
      <c r="E8" s="124"/>
      <c r="F8" s="124"/>
      <c r="G8" s="124"/>
      <c r="H8" s="124"/>
    </row>
    <row r="9" spans="1:8" ht="15" customHeight="1">
      <c r="A9" s="124" t="s">
        <v>3</v>
      </c>
      <c r="B9" s="124"/>
      <c r="C9" s="124"/>
      <c r="D9" s="124"/>
      <c r="E9" s="124"/>
      <c r="F9" s="124"/>
      <c r="G9" s="124"/>
      <c r="H9" s="124"/>
    </row>
    <row r="10" spans="1:8" ht="15" customHeight="1">
      <c r="A10" s="125" t="s">
        <v>397</v>
      </c>
      <c r="B10" s="125"/>
      <c r="C10" s="125"/>
      <c r="D10" s="125"/>
      <c r="E10" s="125"/>
      <c r="F10" s="125"/>
      <c r="G10" s="125"/>
      <c r="H10" s="124"/>
    </row>
    <row r="11" spans="1:8" ht="14">
      <c r="A11" s="562" t="s">
        <v>13</v>
      </c>
      <c r="B11" s="565"/>
      <c r="C11" s="565"/>
      <c r="D11" s="565"/>
      <c r="E11" s="565"/>
      <c r="F11" s="565"/>
      <c r="G11" s="565"/>
      <c r="H11" s="565"/>
    </row>
    <row r="12" spans="1:8" ht="20.25" customHeight="1">
      <c r="A12" s="563"/>
      <c r="B12" s="554" t="s">
        <v>42</v>
      </c>
      <c r="C12" s="555"/>
      <c r="D12" s="554" t="s">
        <v>50</v>
      </c>
      <c r="E12" s="555"/>
      <c r="F12" s="554" t="s">
        <v>41</v>
      </c>
      <c r="G12" s="555"/>
      <c r="H12" s="567" t="s">
        <v>11</v>
      </c>
    </row>
    <row r="13" spans="1:8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57"/>
    </row>
    <row r="14" spans="1:8" ht="28">
      <c r="A14" s="123" t="s">
        <v>3</v>
      </c>
      <c r="B14" s="122">
        <v>171953</v>
      </c>
      <c r="C14" s="121">
        <v>1.3941456148541091E-2</v>
      </c>
      <c r="D14" s="122">
        <v>244858</v>
      </c>
      <c r="E14" s="121">
        <v>1.9852384486571763E-2</v>
      </c>
      <c r="F14" s="122">
        <v>11917123</v>
      </c>
      <c r="G14" s="121">
        <v>0.96620615936488718</v>
      </c>
      <c r="H14" s="120">
        <v>12333934</v>
      </c>
    </row>
    <row r="15" spans="1:8">
      <c r="A15" s="13" t="s">
        <v>4</v>
      </c>
      <c r="B15" s="15">
        <v>69246</v>
      </c>
      <c r="C15" s="79">
        <v>1.4888142205128956E-2</v>
      </c>
      <c r="D15" s="15">
        <v>132778</v>
      </c>
      <c r="E15" s="79">
        <v>2.8547753598945968E-2</v>
      </c>
      <c r="F15" s="15">
        <v>4449060</v>
      </c>
      <c r="G15" s="79">
        <v>0.95656410419592508</v>
      </c>
      <c r="H15" s="16">
        <v>4651084</v>
      </c>
    </row>
    <row r="16" spans="1:8">
      <c r="A16" s="119" t="s">
        <v>5</v>
      </c>
      <c r="B16" s="118">
        <v>102707</v>
      </c>
      <c r="C16" s="117">
        <v>1.3368346381876518E-2</v>
      </c>
      <c r="D16" s="118">
        <v>112080</v>
      </c>
      <c r="E16" s="117">
        <v>1.4588336359554071E-2</v>
      </c>
      <c r="F16" s="118">
        <v>7468063</v>
      </c>
      <c r="G16" s="117">
        <v>0.97204331725856941</v>
      </c>
      <c r="H16" s="116">
        <v>7682850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59" t="s">
        <v>14</v>
      </c>
      <c r="B19" s="554" t="s">
        <v>42</v>
      </c>
      <c r="C19" s="555"/>
      <c r="D19" s="554" t="s">
        <v>50</v>
      </c>
      <c r="E19" s="555"/>
      <c r="F19" s="554" t="s">
        <v>41</v>
      </c>
      <c r="G19" s="555"/>
      <c r="H19" s="558" t="s">
        <v>11</v>
      </c>
    </row>
    <row r="20" spans="1:8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58"/>
    </row>
    <row r="21" spans="1:8" ht="14">
      <c r="A21" s="115" t="s">
        <v>15</v>
      </c>
      <c r="B21" s="114">
        <v>10439</v>
      </c>
      <c r="C21" s="121">
        <v>2.0998658290537427E-2</v>
      </c>
      <c r="D21" s="114">
        <v>8000</v>
      </c>
      <c r="E21" s="121">
        <v>1.6092467317204658E-2</v>
      </c>
      <c r="F21" s="114">
        <v>478688</v>
      </c>
      <c r="G21" s="121">
        <v>0.96290887439225792</v>
      </c>
      <c r="H21" s="90">
        <v>497127</v>
      </c>
    </row>
    <row r="22" spans="1:8">
      <c r="A22" s="13" t="s">
        <v>16</v>
      </c>
      <c r="B22" s="15">
        <v>139451</v>
      </c>
      <c r="C22" s="79">
        <v>1.9661760919777487E-2</v>
      </c>
      <c r="D22" s="15">
        <v>188400</v>
      </c>
      <c r="E22" s="79">
        <v>2.6563278551506111E-2</v>
      </c>
      <c r="F22" s="15">
        <v>6764647</v>
      </c>
      <c r="G22" s="79">
        <v>0.95377496052871635</v>
      </c>
      <c r="H22" s="16">
        <v>7092498</v>
      </c>
    </row>
    <row r="23" spans="1:8">
      <c r="A23" s="119" t="s">
        <v>17</v>
      </c>
      <c r="B23" s="118">
        <v>22063</v>
      </c>
      <c r="C23" s="117">
        <v>4.65071375376449E-3</v>
      </c>
      <c r="D23" s="118">
        <v>48458</v>
      </c>
      <c r="E23" s="117">
        <v>1.0214580387069738E-2</v>
      </c>
      <c r="F23" s="118">
        <v>4673481</v>
      </c>
      <c r="G23" s="117">
        <v>0.98513449506671902</v>
      </c>
      <c r="H23" s="116">
        <v>4744003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59" t="s">
        <v>18</v>
      </c>
      <c r="B26" s="554" t="s">
        <v>42</v>
      </c>
      <c r="C26" s="555"/>
      <c r="D26" s="554" t="s">
        <v>50</v>
      </c>
      <c r="E26" s="555"/>
      <c r="F26" s="554" t="s">
        <v>41</v>
      </c>
      <c r="G26" s="555"/>
      <c r="H26" s="558" t="s">
        <v>11</v>
      </c>
    </row>
    <row r="27" spans="1:8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58"/>
    </row>
    <row r="28" spans="1:8" ht="14">
      <c r="A28" s="115" t="s">
        <v>19</v>
      </c>
      <c r="B28" s="114">
        <v>4415</v>
      </c>
      <c r="C28" s="91">
        <v>3.3551538659123965E-3</v>
      </c>
      <c r="D28" s="114">
        <v>9236</v>
      </c>
      <c r="E28" s="91">
        <v>7.0188450975236455E-3</v>
      </c>
      <c r="F28" s="114">
        <v>1302235</v>
      </c>
      <c r="G28" s="91">
        <v>0.98962600103656395</v>
      </c>
      <c r="H28" s="127">
        <v>1315886</v>
      </c>
    </row>
    <row r="29" spans="1:8">
      <c r="A29" s="13" t="s">
        <v>20</v>
      </c>
      <c r="B29" s="15">
        <v>3974</v>
      </c>
      <c r="C29" s="79">
        <v>1.2187981987303522E-3</v>
      </c>
      <c r="D29" s="15">
        <v>28477</v>
      </c>
      <c r="E29" s="79">
        <v>8.7336981140523993E-3</v>
      </c>
      <c r="F29" s="15">
        <v>3228139</v>
      </c>
      <c r="G29" s="79">
        <v>0.99004781038027179</v>
      </c>
      <c r="H29" s="23">
        <v>3260589</v>
      </c>
    </row>
    <row r="30" spans="1:8">
      <c r="A30" s="113" t="s">
        <v>21</v>
      </c>
      <c r="B30" s="105">
        <v>62182</v>
      </c>
      <c r="C30" s="112">
        <v>1.5306896103538048E-2</v>
      </c>
      <c r="D30" s="105">
        <v>93460</v>
      </c>
      <c r="E30" s="112">
        <v>2.3006376601535268E-2</v>
      </c>
      <c r="F30" s="105">
        <v>3906710</v>
      </c>
      <c r="G30" s="112">
        <v>0.96168672729492666</v>
      </c>
      <c r="H30" s="127">
        <v>4062352</v>
      </c>
    </row>
    <row r="31" spans="1:8">
      <c r="A31" s="13" t="s">
        <v>22</v>
      </c>
      <c r="B31" s="15">
        <v>6173</v>
      </c>
      <c r="C31" s="79">
        <v>4.1230241477101951E-3</v>
      </c>
      <c r="D31" s="15">
        <v>47784</v>
      </c>
      <c r="E31" s="79">
        <v>3.1915533107757001E-2</v>
      </c>
      <c r="F31" s="15">
        <v>1443246</v>
      </c>
      <c r="G31" s="79">
        <v>0.96396211065707904</v>
      </c>
      <c r="H31" s="23">
        <v>1497202</v>
      </c>
    </row>
    <row r="32" spans="1:8">
      <c r="A32" s="119" t="s">
        <v>23</v>
      </c>
      <c r="B32" s="118">
        <v>95209</v>
      </c>
      <c r="C32" s="117">
        <v>4.3339996076098203E-2</v>
      </c>
      <c r="D32" s="118">
        <v>65902</v>
      </c>
      <c r="E32" s="117">
        <v>2.9999185175844972E-2</v>
      </c>
      <c r="F32" s="118">
        <v>2035682</v>
      </c>
      <c r="G32" s="117">
        <v>0.92666081874805684</v>
      </c>
      <c r="H32" s="116">
        <v>2196793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559" t="s">
        <v>24</v>
      </c>
      <c r="B35" s="554" t="s">
        <v>42</v>
      </c>
      <c r="C35" s="555"/>
      <c r="D35" s="554" t="s">
        <v>50</v>
      </c>
      <c r="E35" s="555"/>
      <c r="F35" s="554" t="s">
        <v>41</v>
      </c>
      <c r="G35" s="555"/>
      <c r="H35" s="558" t="s">
        <v>11</v>
      </c>
    </row>
    <row r="36" spans="1:8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58"/>
    </row>
    <row r="37" spans="1:8" ht="14">
      <c r="A37" s="115" t="s">
        <v>25</v>
      </c>
      <c r="B37" s="114">
        <v>22537</v>
      </c>
      <c r="C37" s="91">
        <v>1.5042015124109806E-2</v>
      </c>
      <c r="D37" s="114">
        <v>40827</v>
      </c>
      <c r="E37" s="91">
        <v>2.7249427673249813E-2</v>
      </c>
      <c r="F37" s="114">
        <v>1434907</v>
      </c>
      <c r="G37" s="91">
        <v>0.9577092246390837</v>
      </c>
      <c r="H37" s="127">
        <v>1498270</v>
      </c>
    </row>
    <row r="38" spans="1:8">
      <c r="A38" s="13" t="s">
        <v>26</v>
      </c>
      <c r="B38" s="15">
        <v>62219</v>
      </c>
      <c r="C38" s="79">
        <v>2.3338677333661427E-2</v>
      </c>
      <c r="D38" s="15">
        <v>64975</v>
      </c>
      <c r="E38" s="79">
        <v>2.4372467570270354E-2</v>
      </c>
      <c r="F38" s="15">
        <v>2538723</v>
      </c>
      <c r="G38" s="79">
        <v>0.95228847999075739</v>
      </c>
      <c r="H38" s="23">
        <v>2665918</v>
      </c>
    </row>
    <row r="39" spans="1:8">
      <c r="A39" s="113" t="s">
        <v>27</v>
      </c>
      <c r="B39" s="105">
        <v>41464</v>
      </c>
      <c r="C39" s="112">
        <v>1.4052625496378222E-2</v>
      </c>
      <c r="D39" s="105">
        <v>44480</v>
      </c>
      <c r="E39" s="112">
        <v>1.5074782512032205E-2</v>
      </c>
      <c r="F39" s="105">
        <v>2864678</v>
      </c>
      <c r="G39" s="112">
        <v>0.97087225308011227</v>
      </c>
      <c r="H39" s="127">
        <v>2950623</v>
      </c>
    </row>
    <row r="40" spans="1:8">
      <c r="A40" s="14" t="s">
        <v>28</v>
      </c>
      <c r="B40" s="19">
        <v>45733</v>
      </c>
      <c r="C40" s="80">
        <v>8.7635219190566604E-3</v>
      </c>
      <c r="D40" s="19">
        <v>94576</v>
      </c>
      <c r="E40" s="80">
        <v>1.8122993221890159E-2</v>
      </c>
      <c r="F40" s="19">
        <v>5078255</v>
      </c>
      <c r="G40" s="80">
        <v>0.97311348485905313</v>
      </c>
      <c r="H40" s="17">
        <v>5218564</v>
      </c>
    </row>
    <row r="41" spans="1:8">
      <c r="A41" s="4" t="s">
        <v>30</v>
      </c>
      <c r="E41" s="4"/>
    </row>
    <row r="42" spans="1:8">
      <c r="E42" s="4"/>
    </row>
    <row r="43" spans="1:8">
      <c r="A43" s="559" t="s">
        <v>179</v>
      </c>
      <c r="B43" s="554" t="s">
        <v>42</v>
      </c>
      <c r="C43" s="555"/>
      <c r="D43" s="554" t="s">
        <v>50</v>
      </c>
      <c r="E43" s="555"/>
      <c r="F43" s="554" t="s">
        <v>41</v>
      </c>
      <c r="G43" s="555"/>
      <c r="H43" s="558" t="s">
        <v>11</v>
      </c>
    </row>
    <row r="44" spans="1:8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58"/>
    </row>
    <row r="45" spans="1:8" ht="14">
      <c r="A45" s="93" t="s">
        <v>154</v>
      </c>
      <c r="B45" s="92">
        <v>144378</v>
      </c>
      <c r="C45" s="91">
        <v>1.6261411613250565E-2</v>
      </c>
      <c r="D45" s="92">
        <v>218006</v>
      </c>
      <c r="E45" s="91">
        <v>2.4554193160719103E-2</v>
      </c>
      <c r="F45" s="92">
        <v>8516181</v>
      </c>
      <c r="G45" s="91">
        <v>0.95918439522603038</v>
      </c>
      <c r="H45" s="90">
        <v>8878565</v>
      </c>
    </row>
    <row r="46" spans="1:8">
      <c r="A46" s="89" t="s">
        <v>171</v>
      </c>
      <c r="B46" s="19">
        <v>27576</v>
      </c>
      <c r="C46" s="80">
        <v>7.9806237770843006E-3</v>
      </c>
      <c r="D46" s="19">
        <v>26852</v>
      </c>
      <c r="E46" s="80">
        <v>7.771094780325922E-3</v>
      </c>
      <c r="F46" s="19">
        <v>3400942</v>
      </c>
      <c r="G46" s="80">
        <v>0.98424857084728146</v>
      </c>
      <c r="H46" s="17">
        <v>3455369</v>
      </c>
    </row>
    <row r="47" spans="1:8">
      <c r="A47" s="4" t="s">
        <v>30</v>
      </c>
    </row>
    <row r="49" spans="1:14">
      <c r="A49" s="559" t="s">
        <v>152</v>
      </c>
      <c r="B49" s="554" t="s">
        <v>42</v>
      </c>
      <c r="C49" s="555"/>
      <c r="D49" s="554" t="s">
        <v>50</v>
      </c>
      <c r="E49" s="555"/>
      <c r="F49" s="554" t="s">
        <v>41</v>
      </c>
      <c r="G49" s="555"/>
      <c r="H49" s="556" t="s">
        <v>11</v>
      </c>
    </row>
    <row r="50" spans="1:14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557"/>
      <c r="K50" s="21"/>
      <c r="L50" s="21"/>
    </row>
    <row r="51" spans="1:14" ht="14">
      <c r="A51" s="93" t="s">
        <v>133</v>
      </c>
      <c r="B51" s="92">
        <v>7517</v>
      </c>
      <c r="C51" s="91">
        <v>5.108115087185202E-2</v>
      </c>
      <c r="D51" s="92">
        <v>4113</v>
      </c>
      <c r="E51" s="91">
        <v>2.794955082292502E-2</v>
      </c>
      <c r="F51" s="92">
        <v>135528</v>
      </c>
      <c r="G51" s="91">
        <v>0.92096929830522301</v>
      </c>
      <c r="H51" s="90">
        <v>147158</v>
      </c>
      <c r="K51" s="21"/>
      <c r="L51" s="21"/>
      <c r="M51" s="21"/>
      <c r="N51" s="21"/>
    </row>
    <row r="52" spans="1:14">
      <c r="A52" s="108" t="s">
        <v>145</v>
      </c>
      <c r="B52" s="107">
        <v>1323</v>
      </c>
      <c r="C52" s="79">
        <v>1.7435723068529112E-3</v>
      </c>
      <c r="D52" s="107">
        <v>12377</v>
      </c>
      <c r="E52" s="79">
        <v>1.6311560424730524E-2</v>
      </c>
      <c r="F52" s="107">
        <v>745086</v>
      </c>
      <c r="G52" s="79">
        <v>0.98194354937551642</v>
      </c>
      <c r="H52" s="16">
        <v>758787</v>
      </c>
      <c r="K52" s="21"/>
      <c r="L52" s="22"/>
    </row>
    <row r="53" spans="1:14">
      <c r="A53" s="106" t="s">
        <v>176</v>
      </c>
      <c r="B53" s="105">
        <v>124208</v>
      </c>
      <c r="C53" s="104">
        <v>2.8898841259024199E-2</v>
      </c>
      <c r="D53" s="105">
        <v>98739</v>
      </c>
      <c r="E53" s="104">
        <v>2.2973099052193018E-2</v>
      </c>
      <c r="F53" s="105">
        <v>4075080</v>
      </c>
      <c r="G53" s="104">
        <v>0.94812805968878278</v>
      </c>
      <c r="H53" s="103">
        <v>4298027</v>
      </c>
      <c r="K53" s="21"/>
      <c r="L53" s="21"/>
      <c r="M53" s="21"/>
      <c r="N53" s="21"/>
    </row>
    <row r="54" spans="1:14">
      <c r="A54" s="108" t="s">
        <v>144</v>
      </c>
      <c r="B54" s="107">
        <v>371</v>
      </c>
      <c r="C54" s="79">
        <v>6.8793134778916294E-4</v>
      </c>
      <c r="D54" s="107">
        <v>11285</v>
      </c>
      <c r="E54" s="79">
        <v>2.0925351104584107E-2</v>
      </c>
      <c r="F54" s="107">
        <v>527642</v>
      </c>
      <c r="G54" s="79">
        <v>0.97838671754762674</v>
      </c>
      <c r="H54" s="16">
        <v>539298</v>
      </c>
      <c r="M54" s="21"/>
      <c r="N54" s="21"/>
    </row>
    <row r="55" spans="1:14" ht="14">
      <c r="A55" s="111" t="s">
        <v>173</v>
      </c>
      <c r="B55" s="110">
        <v>18298</v>
      </c>
      <c r="C55" s="104">
        <v>1.4375828369987846E-2</v>
      </c>
      <c r="D55" s="110">
        <v>70471</v>
      </c>
      <c r="E55" s="104">
        <v>5.5365559135501882E-2</v>
      </c>
      <c r="F55" s="110">
        <v>1184063</v>
      </c>
      <c r="G55" s="104">
        <v>0.93025939814476544</v>
      </c>
      <c r="H55" s="109">
        <v>1272831</v>
      </c>
      <c r="K55" s="21"/>
      <c r="L55" s="21"/>
      <c r="M55" s="21"/>
      <c r="N55" s="21"/>
    </row>
    <row r="56" spans="1:14">
      <c r="A56" s="108" t="s">
        <v>135</v>
      </c>
      <c r="B56" s="107">
        <v>474</v>
      </c>
      <c r="C56" s="79">
        <v>1.0760792575507164E-3</v>
      </c>
      <c r="D56" s="107">
        <v>12806</v>
      </c>
      <c r="E56" s="79">
        <v>2.9072301629102269E-2</v>
      </c>
      <c r="F56" s="107">
        <v>427208</v>
      </c>
      <c r="G56" s="79">
        <v>0.96985161911334705</v>
      </c>
      <c r="H56" s="16">
        <v>440488</v>
      </c>
      <c r="K56" s="21"/>
      <c r="L56" s="21"/>
      <c r="M56" s="21"/>
      <c r="N56" s="21"/>
    </row>
    <row r="57" spans="1:14">
      <c r="A57" s="106" t="s">
        <v>175</v>
      </c>
      <c r="B57" s="105">
        <v>147</v>
      </c>
      <c r="C57" s="104">
        <v>3.8311380304301818E-4</v>
      </c>
      <c r="D57" s="105">
        <v>10964</v>
      </c>
      <c r="E57" s="104">
        <v>2.8574556031045251E-2</v>
      </c>
      <c r="F57" s="105">
        <v>372587</v>
      </c>
      <c r="G57" s="104">
        <v>0.97104233016591168</v>
      </c>
      <c r="H57" s="103">
        <v>383698</v>
      </c>
      <c r="K57" s="21"/>
      <c r="L57" s="21"/>
      <c r="M57" s="21"/>
      <c r="N57" s="21"/>
    </row>
    <row r="58" spans="1:14">
      <c r="A58" s="108" t="s">
        <v>136</v>
      </c>
      <c r="B58" s="107">
        <v>89</v>
      </c>
      <c r="C58" s="79">
        <v>1.0698401250150257E-3</v>
      </c>
      <c r="D58" s="107">
        <v>405</v>
      </c>
      <c r="E58" s="79">
        <v>4.8683736025964663E-3</v>
      </c>
      <c r="F58" s="107">
        <v>82695</v>
      </c>
      <c r="G58" s="79">
        <v>0.99404976559682656</v>
      </c>
      <c r="H58" s="16">
        <v>83190</v>
      </c>
      <c r="M58" s="21"/>
      <c r="N58" s="21"/>
    </row>
    <row r="59" spans="1:14" ht="14">
      <c r="A59" s="111" t="s">
        <v>149</v>
      </c>
      <c r="B59" s="110">
        <v>2762</v>
      </c>
      <c r="C59" s="104">
        <v>1.0566505478362E-2</v>
      </c>
      <c r="D59" s="110">
        <v>12066</v>
      </c>
      <c r="E59" s="104">
        <v>4.6160555793597353E-2</v>
      </c>
      <c r="F59" s="110">
        <v>246565</v>
      </c>
      <c r="G59" s="104">
        <v>0.94327676439982866</v>
      </c>
      <c r="H59" s="109">
        <v>261392</v>
      </c>
      <c r="L59" s="21"/>
      <c r="M59" s="21"/>
      <c r="N59" s="21"/>
    </row>
    <row r="60" spans="1:14">
      <c r="A60" s="108" t="s">
        <v>146</v>
      </c>
      <c r="B60" s="107">
        <v>1054</v>
      </c>
      <c r="C60" s="79">
        <v>4.9134551285936051E-3</v>
      </c>
      <c r="D60" s="107">
        <v>5383</v>
      </c>
      <c r="E60" s="79">
        <v>2.5094050244041155E-2</v>
      </c>
      <c r="F60" s="107">
        <v>208077</v>
      </c>
      <c r="G60" s="79">
        <v>0.96999715634949868</v>
      </c>
      <c r="H60" s="16">
        <v>214513</v>
      </c>
      <c r="K60" s="21"/>
      <c r="L60" s="21"/>
      <c r="M60" s="21"/>
      <c r="N60" s="21"/>
    </row>
    <row r="61" spans="1:14">
      <c r="A61" s="106" t="s">
        <v>177</v>
      </c>
      <c r="B61" s="105">
        <v>16502</v>
      </c>
      <c r="C61" s="104">
        <v>8.5915608817934089E-3</v>
      </c>
      <c r="D61" s="105">
        <v>9163</v>
      </c>
      <c r="E61" s="104">
        <v>4.7706018882482737E-3</v>
      </c>
      <c r="F61" s="105">
        <v>1895057</v>
      </c>
      <c r="G61" s="104">
        <v>0.98663783722995835</v>
      </c>
      <c r="H61" s="103">
        <v>1920722</v>
      </c>
      <c r="K61" s="21"/>
      <c r="L61" s="21"/>
      <c r="M61" s="21"/>
      <c r="N61" s="21"/>
    </row>
    <row r="62" spans="1:14">
      <c r="A62" s="108" t="s">
        <v>148</v>
      </c>
      <c r="B62" s="107">
        <v>134</v>
      </c>
      <c r="C62" s="79">
        <v>8.5936548044302213E-4</v>
      </c>
      <c r="D62" s="107">
        <v>1736</v>
      </c>
      <c r="E62" s="79">
        <v>1.1133272194396167E-2</v>
      </c>
      <c r="F62" s="107">
        <v>154059</v>
      </c>
      <c r="G62" s="79">
        <v>0.98800736232516084</v>
      </c>
      <c r="H62" s="16">
        <v>155929</v>
      </c>
      <c r="K62" s="21"/>
      <c r="L62" s="21"/>
      <c r="M62" s="21"/>
      <c r="N62" s="21"/>
    </row>
    <row r="63" spans="1:14" ht="14">
      <c r="A63" s="111" t="s">
        <v>137</v>
      </c>
      <c r="B63" s="110">
        <v>110</v>
      </c>
      <c r="C63" s="104">
        <v>6.689736120317945E-4</v>
      </c>
      <c r="D63" s="110">
        <v>4987</v>
      </c>
      <c r="E63" s="104">
        <v>3.0328830938205084E-2</v>
      </c>
      <c r="F63" s="110">
        <v>159334</v>
      </c>
      <c r="G63" s="104">
        <v>0.96900219544976307</v>
      </c>
      <c r="H63" s="109">
        <v>164431</v>
      </c>
      <c r="K63" s="21"/>
      <c r="L63" s="21"/>
      <c r="M63" s="22"/>
      <c r="N63" s="21"/>
    </row>
    <row r="64" spans="1:14">
      <c r="A64" s="108" t="s">
        <v>138</v>
      </c>
      <c r="B64" s="107">
        <v>651</v>
      </c>
      <c r="C64" s="79">
        <v>3.491384164883433E-3</v>
      </c>
      <c r="D64" s="107">
        <v>8508</v>
      </c>
      <c r="E64" s="79">
        <v>4.5629334062716201E-2</v>
      </c>
      <c r="F64" s="107">
        <v>177300</v>
      </c>
      <c r="G64" s="79">
        <v>0.95087928177240033</v>
      </c>
      <c r="H64" s="16">
        <v>186459</v>
      </c>
      <c r="K64" s="21"/>
      <c r="L64" s="21"/>
      <c r="M64" s="21"/>
      <c r="N64" s="21"/>
    </row>
    <row r="65" spans="1:14">
      <c r="A65" s="106" t="s">
        <v>174</v>
      </c>
      <c r="B65" s="105">
        <v>3400</v>
      </c>
      <c r="C65" s="104">
        <v>1.0360736465526174E-2</v>
      </c>
      <c r="D65" s="105">
        <v>2839</v>
      </c>
      <c r="E65" s="104">
        <v>8.6512149487143544E-3</v>
      </c>
      <c r="F65" s="105">
        <v>321923</v>
      </c>
      <c r="G65" s="104">
        <v>0.9809880485857595</v>
      </c>
      <c r="H65" s="103">
        <v>328162</v>
      </c>
      <c r="K65" s="21"/>
      <c r="L65" s="21"/>
      <c r="M65" s="22"/>
      <c r="N65" s="21"/>
    </row>
    <row r="66" spans="1:14">
      <c r="A66" s="108" t="s">
        <v>131</v>
      </c>
      <c r="B66" s="107">
        <v>647</v>
      </c>
      <c r="C66" s="79">
        <v>5.1323951706303246E-3</v>
      </c>
      <c r="D66" s="107">
        <v>645</v>
      </c>
      <c r="E66" s="79">
        <v>5.1165299614475421E-3</v>
      </c>
      <c r="F66" s="107">
        <v>124770</v>
      </c>
      <c r="G66" s="79">
        <v>0.98975107486792213</v>
      </c>
      <c r="H66" s="16">
        <v>126062</v>
      </c>
      <c r="K66" s="21"/>
      <c r="L66" s="21"/>
      <c r="M66" s="21"/>
      <c r="N66" s="22"/>
    </row>
    <row r="67" spans="1:14" ht="14">
      <c r="A67" s="111" t="s">
        <v>132</v>
      </c>
      <c r="B67" s="110">
        <v>49</v>
      </c>
      <c r="C67" s="104">
        <v>1.0777758226288932E-3</v>
      </c>
      <c r="D67" s="110">
        <v>403</v>
      </c>
      <c r="E67" s="104">
        <v>8.8641562554988562E-3</v>
      </c>
      <c r="F67" s="110">
        <v>45012</v>
      </c>
      <c r="G67" s="104">
        <v>0.99005806792187223</v>
      </c>
      <c r="H67" s="109">
        <v>45464</v>
      </c>
      <c r="L67" s="21"/>
      <c r="M67" s="21"/>
      <c r="N67" s="21"/>
    </row>
    <row r="68" spans="1:14">
      <c r="A68" s="108" t="s">
        <v>139</v>
      </c>
      <c r="B68" s="107">
        <v>0</v>
      </c>
      <c r="C68" s="79">
        <v>0</v>
      </c>
      <c r="D68" s="107">
        <v>1630</v>
      </c>
      <c r="E68" s="79">
        <v>1.5292097831899503E-2</v>
      </c>
      <c r="F68" s="107">
        <v>104961</v>
      </c>
      <c r="G68" s="79">
        <v>0.98470790216810045</v>
      </c>
      <c r="H68" s="16">
        <v>106591</v>
      </c>
      <c r="K68" s="21"/>
      <c r="M68" s="21"/>
      <c r="N68" s="21"/>
    </row>
    <row r="69" spans="1:14">
      <c r="A69" s="106" t="s">
        <v>147</v>
      </c>
      <c r="B69" s="105">
        <v>371</v>
      </c>
      <c r="C69" s="104">
        <v>1.7576357667034618E-3</v>
      </c>
      <c r="D69" s="105">
        <v>1126</v>
      </c>
      <c r="E69" s="104">
        <v>5.3344956153857084E-3</v>
      </c>
      <c r="F69" s="105">
        <v>209582</v>
      </c>
      <c r="G69" s="104">
        <v>0.9929078686179108</v>
      </c>
      <c r="H69" s="103">
        <v>211079</v>
      </c>
      <c r="K69" s="21"/>
      <c r="L69" s="21"/>
      <c r="M69" s="22"/>
      <c r="N69" s="21"/>
    </row>
    <row r="70" spans="1:14">
      <c r="A70" s="108" t="s">
        <v>140</v>
      </c>
      <c r="B70" s="107">
        <v>1210</v>
      </c>
      <c r="C70" s="79">
        <v>1.0142412888408312E-2</v>
      </c>
      <c r="D70" s="107">
        <v>2774</v>
      </c>
      <c r="E70" s="79">
        <v>2.3252110208631948E-2</v>
      </c>
      <c r="F70" s="107">
        <v>115317</v>
      </c>
      <c r="G70" s="79">
        <v>0.96660547690295973</v>
      </c>
      <c r="H70" s="16">
        <v>119301</v>
      </c>
      <c r="K70" s="21"/>
      <c r="L70" s="21"/>
    </row>
    <row r="71" spans="1:14" ht="14">
      <c r="A71" s="111" t="s">
        <v>141</v>
      </c>
      <c r="B71" s="110">
        <v>4123</v>
      </c>
      <c r="C71" s="104">
        <v>4.1497659906396256E-2</v>
      </c>
      <c r="D71" s="110">
        <v>2721</v>
      </c>
      <c r="E71" s="104">
        <v>2.7386643852850889E-2</v>
      </c>
      <c r="F71" s="110">
        <v>92512</v>
      </c>
      <c r="G71" s="104">
        <v>0.93112576115947865</v>
      </c>
      <c r="H71" s="109">
        <v>99355</v>
      </c>
      <c r="K71" s="21"/>
      <c r="L71" s="21"/>
      <c r="M71" s="21"/>
      <c r="N71" s="21"/>
    </row>
    <row r="72" spans="1:14">
      <c r="A72" s="108" t="s">
        <v>142</v>
      </c>
      <c r="B72" s="107">
        <v>374</v>
      </c>
      <c r="C72" s="79">
        <v>1.9897427166904302E-3</v>
      </c>
      <c r="D72" s="107">
        <v>1221</v>
      </c>
      <c r="E72" s="79">
        <v>6.4959247515481685E-3</v>
      </c>
      <c r="F72" s="107">
        <v>186369</v>
      </c>
      <c r="G72" s="79">
        <v>0.99151433253176136</v>
      </c>
      <c r="H72" s="16">
        <v>187964</v>
      </c>
      <c r="K72" s="21"/>
      <c r="L72" s="21"/>
      <c r="M72" s="21"/>
      <c r="N72" s="21"/>
    </row>
    <row r="73" spans="1:14">
      <c r="A73" s="106" t="s">
        <v>143</v>
      </c>
      <c r="B73" s="105">
        <v>12772</v>
      </c>
      <c r="C73" s="104">
        <v>5.0224934721741596E-2</v>
      </c>
      <c r="D73" s="105">
        <v>7382</v>
      </c>
      <c r="E73" s="104">
        <v>2.9029162865322301E-2</v>
      </c>
      <c r="F73" s="105">
        <v>234142</v>
      </c>
      <c r="G73" s="104">
        <v>0.92074590241293608</v>
      </c>
      <c r="H73" s="103">
        <v>254296</v>
      </c>
      <c r="K73" s="21"/>
      <c r="L73" s="21"/>
      <c r="M73" s="22"/>
      <c r="N73" s="22"/>
    </row>
    <row r="74" spans="1:14">
      <c r="A74" s="134" t="s">
        <v>172</v>
      </c>
      <c r="B74" s="135">
        <v>196585</v>
      </c>
      <c r="C74" s="132">
        <v>1.5975770237567102E-2</v>
      </c>
      <c r="D74" s="135">
        <v>283744</v>
      </c>
      <c r="E74" s="132">
        <v>2.3058875042796956E-2</v>
      </c>
      <c r="F74" s="135">
        <v>11824868</v>
      </c>
      <c r="G74" s="132">
        <v>0.96096535471963596</v>
      </c>
      <c r="H74" s="131">
        <v>12305197</v>
      </c>
    </row>
    <row r="75" spans="1:14">
      <c r="A75" s="4" t="s">
        <v>30</v>
      </c>
    </row>
    <row r="76" spans="1:14">
      <c r="A76" s="4" t="s">
        <v>398</v>
      </c>
    </row>
    <row r="78" spans="1:14">
      <c r="B78" s="4"/>
      <c r="C78" s="4"/>
      <c r="D78" s="4"/>
      <c r="E78" s="4"/>
    </row>
    <row r="79" spans="1:14">
      <c r="B79" s="4"/>
      <c r="C79" s="4"/>
      <c r="D79" s="4"/>
      <c r="E79" s="4"/>
    </row>
    <row r="80" spans="1:14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  <c r="D86" s="26"/>
    </row>
    <row r="87" spans="2:6">
      <c r="C87" s="26"/>
      <c r="D87" s="27"/>
      <c r="F87" s="22"/>
    </row>
    <row r="89" spans="2:6">
      <c r="C89" s="26"/>
      <c r="D89" s="26"/>
      <c r="E89" s="27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9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9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16384" width="11.5" style="4"/>
  </cols>
  <sheetData>
    <row r="6" spans="1:8" s="6" customFormat="1" ht="16">
      <c r="A6" s="561" t="s">
        <v>1</v>
      </c>
      <c r="B6" s="561"/>
      <c r="C6" s="561"/>
      <c r="D6" s="561"/>
      <c r="E6" s="561"/>
      <c r="F6" s="561"/>
      <c r="G6" s="561"/>
      <c r="H6" s="561"/>
    </row>
    <row r="7" spans="1:8" ht="15" customHeight="1">
      <c r="A7" s="124" t="s">
        <v>52</v>
      </c>
      <c r="B7" s="124"/>
      <c r="C7" s="124"/>
      <c r="D7" s="124"/>
      <c r="E7" s="124"/>
      <c r="F7" s="124"/>
      <c r="G7" s="124"/>
      <c r="H7" s="124"/>
    </row>
    <row r="8" spans="1:8" ht="15" customHeight="1">
      <c r="A8" s="124" t="s">
        <v>264</v>
      </c>
      <c r="B8" s="124"/>
      <c r="C8" s="124"/>
      <c r="D8" s="124"/>
      <c r="E8" s="124"/>
      <c r="F8" s="124"/>
      <c r="G8" s="124"/>
      <c r="H8" s="124"/>
    </row>
    <row r="9" spans="1:8" ht="15" customHeight="1">
      <c r="A9" s="124" t="s">
        <v>3</v>
      </c>
      <c r="B9" s="124"/>
      <c r="C9" s="124"/>
      <c r="D9" s="124"/>
      <c r="E9" s="124"/>
      <c r="F9" s="124"/>
      <c r="G9" s="124"/>
      <c r="H9" s="124"/>
    </row>
    <row r="10" spans="1:8" ht="15" customHeight="1">
      <c r="A10" s="125" t="s">
        <v>397</v>
      </c>
      <c r="B10" s="125"/>
      <c r="C10" s="125"/>
      <c r="D10" s="125"/>
      <c r="E10" s="125"/>
      <c r="F10" s="125"/>
      <c r="G10" s="125"/>
      <c r="H10" s="124"/>
    </row>
    <row r="11" spans="1:8" ht="14">
      <c r="A11" s="562" t="s">
        <v>13</v>
      </c>
      <c r="B11" s="565"/>
      <c r="C11" s="565"/>
      <c r="D11" s="565"/>
      <c r="E11" s="565"/>
      <c r="F11" s="565"/>
      <c r="G11" s="565"/>
      <c r="H11" s="565"/>
    </row>
    <row r="12" spans="1:8" ht="20.25" customHeight="1">
      <c r="A12" s="563"/>
      <c r="B12" s="554" t="s">
        <v>42</v>
      </c>
      <c r="C12" s="555"/>
      <c r="D12" s="554" t="s">
        <v>50</v>
      </c>
      <c r="E12" s="555"/>
      <c r="F12" s="554" t="s">
        <v>41</v>
      </c>
      <c r="G12" s="555"/>
      <c r="H12" s="558" t="s">
        <v>11</v>
      </c>
    </row>
    <row r="13" spans="1:8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558"/>
    </row>
    <row r="14" spans="1:8" ht="28">
      <c r="A14" s="123" t="s">
        <v>3</v>
      </c>
      <c r="B14" s="122">
        <v>480969</v>
      </c>
      <c r="C14" s="121">
        <v>3.8992738857066188E-2</v>
      </c>
      <c r="D14" s="122">
        <v>979676</v>
      </c>
      <c r="E14" s="121">
        <v>7.9423518839125129E-2</v>
      </c>
      <c r="F14" s="122">
        <v>10874190</v>
      </c>
      <c r="G14" s="121">
        <v>0.88158374230380865</v>
      </c>
      <c r="H14" s="120">
        <v>12334835</v>
      </c>
    </row>
    <row r="15" spans="1:8">
      <c r="A15" s="13" t="s">
        <v>4</v>
      </c>
      <c r="B15" s="15">
        <v>214105</v>
      </c>
      <c r="C15" s="79">
        <v>4.6031118115111659E-2</v>
      </c>
      <c r="D15" s="15">
        <v>398657</v>
      </c>
      <c r="E15" s="79">
        <v>8.5708542324635428E-2</v>
      </c>
      <c r="F15" s="15">
        <v>4038547</v>
      </c>
      <c r="G15" s="79">
        <v>0.86826012456705748</v>
      </c>
      <c r="H15" s="16">
        <v>4651310</v>
      </c>
    </row>
    <row r="16" spans="1:8">
      <c r="A16" s="119" t="s">
        <v>5</v>
      </c>
      <c r="B16" s="118">
        <v>266864</v>
      </c>
      <c r="C16" s="117">
        <v>3.4731975232721958E-2</v>
      </c>
      <c r="D16" s="118">
        <v>581018</v>
      </c>
      <c r="E16" s="117">
        <v>7.5618677625178543E-2</v>
      </c>
      <c r="F16" s="118">
        <v>6835643</v>
      </c>
      <c r="G16" s="117">
        <v>0.88964934714209953</v>
      </c>
      <c r="H16" s="116">
        <v>7683525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>
      <c r="A19" s="559" t="s">
        <v>14</v>
      </c>
      <c r="B19" s="554" t="s">
        <v>42</v>
      </c>
      <c r="C19" s="555"/>
      <c r="D19" s="554" t="s">
        <v>50</v>
      </c>
      <c r="E19" s="555"/>
      <c r="F19" s="554" t="s">
        <v>41</v>
      </c>
      <c r="G19" s="555"/>
      <c r="H19" s="558" t="s">
        <v>11</v>
      </c>
    </row>
    <row r="20" spans="1:8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58"/>
    </row>
    <row r="21" spans="1:8" ht="14">
      <c r="A21" s="115" t="s">
        <v>15</v>
      </c>
      <c r="B21" s="114">
        <v>16619</v>
      </c>
      <c r="C21" s="121">
        <v>3.3430089293078023E-2</v>
      </c>
      <c r="D21" s="114">
        <v>59684</v>
      </c>
      <c r="E21" s="121">
        <v>0.12005785242000536</v>
      </c>
      <c r="F21" s="114">
        <v>420824</v>
      </c>
      <c r="G21" s="121">
        <v>0.84651205828691667</v>
      </c>
      <c r="H21" s="90">
        <v>497127</v>
      </c>
    </row>
    <row r="22" spans="1:8">
      <c r="A22" s="13" t="s">
        <v>16</v>
      </c>
      <c r="B22" s="15">
        <v>347628</v>
      </c>
      <c r="C22" s="79">
        <v>4.9007253081350705E-2</v>
      </c>
      <c r="D22" s="15">
        <v>694973</v>
      </c>
      <c r="E22" s="79">
        <v>9.7974609915500319E-2</v>
      </c>
      <c r="F22" s="15">
        <v>6050798</v>
      </c>
      <c r="G22" s="79">
        <v>0.85301813700314899</v>
      </c>
      <c r="H22" s="16">
        <v>7093399</v>
      </c>
    </row>
    <row r="23" spans="1:8">
      <c r="A23" s="119" t="s">
        <v>17</v>
      </c>
      <c r="B23" s="118">
        <v>116722</v>
      </c>
      <c r="C23" s="117">
        <v>2.4604115975474721E-2</v>
      </c>
      <c r="D23" s="118">
        <v>225019</v>
      </c>
      <c r="E23" s="117">
        <v>4.7432305586653296E-2</v>
      </c>
      <c r="F23" s="118">
        <v>4402261</v>
      </c>
      <c r="G23" s="117">
        <v>0.9279633676454252</v>
      </c>
      <c r="H23" s="116">
        <v>4744003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>
      <c r="A26" s="559" t="s">
        <v>18</v>
      </c>
      <c r="B26" s="554" t="s">
        <v>42</v>
      </c>
      <c r="C26" s="555"/>
      <c r="D26" s="554" t="s">
        <v>50</v>
      </c>
      <c r="E26" s="555"/>
      <c r="F26" s="554" t="s">
        <v>41</v>
      </c>
      <c r="G26" s="555"/>
      <c r="H26" s="558" t="s">
        <v>11</v>
      </c>
    </row>
    <row r="27" spans="1:8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58"/>
    </row>
    <row r="28" spans="1:8" ht="14">
      <c r="A28" s="115" t="s">
        <v>19</v>
      </c>
      <c r="B28" s="114">
        <v>22161</v>
      </c>
      <c r="C28" s="91">
        <v>1.6841124535104106E-2</v>
      </c>
      <c r="D28" s="114">
        <v>45439</v>
      </c>
      <c r="E28" s="91">
        <v>3.45311067980053E-2</v>
      </c>
      <c r="F28" s="114">
        <v>1248286</v>
      </c>
      <c r="G28" s="91">
        <v>0.94862776866689058</v>
      </c>
      <c r="H28" s="127">
        <v>1315886</v>
      </c>
    </row>
    <row r="29" spans="1:8">
      <c r="A29" s="13" t="s">
        <v>20</v>
      </c>
      <c r="B29" s="15">
        <v>70827</v>
      </c>
      <c r="C29" s="79">
        <v>2.172064345876721E-2</v>
      </c>
      <c r="D29" s="15">
        <v>147104</v>
      </c>
      <c r="E29" s="79">
        <v>4.5112648218313518E-2</v>
      </c>
      <c r="F29" s="15">
        <v>3042885</v>
      </c>
      <c r="G29" s="79">
        <v>0.93316701499471755</v>
      </c>
      <c r="H29" s="23">
        <v>3260815</v>
      </c>
    </row>
    <row r="30" spans="1:8">
      <c r="A30" s="113" t="s">
        <v>21</v>
      </c>
      <c r="B30" s="105">
        <v>163647</v>
      </c>
      <c r="C30" s="112">
        <v>4.0277113590433927E-2</v>
      </c>
      <c r="D30" s="105">
        <v>351378</v>
      </c>
      <c r="E30" s="112">
        <v>8.648182746508945E-2</v>
      </c>
      <c r="F30" s="105">
        <v>3548002</v>
      </c>
      <c r="G30" s="112">
        <v>0.87324105894447657</v>
      </c>
      <c r="H30" s="127">
        <v>4063027</v>
      </c>
    </row>
    <row r="31" spans="1:8">
      <c r="A31" s="13" t="s">
        <v>22</v>
      </c>
      <c r="B31" s="15">
        <v>69837</v>
      </c>
      <c r="C31" s="79">
        <v>4.6645008489168464E-2</v>
      </c>
      <c r="D31" s="15">
        <v>167700</v>
      </c>
      <c r="E31" s="79">
        <v>0.11200893399821801</v>
      </c>
      <c r="F31" s="15">
        <v>1259666</v>
      </c>
      <c r="G31" s="79">
        <v>0.84134672542515976</v>
      </c>
      <c r="H31" s="23">
        <v>1497202</v>
      </c>
    </row>
    <row r="32" spans="1:8">
      <c r="A32" s="119" t="s">
        <v>23</v>
      </c>
      <c r="B32" s="118">
        <v>154499</v>
      </c>
      <c r="C32" s="117">
        <v>7.0329339177610264E-2</v>
      </c>
      <c r="D32" s="118">
        <v>268055</v>
      </c>
      <c r="E32" s="117">
        <v>0.12202105523824958</v>
      </c>
      <c r="F32" s="118">
        <v>1774240</v>
      </c>
      <c r="G32" s="117">
        <v>0.80765006079316526</v>
      </c>
      <c r="H32" s="116">
        <v>2196793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>
      <c r="A35" s="559" t="s">
        <v>24</v>
      </c>
      <c r="B35" s="554" t="s">
        <v>42</v>
      </c>
      <c r="C35" s="555"/>
      <c r="D35" s="554" t="s">
        <v>50</v>
      </c>
      <c r="E35" s="555"/>
      <c r="F35" s="554" t="s">
        <v>41</v>
      </c>
      <c r="G35" s="555"/>
      <c r="H35" s="558" t="s">
        <v>11</v>
      </c>
    </row>
    <row r="36" spans="1:8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58"/>
    </row>
    <row r="37" spans="1:8" ht="14">
      <c r="A37" s="115" t="s">
        <v>25</v>
      </c>
      <c r="B37" s="114">
        <v>72947</v>
      </c>
      <c r="C37" s="91">
        <v>4.8687486234123355E-2</v>
      </c>
      <c r="D37" s="114">
        <v>108619</v>
      </c>
      <c r="E37" s="91">
        <v>7.2496279041828246E-2</v>
      </c>
      <c r="F37" s="114">
        <v>1316704</v>
      </c>
      <c r="G37" s="91">
        <v>0.87881623472404835</v>
      </c>
      <c r="H37" s="127">
        <v>1498270</v>
      </c>
    </row>
    <row r="38" spans="1:8">
      <c r="A38" s="13" t="s">
        <v>26</v>
      </c>
      <c r="B38" s="15">
        <v>112410</v>
      </c>
      <c r="C38" s="79">
        <v>4.2165587988827864E-2</v>
      </c>
      <c r="D38" s="15">
        <v>215011</v>
      </c>
      <c r="E38" s="79">
        <v>8.0651767983861464E-2</v>
      </c>
      <c r="F38" s="15">
        <v>2338497</v>
      </c>
      <c r="G38" s="79">
        <v>0.87718264402731072</v>
      </c>
      <c r="H38" s="23">
        <v>2665918</v>
      </c>
    </row>
    <row r="39" spans="1:8">
      <c r="A39" s="113" t="s">
        <v>27</v>
      </c>
      <c r="B39" s="105">
        <v>117568</v>
      </c>
      <c r="C39" s="112">
        <v>3.9842106404667406E-2</v>
      </c>
      <c r="D39" s="105">
        <v>232521</v>
      </c>
      <c r="E39" s="112">
        <v>7.8798026872275356E-2</v>
      </c>
      <c r="F39" s="105">
        <v>2600759</v>
      </c>
      <c r="G39" s="112">
        <v>0.88135986672305722</v>
      </c>
      <c r="H39" s="127">
        <v>2950848</v>
      </c>
    </row>
    <row r="40" spans="1:8">
      <c r="A40" s="14" t="s">
        <v>28</v>
      </c>
      <c r="B40" s="19">
        <v>178045</v>
      </c>
      <c r="C40" s="80">
        <v>3.4113210757353706E-2</v>
      </c>
      <c r="D40" s="19">
        <v>423525</v>
      </c>
      <c r="E40" s="80">
        <v>8.1146887506013801E-2</v>
      </c>
      <c r="F40" s="19">
        <v>4617670</v>
      </c>
      <c r="G40" s="80">
        <v>0.88474009333544601</v>
      </c>
      <c r="H40" s="17">
        <v>5219239</v>
      </c>
    </row>
    <row r="41" spans="1:8">
      <c r="A41" s="4" t="s">
        <v>30</v>
      </c>
      <c r="E41" s="4"/>
    </row>
    <row r="42" spans="1:8">
      <c r="E42" s="4"/>
    </row>
    <row r="43" spans="1:8">
      <c r="A43" s="559" t="s">
        <v>179</v>
      </c>
      <c r="B43" s="554" t="s">
        <v>42</v>
      </c>
      <c r="C43" s="555"/>
      <c r="D43" s="554" t="s">
        <v>50</v>
      </c>
      <c r="E43" s="555"/>
      <c r="F43" s="554" t="s">
        <v>41</v>
      </c>
      <c r="G43" s="555"/>
      <c r="H43" s="558" t="s">
        <v>11</v>
      </c>
    </row>
    <row r="44" spans="1:8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58"/>
    </row>
    <row r="45" spans="1:8" ht="14">
      <c r="A45" s="93" t="s">
        <v>154</v>
      </c>
      <c r="B45" s="92">
        <v>393892</v>
      </c>
      <c r="C45" s="91">
        <v>4.4361003869700558E-2</v>
      </c>
      <c r="D45" s="92">
        <v>729174</v>
      </c>
      <c r="E45" s="91">
        <v>8.2121217581684919E-2</v>
      </c>
      <c r="F45" s="92">
        <v>7756174</v>
      </c>
      <c r="G45" s="91">
        <v>0.87351777854861457</v>
      </c>
      <c r="H45" s="90">
        <v>8879240</v>
      </c>
    </row>
    <row r="46" spans="1:8">
      <c r="A46" s="89" t="s">
        <v>171</v>
      </c>
      <c r="B46" s="19">
        <v>87078</v>
      </c>
      <c r="C46" s="80">
        <v>2.5199133579021846E-2</v>
      </c>
      <c r="D46" s="19">
        <v>250501</v>
      </c>
      <c r="E46" s="80">
        <v>7.249142332941215E-2</v>
      </c>
      <c r="F46" s="19">
        <v>3118016</v>
      </c>
      <c r="G46" s="80">
        <v>0.90230944309156602</v>
      </c>
      <c r="H46" s="17">
        <v>3455595</v>
      </c>
    </row>
    <row r="47" spans="1:8">
      <c r="A47" s="4" t="s">
        <v>30</v>
      </c>
    </row>
    <row r="49" spans="1:14">
      <c r="A49" s="559" t="s">
        <v>152</v>
      </c>
      <c r="B49" s="554" t="s">
        <v>42</v>
      </c>
      <c r="C49" s="555"/>
      <c r="D49" s="554" t="s">
        <v>50</v>
      </c>
      <c r="E49" s="555"/>
      <c r="F49" s="554" t="s">
        <v>41</v>
      </c>
      <c r="G49" s="555"/>
      <c r="H49" s="556" t="s">
        <v>11</v>
      </c>
    </row>
    <row r="50" spans="1:14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557"/>
    </row>
    <row r="51" spans="1:14" ht="14">
      <c r="A51" s="93" t="s">
        <v>133</v>
      </c>
      <c r="B51" s="92">
        <v>13761</v>
      </c>
      <c r="C51" s="91">
        <v>9.3511735685453734E-2</v>
      </c>
      <c r="D51" s="92">
        <v>9091</v>
      </c>
      <c r="E51" s="91">
        <v>6.1777137498471031E-2</v>
      </c>
      <c r="F51" s="92">
        <v>124306</v>
      </c>
      <c r="G51" s="91">
        <v>0.84471112681607519</v>
      </c>
      <c r="H51" s="90">
        <v>147158</v>
      </c>
      <c r="K51" s="21"/>
      <c r="L51" s="21"/>
    </row>
    <row r="52" spans="1:14">
      <c r="A52" s="108" t="s">
        <v>145</v>
      </c>
      <c r="B52" s="107">
        <v>2660</v>
      </c>
      <c r="C52" s="79">
        <v>3.5055951143074405E-3</v>
      </c>
      <c r="D52" s="107">
        <v>62420</v>
      </c>
      <c r="E52" s="79">
        <v>8.2262874825214452E-2</v>
      </c>
      <c r="F52" s="107">
        <v>693707</v>
      </c>
      <c r="G52" s="79">
        <v>0.91423153006047808</v>
      </c>
      <c r="H52" s="16">
        <v>758787</v>
      </c>
      <c r="K52" s="21"/>
      <c r="L52" s="21"/>
      <c r="M52" s="21"/>
      <c r="N52" s="21"/>
    </row>
    <row r="53" spans="1:14">
      <c r="A53" s="106" t="s">
        <v>176</v>
      </c>
      <c r="B53" s="105">
        <v>266116</v>
      </c>
      <c r="C53" s="104">
        <v>6.1915851156821487E-2</v>
      </c>
      <c r="D53" s="105">
        <v>304188</v>
      </c>
      <c r="E53" s="104">
        <v>7.0773869033396025E-2</v>
      </c>
      <c r="F53" s="105">
        <v>3727724</v>
      </c>
      <c r="G53" s="104">
        <v>0.86731051247467739</v>
      </c>
      <c r="H53" s="103">
        <v>4298027</v>
      </c>
      <c r="K53" s="21"/>
      <c r="L53" s="22"/>
    </row>
    <row r="54" spans="1:14">
      <c r="A54" s="108" t="s">
        <v>144</v>
      </c>
      <c r="B54" s="107">
        <v>2423</v>
      </c>
      <c r="C54" s="79">
        <v>4.4928777781486299E-3</v>
      </c>
      <c r="D54" s="107">
        <v>25464</v>
      </c>
      <c r="E54" s="79">
        <v>4.7216937574402276E-2</v>
      </c>
      <c r="F54" s="107">
        <v>511411</v>
      </c>
      <c r="G54" s="79">
        <v>0.94829018464744907</v>
      </c>
      <c r="H54" s="16">
        <v>539298</v>
      </c>
      <c r="K54" s="21"/>
      <c r="L54" s="21"/>
      <c r="M54" s="21"/>
      <c r="N54" s="21"/>
    </row>
    <row r="55" spans="1:14" ht="14">
      <c r="A55" s="111" t="s">
        <v>173</v>
      </c>
      <c r="B55" s="110">
        <v>46492</v>
      </c>
      <c r="C55" s="104">
        <v>3.6526451665617826E-2</v>
      </c>
      <c r="D55" s="110">
        <v>199959</v>
      </c>
      <c r="E55" s="104">
        <v>0.15709783938323313</v>
      </c>
      <c r="F55" s="110">
        <v>1026380</v>
      </c>
      <c r="G55" s="104">
        <v>0.80637570895114907</v>
      </c>
      <c r="H55" s="109">
        <v>1272831</v>
      </c>
      <c r="L55" s="21"/>
      <c r="M55" s="21"/>
      <c r="N55" s="21"/>
    </row>
    <row r="56" spans="1:14">
      <c r="A56" s="108" t="s">
        <v>135</v>
      </c>
      <c r="B56" s="107">
        <v>3117</v>
      </c>
      <c r="C56" s="79">
        <v>7.0762427126278126E-3</v>
      </c>
      <c r="D56" s="107">
        <v>61809</v>
      </c>
      <c r="E56" s="79">
        <v>0.14031937305897096</v>
      </c>
      <c r="F56" s="107">
        <v>375562</v>
      </c>
      <c r="G56" s="79">
        <v>0.85260438422840124</v>
      </c>
      <c r="H56" s="16">
        <v>440488</v>
      </c>
      <c r="K56" s="21"/>
      <c r="L56" s="21"/>
      <c r="M56" s="21"/>
      <c r="N56" s="21"/>
    </row>
    <row r="57" spans="1:14">
      <c r="A57" s="106" t="s">
        <v>175</v>
      </c>
      <c r="B57" s="105">
        <v>1163</v>
      </c>
      <c r="C57" s="104">
        <v>3.0310296118301371E-3</v>
      </c>
      <c r="D57" s="105">
        <v>20683</v>
      </c>
      <c r="E57" s="104">
        <v>5.3904372709787388E-2</v>
      </c>
      <c r="F57" s="105">
        <v>361853</v>
      </c>
      <c r="G57" s="104">
        <v>0.94306720389472976</v>
      </c>
      <c r="H57" s="103">
        <v>383698</v>
      </c>
      <c r="K57" s="21"/>
      <c r="L57" s="21"/>
      <c r="M57" s="21"/>
      <c r="N57" s="21"/>
    </row>
    <row r="58" spans="1:14">
      <c r="A58" s="108" t="s">
        <v>136</v>
      </c>
      <c r="B58" s="107">
        <v>518</v>
      </c>
      <c r="C58" s="79">
        <v>6.2267099410986898E-3</v>
      </c>
      <c r="D58" s="107">
        <v>810</v>
      </c>
      <c r="E58" s="79">
        <v>9.7367472051929325E-3</v>
      </c>
      <c r="F58" s="107">
        <v>81862</v>
      </c>
      <c r="G58" s="79">
        <v>0.98403654285370834</v>
      </c>
      <c r="H58" s="16">
        <v>83190</v>
      </c>
      <c r="K58" s="21"/>
      <c r="L58" s="21"/>
      <c r="M58" s="21"/>
      <c r="N58" s="21"/>
    </row>
    <row r="59" spans="1:14" ht="14">
      <c r="A59" s="111" t="s">
        <v>149</v>
      </c>
      <c r="B59" s="110">
        <v>12066</v>
      </c>
      <c r="C59" s="104">
        <v>4.6160555793597353E-2</v>
      </c>
      <c r="D59" s="110">
        <v>21833</v>
      </c>
      <c r="E59" s="104">
        <v>8.3525892146660952E-2</v>
      </c>
      <c r="F59" s="110">
        <v>227493</v>
      </c>
      <c r="G59" s="104">
        <v>0.8703135520597417</v>
      </c>
      <c r="H59" s="109">
        <v>261392</v>
      </c>
      <c r="L59" s="21"/>
      <c r="M59" s="21"/>
      <c r="N59" s="21"/>
    </row>
    <row r="60" spans="1:14">
      <c r="A60" s="108" t="s">
        <v>146</v>
      </c>
      <c r="B60" s="107">
        <v>2768</v>
      </c>
      <c r="C60" s="79">
        <v>1.2899076839912578E-2</v>
      </c>
      <c r="D60" s="107">
        <v>12456</v>
      </c>
      <c r="E60" s="79">
        <v>5.80458457796066E-2</v>
      </c>
      <c r="F60" s="107">
        <v>199365</v>
      </c>
      <c r="G60" s="79">
        <v>0.92905507738048088</v>
      </c>
      <c r="H60" s="16">
        <v>214589</v>
      </c>
      <c r="K60" s="21"/>
      <c r="L60" s="21"/>
      <c r="M60" s="21"/>
      <c r="N60" s="21"/>
    </row>
    <row r="61" spans="1:14">
      <c r="A61" s="106" t="s">
        <v>177</v>
      </c>
      <c r="B61" s="105">
        <v>59459</v>
      </c>
      <c r="C61" s="104">
        <v>3.0956588199645758E-2</v>
      </c>
      <c r="D61" s="105">
        <v>63463</v>
      </c>
      <c r="E61" s="104">
        <v>3.3041220957535762E-2</v>
      </c>
      <c r="F61" s="105">
        <v>1797800</v>
      </c>
      <c r="G61" s="104">
        <v>0.93600219084281844</v>
      </c>
      <c r="H61" s="103">
        <v>1920722</v>
      </c>
      <c r="K61" s="21"/>
      <c r="L61" s="21"/>
      <c r="M61" s="21"/>
      <c r="N61" s="21"/>
    </row>
    <row r="62" spans="1:14">
      <c r="A62" s="108" t="s">
        <v>148</v>
      </c>
      <c r="B62" s="107">
        <v>614</v>
      </c>
      <c r="C62" s="79">
        <v>3.9376895894926538E-3</v>
      </c>
      <c r="D62" s="107">
        <v>11422</v>
      </c>
      <c r="E62" s="79">
        <v>7.3251287444926858E-2</v>
      </c>
      <c r="F62" s="107">
        <v>143893</v>
      </c>
      <c r="G62" s="79">
        <v>0.92281102296558049</v>
      </c>
      <c r="H62" s="16">
        <v>155929</v>
      </c>
      <c r="K62" s="21"/>
      <c r="L62" s="21"/>
      <c r="M62" s="21"/>
      <c r="N62" s="21"/>
    </row>
    <row r="63" spans="1:14" ht="14">
      <c r="A63" s="111" t="s">
        <v>137</v>
      </c>
      <c r="B63" s="110">
        <v>101</v>
      </c>
      <c r="C63" s="104">
        <v>6.1423940741101133E-4</v>
      </c>
      <c r="D63" s="110">
        <v>6683</v>
      </c>
      <c r="E63" s="104">
        <v>4.0643187720077113E-2</v>
      </c>
      <c r="F63" s="110">
        <v>157647</v>
      </c>
      <c r="G63" s="104">
        <v>0.95874257287251186</v>
      </c>
      <c r="H63" s="109">
        <v>164431</v>
      </c>
      <c r="K63" s="21"/>
      <c r="L63" s="21"/>
      <c r="M63" s="21"/>
      <c r="N63" s="21"/>
    </row>
    <row r="64" spans="1:14">
      <c r="A64" s="108" t="s">
        <v>138</v>
      </c>
      <c r="B64" s="107">
        <v>4176</v>
      </c>
      <c r="C64" s="79">
        <v>2.2396344504690038E-2</v>
      </c>
      <c r="D64" s="107">
        <v>19287</v>
      </c>
      <c r="E64" s="79">
        <v>0.10343828938265248</v>
      </c>
      <c r="F64" s="107">
        <v>162996</v>
      </c>
      <c r="G64" s="79">
        <v>0.87416536611265749</v>
      </c>
      <c r="H64" s="16">
        <v>186459</v>
      </c>
      <c r="K64" s="21"/>
      <c r="L64" s="21"/>
      <c r="M64" s="21"/>
      <c r="N64" s="21"/>
    </row>
    <row r="65" spans="1:14">
      <c r="A65" s="106" t="s">
        <v>174</v>
      </c>
      <c r="B65" s="105">
        <v>17477</v>
      </c>
      <c r="C65" s="104">
        <v>5.3220742599432984E-2</v>
      </c>
      <c r="D65" s="105">
        <v>13022</v>
      </c>
      <c r="E65" s="104">
        <v>3.9654432118202E-2</v>
      </c>
      <c r="F65" s="105">
        <v>297888</v>
      </c>
      <c r="G65" s="104">
        <v>0.90712482528236504</v>
      </c>
      <c r="H65" s="103">
        <v>328387</v>
      </c>
      <c r="K65" s="21"/>
      <c r="L65" s="21"/>
      <c r="M65" s="21"/>
      <c r="N65" s="21"/>
    </row>
    <row r="66" spans="1:14">
      <c r="A66" s="108" t="s">
        <v>131</v>
      </c>
      <c r="B66" s="107">
        <v>911</v>
      </c>
      <c r="C66" s="79">
        <v>7.2266027827576906E-3</v>
      </c>
      <c r="D66" s="107">
        <v>861</v>
      </c>
      <c r="E66" s="79">
        <v>6.8299725531881135E-3</v>
      </c>
      <c r="F66" s="107">
        <v>124290</v>
      </c>
      <c r="G66" s="79">
        <v>0.98594342466405416</v>
      </c>
      <c r="H66" s="16">
        <v>126062</v>
      </c>
      <c r="K66" s="21"/>
      <c r="L66" s="21"/>
      <c r="M66" s="21"/>
      <c r="N66" s="21"/>
    </row>
    <row r="67" spans="1:14" ht="14">
      <c r="A67" s="111" t="s">
        <v>132</v>
      </c>
      <c r="B67" s="110">
        <v>232</v>
      </c>
      <c r="C67" s="104">
        <v>5.1029385887735347E-3</v>
      </c>
      <c r="D67" s="110">
        <v>2698</v>
      </c>
      <c r="E67" s="104">
        <v>5.9343656519443955E-2</v>
      </c>
      <c r="F67" s="110">
        <v>42534</v>
      </c>
      <c r="G67" s="104">
        <v>0.93555340489178251</v>
      </c>
      <c r="H67" s="109">
        <v>45464</v>
      </c>
      <c r="K67" s="21"/>
      <c r="L67" s="21"/>
      <c r="M67" s="21"/>
      <c r="N67" s="22"/>
    </row>
    <row r="68" spans="1:14">
      <c r="A68" s="108" t="s">
        <v>139</v>
      </c>
      <c r="B68" s="107">
        <v>1229</v>
      </c>
      <c r="C68" s="79">
        <v>1.1530054132149994E-2</v>
      </c>
      <c r="D68" s="107">
        <v>22563</v>
      </c>
      <c r="E68" s="79">
        <v>0.21167828428291319</v>
      </c>
      <c r="F68" s="107">
        <v>82799</v>
      </c>
      <c r="G68" s="79">
        <v>0.77679166158493684</v>
      </c>
      <c r="H68" s="16">
        <v>106591</v>
      </c>
      <c r="K68" s="21"/>
      <c r="L68" s="21"/>
      <c r="M68" s="21"/>
      <c r="N68" s="21"/>
    </row>
    <row r="69" spans="1:14">
      <c r="A69" s="106" t="s">
        <v>147</v>
      </c>
      <c r="B69" s="105">
        <v>4068</v>
      </c>
      <c r="C69" s="104">
        <v>1.9272405118462756E-2</v>
      </c>
      <c r="D69" s="105">
        <v>33724</v>
      </c>
      <c r="E69" s="104">
        <v>0.15976956494961603</v>
      </c>
      <c r="F69" s="105">
        <v>173287</v>
      </c>
      <c r="G69" s="104">
        <v>0.82095802993192124</v>
      </c>
      <c r="H69" s="103">
        <v>211079</v>
      </c>
      <c r="K69" s="21"/>
      <c r="L69" s="21"/>
      <c r="M69" s="21"/>
      <c r="N69" s="21"/>
    </row>
    <row r="70" spans="1:14">
      <c r="A70" s="108" t="s">
        <v>140</v>
      </c>
      <c r="B70" s="107">
        <v>3334</v>
      </c>
      <c r="C70" s="79">
        <v>2.7946119479300258E-2</v>
      </c>
      <c r="D70" s="107">
        <v>3284</v>
      </c>
      <c r="E70" s="79">
        <v>2.7527011508704874E-2</v>
      </c>
      <c r="F70" s="107">
        <v>112683</v>
      </c>
      <c r="G70" s="79">
        <v>0.9445268690119949</v>
      </c>
      <c r="H70" s="16">
        <v>119301</v>
      </c>
      <c r="K70" s="21"/>
      <c r="L70" s="21"/>
      <c r="M70" s="21"/>
      <c r="N70" s="21"/>
    </row>
    <row r="71" spans="1:14" ht="14">
      <c r="A71" s="111" t="s">
        <v>141</v>
      </c>
      <c r="B71" s="110">
        <v>7942</v>
      </c>
      <c r="C71" s="104">
        <v>7.9935584520155006E-2</v>
      </c>
      <c r="D71" s="110">
        <v>5852</v>
      </c>
      <c r="E71" s="104">
        <v>5.8899904383272104E-2</v>
      </c>
      <c r="F71" s="110">
        <v>85561</v>
      </c>
      <c r="G71" s="104">
        <v>0.86116451109657288</v>
      </c>
      <c r="H71" s="109">
        <v>99355</v>
      </c>
      <c r="K71" s="21"/>
      <c r="L71" s="21"/>
      <c r="M71" s="22"/>
    </row>
    <row r="72" spans="1:14">
      <c r="A72" s="108" t="s">
        <v>142</v>
      </c>
      <c r="B72" s="107">
        <v>1113</v>
      </c>
      <c r="C72" s="79">
        <v>5.9213466408461193E-3</v>
      </c>
      <c r="D72" s="107">
        <v>5232</v>
      </c>
      <c r="E72" s="79">
        <v>2.783511736289928E-2</v>
      </c>
      <c r="F72" s="107">
        <v>181618</v>
      </c>
      <c r="G72" s="79">
        <v>0.96623821582856295</v>
      </c>
      <c r="H72" s="16">
        <v>187964</v>
      </c>
      <c r="K72" s="21"/>
      <c r="L72" s="21"/>
      <c r="M72" s="21"/>
      <c r="N72" s="21"/>
    </row>
    <row r="73" spans="1:14">
      <c r="A73" s="106" t="s">
        <v>143</v>
      </c>
      <c r="B73" s="105">
        <v>13379</v>
      </c>
      <c r="C73" s="104">
        <v>5.2611916821342058E-2</v>
      </c>
      <c r="D73" s="105">
        <v>12236</v>
      </c>
      <c r="E73" s="104">
        <v>4.8117154811715482E-2</v>
      </c>
      <c r="F73" s="105">
        <v>228682</v>
      </c>
      <c r="G73" s="104">
        <v>0.89927486079214769</v>
      </c>
      <c r="H73" s="103">
        <v>254296</v>
      </c>
      <c r="K73" s="21"/>
      <c r="L73" s="21"/>
      <c r="M73" s="21"/>
      <c r="N73" s="21"/>
    </row>
    <row r="74" spans="1:14">
      <c r="A74" s="134" t="s">
        <v>172</v>
      </c>
      <c r="B74" s="135">
        <v>465120</v>
      </c>
      <c r="C74" s="132">
        <v>3.7797741935981941E-2</v>
      </c>
      <c r="D74" s="135">
        <v>919038</v>
      </c>
      <c r="E74" s="132">
        <v>7.4685158998454099E-2</v>
      </c>
      <c r="F74" s="135">
        <v>10921339</v>
      </c>
      <c r="G74" s="132">
        <v>0.88751709906556397</v>
      </c>
      <c r="H74" s="131">
        <v>12305497</v>
      </c>
      <c r="K74" s="21"/>
      <c r="M74" s="22"/>
      <c r="N74" s="22"/>
    </row>
    <row r="75" spans="1:14">
      <c r="A75" s="4" t="s">
        <v>30</v>
      </c>
    </row>
    <row r="76" spans="1:14">
      <c r="A76" s="4" t="s">
        <v>398</v>
      </c>
    </row>
    <row r="78" spans="1:14">
      <c r="B78" s="4"/>
      <c r="C78" s="4"/>
      <c r="D78" s="4"/>
      <c r="E78" s="4"/>
    </row>
    <row r="79" spans="1:14">
      <c r="B79" s="4"/>
      <c r="C79" s="4"/>
      <c r="D79" s="4"/>
      <c r="E79" s="4"/>
    </row>
    <row r="80" spans="1:14">
      <c r="B80" s="4"/>
      <c r="C80" s="4"/>
      <c r="D80" s="4"/>
      <c r="E80" s="4"/>
    </row>
    <row r="81" spans="2:6">
      <c r="B81" s="4"/>
      <c r="C81" s="4"/>
      <c r="D81" s="4"/>
      <c r="E81" s="4"/>
    </row>
    <row r="82" spans="2:6">
      <c r="B82" s="4"/>
      <c r="C82" s="4"/>
      <c r="D82" s="4"/>
      <c r="E82" s="4"/>
    </row>
    <row r="86" spans="2:6">
      <c r="C86" s="26"/>
    </row>
    <row r="87" spans="2:6">
      <c r="C87" s="26"/>
      <c r="D87" s="26"/>
      <c r="F87" s="22"/>
    </row>
    <row r="89" spans="2:6">
      <c r="C89" s="26"/>
      <c r="F89" s="22"/>
    </row>
  </sheetData>
  <mergeCells count="32">
    <mergeCell ref="A49:A50"/>
    <mergeCell ref="H43:H44"/>
    <mergeCell ref="B49:C49"/>
    <mergeCell ref="D49:E49"/>
    <mergeCell ref="F49:G49"/>
    <mergeCell ref="H49:H50"/>
    <mergeCell ref="F43:G43"/>
    <mergeCell ref="B26:C26"/>
    <mergeCell ref="F35:G35"/>
    <mergeCell ref="H35:H36"/>
    <mergeCell ref="D35:E35"/>
    <mergeCell ref="A43:A44"/>
    <mergeCell ref="D43:E43"/>
    <mergeCell ref="A35:A36"/>
    <mergeCell ref="B43:C43"/>
    <mergeCell ref="B35:C35"/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9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2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59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54</v>
      </c>
      <c r="C12" s="555"/>
      <c r="D12" s="554" t="s">
        <v>55</v>
      </c>
      <c r="E12" s="555"/>
      <c r="F12" s="554" t="s">
        <v>56</v>
      </c>
      <c r="G12" s="555"/>
      <c r="H12" s="554" t="s">
        <v>57</v>
      </c>
      <c r="I12" s="555"/>
      <c r="J12" s="554" t="s">
        <v>58</v>
      </c>
      <c r="K12" s="555"/>
      <c r="L12" s="567" t="s">
        <v>11</v>
      </c>
    </row>
    <row r="13" spans="1:12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57"/>
    </row>
    <row r="14" spans="1:12" ht="28">
      <c r="A14" s="123" t="s">
        <v>3</v>
      </c>
      <c r="B14" s="122">
        <v>1541655</v>
      </c>
      <c r="C14" s="121">
        <v>0.12499127419177125</v>
      </c>
      <c r="D14" s="122">
        <v>7261243</v>
      </c>
      <c r="E14" s="121">
        <v>0.58871278903910385</v>
      </c>
      <c r="F14" s="122">
        <v>3118371</v>
      </c>
      <c r="G14" s="121">
        <v>0.25282515523425664</v>
      </c>
      <c r="H14" s="122">
        <v>350196</v>
      </c>
      <c r="I14" s="121">
        <v>2.8392503028797964E-2</v>
      </c>
      <c r="J14" s="122">
        <v>62636</v>
      </c>
      <c r="K14" s="121">
        <v>5.0782785060702841E-3</v>
      </c>
      <c r="L14" s="120">
        <v>12334101</v>
      </c>
    </row>
    <row r="15" spans="1:12">
      <c r="A15" s="13" t="s">
        <v>4</v>
      </c>
      <c r="B15" s="15">
        <v>678857</v>
      </c>
      <c r="C15" s="79">
        <v>0.14596840225754681</v>
      </c>
      <c r="D15" s="15">
        <v>2833302</v>
      </c>
      <c r="E15" s="79">
        <v>0.60921897550310578</v>
      </c>
      <c r="F15" s="15">
        <v>964454</v>
      </c>
      <c r="G15" s="79">
        <v>0.20737770904756089</v>
      </c>
      <c r="H15" s="15">
        <v>142399</v>
      </c>
      <c r="I15" s="79">
        <v>3.0618752569499037E-2</v>
      </c>
      <c r="J15" s="15">
        <v>31700</v>
      </c>
      <c r="K15" s="79">
        <v>6.8161606222875122E-3</v>
      </c>
      <c r="L15" s="16">
        <v>4650712</v>
      </c>
    </row>
    <row r="16" spans="1:12">
      <c r="A16" s="119" t="s">
        <v>5</v>
      </c>
      <c r="B16" s="118">
        <v>862798</v>
      </c>
      <c r="C16" s="117">
        <v>0.11229395157448771</v>
      </c>
      <c r="D16" s="118">
        <v>4427941</v>
      </c>
      <c r="E16" s="117">
        <v>0.57630058510646609</v>
      </c>
      <c r="F16" s="118">
        <v>2153917</v>
      </c>
      <c r="G16" s="117">
        <v>0.28033427441123632</v>
      </c>
      <c r="H16" s="118">
        <v>207796</v>
      </c>
      <c r="I16" s="117">
        <v>2.7044840114803521E-2</v>
      </c>
      <c r="J16" s="118">
        <v>30936</v>
      </c>
      <c r="K16" s="117">
        <v>4.0263487930064183E-3</v>
      </c>
      <c r="L16" s="116">
        <v>7683388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59" t="s">
        <v>14</v>
      </c>
      <c r="B19" s="554" t="s">
        <v>54</v>
      </c>
      <c r="C19" s="555"/>
      <c r="D19" s="554" t="s">
        <v>55</v>
      </c>
      <c r="E19" s="555"/>
      <c r="F19" s="554" t="s">
        <v>56</v>
      </c>
      <c r="G19" s="555"/>
      <c r="H19" s="554" t="s">
        <v>57</v>
      </c>
      <c r="I19" s="555"/>
      <c r="J19" s="554" t="s">
        <v>58</v>
      </c>
      <c r="K19" s="555"/>
      <c r="L19" s="558" t="s">
        <v>11</v>
      </c>
    </row>
    <row r="20" spans="1:12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115" t="s">
        <v>15</v>
      </c>
      <c r="B21" s="114">
        <v>150807</v>
      </c>
      <c r="C21" s="91">
        <v>0.30335708983821036</v>
      </c>
      <c r="D21" s="114">
        <v>262911</v>
      </c>
      <c r="E21" s="91">
        <v>0.52886083435419928</v>
      </c>
      <c r="F21" s="114">
        <v>68149</v>
      </c>
      <c r="G21" s="91">
        <v>0.13708569440002252</v>
      </c>
      <c r="H21" s="114">
        <v>14830</v>
      </c>
      <c r="I21" s="91">
        <v>2.9831411289268136E-2</v>
      </c>
      <c r="J21" s="114">
        <v>430</v>
      </c>
      <c r="K21" s="91">
        <v>8.6497011829975037E-4</v>
      </c>
      <c r="L21" s="90">
        <v>497127</v>
      </c>
    </row>
    <row r="22" spans="1:12">
      <c r="A22" s="13" t="s">
        <v>16</v>
      </c>
      <c r="B22" s="15">
        <v>1112770</v>
      </c>
      <c r="C22" s="79">
        <v>0.15689025211256982</v>
      </c>
      <c r="D22" s="15">
        <v>4454350</v>
      </c>
      <c r="E22" s="79">
        <v>0.62802204813000473</v>
      </c>
      <c r="F22" s="15">
        <v>1412112</v>
      </c>
      <c r="G22" s="79">
        <v>0.1990946985371507</v>
      </c>
      <c r="H22" s="15">
        <v>79460</v>
      </c>
      <c r="I22" s="79">
        <v>1.1203123226601002E-2</v>
      </c>
      <c r="J22" s="15">
        <v>33972</v>
      </c>
      <c r="K22" s="79">
        <v>4.7897370029460016E-3</v>
      </c>
      <c r="L22" s="16">
        <v>7092665</v>
      </c>
    </row>
    <row r="23" spans="1:12">
      <c r="A23" s="119" t="s">
        <v>17</v>
      </c>
      <c r="B23" s="118">
        <v>278078</v>
      </c>
      <c r="C23" s="117">
        <v>5.8616742021453193E-2</v>
      </c>
      <c r="D23" s="118">
        <v>2543675</v>
      </c>
      <c r="E23" s="117">
        <v>0.53618747711584502</v>
      </c>
      <c r="F23" s="118">
        <v>1638110</v>
      </c>
      <c r="G23" s="117">
        <v>0.34530121502874261</v>
      </c>
      <c r="H23" s="118">
        <v>255905</v>
      </c>
      <c r="I23" s="117">
        <v>5.3942841098540618E-2</v>
      </c>
      <c r="J23" s="118">
        <v>28234</v>
      </c>
      <c r="K23" s="117">
        <v>5.9515139429717895E-3</v>
      </c>
      <c r="L23" s="116">
        <v>4744003</v>
      </c>
    </row>
    <row r="24" spans="1:12">
      <c r="A24" s="4" t="s">
        <v>30</v>
      </c>
    </row>
    <row r="26" spans="1:12">
      <c r="A26" s="559" t="s">
        <v>18</v>
      </c>
      <c r="B26" s="554" t="s">
        <v>54</v>
      </c>
      <c r="C26" s="555"/>
      <c r="D26" s="554" t="s">
        <v>55</v>
      </c>
      <c r="E26" s="555"/>
      <c r="F26" s="554" t="s">
        <v>56</v>
      </c>
      <c r="G26" s="555"/>
      <c r="H26" s="554" t="s">
        <v>57</v>
      </c>
      <c r="I26" s="555"/>
      <c r="J26" s="554" t="s">
        <v>58</v>
      </c>
      <c r="K26" s="555"/>
      <c r="L26" s="558" t="s">
        <v>11</v>
      </c>
    </row>
    <row r="27" spans="1:12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115" t="s">
        <v>19</v>
      </c>
      <c r="B28" s="114">
        <v>66807</v>
      </c>
      <c r="C28" s="91">
        <v>5.0769595542471006E-2</v>
      </c>
      <c r="D28" s="114">
        <v>684922</v>
      </c>
      <c r="E28" s="91">
        <v>0.52050253593396389</v>
      </c>
      <c r="F28" s="114">
        <v>483232</v>
      </c>
      <c r="G28" s="91">
        <v>0.36722938005267936</v>
      </c>
      <c r="H28" s="114">
        <v>77732</v>
      </c>
      <c r="I28" s="91">
        <v>5.9071986479071893E-2</v>
      </c>
      <c r="J28" s="114">
        <v>3194</v>
      </c>
      <c r="K28" s="91">
        <v>2.4272619360643701E-3</v>
      </c>
      <c r="L28" s="127">
        <v>1315886</v>
      </c>
    </row>
    <row r="29" spans="1:12">
      <c r="A29" s="13" t="s">
        <v>20</v>
      </c>
      <c r="B29" s="15">
        <v>269975</v>
      </c>
      <c r="C29" s="79">
        <v>8.2793718748227052E-2</v>
      </c>
      <c r="D29" s="15">
        <v>1751583</v>
      </c>
      <c r="E29" s="79">
        <v>0.53716110849588217</v>
      </c>
      <c r="F29" s="15">
        <v>1084907</v>
      </c>
      <c r="G29" s="79">
        <v>0.33271038068703684</v>
      </c>
      <c r="H29" s="15">
        <v>144700</v>
      </c>
      <c r="I29" s="79">
        <v>4.4375409215180871E-2</v>
      </c>
      <c r="J29" s="15">
        <v>9649</v>
      </c>
      <c r="K29" s="79">
        <v>2.9590761818747767E-3</v>
      </c>
      <c r="L29" s="23">
        <v>3260815</v>
      </c>
    </row>
    <row r="30" spans="1:12">
      <c r="A30" s="113" t="s">
        <v>21</v>
      </c>
      <c r="B30" s="105">
        <v>544630</v>
      </c>
      <c r="C30" s="112">
        <v>0.13406201023354206</v>
      </c>
      <c r="D30" s="105">
        <v>2509934</v>
      </c>
      <c r="E30" s="112">
        <v>0.6178264098443258</v>
      </c>
      <c r="F30" s="105">
        <v>904529</v>
      </c>
      <c r="G30" s="112">
        <v>0.22265203175465098</v>
      </c>
      <c r="H30" s="105">
        <v>74770</v>
      </c>
      <c r="I30" s="112">
        <v>1.8404818877333126E-2</v>
      </c>
      <c r="J30" s="105">
        <v>28659</v>
      </c>
      <c r="K30" s="112">
        <v>7.0544831376954664E-3</v>
      </c>
      <c r="L30" s="127">
        <v>4062523</v>
      </c>
    </row>
    <row r="31" spans="1:12">
      <c r="A31" s="13" t="s">
        <v>22</v>
      </c>
      <c r="B31" s="15">
        <v>236927</v>
      </c>
      <c r="C31" s="79">
        <v>0.15829673681305942</v>
      </c>
      <c r="D31" s="15">
        <v>940799</v>
      </c>
      <c r="E31" s="79">
        <v>0.62857087498254527</v>
      </c>
      <c r="F31" s="15">
        <v>275798</v>
      </c>
      <c r="G31" s="79">
        <v>0.18426740481063014</v>
      </c>
      <c r="H31" s="15">
        <v>36298</v>
      </c>
      <c r="I31" s="79">
        <v>2.4251583622130153E-2</v>
      </c>
      <c r="J31" s="15">
        <v>6904</v>
      </c>
      <c r="K31" s="79">
        <v>4.6127316471206844E-3</v>
      </c>
      <c r="L31" s="23">
        <v>1496727</v>
      </c>
    </row>
    <row r="32" spans="1:12">
      <c r="A32" s="119" t="s">
        <v>23</v>
      </c>
      <c r="B32" s="118">
        <v>422716</v>
      </c>
      <c r="C32" s="117">
        <v>0.19240268033597963</v>
      </c>
      <c r="D32" s="118">
        <v>1373492</v>
      </c>
      <c r="E32" s="117">
        <v>0.62515623307380208</v>
      </c>
      <c r="F32" s="118">
        <v>369905</v>
      </c>
      <c r="G32" s="117">
        <v>0.16836531730447993</v>
      </c>
      <c r="H32" s="118">
        <v>16694</v>
      </c>
      <c r="I32" s="117">
        <v>7.5984120438517674E-3</v>
      </c>
      <c r="J32" s="118">
        <v>14230</v>
      </c>
      <c r="K32" s="117">
        <v>6.4769020836234967E-3</v>
      </c>
      <c r="L32" s="116">
        <v>2197038</v>
      </c>
    </row>
    <row r="33" spans="1:12">
      <c r="A33" s="4" t="s">
        <v>30</v>
      </c>
    </row>
    <row r="35" spans="1:12">
      <c r="A35" s="559" t="s">
        <v>24</v>
      </c>
      <c r="B35" s="554" t="s">
        <v>54</v>
      </c>
      <c r="C35" s="555"/>
      <c r="D35" s="554" t="s">
        <v>55</v>
      </c>
      <c r="E35" s="555"/>
      <c r="F35" s="554" t="s">
        <v>56</v>
      </c>
      <c r="G35" s="555"/>
      <c r="H35" s="554" t="s">
        <v>57</v>
      </c>
      <c r="I35" s="555"/>
      <c r="J35" s="554" t="s">
        <v>58</v>
      </c>
      <c r="K35" s="555"/>
      <c r="L35" s="558" t="s">
        <v>11</v>
      </c>
    </row>
    <row r="36" spans="1:12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115" t="s">
        <v>25</v>
      </c>
      <c r="B37" s="114">
        <v>203866</v>
      </c>
      <c r="C37" s="91">
        <v>0.13606759796298398</v>
      </c>
      <c r="D37" s="114">
        <v>830142</v>
      </c>
      <c r="E37" s="91">
        <v>0.55406702396764274</v>
      </c>
      <c r="F37" s="114">
        <v>404833</v>
      </c>
      <c r="G37" s="91">
        <v>0.27020029767665377</v>
      </c>
      <c r="H37" s="114">
        <v>57873</v>
      </c>
      <c r="I37" s="91">
        <v>3.8626549286844163E-2</v>
      </c>
      <c r="J37" s="114">
        <v>1556</v>
      </c>
      <c r="K37" s="91">
        <v>1.0385311058754431E-3</v>
      </c>
      <c r="L37" s="127">
        <v>1498270</v>
      </c>
    </row>
    <row r="38" spans="1:12">
      <c r="A38" s="13" t="s">
        <v>26</v>
      </c>
      <c r="B38" s="15">
        <v>351613</v>
      </c>
      <c r="C38" s="79">
        <v>0.13189190365195028</v>
      </c>
      <c r="D38" s="15">
        <v>1521472</v>
      </c>
      <c r="E38" s="79">
        <v>0.57071222745785877</v>
      </c>
      <c r="F38" s="15">
        <v>678740</v>
      </c>
      <c r="G38" s="79">
        <v>0.2545989786632597</v>
      </c>
      <c r="H38" s="15">
        <v>107952</v>
      </c>
      <c r="I38" s="79">
        <v>4.049336851321008E-2</v>
      </c>
      <c r="J38" s="15">
        <v>6141</v>
      </c>
      <c r="K38" s="79">
        <v>2.3035217137211271E-3</v>
      </c>
      <c r="L38" s="23">
        <v>2665918</v>
      </c>
    </row>
    <row r="39" spans="1:12">
      <c r="A39" s="113" t="s">
        <v>27</v>
      </c>
      <c r="B39" s="105">
        <v>384216</v>
      </c>
      <c r="C39" s="112">
        <v>0.13018688596246017</v>
      </c>
      <c r="D39" s="105">
        <v>1646954</v>
      </c>
      <c r="E39" s="112">
        <v>0.55805019203629636</v>
      </c>
      <c r="F39" s="105">
        <v>805529</v>
      </c>
      <c r="G39" s="112">
        <v>0.27294363603403965</v>
      </c>
      <c r="H39" s="105">
        <v>85283</v>
      </c>
      <c r="I39" s="112">
        <v>2.8897100057094161E-2</v>
      </c>
      <c r="J39" s="105">
        <v>29284</v>
      </c>
      <c r="K39" s="112">
        <v>9.9225247478623574E-3</v>
      </c>
      <c r="L39" s="127">
        <v>2951265</v>
      </c>
    </row>
    <row r="40" spans="1:12">
      <c r="A40" s="14" t="s">
        <v>28</v>
      </c>
      <c r="B40" s="19">
        <v>601961</v>
      </c>
      <c r="C40" s="80">
        <v>0.11536043175959629</v>
      </c>
      <c r="D40" s="19">
        <v>3262116</v>
      </c>
      <c r="E40" s="80">
        <v>0.6251553011073594</v>
      </c>
      <c r="F40" s="19">
        <v>1229269</v>
      </c>
      <c r="G40" s="80">
        <v>0.23557838894660479</v>
      </c>
      <c r="H40" s="19">
        <v>99088</v>
      </c>
      <c r="I40" s="80">
        <v>1.8989327318870951E-2</v>
      </c>
      <c r="J40" s="19">
        <v>25655</v>
      </c>
      <c r="K40" s="80">
        <v>4.9165508675685678E-3</v>
      </c>
      <c r="L40" s="17">
        <v>5218089</v>
      </c>
    </row>
    <row r="41" spans="1:12">
      <c r="A41" s="4" t="s">
        <v>30</v>
      </c>
    </row>
    <row r="43" spans="1:12">
      <c r="A43" s="559" t="s">
        <v>179</v>
      </c>
      <c r="B43" s="554" t="s">
        <v>54</v>
      </c>
      <c r="C43" s="555"/>
      <c r="D43" s="554" t="s">
        <v>55</v>
      </c>
      <c r="E43" s="555"/>
      <c r="F43" s="554" t="s">
        <v>56</v>
      </c>
      <c r="G43" s="555"/>
      <c r="H43" s="554" t="s">
        <v>57</v>
      </c>
      <c r="I43" s="555"/>
      <c r="J43" s="554" t="s">
        <v>58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93" t="s">
        <v>154</v>
      </c>
      <c r="B45" s="92">
        <v>1176548</v>
      </c>
      <c r="C45" s="91">
        <v>0.13251273771071931</v>
      </c>
      <c r="D45" s="92">
        <v>5261882</v>
      </c>
      <c r="E45" s="91">
        <v>0.59263743538789337</v>
      </c>
      <c r="F45" s="92">
        <v>2160876</v>
      </c>
      <c r="G45" s="91">
        <v>0.243376041277864</v>
      </c>
      <c r="H45" s="92">
        <v>241808</v>
      </c>
      <c r="I45" s="91">
        <v>2.7234452041356254E-2</v>
      </c>
      <c r="J45" s="92">
        <v>37639</v>
      </c>
      <c r="K45" s="91">
        <v>4.2392209537509429E-3</v>
      </c>
      <c r="L45" s="90">
        <v>8878754</v>
      </c>
    </row>
    <row r="46" spans="1:12">
      <c r="A46" s="89" t="s">
        <v>171</v>
      </c>
      <c r="B46" s="19">
        <v>365107</v>
      </c>
      <c r="C46" s="80">
        <v>0.10566438209082391</v>
      </c>
      <c r="D46" s="19">
        <v>1999361</v>
      </c>
      <c r="E46" s="80">
        <v>0.57862830524063291</v>
      </c>
      <c r="F46" s="19">
        <v>957495</v>
      </c>
      <c r="G46" s="80">
        <v>0.27710538973521032</v>
      </c>
      <c r="H46" s="19">
        <v>108387</v>
      </c>
      <c r="I46" s="80">
        <v>3.1367915108935544E-2</v>
      </c>
      <c r="J46" s="19">
        <v>24997</v>
      </c>
      <c r="K46" s="80">
        <v>7.2342972310153603E-3</v>
      </c>
      <c r="L46" s="17">
        <v>3455346</v>
      </c>
    </row>
    <row r="47" spans="1:12">
      <c r="A47" s="4" t="s">
        <v>30</v>
      </c>
    </row>
    <row r="49" spans="1:20">
      <c r="A49" s="559" t="s">
        <v>152</v>
      </c>
      <c r="B49" s="554" t="s">
        <v>54</v>
      </c>
      <c r="C49" s="555"/>
      <c r="D49" s="554" t="s">
        <v>55</v>
      </c>
      <c r="E49" s="555"/>
      <c r="F49" s="554" t="s">
        <v>56</v>
      </c>
      <c r="G49" s="555"/>
      <c r="H49" s="554" t="s">
        <v>57</v>
      </c>
      <c r="I49" s="555"/>
      <c r="J49" s="554" t="s">
        <v>58</v>
      </c>
      <c r="K49" s="555"/>
      <c r="L49" s="556" t="s">
        <v>11</v>
      </c>
    </row>
    <row r="50" spans="1:20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95" t="s">
        <v>29</v>
      </c>
      <c r="I50" s="94" t="s">
        <v>12</v>
      </c>
      <c r="J50" s="95" t="s">
        <v>29</v>
      </c>
      <c r="K50" s="94" t="s">
        <v>12</v>
      </c>
      <c r="L50" s="557"/>
    </row>
    <row r="51" spans="1:20" ht="14">
      <c r="A51" s="93" t="s">
        <v>133</v>
      </c>
      <c r="B51" s="92">
        <v>16325</v>
      </c>
      <c r="C51" s="91">
        <v>0.11093518531102624</v>
      </c>
      <c r="D51" s="92">
        <v>103078</v>
      </c>
      <c r="E51" s="91">
        <v>0.70045801111730244</v>
      </c>
      <c r="F51" s="92">
        <v>25153</v>
      </c>
      <c r="G51" s="91">
        <v>0.17092512809361365</v>
      </c>
      <c r="H51" s="92">
        <v>2223</v>
      </c>
      <c r="I51" s="91">
        <v>1.5106212370377417E-2</v>
      </c>
      <c r="J51" s="92">
        <v>379</v>
      </c>
      <c r="K51" s="91">
        <v>2.5754631076801804E-3</v>
      </c>
      <c r="L51" s="90">
        <v>147158</v>
      </c>
      <c r="O51" s="21"/>
      <c r="Q51" s="21"/>
      <c r="R51" s="21"/>
      <c r="S51" s="21"/>
    </row>
    <row r="52" spans="1:20">
      <c r="A52" s="108" t="s">
        <v>145</v>
      </c>
      <c r="B52" s="107">
        <v>31097</v>
      </c>
      <c r="C52" s="79">
        <v>4.0982515514894166E-2</v>
      </c>
      <c r="D52" s="107">
        <v>674591</v>
      </c>
      <c r="E52" s="79">
        <v>0.8890386893818687</v>
      </c>
      <c r="F52" s="107">
        <v>47391</v>
      </c>
      <c r="G52" s="79">
        <v>6.2456262429377414E-2</v>
      </c>
      <c r="H52" s="107">
        <v>5548</v>
      </c>
      <c r="I52" s="79">
        <v>7.3116698098412338E-3</v>
      </c>
      <c r="J52" s="107">
        <v>159</v>
      </c>
      <c r="K52" s="79">
        <v>2.095449711183771E-4</v>
      </c>
      <c r="L52" s="16">
        <v>758787</v>
      </c>
      <c r="O52" s="21"/>
      <c r="P52" s="21"/>
      <c r="Q52" s="21"/>
      <c r="R52" s="21"/>
      <c r="S52" s="21"/>
      <c r="T52" s="21"/>
    </row>
    <row r="53" spans="1:20">
      <c r="A53" s="106" t="s">
        <v>176</v>
      </c>
      <c r="B53" s="105">
        <v>519877</v>
      </c>
      <c r="C53" s="104">
        <v>0.12095712753782142</v>
      </c>
      <c r="D53" s="105">
        <v>2309104</v>
      </c>
      <c r="E53" s="104">
        <v>0.53724743934833352</v>
      </c>
      <c r="F53" s="105">
        <v>1222484</v>
      </c>
      <c r="G53" s="104">
        <v>0.28442911131084098</v>
      </c>
      <c r="H53" s="105">
        <v>178206</v>
      </c>
      <c r="I53" s="104">
        <v>4.1462280250915126E-2</v>
      </c>
      <c r="J53" s="105">
        <v>68357</v>
      </c>
      <c r="K53" s="104">
        <v>1.5904274216983746E-2</v>
      </c>
      <c r="L53" s="103">
        <v>4298027</v>
      </c>
      <c r="O53" s="22"/>
      <c r="R53" s="21"/>
      <c r="S53" s="21"/>
    </row>
    <row r="54" spans="1:20">
      <c r="A54" s="108" t="s">
        <v>144</v>
      </c>
      <c r="B54" s="107">
        <v>60510</v>
      </c>
      <c r="C54" s="79">
        <v>0.11220141739817319</v>
      </c>
      <c r="D54" s="107">
        <v>330776</v>
      </c>
      <c r="E54" s="79">
        <v>0.61334549729463117</v>
      </c>
      <c r="F54" s="107">
        <v>134136</v>
      </c>
      <c r="G54" s="79">
        <v>0.24872334034244517</v>
      </c>
      <c r="H54" s="107">
        <v>13022</v>
      </c>
      <c r="I54" s="79">
        <v>2.4146204881160323E-2</v>
      </c>
      <c r="J54" s="107">
        <v>853</v>
      </c>
      <c r="K54" s="79">
        <v>1.581685821197186E-3</v>
      </c>
      <c r="L54" s="16">
        <v>539298</v>
      </c>
      <c r="O54" s="21"/>
      <c r="P54" s="21"/>
      <c r="Q54" s="21"/>
      <c r="R54" s="21"/>
      <c r="T54" s="21"/>
    </row>
    <row r="55" spans="1:20" ht="14">
      <c r="A55" s="111" t="s">
        <v>173</v>
      </c>
      <c r="B55" s="110">
        <v>221707</v>
      </c>
      <c r="C55" s="104">
        <v>0.17418416113372476</v>
      </c>
      <c r="D55" s="110">
        <v>669878</v>
      </c>
      <c r="E55" s="104">
        <v>0.52628982166524851</v>
      </c>
      <c r="F55" s="110">
        <v>330353</v>
      </c>
      <c r="G55" s="104">
        <v>0.25954191876219229</v>
      </c>
      <c r="H55" s="110">
        <v>39844</v>
      </c>
      <c r="I55" s="104">
        <v>3.1303448768925331E-2</v>
      </c>
      <c r="J55" s="110">
        <v>11049</v>
      </c>
      <c r="K55" s="104">
        <v>8.6806496699090453E-3</v>
      </c>
      <c r="L55" s="109">
        <v>1272831</v>
      </c>
      <c r="P55" s="21"/>
      <c r="Q55" s="21"/>
      <c r="R55" s="21"/>
      <c r="T55" s="21"/>
    </row>
    <row r="56" spans="1:20">
      <c r="A56" s="108" t="s">
        <v>135</v>
      </c>
      <c r="B56" s="107">
        <v>22496</v>
      </c>
      <c r="C56" s="79">
        <v>5.1070630754980841E-2</v>
      </c>
      <c r="D56" s="107">
        <v>318736</v>
      </c>
      <c r="E56" s="79">
        <v>0.72359746463013752</v>
      </c>
      <c r="F56" s="107">
        <v>97453</v>
      </c>
      <c r="G56" s="79">
        <v>0.22123871705926154</v>
      </c>
      <c r="H56" s="107">
        <v>1430</v>
      </c>
      <c r="I56" s="79">
        <v>3.2463994478850729E-3</v>
      </c>
      <c r="J56" s="107">
        <v>373</v>
      </c>
      <c r="K56" s="79">
        <v>8.4678810773505743E-4</v>
      </c>
      <c r="L56" s="16">
        <v>440488</v>
      </c>
      <c r="O56" s="21"/>
      <c r="P56" s="21"/>
      <c r="Q56" s="21"/>
      <c r="R56" s="21"/>
      <c r="S56" s="21"/>
      <c r="T56" s="21"/>
    </row>
    <row r="57" spans="1:20">
      <c r="A57" s="106" t="s">
        <v>175</v>
      </c>
      <c r="B57" s="105">
        <v>57337</v>
      </c>
      <c r="C57" s="104">
        <v>0.14943262670120772</v>
      </c>
      <c r="D57" s="105">
        <v>226882</v>
      </c>
      <c r="E57" s="104">
        <v>0.59130357729255822</v>
      </c>
      <c r="F57" s="105">
        <v>91348</v>
      </c>
      <c r="G57" s="104">
        <v>0.23807265088689541</v>
      </c>
      <c r="H57" s="105">
        <v>6583</v>
      </c>
      <c r="I57" s="104">
        <v>1.7156722213824412E-2</v>
      </c>
      <c r="J57" s="105">
        <v>1547</v>
      </c>
      <c r="K57" s="104">
        <v>4.0318166891670009E-3</v>
      </c>
      <c r="L57" s="103">
        <v>383698</v>
      </c>
      <c r="O57" s="21"/>
      <c r="P57" s="21"/>
      <c r="Q57" s="21"/>
      <c r="R57" s="21"/>
      <c r="T57" s="21"/>
    </row>
    <row r="58" spans="1:20">
      <c r="A58" s="108" t="s">
        <v>136</v>
      </c>
      <c r="B58" s="107">
        <v>3335</v>
      </c>
      <c r="C58" s="79">
        <v>4.0088952999158552E-2</v>
      </c>
      <c r="D58" s="107">
        <v>46431</v>
      </c>
      <c r="E58" s="79">
        <v>0.55813198701767042</v>
      </c>
      <c r="F58" s="107">
        <v>29599</v>
      </c>
      <c r="G58" s="79">
        <v>0.35579997595864887</v>
      </c>
      <c r="H58" s="107">
        <v>3572</v>
      </c>
      <c r="I58" s="79">
        <v>4.2937853107344631E-2</v>
      </c>
      <c r="J58" s="107">
        <v>252</v>
      </c>
      <c r="K58" s="79">
        <v>3.0292102416155787E-3</v>
      </c>
      <c r="L58" s="16">
        <v>83190</v>
      </c>
      <c r="O58" s="21"/>
      <c r="P58" s="21"/>
      <c r="Q58" s="21"/>
      <c r="R58" s="21"/>
      <c r="S58" s="21"/>
      <c r="T58" s="21"/>
    </row>
    <row r="59" spans="1:20" ht="14">
      <c r="A59" s="111" t="s">
        <v>149</v>
      </c>
      <c r="B59" s="110">
        <v>33248</v>
      </c>
      <c r="C59" s="104">
        <v>0.12719593560629247</v>
      </c>
      <c r="D59" s="110">
        <v>156930</v>
      </c>
      <c r="E59" s="104">
        <v>0.60036267368549923</v>
      </c>
      <c r="F59" s="110">
        <v>63039</v>
      </c>
      <c r="G59" s="104">
        <v>0.24116652384158657</v>
      </c>
      <c r="H59" s="110">
        <v>7408</v>
      </c>
      <c r="I59" s="104">
        <v>2.8340576605251883E-2</v>
      </c>
      <c r="J59" s="110">
        <v>768</v>
      </c>
      <c r="K59" s="104">
        <v>2.9381159331578624E-3</v>
      </c>
      <c r="L59" s="109">
        <v>261392</v>
      </c>
      <c r="O59" s="21"/>
      <c r="P59" s="21"/>
      <c r="Q59" s="21"/>
      <c r="R59" s="21"/>
      <c r="T59" s="21"/>
    </row>
    <row r="60" spans="1:20">
      <c r="A60" s="108" t="s">
        <v>146</v>
      </c>
      <c r="B60" s="107">
        <v>35285</v>
      </c>
      <c r="C60" s="79">
        <v>0.16443060921109656</v>
      </c>
      <c r="D60" s="107">
        <v>122431</v>
      </c>
      <c r="E60" s="79">
        <v>0.57053716639715923</v>
      </c>
      <c r="F60" s="107">
        <v>51484</v>
      </c>
      <c r="G60" s="79">
        <v>0.23991910116548379</v>
      </c>
      <c r="H60" s="107">
        <v>4958</v>
      </c>
      <c r="I60" s="79">
        <v>2.310463257669312E-2</v>
      </c>
      <c r="J60" s="107">
        <v>431</v>
      </c>
      <c r="K60" s="79">
        <v>2.0084906495673122E-3</v>
      </c>
      <c r="L60" s="16">
        <v>214589</v>
      </c>
      <c r="O60" s="21"/>
      <c r="P60" s="21"/>
      <c r="Q60" s="21"/>
      <c r="R60" s="21"/>
      <c r="T60" s="21"/>
    </row>
    <row r="61" spans="1:20">
      <c r="A61" s="106" t="s">
        <v>177</v>
      </c>
      <c r="B61" s="105">
        <v>294198</v>
      </c>
      <c r="C61" s="104">
        <v>0.15317052649993076</v>
      </c>
      <c r="D61" s="105">
        <v>1163540</v>
      </c>
      <c r="E61" s="104">
        <v>0.60578261716167148</v>
      </c>
      <c r="F61" s="105">
        <v>426290</v>
      </c>
      <c r="G61" s="104">
        <v>0.221942582008224</v>
      </c>
      <c r="H61" s="105">
        <v>28257</v>
      </c>
      <c r="I61" s="104">
        <v>1.4711655304619825E-2</v>
      </c>
      <c r="J61" s="105">
        <v>8437</v>
      </c>
      <c r="K61" s="104">
        <v>4.3926190255539326E-3</v>
      </c>
      <c r="L61" s="103">
        <v>1920722</v>
      </c>
      <c r="O61" s="21"/>
      <c r="P61" s="21"/>
      <c r="Q61" s="21"/>
      <c r="R61" s="21"/>
      <c r="T61" s="21"/>
    </row>
    <row r="62" spans="1:20">
      <c r="A62" s="108" t="s">
        <v>148</v>
      </c>
      <c r="B62" s="107">
        <v>5927</v>
      </c>
      <c r="C62" s="79">
        <v>3.8010889571535762E-2</v>
      </c>
      <c r="D62" s="107">
        <v>121391</v>
      </c>
      <c r="E62" s="79">
        <v>0.77850175400342458</v>
      </c>
      <c r="F62" s="107">
        <v>24872</v>
      </c>
      <c r="G62" s="79">
        <v>0.15950849425058841</v>
      </c>
      <c r="H62" s="107">
        <v>3739</v>
      </c>
      <c r="I62" s="79">
        <v>2.3978862174451193E-2</v>
      </c>
      <c r="J62" s="107">
        <v>0</v>
      </c>
      <c r="K62" s="79">
        <v>0</v>
      </c>
      <c r="L62" s="16">
        <v>155929</v>
      </c>
      <c r="O62" s="21"/>
      <c r="P62" s="21"/>
      <c r="Q62" s="21"/>
      <c r="R62" s="21"/>
      <c r="S62" s="21"/>
      <c r="T62" s="21"/>
    </row>
    <row r="63" spans="1:20" ht="14">
      <c r="A63" s="111" t="s">
        <v>137</v>
      </c>
      <c r="B63" s="110">
        <v>23394</v>
      </c>
      <c r="C63" s="104">
        <v>0.14227244254428908</v>
      </c>
      <c r="D63" s="110">
        <v>90806</v>
      </c>
      <c r="E63" s="104">
        <v>0.5522437983105376</v>
      </c>
      <c r="F63" s="110">
        <v>44884</v>
      </c>
      <c r="G63" s="104">
        <v>0.27296556002213695</v>
      </c>
      <c r="H63" s="110">
        <v>4758</v>
      </c>
      <c r="I63" s="104">
        <v>2.8936149509520712E-2</v>
      </c>
      <c r="J63" s="110">
        <v>588</v>
      </c>
      <c r="K63" s="104">
        <v>3.5759680352245014E-3</v>
      </c>
      <c r="L63" s="109">
        <v>164431</v>
      </c>
      <c r="O63" s="21"/>
      <c r="P63" s="21"/>
      <c r="Q63" s="21"/>
      <c r="R63" s="21"/>
      <c r="S63" s="21"/>
      <c r="T63" s="21"/>
    </row>
    <row r="64" spans="1:20">
      <c r="A64" s="108" t="s">
        <v>138</v>
      </c>
      <c r="B64" s="107">
        <v>11164</v>
      </c>
      <c r="C64" s="79">
        <v>5.9873752406695305E-2</v>
      </c>
      <c r="D64" s="107">
        <v>88632</v>
      </c>
      <c r="E64" s="79">
        <v>0.47534310491850756</v>
      </c>
      <c r="F64" s="107">
        <v>68807</v>
      </c>
      <c r="G64" s="79">
        <v>0.36901946272370872</v>
      </c>
      <c r="H64" s="107">
        <v>16457</v>
      </c>
      <c r="I64" s="79">
        <v>8.8260690017644625E-2</v>
      </c>
      <c r="J64" s="107">
        <v>1399</v>
      </c>
      <c r="K64" s="79">
        <v>7.5029899334438134E-3</v>
      </c>
      <c r="L64" s="16">
        <v>186459</v>
      </c>
      <c r="O64" s="21"/>
      <c r="P64" s="21"/>
      <c r="Q64" s="21"/>
      <c r="R64" s="21"/>
      <c r="S64" s="21"/>
      <c r="T64" s="21"/>
    </row>
    <row r="65" spans="1:20">
      <c r="A65" s="106" t="s">
        <v>174</v>
      </c>
      <c r="B65" s="105">
        <v>72667</v>
      </c>
      <c r="C65" s="104">
        <v>0.22128464281472773</v>
      </c>
      <c r="D65" s="105">
        <v>184500</v>
      </c>
      <c r="E65" s="104">
        <v>0.56183710073784898</v>
      </c>
      <c r="F65" s="105">
        <v>62947</v>
      </c>
      <c r="G65" s="104">
        <v>0.19168541994658742</v>
      </c>
      <c r="H65" s="105">
        <v>6721</v>
      </c>
      <c r="I65" s="104">
        <v>2.0466705442054648E-2</v>
      </c>
      <c r="J65" s="105">
        <v>1551</v>
      </c>
      <c r="K65" s="104">
        <v>4.7230858712433805E-3</v>
      </c>
      <c r="L65" s="103">
        <v>328387</v>
      </c>
      <c r="O65" s="21"/>
      <c r="P65" s="21"/>
      <c r="Q65" s="21"/>
      <c r="R65" s="21"/>
      <c r="S65" s="21"/>
      <c r="T65" s="21"/>
    </row>
    <row r="66" spans="1:20">
      <c r="A66" s="108" t="s">
        <v>131</v>
      </c>
      <c r="B66" s="107">
        <v>5501</v>
      </c>
      <c r="C66" s="79">
        <v>4.363725785724485E-2</v>
      </c>
      <c r="D66" s="107">
        <v>73686</v>
      </c>
      <c r="E66" s="79">
        <v>0.58452190192127684</v>
      </c>
      <c r="F66" s="107">
        <v>37968</v>
      </c>
      <c r="G66" s="79">
        <v>0.30118513112595391</v>
      </c>
      <c r="H66" s="107">
        <v>7201</v>
      </c>
      <c r="I66" s="79">
        <v>5.7122685662610459E-2</v>
      </c>
      <c r="J66" s="107">
        <v>1706</v>
      </c>
      <c r="K66" s="79">
        <v>1.3533023432913963E-2</v>
      </c>
      <c r="L66" s="16">
        <v>126062</v>
      </c>
      <c r="O66" s="21"/>
      <c r="P66" s="21"/>
      <c r="Q66" s="21"/>
      <c r="R66" s="21"/>
      <c r="S66" s="21"/>
      <c r="T66" s="21"/>
    </row>
    <row r="67" spans="1:20" ht="14">
      <c r="A67" s="111" t="s">
        <v>132</v>
      </c>
      <c r="B67" s="110">
        <v>3414</v>
      </c>
      <c r="C67" s="104">
        <v>7.5229721689693926E-2</v>
      </c>
      <c r="D67" s="110">
        <v>29566</v>
      </c>
      <c r="E67" s="104">
        <v>0.65150613692955206</v>
      </c>
      <c r="F67" s="110">
        <v>8840</v>
      </c>
      <c r="G67" s="104">
        <v>0.19479517859897313</v>
      </c>
      <c r="H67" s="110">
        <v>3484</v>
      </c>
      <c r="I67" s="104">
        <v>7.6772217447830596E-2</v>
      </c>
      <c r="J67" s="110">
        <v>78</v>
      </c>
      <c r="K67" s="104">
        <v>1.7187809876379983E-3</v>
      </c>
      <c r="L67" s="109">
        <v>45381</v>
      </c>
      <c r="O67" s="21"/>
      <c r="P67" s="21"/>
      <c r="Q67" s="21"/>
      <c r="R67" s="21"/>
      <c r="S67" s="21"/>
      <c r="T67" s="22"/>
    </row>
    <row r="68" spans="1:20">
      <c r="A68" s="108" t="s">
        <v>139</v>
      </c>
      <c r="B68" s="107">
        <v>5648</v>
      </c>
      <c r="C68" s="79">
        <v>5.2987588070287361E-2</v>
      </c>
      <c r="D68" s="107">
        <v>81274</v>
      </c>
      <c r="E68" s="79">
        <v>0.76248463753975482</v>
      </c>
      <c r="F68" s="107">
        <v>17687</v>
      </c>
      <c r="G68" s="79">
        <v>0.16593333395877702</v>
      </c>
      <c r="H68" s="107">
        <v>1928</v>
      </c>
      <c r="I68" s="79">
        <v>1.8087831055154751E-2</v>
      </c>
      <c r="J68" s="107">
        <v>55</v>
      </c>
      <c r="K68" s="79">
        <v>5.1599103113771333E-4</v>
      </c>
      <c r="L68" s="16">
        <v>106591</v>
      </c>
      <c r="O68" s="21"/>
      <c r="P68" s="21"/>
      <c r="Q68" s="21"/>
      <c r="R68" s="21"/>
      <c r="T68" s="21"/>
    </row>
    <row r="69" spans="1:20">
      <c r="A69" s="106" t="s">
        <v>147</v>
      </c>
      <c r="B69" s="105">
        <v>2625</v>
      </c>
      <c r="C69" s="104">
        <v>1.2445653977631012E-2</v>
      </c>
      <c r="D69" s="105">
        <v>180102</v>
      </c>
      <c r="E69" s="104">
        <v>0.8538998753064001</v>
      </c>
      <c r="F69" s="105">
        <v>28021</v>
      </c>
      <c r="G69" s="104">
        <v>0.13285320765988518</v>
      </c>
      <c r="H69" s="105">
        <v>170</v>
      </c>
      <c r="I69" s="104">
        <v>8.0600425759896075E-4</v>
      </c>
      <c r="J69" s="105">
        <v>0</v>
      </c>
      <c r="K69" s="104">
        <v>0</v>
      </c>
      <c r="L69" s="103">
        <v>210917</v>
      </c>
      <c r="O69" s="21"/>
      <c r="P69" s="21"/>
      <c r="Q69" s="21"/>
      <c r="R69" s="21"/>
      <c r="T69" s="21"/>
    </row>
    <row r="70" spans="1:20">
      <c r="A70" s="108" t="s">
        <v>140</v>
      </c>
      <c r="B70" s="107">
        <v>7241</v>
      </c>
      <c r="C70" s="79">
        <v>6.0695216301623625E-2</v>
      </c>
      <c r="D70" s="107">
        <v>59319</v>
      </c>
      <c r="E70" s="79">
        <v>0.49722131415495258</v>
      </c>
      <c r="F70" s="107">
        <v>44690</v>
      </c>
      <c r="G70" s="79">
        <v>0.37459870411815493</v>
      </c>
      <c r="H70" s="107">
        <v>7457</v>
      </c>
      <c r="I70" s="79">
        <v>6.2505762734595682E-2</v>
      </c>
      <c r="J70" s="107">
        <v>594</v>
      </c>
      <c r="K70" s="79">
        <v>4.9790026906731712E-3</v>
      </c>
      <c r="L70" s="16">
        <v>119301</v>
      </c>
      <c r="O70" s="21"/>
      <c r="P70" s="21"/>
      <c r="Q70" s="21"/>
      <c r="R70" s="21"/>
      <c r="S70" s="21"/>
      <c r="T70" s="21"/>
    </row>
    <row r="71" spans="1:20" ht="14">
      <c r="A71" s="111" t="s">
        <v>141</v>
      </c>
      <c r="B71" s="110">
        <v>3843</v>
      </c>
      <c r="C71" s="104">
        <v>3.8679482663177493E-2</v>
      </c>
      <c r="D71" s="110">
        <v>71366</v>
      </c>
      <c r="E71" s="104">
        <v>0.71829298978410749</v>
      </c>
      <c r="F71" s="110">
        <v>21234</v>
      </c>
      <c r="G71" s="104">
        <v>0.21371848422323989</v>
      </c>
      <c r="H71" s="110">
        <v>2759</v>
      </c>
      <c r="I71" s="104">
        <v>2.7769110764430577E-2</v>
      </c>
      <c r="J71" s="110">
        <v>153</v>
      </c>
      <c r="K71" s="104">
        <v>1.5399325650445374E-3</v>
      </c>
      <c r="L71" s="109">
        <v>99355</v>
      </c>
      <c r="O71" s="21"/>
      <c r="P71" s="21"/>
      <c r="Q71" s="22"/>
      <c r="R71" s="21"/>
      <c r="S71" s="21"/>
    </row>
    <row r="72" spans="1:20">
      <c r="A72" s="108" t="s">
        <v>142</v>
      </c>
      <c r="B72" s="107">
        <v>11269</v>
      </c>
      <c r="C72" s="79">
        <v>5.9952969717605498E-2</v>
      </c>
      <c r="D72" s="107">
        <v>119333</v>
      </c>
      <c r="E72" s="79">
        <v>0.63487157115192272</v>
      </c>
      <c r="F72" s="107">
        <v>50900</v>
      </c>
      <c r="G72" s="79">
        <v>0.27079653550679916</v>
      </c>
      <c r="H72" s="107">
        <v>5687</v>
      </c>
      <c r="I72" s="79">
        <v>3.0255793662616246E-2</v>
      </c>
      <c r="J72" s="107">
        <v>775</v>
      </c>
      <c r="K72" s="79">
        <v>4.1231299610563722E-3</v>
      </c>
      <c r="L72" s="16">
        <v>187964</v>
      </c>
      <c r="O72" s="21"/>
      <c r="P72" s="21"/>
      <c r="Q72" s="21"/>
      <c r="R72" s="21"/>
      <c r="S72" s="21"/>
      <c r="T72" s="21"/>
    </row>
    <row r="73" spans="1:20">
      <c r="A73" s="106" t="s">
        <v>143</v>
      </c>
      <c r="B73" s="105">
        <v>46083</v>
      </c>
      <c r="C73" s="104">
        <v>0.18137415035599444</v>
      </c>
      <c r="D73" s="105">
        <v>125553</v>
      </c>
      <c r="E73" s="104">
        <v>0.49415334721363996</v>
      </c>
      <c r="F73" s="105">
        <v>67802</v>
      </c>
      <c r="G73" s="104">
        <v>0.26685611054916425</v>
      </c>
      <c r="H73" s="105">
        <v>11866</v>
      </c>
      <c r="I73" s="104">
        <v>4.6702377625680407E-2</v>
      </c>
      <c r="J73" s="105">
        <v>2773</v>
      </c>
      <c r="K73" s="104">
        <v>1.0914014255520963E-2</v>
      </c>
      <c r="L73" s="103">
        <v>254077</v>
      </c>
      <c r="O73" s="21"/>
      <c r="P73" s="21"/>
      <c r="Q73" s="21"/>
      <c r="R73" s="21"/>
      <c r="S73" s="21"/>
      <c r="T73" s="21"/>
    </row>
    <row r="74" spans="1:20">
      <c r="A74" s="100" t="s">
        <v>172</v>
      </c>
      <c r="B74" s="99">
        <v>1494188</v>
      </c>
      <c r="C74" s="98">
        <v>0.12142901201483979</v>
      </c>
      <c r="D74" s="99">
        <v>7347905</v>
      </c>
      <c r="E74" s="98">
        <v>0.59714630590588424</v>
      </c>
      <c r="F74" s="99">
        <v>2997381</v>
      </c>
      <c r="G74" s="98">
        <v>0.24358983840189619</v>
      </c>
      <c r="H74" s="99">
        <v>363280</v>
      </c>
      <c r="I74" s="98">
        <v>2.9522878971555786E-2</v>
      </c>
      <c r="J74" s="99">
        <v>102278</v>
      </c>
      <c r="K74" s="98">
        <v>8.3118834382646511E-3</v>
      </c>
      <c r="L74" s="97">
        <v>12305033</v>
      </c>
      <c r="O74" s="22"/>
      <c r="R74" s="21"/>
      <c r="S74" s="21"/>
      <c r="T74" s="22"/>
    </row>
    <row r="75" spans="1:20">
      <c r="A75" s="4" t="s">
        <v>30</v>
      </c>
    </row>
    <row r="76" spans="1:20">
      <c r="A76" s="4" t="s">
        <v>398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F86" s="21"/>
      <c r="G86" s="21"/>
    </row>
    <row r="87" spans="2:8">
      <c r="C87" s="26"/>
      <c r="E87" s="26"/>
      <c r="F87" s="21"/>
      <c r="G87" s="21"/>
      <c r="H87" s="22"/>
    </row>
    <row r="89" spans="2:8">
      <c r="F89" s="21"/>
      <c r="G89" s="21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/>
  <dimension ref="A6:IV76"/>
  <sheetViews>
    <sheetView showGridLines="0" zoomScale="70" zoomScaleNormal="70" workbookViewId="0">
      <selection activeCell="A77" sqref="A77"/>
    </sheetView>
  </sheetViews>
  <sheetFormatPr baseColWidth="10" defaultColWidth="6.5" defaultRowHeight="13"/>
  <cols>
    <col min="1" max="1" width="24" style="32" customWidth="1"/>
    <col min="2" max="8" width="21.1640625" style="32" customWidth="1"/>
    <col min="9" max="253" width="11.5" style="32" customWidth="1"/>
    <col min="254" max="254" width="24" style="32" customWidth="1"/>
    <col min="255" max="255" width="19.5" style="32" customWidth="1"/>
    <col min="256" max="16384" width="6.5" style="32"/>
  </cols>
  <sheetData>
    <row r="6" spans="1:256" ht="16">
      <c r="A6" s="571" t="s">
        <v>1</v>
      </c>
      <c r="B6" s="571"/>
      <c r="C6" s="571"/>
      <c r="D6" s="571"/>
      <c r="E6" s="571"/>
      <c r="F6" s="571"/>
      <c r="G6" s="571"/>
      <c r="H6" s="57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>
      <c r="A7" s="341" t="s">
        <v>267</v>
      </c>
      <c r="B7" s="341"/>
      <c r="C7" s="341"/>
      <c r="D7" s="341"/>
      <c r="E7" s="341"/>
      <c r="F7" s="341"/>
      <c r="G7" s="341"/>
      <c r="H7" s="341"/>
    </row>
    <row r="8" spans="1:256">
      <c r="A8" s="341" t="s">
        <v>236</v>
      </c>
      <c r="B8" s="341"/>
      <c r="C8" s="341"/>
      <c r="D8" s="341"/>
      <c r="E8" s="341"/>
      <c r="F8" s="341"/>
      <c r="G8" s="341"/>
      <c r="H8" s="341"/>
    </row>
    <row r="9" spans="1:256">
      <c r="A9" s="341" t="s">
        <v>3</v>
      </c>
      <c r="B9" s="341"/>
      <c r="C9" s="341"/>
      <c r="D9" s="341"/>
      <c r="E9" s="341"/>
      <c r="F9" s="341"/>
      <c r="G9" s="341"/>
      <c r="H9" s="341"/>
    </row>
    <row r="10" spans="1:256" ht="14">
      <c r="A10" s="342" t="s">
        <v>397</v>
      </c>
      <c r="B10" s="343"/>
      <c r="C10" s="343"/>
      <c r="D10" s="343"/>
      <c r="E10" s="343"/>
      <c r="F10" s="343"/>
      <c r="G10" s="343"/>
      <c r="H10" s="341"/>
    </row>
    <row r="11" spans="1:256" ht="14">
      <c r="A11" s="572" t="s">
        <v>13</v>
      </c>
      <c r="B11" s="575"/>
      <c r="C11" s="575"/>
      <c r="D11" s="575"/>
      <c r="E11" s="575"/>
      <c r="F11" s="575"/>
      <c r="G11" s="575"/>
      <c r="H11" s="575"/>
    </row>
    <row r="12" spans="1:256">
      <c r="A12" s="573"/>
      <c r="B12" s="569" t="s">
        <v>253</v>
      </c>
      <c r="C12" s="570"/>
      <c r="D12" s="569" t="s">
        <v>254</v>
      </c>
      <c r="E12" s="570"/>
      <c r="F12" s="569" t="s">
        <v>255</v>
      </c>
      <c r="G12" s="570"/>
      <c r="H12" s="568" t="s">
        <v>11</v>
      </c>
    </row>
    <row r="13" spans="1:256">
      <c r="A13" s="574"/>
      <c r="B13" s="183" t="s">
        <v>248</v>
      </c>
      <c r="C13" s="184" t="s">
        <v>12</v>
      </c>
      <c r="D13" s="183" t="s">
        <v>248</v>
      </c>
      <c r="E13" s="184" t="s">
        <v>12</v>
      </c>
      <c r="F13" s="183" t="s">
        <v>248</v>
      </c>
      <c r="G13" s="184" t="s">
        <v>12</v>
      </c>
      <c r="H13" s="568"/>
    </row>
    <row r="14" spans="1:256" ht="28">
      <c r="A14" s="82" t="s">
        <v>3</v>
      </c>
      <c r="B14" s="122">
        <v>2517242</v>
      </c>
      <c r="C14" s="121">
        <v>0.20408492197400627</v>
      </c>
      <c r="D14" s="122">
        <v>33561</v>
      </c>
      <c r="E14" s="121">
        <v>2.7209517664053056E-3</v>
      </c>
      <c r="F14" s="122">
        <v>9783484</v>
      </c>
      <c r="G14" s="121">
        <v>0.79319412625958841</v>
      </c>
      <c r="H14" s="120">
        <v>12334287</v>
      </c>
    </row>
    <row r="15" spans="1:256">
      <c r="A15" s="38" t="s">
        <v>4</v>
      </c>
      <c r="B15" s="15">
        <v>1021961</v>
      </c>
      <c r="C15" s="79">
        <v>0.21973969957727521</v>
      </c>
      <c r="D15" s="15">
        <v>11337</v>
      </c>
      <c r="E15" s="79">
        <v>2.4376556190574485E-3</v>
      </c>
      <c r="F15" s="15">
        <v>3617482</v>
      </c>
      <c r="G15" s="79">
        <v>0.77782264480366736</v>
      </c>
      <c r="H15" s="16">
        <v>4650780</v>
      </c>
    </row>
    <row r="16" spans="1:256">
      <c r="A16" s="42" t="s">
        <v>5</v>
      </c>
      <c r="B16" s="118">
        <v>1495281</v>
      </c>
      <c r="C16" s="117">
        <v>0.19460918041722355</v>
      </c>
      <c r="D16" s="118">
        <v>22224</v>
      </c>
      <c r="E16" s="117">
        <v>2.8924291993226532E-3</v>
      </c>
      <c r="F16" s="118">
        <v>6166002</v>
      </c>
      <c r="G16" s="117">
        <v>0.80249839038345383</v>
      </c>
      <c r="H16" s="116">
        <v>7683507</v>
      </c>
    </row>
    <row r="17" spans="1:8">
      <c r="A17" s="32" t="s">
        <v>30</v>
      </c>
      <c r="B17" s="9"/>
      <c r="C17" s="9"/>
      <c r="D17" s="9"/>
      <c r="E17" s="9"/>
      <c r="F17" s="9"/>
      <c r="G17" s="9"/>
      <c r="H17" s="4"/>
    </row>
    <row r="18" spans="1:8">
      <c r="B18" s="9"/>
      <c r="C18" s="9"/>
      <c r="D18" s="9"/>
      <c r="E18" s="9"/>
      <c r="F18" s="9"/>
      <c r="G18" s="9"/>
      <c r="H18" s="4"/>
    </row>
    <row r="19" spans="1:8" ht="12" customHeight="1">
      <c r="A19" s="576" t="s">
        <v>14</v>
      </c>
      <c r="B19" s="569" t="s">
        <v>253</v>
      </c>
      <c r="C19" s="570"/>
      <c r="D19" s="569" t="s">
        <v>254</v>
      </c>
      <c r="E19" s="570"/>
      <c r="F19" s="569" t="s">
        <v>255</v>
      </c>
      <c r="G19" s="570"/>
      <c r="H19" s="568" t="s">
        <v>11</v>
      </c>
    </row>
    <row r="20" spans="1:8">
      <c r="A20" s="576"/>
      <c r="B20" s="183" t="s">
        <v>248</v>
      </c>
      <c r="C20" s="184" t="s">
        <v>12</v>
      </c>
      <c r="D20" s="183" t="s">
        <v>248</v>
      </c>
      <c r="E20" s="184" t="s">
        <v>12</v>
      </c>
      <c r="F20" s="183" t="s">
        <v>248</v>
      </c>
      <c r="G20" s="184" t="s">
        <v>12</v>
      </c>
      <c r="H20" s="568"/>
    </row>
    <row r="21" spans="1:8" ht="14">
      <c r="A21" s="83" t="s">
        <v>15</v>
      </c>
      <c r="B21" s="114">
        <v>104767</v>
      </c>
      <c r="C21" s="121">
        <v>0.21074494042769756</v>
      </c>
      <c r="D21" s="114">
        <v>3076</v>
      </c>
      <c r="E21" s="121">
        <v>6.1875536834651908E-3</v>
      </c>
      <c r="F21" s="114">
        <v>389285</v>
      </c>
      <c r="G21" s="121">
        <v>0.78306951744725195</v>
      </c>
      <c r="H21" s="90">
        <v>497127</v>
      </c>
    </row>
    <row r="22" spans="1:8">
      <c r="A22" s="38" t="s">
        <v>16</v>
      </c>
      <c r="B22" s="15">
        <v>1737178</v>
      </c>
      <c r="C22" s="79">
        <v>0.24490461681782374</v>
      </c>
      <c r="D22" s="15">
        <v>25236</v>
      </c>
      <c r="E22" s="79">
        <v>3.5577315105387009E-3</v>
      </c>
      <c r="F22" s="15">
        <v>5330870</v>
      </c>
      <c r="G22" s="79">
        <v>0.75153765167163755</v>
      </c>
      <c r="H22" s="16">
        <v>7093284</v>
      </c>
    </row>
    <row r="23" spans="1:8">
      <c r="A23" s="42" t="s">
        <v>17</v>
      </c>
      <c r="B23" s="118">
        <v>675297</v>
      </c>
      <c r="C23" s="117">
        <v>0.14236053064686105</v>
      </c>
      <c r="D23" s="118">
        <v>5249</v>
      </c>
      <c r="E23" s="117">
        <v>1.1065507848626213E-3</v>
      </c>
      <c r="F23" s="118">
        <v>4063023</v>
      </c>
      <c r="G23" s="117">
        <v>0.85653291856827629</v>
      </c>
      <c r="H23" s="116">
        <v>4743569</v>
      </c>
    </row>
    <row r="24" spans="1:8">
      <c r="A24" s="32" t="s">
        <v>30</v>
      </c>
      <c r="B24" s="5"/>
      <c r="C24" s="5"/>
      <c r="D24" s="5"/>
      <c r="E24" s="5"/>
      <c r="F24" s="5"/>
      <c r="G24" s="5"/>
      <c r="H24" s="4"/>
    </row>
    <row r="25" spans="1:8">
      <c r="B25" s="5"/>
      <c r="C25" s="5"/>
      <c r="D25" s="5"/>
      <c r="E25" s="5"/>
      <c r="F25" s="5"/>
      <c r="G25" s="5"/>
      <c r="H25" s="4"/>
    </row>
    <row r="26" spans="1:8" ht="12" customHeight="1">
      <c r="A26" s="576" t="s">
        <v>18</v>
      </c>
      <c r="B26" s="569" t="s">
        <v>253</v>
      </c>
      <c r="C26" s="570"/>
      <c r="D26" s="569" t="s">
        <v>254</v>
      </c>
      <c r="E26" s="570"/>
      <c r="F26" s="569" t="s">
        <v>255</v>
      </c>
      <c r="G26" s="570"/>
      <c r="H26" s="568" t="s">
        <v>11</v>
      </c>
    </row>
    <row r="27" spans="1:8">
      <c r="A27" s="576"/>
      <c r="B27" s="183" t="s">
        <v>248</v>
      </c>
      <c r="C27" s="184" t="s">
        <v>12</v>
      </c>
      <c r="D27" s="183" t="s">
        <v>248</v>
      </c>
      <c r="E27" s="184" t="s">
        <v>12</v>
      </c>
      <c r="F27" s="183" t="s">
        <v>248</v>
      </c>
      <c r="G27" s="184" t="s">
        <v>12</v>
      </c>
      <c r="H27" s="568"/>
    </row>
    <row r="28" spans="1:8" ht="14">
      <c r="A28" s="83" t="s">
        <v>19</v>
      </c>
      <c r="B28" s="114">
        <v>168264</v>
      </c>
      <c r="C28" s="91">
        <v>0.1279006129597198</v>
      </c>
      <c r="D28" s="114">
        <v>59</v>
      </c>
      <c r="E28" s="91">
        <v>4.4847003308036583E-5</v>
      </c>
      <c r="F28" s="114">
        <v>1147262</v>
      </c>
      <c r="G28" s="91">
        <v>0.87205530015567234</v>
      </c>
      <c r="H28" s="127">
        <v>1315584</v>
      </c>
    </row>
    <row r="29" spans="1:8">
      <c r="A29" s="38" t="s">
        <v>20</v>
      </c>
      <c r="B29" s="15">
        <v>528104</v>
      </c>
      <c r="C29" s="79">
        <v>0.16195460337369647</v>
      </c>
      <c r="D29" s="15">
        <v>7989</v>
      </c>
      <c r="E29" s="79">
        <v>2.4500009966833447E-3</v>
      </c>
      <c r="F29" s="15">
        <v>2724723</v>
      </c>
      <c r="G29" s="79">
        <v>0.83559570230141855</v>
      </c>
      <c r="H29" s="23">
        <v>3260815</v>
      </c>
    </row>
    <row r="30" spans="1:8">
      <c r="A30" s="52" t="s">
        <v>21</v>
      </c>
      <c r="B30" s="105">
        <v>923723</v>
      </c>
      <c r="C30" s="112">
        <v>0.22738558140038656</v>
      </c>
      <c r="D30" s="105">
        <v>4445</v>
      </c>
      <c r="E30" s="112">
        <v>1.0941904762842521E-3</v>
      </c>
      <c r="F30" s="105">
        <v>3134196</v>
      </c>
      <c r="G30" s="112">
        <v>0.77152022812332921</v>
      </c>
      <c r="H30" s="127">
        <v>4062364</v>
      </c>
    </row>
    <row r="31" spans="1:8">
      <c r="A31" s="38" t="s">
        <v>22</v>
      </c>
      <c r="B31" s="15">
        <v>377101</v>
      </c>
      <c r="C31" s="79">
        <v>0.25187048908564108</v>
      </c>
      <c r="D31" s="15">
        <v>1224</v>
      </c>
      <c r="E31" s="79">
        <v>8.175249565522889E-4</v>
      </c>
      <c r="F31" s="15">
        <v>1118877</v>
      </c>
      <c r="G31" s="79">
        <v>0.74731198595780668</v>
      </c>
      <c r="H31" s="23">
        <v>1497202</v>
      </c>
    </row>
    <row r="32" spans="1:8">
      <c r="A32" s="42" t="s">
        <v>23</v>
      </c>
      <c r="B32" s="118">
        <v>520050</v>
      </c>
      <c r="C32" s="117">
        <v>0.23668663290565439</v>
      </c>
      <c r="D32" s="118">
        <v>19844</v>
      </c>
      <c r="E32" s="117">
        <v>9.0314576355731285E-3</v>
      </c>
      <c r="F32" s="118">
        <v>1657315</v>
      </c>
      <c r="G32" s="117">
        <v>0.75428190945877249</v>
      </c>
      <c r="H32" s="116">
        <v>2197209</v>
      </c>
    </row>
    <row r="33" spans="1:8">
      <c r="A33" s="32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12" customHeight="1">
      <c r="A35" s="576" t="s">
        <v>24</v>
      </c>
      <c r="B35" s="569" t="s">
        <v>253</v>
      </c>
      <c r="C35" s="570"/>
      <c r="D35" s="569" t="s">
        <v>254</v>
      </c>
      <c r="E35" s="570"/>
      <c r="F35" s="569" t="s">
        <v>255</v>
      </c>
      <c r="G35" s="570"/>
      <c r="H35" s="568" t="s">
        <v>11</v>
      </c>
    </row>
    <row r="36" spans="1:8">
      <c r="A36" s="576"/>
      <c r="B36" s="183" t="s">
        <v>248</v>
      </c>
      <c r="C36" s="184" t="s">
        <v>12</v>
      </c>
      <c r="D36" s="183" t="s">
        <v>248</v>
      </c>
      <c r="E36" s="184" t="s">
        <v>12</v>
      </c>
      <c r="F36" s="183" t="s">
        <v>248</v>
      </c>
      <c r="G36" s="184" t="s">
        <v>12</v>
      </c>
      <c r="H36" s="568"/>
    </row>
    <row r="37" spans="1:8">
      <c r="A37" s="38" t="s">
        <v>25</v>
      </c>
      <c r="B37" s="114">
        <v>272957</v>
      </c>
      <c r="C37" s="91">
        <v>0.18218144927149313</v>
      </c>
      <c r="D37" s="114">
        <v>2506</v>
      </c>
      <c r="E37" s="91">
        <v>1.6725957270718895E-3</v>
      </c>
      <c r="F37" s="114">
        <v>1222806</v>
      </c>
      <c r="G37" s="91">
        <v>0.81614528756499161</v>
      </c>
      <c r="H37" s="127">
        <v>1498270</v>
      </c>
    </row>
    <row r="38" spans="1:8" ht="14">
      <c r="A38" s="291" t="s">
        <v>26</v>
      </c>
      <c r="B38" s="15">
        <v>500659</v>
      </c>
      <c r="C38" s="79">
        <v>0.18782112652385038</v>
      </c>
      <c r="D38" s="15">
        <v>6687</v>
      </c>
      <c r="E38" s="79">
        <v>2.508613393677109E-3</v>
      </c>
      <c r="F38" s="15">
        <v>2158269</v>
      </c>
      <c r="G38" s="79">
        <v>0.8096698849346643</v>
      </c>
      <c r="H38" s="23">
        <v>2665616</v>
      </c>
    </row>
    <row r="39" spans="1:8">
      <c r="A39" s="38" t="s">
        <v>27</v>
      </c>
      <c r="B39" s="105">
        <v>636703</v>
      </c>
      <c r="C39" s="112">
        <v>0.21573901360941833</v>
      </c>
      <c r="D39" s="105">
        <v>18472</v>
      </c>
      <c r="E39" s="112">
        <v>6.259010966483864E-3</v>
      </c>
      <c r="F39" s="105">
        <v>2296089</v>
      </c>
      <c r="G39" s="112">
        <v>0.77800163658634514</v>
      </c>
      <c r="H39" s="127">
        <v>2951265</v>
      </c>
    </row>
    <row r="40" spans="1:8">
      <c r="A40" s="73" t="s">
        <v>28</v>
      </c>
      <c r="B40" s="19">
        <v>1106922</v>
      </c>
      <c r="C40" s="80">
        <v>0.21211184581543974</v>
      </c>
      <c r="D40" s="19">
        <v>5895</v>
      </c>
      <c r="E40" s="80">
        <v>1.1296182848312864E-3</v>
      </c>
      <c r="F40" s="19">
        <v>4105759</v>
      </c>
      <c r="G40" s="80">
        <v>0.78675834427661029</v>
      </c>
      <c r="H40" s="17">
        <v>5218577</v>
      </c>
    </row>
    <row r="41" spans="1:8">
      <c r="A41" s="32" t="s">
        <v>30</v>
      </c>
      <c r="B41" s="5"/>
      <c r="C41" s="5"/>
      <c r="D41" s="5"/>
      <c r="E41" s="4"/>
      <c r="F41" s="4"/>
      <c r="G41" s="4"/>
      <c r="H41" s="4"/>
    </row>
    <row r="42" spans="1:8">
      <c r="B42" s="5"/>
      <c r="C42" s="5"/>
      <c r="D42" s="5"/>
      <c r="E42" s="4"/>
      <c r="F42" s="4"/>
      <c r="G42" s="4"/>
      <c r="H42" s="4"/>
    </row>
    <row r="43" spans="1:8" ht="12" customHeight="1">
      <c r="A43" s="577" t="s">
        <v>179</v>
      </c>
      <c r="B43" s="569" t="s">
        <v>253</v>
      </c>
      <c r="C43" s="570"/>
      <c r="D43" s="569" t="s">
        <v>254</v>
      </c>
      <c r="E43" s="570"/>
      <c r="F43" s="569" t="s">
        <v>255</v>
      </c>
      <c r="G43" s="570"/>
      <c r="H43" s="568" t="s">
        <v>11</v>
      </c>
    </row>
    <row r="44" spans="1:8">
      <c r="A44" s="578"/>
      <c r="B44" s="183" t="s">
        <v>248</v>
      </c>
      <c r="C44" s="184" t="s">
        <v>12</v>
      </c>
      <c r="D44" s="183" t="s">
        <v>248</v>
      </c>
      <c r="E44" s="184" t="s">
        <v>12</v>
      </c>
      <c r="F44" s="183" t="s">
        <v>248</v>
      </c>
      <c r="G44" s="184" t="s">
        <v>12</v>
      </c>
      <c r="H44" s="568"/>
    </row>
    <row r="45" spans="1:8">
      <c r="A45" s="161" t="s">
        <v>154</v>
      </c>
      <c r="B45" s="92">
        <v>1817958</v>
      </c>
      <c r="C45" s="91">
        <v>0.20474821863245077</v>
      </c>
      <c r="D45" s="92">
        <v>30482</v>
      </c>
      <c r="E45" s="91">
        <v>3.4330469682766953E-3</v>
      </c>
      <c r="F45" s="92">
        <v>7030553</v>
      </c>
      <c r="G45" s="91">
        <v>0.79181873439927253</v>
      </c>
      <c r="H45" s="90">
        <v>8878993</v>
      </c>
    </row>
    <row r="46" spans="1:8">
      <c r="A46" s="56" t="s">
        <v>155</v>
      </c>
      <c r="B46" s="19">
        <v>699284</v>
      </c>
      <c r="C46" s="80">
        <v>0.20238052170973633</v>
      </c>
      <c r="D46" s="19">
        <v>3079</v>
      </c>
      <c r="E46" s="80">
        <v>8.9109664506020184E-4</v>
      </c>
      <c r="F46" s="19">
        <v>2752931</v>
      </c>
      <c r="G46" s="80">
        <v>0.79672867105626066</v>
      </c>
      <c r="H46" s="17">
        <v>3455293</v>
      </c>
    </row>
    <row r="47" spans="1:8">
      <c r="A47" s="32" t="s">
        <v>30</v>
      </c>
    </row>
    <row r="49" spans="1:10">
      <c r="A49" s="559" t="s">
        <v>152</v>
      </c>
      <c r="B49" s="569" t="s">
        <v>253</v>
      </c>
      <c r="C49" s="570"/>
      <c r="D49" s="569" t="s">
        <v>254</v>
      </c>
      <c r="E49" s="570"/>
      <c r="F49" s="569" t="s">
        <v>255</v>
      </c>
      <c r="G49" s="570"/>
      <c r="H49" s="568" t="s">
        <v>11</v>
      </c>
    </row>
    <row r="50" spans="1:10">
      <c r="A50" s="560"/>
      <c r="B50" s="183" t="s">
        <v>248</v>
      </c>
      <c r="C50" s="184" t="s">
        <v>12</v>
      </c>
      <c r="D50" s="183" t="s">
        <v>248</v>
      </c>
      <c r="E50" s="184" t="s">
        <v>12</v>
      </c>
      <c r="F50" s="183" t="s">
        <v>248</v>
      </c>
      <c r="G50" s="184" t="s">
        <v>12</v>
      </c>
      <c r="H50" s="568"/>
    </row>
    <row r="51" spans="1:10" ht="14">
      <c r="A51" s="220" t="s">
        <v>133</v>
      </c>
      <c r="B51" s="92">
        <v>34414</v>
      </c>
      <c r="C51" s="91">
        <v>0.23385748651109692</v>
      </c>
      <c r="D51" s="92">
        <v>154</v>
      </c>
      <c r="E51" s="91">
        <v>1.0464942442816563E-3</v>
      </c>
      <c r="F51" s="92">
        <v>112590</v>
      </c>
      <c r="G51" s="91">
        <v>0.76509601924462145</v>
      </c>
      <c r="H51" s="90">
        <v>147158</v>
      </c>
      <c r="J51" s="72"/>
    </row>
    <row r="52" spans="1:10">
      <c r="A52" s="108" t="s">
        <v>145</v>
      </c>
      <c r="B52" s="107">
        <v>74834</v>
      </c>
      <c r="C52" s="79">
        <v>9.8623197287249248E-2</v>
      </c>
      <c r="D52" s="107">
        <v>1489</v>
      </c>
      <c r="E52" s="79">
        <v>1.9623425282720972E-3</v>
      </c>
      <c r="F52" s="107">
        <v>682463</v>
      </c>
      <c r="G52" s="79">
        <v>0.89941314229157854</v>
      </c>
      <c r="H52" s="16">
        <v>758787</v>
      </c>
      <c r="J52" s="72"/>
    </row>
    <row r="53" spans="1:10">
      <c r="A53" s="106" t="s">
        <v>176</v>
      </c>
      <c r="B53" s="105">
        <v>1153093</v>
      </c>
      <c r="C53" s="104">
        <v>0.26828426159258656</v>
      </c>
      <c r="D53" s="105">
        <v>5287</v>
      </c>
      <c r="E53" s="104">
        <v>1.2300992990504714E-3</v>
      </c>
      <c r="F53" s="105">
        <v>3139648</v>
      </c>
      <c r="G53" s="104">
        <v>0.73048587177325786</v>
      </c>
      <c r="H53" s="103">
        <v>4298027</v>
      </c>
      <c r="J53" s="72"/>
    </row>
    <row r="54" spans="1:10">
      <c r="A54" s="108" t="s">
        <v>144</v>
      </c>
      <c r="B54" s="107">
        <v>111487</v>
      </c>
      <c r="C54" s="79">
        <v>0.20672615140423292</v>
      </c>
      <c r="D54" s="107">
        <v>0</v>
      </c>
      <c r="E54" s="79">
        <v>0</v>
      </c>
      <c r="F54" s="107">
        <v>427810</v>
      </c>
      <c r="G54" s="79">
        <v>0.79327199433337414</v>
      </c>
      <c r="H54" s="16">
        <v>539298</v>
      </c>
      <c r="J54" s="72"/>
    </row>
    <row r="55" spans="1:10" ht="14">
      <c r="A55" s="111" t="s">
        <v>173</v>
      </c>
      <c r="B55" s="110">
        <v>228053</v>
      </c>
      <c r="C55" s="104">
        <v>0.17916989765334126</v>
      </c>
      <c r="D55" s="110">
        <v>2774</v>
      </c>
      <c r="E55" s="104">
        <v>2.1793938079760784E-3</v>
      </c>
      <c r="F55" s="110">
        <v>1042004</v>
      </c>
      <c r="G55" s="104">
        <v>0.81865070853868271</v>
      </c>
      <c r="H55" s="109">
        <v>1272831</v>
      </c>
      <c r="J55" s="72"/>
    </row>
    <row r="56" spans="1:10">
      <c r="A56" s="108" t="s">
        <v>135</v>
      </c>
      <c r="B56" s="107">
        <v>35015</v>
      </c>
      <c r="C56" s="79">
        <v>7.9491382285101983E-2</v>
      </c>
      <c r="D56" s="107">
        <v>800</v>
      </c>
      <c r="E56" s="79">
        <v>1.8161675232923485E-3</v>
      </c>
      <c r="F56" s="107">
        <v>404673</v>
      </c>
      <c r="G56" s="79">
        <v>0.91869245019160573</v>
      </c>
      <c r="H56" s="16">
        <v>440488</v>
      </c>
      <c r="J56" s="72"/>
    </row>
    <row r="57" spans="1:10">
      <c r="A57" s="106" t="s">
        <v>175</v>
      </c>
      <c r="B57" s="105">
        <v>84876</v>
      </c>
      <c r="C57" s="104">
        <v>0.2212052186876137</v>
      </c>
      <c r="D57" s="105">
        <v>474</v>
      </c>
      <c r="E57" s="104">
        <v>1.2353465485876913E-3</v>
      </c>
      <c r="F57" s="105">
        <v>298348</v>
      </c>
      <c r="G57" s="104">
        <v>0.77755943476379863</v>
      </c>
      <c r="H57" s="103">
        <v>383698</v>
      </c>
      <c r="J57" s="72"/>
    </row>
    <row r="58" spans="1:10">
      <c r="A58" s="108" t="s">
        <v>136</v>
      </c>
      <c r="B58" s="107">
        <v>23089</v>
      </c>
      <c r="C58" s="79">
        <v>0.27754537805024643</v>
      </c>
      <c r="D58" s="107">
        <v>296</v>
      </c>
      <c r="E58" s="79">
        <v>3.5581199663421085E-3</v>
      </c>
      <c r="F58" s="107">
        <v>59804</v>
      </c>
      <c r="G58" s="79">
        <v>0.71888448130784954</v>
      </c>
      <c r="H58" s="16">
        <v>83190</v>
      </c>
      <c r="J58" s="72"/>
    </row>
    <row r="59" spans="1:10" ht="14">
      <c r="A59" s="111" t="s">
        <v>149</v>
      </c>
      <c r="B59" s="110">
        <v>54955</v>
      </c>
      <c r="C59" s="104">
        <v>0.21023979310766971</v>
      </c>
      <c r="D59" s="110">
        <v>675</v>
      </c>
      <c r="E59" s="104">
        <v>2.5823284568770276E-3</v>
      </c>
      <c r="F59" s="110">
        <v>205762</v>
      </c>
      <c r="G59" s="104">
        <v>0.78717787843545328</v>
      </c>
      <c r="H59" s="109">
        <v>261392</v>
      </c>
      <c r="J59" s="72"/>
    </row>
    <row r="60" spans="1:10">
      <c r="A60" s="108" t="s">
        <v>146</v>
      </c>
      <c r="B60" s="107">
        <v>36782</v>
      </c>
      <c r="C60" s="79">
        <v>0.17140673566678627</v>
      </c>
      <c r="D60" s="107">
        <v>190</v>
      </c>
      <c r="E60" s="79">
        <v>8.854135114101841E-4</v>
      </c>
      <c r="F60" s="107">
        <v>177616</v>
      </c>
      <c r="G60" s="79">
        <v>0.82770319075069088</v>
      </c>
      <c r="H60" s="16">
        <v>214589</v>
      </c>
      <c r="J60" s="72"/>
    </row>
    <row r="61" spans="1:10">
      <c r="A61" s="106" t="s">
        <v>177</v>
      </c>
      <c r="B61" s="105">
        <v>321603</v>
      </c>
      <c r="C61" s="104">
        <v>0.16743859861031424</v>
      </c>
      <c r="D61" s="105">
        <v>3369</v>
      </c>
      <c r="E61" s="104">
        <v>1.7540279124204335E-3</v>
      </c>
      <c r="F61" s="105">
        <v>1595750</v>
      </c>
      <c r="G61" s="104">
        <v>0.8308073734772653</v>
      </c>
      <c r="H61" s="103">
        <v>1920722</v>
      </c>
      <c r="J61" s="72"/>
    </row>
    <row r="62" spans="1:10">
      <c r="A62" s="108" t="s">
        <v>148</v>
      </c>
      <c r="B62" s="107">
        <v>48298</v>
      </c>
      <c r="C62" s="79">
        <v>0.30974353712266478</v>
      </c>
      <c r="D62" s="107">
        <v>110</v>
      </c>
      <c r="E62" s="79">
        <v>7.0544927499054057E-4</v>
      </c>
      <c r="F62" s="107">
        <v>107520</v>
      </c>
      <c r="G62" s="79">
        <v>0.68954460042711752</v>
      </c>
      <c r="H62" s="16">
        <v>155929</v>
      </c>
      <c r="J62" s="72"/>
    </row>
    <row r="63" spans="1:10" ht="14">
      <c r="A63" s="111" t="s">
        <v>137</v>
      </c>
      <c r="B63" s="110">
        <v>33514</v>
      </c>
      <c r="C63" s="104">
        <v>0.20381801485121417</v>
      </c>
      <c r="D63" s="110">
        <v>1021</v>
      </c>
      <c r="E63" s="104">
        <v>6.2092914353132928E-3</v>
      </c>
      <c r="F63" s="110">
        <v>129896</v>
      </c>
      <c r="G63" s="104">
        <v>0.78997269371347256</v>
      </c>
      <c r="H63" s="109">
        <v>164431</v>
      </c>
      <c r="J63" s="72"/>
    </row>
    <row r="64" spans="1:10">
      <c r="A64" s="108" t="s">
        <v>138</v>
      </c>
      <c r="B64" s="107">
        <v>38226</v>
      </c>
      <c r="C64" s="79">
        <v>0.20501021672324746</v>
      </c>
      <c r="D64" s="107">
        <v>97</v>
      </c>
      <c r="E64" s="79">
        <v>5.202216036769477E-4</v>
      </c>
      <c r="F64" s="107">
        <v>148135</v>
      </c>
      <c r="G64" s="79">
        <v>0.79446419856375927</v>
      </c>
      <c r="H64" s="16">
        <v>186459</v>
      </c>
      <c r="J64" s="72"/>
    </row>
    <row r="65" spans="1:10">
      <c r="A65" s="106" t="s">
        <v>174</v>
      </c>
      <c r="B65" s="105">
        <v>44113</v>
      </c>
      <c r="C65" s="104">
        <v>0.1343323578582587</v>
      </c>
      <c r="D65" s="105">
        <v>370</v>
      </c>
      <c r="E65" s="104">
        <v>1.1267193890135724E-3</v>
      </c>
      <c r="F65" s="105">
        <v>283904</v>
      </c>
      <c r="G65" s="104">
        <v>0.86454092275272776</v>
      </c>
      <c r="H65" s="103">
        <v>328387</v>
      </c>
      <c r="J65" s="72"/>
    </row>
    <row r="66" spans="1:10">
      <c r="A66" s="108" t="s">
        <v>131</v>
      </c>
      <c r="B66" s="107">
        <v>24291</v>
      </c>
      <c r="C66" s="79">
        <v>0.19269089812949183</v>
      </c>
      <c r="D66" s="107">
        <v>94</v>
      </c>
      <c r="E66" s="79">
        <v>7.4566483159080451E-4</v>
      </c>
      <c r="F66" s="107">
        <v>101677</v>
      </c>
      <c r="G66" s="79">
        <v>0.80656343703891731</v>
      </c>
      <c r="H66" s="16">
        <v>126062</v>
      </c>
      <c r="J66" s="72"/>
    </row>
    <row r="67" spans="1:10" ht="14">
      <c r="A67" s="111" t="s">
        <v>132</v>
      </c>
      <c r="B67" s="110">
        <v>4737</v>
      </c>
      <c r="C67" s="104">
        <v>0.10419232799577688</v>
      </c>
      <c r="D67" s="110">
        <v>0</v>
      </c>
      <c r="E67" s="104">
        <v>0</v>
      </c>
      <c r="F67" s="110">
        <v>40727</v>
      </c>
      <c r="G67" s="104">
        <v>0.89580767200422318</v>
      </c>
      <c r="H67" s="109">
        <v>45464</v>
      </c>
      <c r="J67" s="72"/>
    </row>
    <row r="68" spans="1:10">
      <c r="A68" s="108" t="s">
        <v>139</v>
      </c>
      <c r="B68" s="107">
        <v>15111</v>
      </c>
      <c r="C68" s="79">
        <v>0.14176619039130883</v>
      </c>
      <c r="D68" s="107">
        <v>18</v>
      </c>
      <c r="E68" s="79">
        <v>1.6886979200870616E-4</v>
      </c>
      <c r="F68" s="107">
        <v>91463</v>
      </c>
      <c r="G68" s="79">
        <v>0.85807432147179408</v>
      </c>
      <c r="H68" s="16">
        <v>106591</v>
      </c>
      <c r="J68" s="72"/>
    </row>
    <row r="69" spans="1:10">
      <c r="A69" s="106" t="s">
        <v>147</v>
      </c>
      <c r="B69" s="105">
        <v>16076</v>
      </c>
      <c r="C69" s="104">
        <v>7.6126795912375575E-2</v>
      </c>
      <c r="D69" s="105">
        <v>1687</v>
      </c>
      <c r="E69" s="104">
        <v>7.9886728479831789E-3</v>
      </c>
      <c r="F69" s="105">
        <v>193410</v>
      </c>
      <c r="G69" s="104">
        <v>0.91587979580819612</v>
      </c>
      <c r="H69" s="103">
        <v>211174</v>
      </c>
      <c r="J69" s="72"/>
    </row>
    <row r="70" spans="1:10">
      <c r="A70" s="108" t="s">
        <v>140</v>
      </c>
      <c r="B70" s="107">
        <v>30948</v>
      </c>
      <c r="C70" s="79">
        <v>0.25941106947971937</v>
      </c>
      <c r="D70" s="107">
        <v>0</v>
      </c>
      <c r="E70" s="79">
        <v>0</v>
      </c>
      <c r="F70" s="107">
        <v>88353</v>
      </c>
      <c r="G70" s="79">
        <v>0.74058893052028063</v>
      </c>
      <c r="H70" s="16">
        <v>119301</v>
      </c>
      <c r="J70" s="72"/>
    </row>
    <row r="71" spans="1:10" ht="14">
      <c r="A71" s="111" t="s">
        <v>141</v>
      </c>
      <c r="B71" s="110">
        <v>15967</v>
      </c>
      <c r="C71" s="104">
        <v>0.16070655729454986</v>
      </c>
      <c r="D71" s="110">
        <v>73</v>
      </c>
      <c r="E71" s="104">
        <v>7.3473906698203416E-4</v>
      </c>
      <c r="F71" s="110">
        <v>83315</v>
      </c>
      <c r="G71" s="104">
        <v>0.83855870363846807</v>
      </c>
      <c r="H71" s="109">
        <v>99355</v>
      </c>
      <c r="J71" s="72"/>
    </row>
    <row r="72" spans="1:10">
      <c r="A72" s="108" t="s">
        <v>142</v>
      </c>
      <c r="B72" s="107">
        <v>44378</v>
      </c>
      <c r="C72" s="79">
        <v>0.2364481101414064</v>
      </c>
      <c r="D72" s="107">
        <v>87</v>
      </c>
      <c r="E72" s="79">
        <v>4.6354016815319202E-4</v>
      </c>
      <c r="F72" s="107">
        <v>143221</v>
      </c>
      <c r="G72" s="79">
        <v>0.76308834969044037</v>
      </c>
      <c r="H72" s="16">
        <v>187686</v>
      </c>
      <c r="J72" s="72"/>
    </row>
    <row r="73" spans="1:10">
      <c r="A73" s="106" t="s">
        <v>143</v>
      </c>
      <c r="B73" s="105">
        <v>68841</v>
      </c>
      <c r="C73" s="104">
        <v>0.27094542205709293</v>
      </c>
      <c r="D73" s="105">
        <v>592</v>
      </c>
      <c r="E73" s="104">
        <v>2.3300023221306926E-3</v>
      </c>
      <c r="F73" s="105">
        <v>184644</v>
      </c>
      <c r="G73" s="104">
        <v>0.72672457562077641</v>
      </c>
      <c r="H73" s="103">
        <v>254077</v>
      </c>
      <c r="J73" s="72"/>
    </row>
    <row r="74" spans="1:10">
      <c r="A74" s="100" t="s">
        <v>172</v>
      </c>
      <c r="B74" s="99">
        <v>2542703</v>
      </c>
      <c r="C74" s="98">
        <v>0.20663822587310379</v>
      </c>
      <c r="D74" s="99">
        <v>19659</v>
      </c>
      <c r="E74" s="98">
        <v>1.5976309000458753E-3</v>
      </c>
      <c r="F74" s="99">
        <v>9742733</v>
      </c>
      <c r="G74" s="98">
        <v>0.79176414322685029</v>
      </c>
      <c r="H74" s="97">
        <v>12305095</v>
      </c>
      <c r="J74" s="72"/>
    </row>
    <row r="75" spans="1:10">
      <c r="A75" s="4" t="s">
        <v>30</v>
      </c>
    </row>
    <row r="76" spans="1:10">
      <c r="A76" s="4" t="s">
        <v>398</v>
      </c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H49:H50"/>
    <mergeCell ref="A49:A50"/>
    <mergeCell ref="B49:C49"/>
    <mergeCell ref="D49:E49"/>
    <mergeCell ref="F49:G49"/>
  </mergeCells>
  <phoneticPr fontId="0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/>
  <dimension ref="A6:IZ76"/>
  <sheetViews>
    <sheetView showGridLines="0" zoomScale="60" zoomScaleNormal="60" workbookViewId="0">
      <selection activeCell="A77" sqref="A77"/>
    </sheetView>
  </sheetViews>
  <sheetFormatPr baseColWidth="10" defaultColWidth="11.5" defaultRowHeight="13"/>
  <cols>
    <col min="1" max="1" width="24" style="238" customWidth="1"/>
    <col min="2" max="32" width="9.33203125" style="238" customWidth="1"/>
    <col min="33" max="16384" width="11.5" style="238"/>
  </cols>
  <sheetData>
    <row r="6" spans="1:260" ht="16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87"/>
      <c r="Y6" s="587"/>
      <c r="Z6" s="587"/>
      <c r="AA6" s="587"/>
      <c r="AB6" s="587"/>
      <c r="AC6" s="587"/>
      <c r="AD6" s="587"/>
      <c r="AE6" s="587"/>
      <c r="AF6" s="587"/>
      <c r="AG6" s="587"/>
      <c r="AH6" s="587"/>
      <c r="AI6" s="587"/>
      <c r="AJ6" s="587"/>
      <c r="AK6" s="587"/>
      <c r="AL6" s="587"/>
      <c r="AM6" s="587"/>
      <c r="AN6" s="587"/>
      <c r="AO6" s="587"/>
      <c r="AP6" s="587"/>
      <c r="AQ6" s="587"/>
      <c r="AR6" s="587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  <c r="CT6" s="236"/>
      <c r="CU6" s="236"/>
      <c r="CV6" s="236"/>
      <c r="CW6" s="236"/>
      <c r="CX6" s="236"/>
      <c r="CY6" s="236"/>
      <c r="CZ6" s="236"/>
      <c r="DA6" s="236"/>
      <c r="DB6" s="236"/>
      <c r="DC6" s="236"/>
      <c r="DD6" s="236"/>
      <c r="DE6" s="236"/>
      <c r="DF6" s="236"/>
      <c r="DG6" s="236"/>
      <c r="DH6" s="236"/>
      <c r="DI6" s="236"/>
      <c r="DJ6" s="236"/>
      <c r="DK6" s="236"/>
      <c r="DL6" s="236"/>
      <c r="DM6" s="236"/>
      <c r="DN6" s="236"/>
      <c r="DO6" s="236"/>
      <c r="DP6" s="236"/>
      <c r="DQ6" s="236"/>
      <c r="DR6" s="236"/>
      <c r="DS6" s="236"/>
      <c r="DT6" s="236"/>
      <c r="DU6" s="236"/>
      <c r="DV6" s="236"/>
      <c r="DW6" s="236"/>
      <c r="DX6" s="236"/>
      <c r="DY6" s="236"/>
      <c r="DZ6" s="236"/>
      <c r="EA6" s="236"/>
      <c r="EB6" s="236"/>
      <c r="EC6" s="236"/>
      <c r="ED6" s="236"/>
      <c r="EE6" s="236"/>
      <c r="EF6" s="236"/>
      <c r="EG6" s="236"/>
      <c r="EH6" s="236"/>
      <c r="EI6" s="236"/>
      <c r="EJ6" s="236"/>
      <c r="EK6" s="236"/>
      <c r="EL6" s="236"/>
      <c r="EM6" s="236"/>
      <c r="EN6" s="236"/>
      <c r="EO6" s="236"/>
      <c r="EP6" s="236"/>
      <c r="EQ6" s="236"/>
      <c r="ER6" s="236"/>
      <c r="ES6" s="236"/>
      <c r="ET6" s="236"/>
      <c r="EU6" s="236"/>
      <c r="EV6" s="236"/>
      <c r="EW6" s="236"/>
      <c r="EX6" s="236"/>
      <c r="EY6" s="236"/>
      <c r="EZ6" s="236"/>
      <c r="FA6" s="236"/>
      <c r="FB6" s="236"/>
      <c r="FC6" s="236"/>
      <c r="FD6" s="236"/>
      <c r="FE6" s="236"/>
      <c r="FF6" s="236"/>
      <c r="FG6" s="236"/>
      <c r="FH6" s="236"/>
      <c r="FI6" s="236"/>
      <c r="FJ6" s="236"/>
      <c r="FK6" s="236"/>
      <c r="FL6" s="236"/>
      <c r="FM6" s="236"/>
      <c r="FN6" s="236"/>
      <c r="FO6" s="236"/>
      <c r="FP6" s="236"/>
      <c r="FQ6" s="236"/>
      <c r="FR6" s="236"/>
      <c r="FS6" s="236"/>
      <c r="FT6" s="236"/>
      <c r="FU6" s="236"/>
      <c r="FV6" s="236"/>
      <c r="FW6" s="236"/>
      <c r="FX6" s="236"/>
      <c r="FY6" s="236"/>
      <c r="FZ6" s="236"/>
      <c r="GA6" s="236"/>
      <c r="GB6" s="236"/>
      <c r="GC6" s="236"/>
      <c r="GD6" s="236"/>
      <c r="GE6" s="236"/>
      <c r="GF6" s="236"/>
      <c r="GG6" s="236"/>
      <c r="GH6" s="236"/>
      <c r="GI6" s="236"/>
      <c r="GJ6" s="236"/>
      <c r="GK6" s="236"/>
      <c r="GL6" s="236"/>
      <c r="GM6" s="236"/>
      <c r="GN6" s="236"/>
      <c r="GO6" s="236"/>
      <c r="GP6" s="236"/>
      <c r="GQ6" s="236"/>
      <c r="GR6" s="236"/>
      <c r="GS6" s="236"/>
      <c r="GT6" s="236"/>
      <c r="GU6" s="236"/>
      <c r="GV6" s="236"/>
      <c r="GW6" s="236"/>
      <c r="GX6" s="236"/>
      <c r="GY6" s="236"/>
      <c r="GZ6" s="236"/>
      <c r="HA6" s="236"/>
      <c r="HB6" s="236"/>
      <c r="HC6" s="236"/>
      <c r="HD6" s="236"/>
      <c r="HE6" s="236"/>
      <c r="HF6" s="236"/>
      <c r="HG6" s="236"/>
      <c r="HH6" s="236"/>
      <c r="HI6" s="236"/>
      <c r="HJ6" s="236"/>
      <c r="HK6" s="236"/>
      <c r="HL6" s="236"/>
      <c r="HM6" s="236"/>
      <c r="HN6" s="236"/>
      <c r="HO6" s="236"/>
      <c r="HP6" s="236"/>
      <c r="HQ6" s="236"/>
      <c r="HR6" s="236"/>
      <c r="HS6" s="236"/>
      <c r="HT6" s="236"/>
      <c r="HU6" s="236"/>
      <c r="HV6" s="236"/>
      <c r="HW6" s="236"/>
      <c r="HX6" s="236"/>
      <c r="HY6" s="236"/>
      <c r="HZ6" s="236"/>
      <c r="IA6" s="236"/>
      <c r="IB6" s="236"/>
      <c r="IC6" s="236"/>
      <c r="ID6" s="236"/>
      <c r="IE6" s="236"/>
      <c r="IF6" s="236"/>
      <c r="IG6" s="236"/>
      <c r="IH6" s="236"/>
      <c r="II6" s="236"/>
      <c r="IJ6" s="236"/>
      <c r="IK6" s="236"/>
      <c r="IL6" s="236"/>
      <c r="IM6" s="236"/>
      <c r="IN6" s="236"/>
      <c r="IO6" s="236"/>
      <c r="IP6" s="236"/>
      <c r="IQ6" s="236"/>
      <c r="IR6" s="236"/>
      <c r="IS6" s="236"/>
      <c r="IT6" s="236"/>
      <c r="IU6" s="236"/>
      <c r="IV6" s="236"/>
    </row>
    <row r="7" spans="1:260">
      <c r="A7" s="473" t="s">
        <v>256</v>
      </c>
      <c r="B7" s="473"/>
      <c r="C7" s="473"/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588"/>
      <c r="AK7" s="588"/>
      <c r="AL7" s="588"/>
      <c r="AM7" s="588"/>
      <c r="AN7" s="588"/>
      <c r="AO7" s="588"/>
      <c r="AP7" s="588"/>
      <c r="AQ7" s="588"/>
      <c r="AR7" s="588"/>
    </row>
    <row r="8" spans="1:260">
      <c r="A8" s="473" t="s">
        <v>236</v>
      </c>
      <c r="B8" s="473"/>
      <c r="C8" s="473"/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588"/>
      <c r="AK8" s="588"/>
      <c r="AL8" s="588"/>
      <c r="AM8" s="588"/>
      <c r="AN8" s="588"/>
      <c r="AO8" s="588"/>
      <c r="AP8" s="588"/>
      <c r="AQ8" s="588"/>
      <c r="AR8" s="588"/>
    </row>
    <row r="9" spans="1:260">
      <c r="A9" s="473" t="s">
        <v>3</v>
      </c>
      <c r="B9" s="473"/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588"/>
      <c r="AK9" s="588"/>
      <c r="AL9" s="588"/>
      <c r="AM9" s="588"/>
      <c r="AN9" s="588"/>
      <c r="AO9" s="588"/>
      <c r="AP9" s="588"/>
      <c r="AQ9" s="588"/>
      <c r="AR9" s="588"/>
    </row>
    <row r="10" spans="1:260" ht="14">
      <c r="A10" s="474" t="s">
        <v>397</v>
      </c>
      <c r="B10" s="47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475"/>
      <c r="Q10" s="475"/>
      <c r="R10" s="475"/>
      <c r="S10" s="475"/>
      <c r="T10" s="475"/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  <c r="AE10" s="473"/>
      <c r="AF10" s="473"/>
      <c r="AG10" s="473"/>
      <c r="AH10" s="473"/>
      <c r="AI10" s="473"/>
      <c r="AJ10" s="588"/>
      <c r="AK10" s="588"/>
      <c r="AL10" s="588"/>
      <c r="AM10" s="588"/>
      <c r="AN10" s="588"/>
      <c r="AO10" s="588"/>
      <c r="AP10" s="588"/>
      <c r="AQ10" s="588"/>
      <c r="AR10" s="588"/>
    </row>
    <row r="11" spans="1:260" ht="14">
      <c r="A11" s="582" t="s">
        <v>13</v>
      </c>
      <c r="B11" s="58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89"/>
      <c r="O11" s="589"/>
      <c r="P11" s="589"/>
      <c r="Q11" s="589"/>
      <c r="R11" s="589"/>
      <c r="S11" s="589"/>
      <c r="T11" s="589"/>
      <c r="U11" s="589"/>
      <c r="V11" s="589"/>
      <c r="W11" s="589"/>
      <c r="X11" s="589"/>
      <c r="Y11" s="589"/>
      <c r="Z11" s="589"/>
      <c r="AA11" s="589"/>
      <c r="AB11" s="589"/>
      <c r="AC11" s="589"/>
      <c r="AD11" s="589"/>
      <c r="AE11" s="589"/>
      <c r="AF11" s="589"/>
      <c r="AG11" s="589"/>
      <c r="AH11" s="589"/>
      <c r="AI11" s="589"/>
      <c r="AJ11" s="589"/>
      <c r="AK11" s="589"/>
      <c r="AL11" s="589"/>
      <c r="AM11" s="589"/>
      <c r="AN11" s="589"/>
      <c r="AO11" s="589"/>
      <c r="AP11" s="589"/>
      <c r="AQ11" s="589"/>
      <c r="AR11" s="589"/>
    </row>
    <row r="12" spans="1:260">
      <c r="A12" s="590"/>
      <c r="B12" s="579">
        <v>43891</v>
      </c>
      <c r="C12" s="580"/>
      <c r="D12" s="579">
        <v>43922</v>
      </c>
      <c r="E12" s="580"/>
      <c r="F12" s="579">
        <v>43952</v>
      </c>
      <c r="G12" s="580"/>
      <c r="H12" s="579">
        <v>43983</v>
      </c>
      <c r="I12" s="580"/>
      <c r="J12" s="579">
        <v>44013</v>
      </c>
      <c r="K12" s="580"/>
      <c r="L12" s="579">
        <v>44044</v>
      </c>
      <c r="M12" s="580"/>
      <c r="N12" s="579">
        <v>44075</v>
      </c>
      <c r="O12" s="580"/>
      <c r="P12" s="579">
        <v>44105</v>
      </c>
      <c r="Q12" s="580"/>
      <c r="R12" s="579">
        <v>44136</v>
      </c>
      <c r="S12" s="580"/>
      <c r="T12" s="579">
        <v>44166</v>
      </c>
      <c r="U12" s="580"/>
      <c r="V12" s="579">
        <v>44197</v>
      </c>
      <c r="W12" s="580"/>
      <c r="X12" s="579">
        <v>44228</v>
      </c>
      <c r="Y12" s="580"/>
      <c r="Z12" s="579">
        <v>44256</v>
      </c>
      <c r="AA12" s="580"/>
      <c r="AB12" s="579">
        <v>44287</v>
      </c>
      <c r="AC12" s="580"/>
      <c r="AD12" s="579">
        <v>44317</v>
      </c>
      <c r="AE12" s="580"/>
      <c r="AF12" s="579">
        <v>44348</v>
      </c>
      <c r="AG12" s="580"/>
      <c r="AH12" s="579">
        <v>44378</v>
      </c>
      <c r="AI12" s="580"/>
      <c r="AJ12" s="579">
        <v>44409</v>
      </c>
      <c r="AK12" s="580"/>
      <c r="AL12" s="579">
        <v>44440</v>
      </c>
      <c r="AM12" s="580"/>
      <c r="AN12" s="579">
        <v>44470</v>
      </c>
      <c r="AO12" s="580"/>
      <c r="AP12" s="579">
        <v>44470</v>
      </c>
      <c r="AQ12" s="580"/>
      <c r="AR12" s="586" t="s">
        <v>11</v>
      </c>
    </row>
    <row r="13" spans="1:260" s="347" customFormat="1" ht="27" customHeight="1">
      <c r="A13" s="591"/>
      <c r="B13" s="476" t="s">
        <v>248</v>
      </c>
      <c r="C13" s="477" t="s">
        <v>12</v>
      </c>
      <c r="D13" s="476" t="s">
        <v>248</v>
      </c>
      <c r="E13" s="477" t="s">
        <v>12</v>
      </c>
      <c r="F13" s="476" t="s">
        <v>248</v>
      </c>
      <c r="G13" s="477" t="s">
        <v>12</v>
      </c>
      <c r="H13" s="476" t="s">
        <v>248</v>
      </c>
      <c r="I13" s="477" t="s">
        <v>12</v>
      </c>
      <c r="J13" s="476" t="s">
        <v>248</v>
      </c>
      <c r="K13" s="477" t="s">
        <v>12</v>
      </c>
      <c r="L13" s="476" t="s">
        <v>248</v>
      </c>
      <c r="M13" s="477" t="s">
        <v>12</v>
      </c>
      <c r="N13" s="476" t="s">
        <v>248</v>
      </c>
      <c r="O13" s="477" t="s">
        <v>12</v>
      </c>
      <c r="P13" s="476" t="s">
        <v>248</v>
      </c>
      <c r="Q13" s="477" t="s">
        <v>12</v>
      </c>
      <c r="R13" s="476" t="s">
        <v>248</v>
      </c>
      <c r="S13" s="477" t="s">
        <v>12</v>
      </c>
      <c r="T13" s="476" t="s">
        <v>248</v>
      </c>
      <c r="U13" s="477" t="s">
        <v>12</v>
      </c>
      <c r="V13" s="476" t="s">
        <v>248</v>
      </c>
      <c r="W13" s="477" t="s">
        <v>12</v>
      </c>
      <c r="X13" s="476" t="s">
        <v>248</v>
      </c>
      <c r="Y13" s="477" t="s">
        <v>12</v>
      </c>
      <c r="Z13" s="476" t="s">
        <v>248</v>
      </c>
      <c r="AA13" s="477" t="s">
        <v>12</v>
      </c>
      <c r="AB13" s="476" t="s">
        <v>248</v>
      </c>
      <c r="AC13" s="477" t="s">
        <v>12</v>
      </c>
      <c r="AD13" s="476" t="s">
        <v>248</v>
      </c>
      <c r="AE13" s="477" t="s">
        <v>12</v>
      </c>
      <c r="AF13" s="476" t="s">
        <v>248</v>
      </c>
      <c r="AG13" s="477" t="s">
        <v>12</v>
      </c>
      <c r="AH13" s="476" t="s">
        <v>248</v>
      </c>
      <c r="AI13" s="477" t="s">
        <v>12</v>
      </c>
      <c r="AJ13" s="476" t="s">
        <v>248</v>
      </c>
      <c r="AK13" s="477" t="s">
        <v>12</v>
      </c>
      <c r="AL13" s="476" t="s">
        <v>248</v>
      </c>
      <c r="AM13" s="477" t="s">
        <v>12</v>
      </c>
      <c r="AN13" s="476" t="s">
        <v>248</v>
      </c>
      <c r="AO13" s="477" t="s">
        <v>12</v>
      </c>
      <c r="AP13" s="476" t="s">
        <v>248</v>
      </c>
      <c r="AQ13" s="477" t="s">
        <v>12</v>
      </c>
      <c r="AR13" s="586"/>
      <c r="AS13" s="428"/>
      <c r="AT13" s="428"/>
      <c r="AU13" s="428"/>
      <c r="AV13" s="428"/>
      <c r="AW13" s="428"/>
      <c r="AX13" s="428"/>
      <c r="AY13" s="428"/>
      <c r="AZ13" s="428"/>
      <c r="BA13" s="428"/>
      <c r="BB13" s="428"/>
      <c r="BC13" s="428"/>
      <c r="BD13" s="428"/>
      <c r="BE13" s="428"/>
      <c r="BF13" s="428"/>
      <c r="BG13" s="428"/>
      <c r="BH13" s="428"/>
      <c r="BI13" s="428"/>
      <c r="BJ13" s="428"/>
      <c r="BK13" s="428"/>
      <c r="BL13" s="428"/>
      <c r="BM13" s="428"/>
      <c r="BN13" s="428"/>
      <c r="BO13" s="428"/>
      <c r="BP13" s="428"/>
      <c r="BQ13" s="428"/>
      <c r="BR13" s="428"/>
      <c r="BS13" s="428"/>
      <c r="BT13" s="428"/>
      <c r="BU13" s="428"/>
      <c r="BV13" s="428"/>
      <c r="BW13" s="428"/>
      <c r="BX13" s="428"/>
      <c r="BY13" s="428"/>
      <c r="BZ13" s="428"/>
      <c r="CA13" s="428"/>
      <c r="CB13" s="428"/>
      <c r="CC13" s="428"/>
      <c r="CD13" s="428"/>
      <c r="CE13" s="428"/>
      <c r="CF13" s="428"/>
      <c r="CG13" s="428"/>
      <c r="CH13" s="428"/>
      <c r="CI13" s="428"/>
      <c r="CJ13" s="428"/>
      <c r="CK13" s="428"/>
      <c r="CL13" s="428"/>
      <c r="CM13" s="428"/>
      <c r="CN13" s="428"/>
      <c r="CO13" s="428"/>
      <c r="CP13" s="428"/>
      <c r="CQ13" s="428"/>
      <c r="CR13" s="428"/>
      <c r="CS13" s="428"/>
      <c r="CT13" s="428"/>
      <c r="CU13" s="428"/>
      <c r="CV13" s="428"/>
      <c r="CW13" s="428"/>
      <c r="CX13" s="428"/>
      <c r="CY13" s="428"/>
      <c r="CZ13" s="428"/>
      <c r="DA13" s="428"/>
      <c r="DB13" s="428"/>
      <c r="DC13" s="428"/>
      <c r="DD13" s="428"/>
      <c r="DE13" s="428"/>
      <c r="DF13" s="428"/>
      <c r="DG13" s="428"/>
      <c r="DH13" s="428"/>
      <c r="DI13" s="428"/>
      <c r="DJ13" s="428"/>
      <c r="DK13" s="428"/>
      <c r="DL13" s="428"/>
      <c r="DM13" s="428"/>
      <c r="DN13" s="428"/>
      <c r="DO13" s="428"/>
      <c r="DP13" s="428"/>
      <c r="DQ13" s="428"/>
      <c r="DR13" s="428"/>
      <c r="DS13" s="428"/>
      <c r="DT13" s="428"/>
      <c r="DU13" s="428"/>
      <c r="DV13" s="428"/>
      <c r="DW13" s="428"/>
      <c r="DX13" s="428"/>
      <c r="DY13" s="428"/>
      <c r="DZ13" s="428"/>
      <c r="EA13" s="428"/>
      <c r="EB13" s="428"/>
      <c r="EC13" s="428"/>
      <c r="ED13" s="428"/>
      <c r="EE13" s="428"/>
      <c r="EF13" s="428"/>
      <c r="EG13" s="428"/>
      <c r="EH13" s="428"/>
      <c r="EI13" s="428"/>
      <c r="EJ13" s="428"/>
      <c r="EK13" s="428"/>
      <c r="EL13" s="428"/>
      <c r="EM13" s="428"/>
      <c r="EN13" s="428"/>
      <c r="EO13" s="428"/>
      <c r="EP13" s="428"/>
      <c r="EQ13" s="428"/>
      <c r="ER13" s="428"/>
      <c r="ES13" s="428"/>
      <c r="ET13" s="428"/>
      <c r="EU13" s="428"/>
      <c r="EV13" s="428"/>
      <c r="EW13" s="428"/>
      <c r="EX13" s="428"/>
      <c r="EY13" s="428"/>
      <c r="EZ13" s="428"/>
      <c r="FA13" s="428"/>
      <c r="FB13" s="428"/>
      <c r="FC13" s="428"/>
      <c r="FD13" s="428"/>
      <c r="FE13" s="428"/>
      <c r="FF13" s="428"/>
      <c r="FG13" s="428"/>
      <c r="FH13" s="428"/>
      <c r="FI13" s="428"/>
      <c r="FJ13" s="428"/>
      <c r="FK13" s="428"/>
      <c r="FL13" s="428"/>
      <c r="FM13" s="428"/>
      <c r="FN13" s="428"/>
      <c r="FO13" s="428"/>
      <c r="FP13" s="428"/>
      <c r="FQ13" s="428"/>
      <c r="FR13" s="428"/>
      <c r="FS13" s="428"/>
      <c r="FT13" s="428"/>
      <c r="FU13" s="428"/>
      <c r="FV13" s="428"/>
      <c r="FW13" s="428"/>
      <c r="FX13" s="428"/>
      <c r="FY13" s="428"/>
      <c r="FZ13" s="428"/>
      <c r="GA13" s="428"/>
      <c r="GB13" s="428"/>
      <c r="GC13" s="428"/>
      <c r="GD13" s="428"/>
      <c r="GE13" s="428"/>
      <c r="GF13" s="428"/>
      <c r="GG13" s="428"/>
      <c r="GH13" s="428"/>
      <c r="GI13" s="428"/>
      <c r="GJ13" s="428"/>
      <c r="GK13" s="428"/>
      <c r="GL13" s="428"/>
      <c r="GM13" s="428"/>
      <c r="GN13" s="428"/>
      <c r="GO13" s="428"/>
      <c r="GP13" s="428"/>
      <c r="GQ13" s="428"/>
      <c r="GR13" s="428"/>
      <c r="GS13" s="428"/>
      <c r="GT13" s="428"/>
      <c r="GU13" s="428"/>
      <c r="GV13" s="428"/>
      <c r="GW13" s="428"/>
      <c r="GX13" s="428"/>
      <c r="GY13" s="428"/>
      <c r="GZ13" s="428"/>
      <c r="HA13" s="428"/>
      <c r="HB13" s="428"/>
      <c r="HC13" s="428"/>
      <c r="HD13" s="428"/>
      <c r="HE13" s="428"/>
      <c r="HF13" s="428"/>
      <c r="HG13" s="428"/>
      <c r="HH13" s="428"/>
      <c r="HI13" s="428"/>
      <c r="HJ13" s="428"/>
      <c r="HK13" s="428"/>
      <c r="HL13" s="428"/>
      <c r="HM13" s="428"/>
      <c r="HN13" s="428"/>
      <c r="HO13" s="428"/>
      <c r="HP13" s="428"/>
      <c r="HQ13" s="428"/>
      <c r="HR13" s="428"/>
      <c r="HS13" s="428"/>
      <c r="HT13" s="428"/>
      <c r="HU13" s="428"/>
      <c r="HV13" s="428"/>
      <c r="HW13" s="428"/>
      <c r="HX13" s="428"/>
      <c r="HY13" s="428"/>
      <c r="HZ13" s="428"/>
      <c r="IA13" s="428"/>
      <c r="IB13" s="428"/>
      <c r="IC13" s="428"/>
      <c r="ID13" s="428"/>
      <c r="IE13" s="428"/>
      <c r="IF13" s="428"/>
      <c r="IG13" s="428"/>
      <c r="IH13" s="428"/>
      <c r="II13" s="428"/>
      <c r="IJ13" s="428"/>
      <c r="IK13" s="428"/>
      <c r="IL13" s="428"/>
      <c r="IM13" s="428"/>
      <c r="IN13" s="428"/>
      <c r="IO13" s="428"/>
      <c r="IP13" s="428"/>
      <c r="IQ13" s="428"/>
      <c r="IR13" s="428"/>
      <c r="IS13" s="428"/>
      <c r="IT13" s="428"/>
      <c r="IU13" s="428"/>
      <c r="IV13" s="428"/>
      <c r="IW13" s="428"/>
      <c r="IX13" s="428"/>
      <c r="IY13" s="428"/>
      <c r="IZ13" s="428"/>
    </row>
    <row r="14" spans="1:260" ht="28">
      <c r="A14" s="239" t="s">
        <v>3</v>
      </c>
      <c r="B14" s="240">
        <v>36820</v>
      </c>
      <c r="C14" s="302">
        <v>1.4429217087610271E-2</v>
      </c>
      <c r="D14" s="240">
        <v>49439</v>
      </c>
      <c r="E14" s="302">
        <v>1.9374417805387404E-2</v>
      </c>
      <c r="F14" s="240">
        <v>126483</v>
      </c>
      <c r="G14" s="302">
        <v>4.9566829573389731E-2</v>
      </c>
      <c r="H14" s="240">
        <v>84498</v>
      </c>
      <c r="I14" s="302">
        <v>3.3113524863359389E-2</v>
      </c>
      <c r="J14" s="240">
        <v>114519</v>
      </c>
      <c r="K14" s="302">
        <v>4.4878313733189588E-2</v>
      </c>
      <c r="L14" s="240">
        <v>139724</v>
      </c>
      <c r="M14" s="302">
        <v>5.4755782953537689E-2</v>
      </c>
      <c r="N14" s="240">
        <v>112058</v>
      </c>
      <c r="O14" s="302">
        <v>4.3913883987056812E-2</v>
      </c>
      <c r="P14" s="240">
        <v>184226</v>
      </c>
      <c r="Q14" s="302">
        <v>7.219546298702037E-2</v>
      </c>
      <c r="R14" s="240">
        <v>166854</v>
      </c>
      <c r="S14" s="302">
        <v>6.5387631394245638E-2</v>
      </c>
      <c r="T14" s="240">
        <v>194137</v>
      </c>
      <c r="U14" s="302">
        <v>7.6079438287273093E-2</v>
      </c>
      <c r="V14" s="240">
        <v>188291</v>
      </c>
      <c r="W14" s="302">
        <v>7.3788476769234806E-2</v>
      </c>
      <c r="X14" s="240">
        <v>105175</v>
      </c>
      <c r="Y14" s="302">
        <v>4.12165374032974E-2</v>
      </c>
      <c r="Z14" s="240">
        <v>137175</v>
      </c>
      <c r="AA14" s="302">
        <v>5.3756867300188457E-2</v>
      </c>
      <c r="AB14" s="240">
        <v>86840</v>
      </c>
      <c r="AC14" s="302">
        <v>3.4031320257688104E-2</v>
      </c>
      <c r="AD14" s="240">
        <v>148704</v>
      </c>
      <c r="AE14" s="302">
        <v>5.8274913030852742E-2</v>
      </c>
      <c r="AF14" s="240">
        <v>302105</v>
      </c>
      <c r="AG14" s="302">
        <v>0.11839051135938351</v>
      </c>
      <c r="AH14" s="240">
        <v>237655</v>
      </c>
      <c r="AI14" s="302">
        <v>9.313350317642638E-2</v>
      </c>
      <c r="AJ14" s="240">
        <v>122205</v>
      </c>
      <c r="AK14" s="302">
        <v>4.7890344220299114E-2</v>
      </c>
      <c r="AL14" s="240">
        <v>42843</v>
      </c>
      <c r="AM14" s="302">
        <v>1.6789542305390735E-2</v>
      </c>
      <c r="AN14" s="240">
        <v>36430</v>
      </c>
      <c r="AO14" s="302">
        <v>1.4276381816991911E-2</v>
      </c>
      <c r="AP14" s="240">
        <v>24543</v>
      </c>
      <c r="AQ14" s="302">
        <v>9.6180411456061616E-3</v>
      </c>
      <c r="AR14" s="241">
        <v>2551767</v>
      </c>
    </row>
    <row r="15" spans="1:260">
      <c r="A15" s="242" t="s">
        <v>4</v>
      </c>
      <c r="B15" s="243">
        <v>16293</v>
      </c>
      <c r="C15" s="458">
        <v>1.575985970600554E-2</v>
      </c>
      <c r="D15" s="243">
        <v>21164</v>
      </c>
      <c r="E15" s="458">
        <v>2.0471470620383063E-2</v>
      </c>
      <c r="F15" s="243">
        <v>64723</v>
      </c>
      <c r="G15" s="458">
        <v>6.2605131022635277E-2</v>
      </c>
      <c r="H15" s="243">
        <v>41684</v>
      </c>
      <c r="I15" s="458">
        <v>4.0320014238331481E-2</v>
      </c>
      <c r="J15" s="243">
        <v>41290</v>
      </c>
      <c r="K15" s="458">
        <v>3.9938906724419611E-2</v>
      </c>
      <c r="L15" s="243">
        <v>40803</v>
      </c>
      <c r="M15" s="458">
        <v>3.9467842360777265E-2</v>
      </c>
      <c r="N15" s="243">
        <v>26847</v>
      </c>
      <c r="O15" s="458">
        <v>2.5968511233482521E-2</v>
      </c>
      <c r="P15" s="243">
        <v>93906</v>
      </c>
      <c r="Q15" s="458">
        <v>9.0833203556874492E-2</v>
      </c>
      <c r="R15" s="243">
        <v>70538</v>
      </c>
      <c r="S15" s="458">
        <v>6.8229852325674745E-2</v>
      </c>
      <c r="T15" s="243">
        <v>74801</v>
      </c>
      <c r="U15" s="458">
        <v>7.235335824396491E-2</v>
      </c>
      <c r="V15" s="243">
        <v>58886</v>
      </c>
      <c r="W15" s="458">
        <v>5.6959129604605793E-2</v>
      </c>
      <c r="X15" s="243">
        <v>54173</v>
      </c>
      <c r="Y15" s="458">
        <v>5.2400348606974657E-2</v>
      </c>
      <c r="Z15" s="243">
        <v>28132</v>
      </c>
      <c r="AA15" s="458">
        <v>2.7211463404489523E-2</v>
      </c>
      <c r="AB15" s="243">
        <v>38215</v>
      </c>
      <c r="AC15" s="458">
        <v>3.6964527015589617E-2</v>
      </c>
      <c r="AD15" s="243">
        <v>45756</v>
      </c>
      <c r="AE15" s="458">
        <v>4.4258770067390256E-2</v>
      </c>
      <c r="AF15" s="243">
        <v>132143</v>
      </c>
      <c r="AG15" s="458">
        <v>0.1278190106874541</v>
      </c>
      <c r="AH15" s="243">
        <v>124488</v>
      </c>
      <c r="AI15" s="458">
        <v>0.1204144979488871</v>
      </c>
      <c r="AJ15" s="243">
        <v>59181</v>
      </c>
      <c r="AK15" s="458">
        <v>5.7244476601062654E-2</v>
      </c>
      <c r="AL15" s="243">
        <v>20032</v>
      </c>
      <c r="AM15" s="458">
        <v>1.9376511976351988E-2</v>
      </c>
      <c r="AN15" s="243">
        <v>13567</v>
      </c>
      <c r="AO15" s="458">
        <v>1.3123060003153325E-2</v>
      </c>
      <c r="AP15" s="243">
        <v>8104</v>
      </c>
      <c r="AQ15" s="458">
        <v>7.8388205399538991E-3</v>
      </c>
      <c r="AR15" s="245">
        <v>1033829</v>
      </c>
    </row>
    <row r="16" spans="1:260">
      <c r="A16" s="246" t="s">
        <v>5</v>
      </c>
      <c r="B16" s="247">
        <v>20527</v>
      </c>
      <c r="C16" s="308">
        <v>1.3522941303965443E-2</v>
      </c>
      <c r="D16" s="247">
        <v>28276</v>
      </c>
      <c r="E16" s="308">
        <v>1.8627889526522477E-2</v>
      </c>
      <c r="F16" s="247">
        <v>61760</v>
      </c>
      <c r="G16" s="308">
        <v>4.0686746964140194E-2</v>
      </c>
      <c r="H16" s="247">
        <v>42814</v>
      </c>
      <c r="I16" s="308">
        <v>2.8205349490328664E-2</v>
      </c>
      <c r="J16" s="247">
        <v>73229</v>
      </c>
      <c r="K16" s="308">
        <v>4.8242386551765257E-2</v>
      </c>
      <c r="L16" s="247">
        <v>98921</v>
      </c>
      <c r="M16" s="308">
        <v>6.5167967882767353E-2</v>
      </c>
      <c r="N16" s="247">
        <v>85211</v>
      </c>
      <c r="O16" s="308">
        <v>5.6135984384089219E-2</v>
      </c>
      <c r="P16" s="247">
        <v>90320</v>
      </c>
      <c r="Q16" s="308">
        <v>5.9501732283049585E-2</v>
      </c>
      <c r="R16" s="247">
        <v>96315</v>
      </c>
      <c r="S16" s="308">
        <v>6.3451166351217017E-2</v>
      </c>
      <c r="T16" s="247">
        <v>119336</v>
      </c>
      <c r="U16" s="308">
        <v>7.8617124930580221E-2</v>
      </c>
      <c r="V16" s="247">
        <v>129406</v>
      </c>
      <c r="W16" s="308">
        <v>8.5251120104299319E-2</v>
      </c>
      <c r="X16" s="247">
        <v>51001</v>
      </c>
      <c r="Y16" s="308">
        <v>3.3598846857482413E-2</v>
      </c>
      <c r="Z16" s="247">
        <v>109043</v>
      </c>
      <c r="AA16" s="308">
        <v>7.1836220032557296E-2</v>
      </c>
      <c r="AB16" s="247">
        <v>48625</v>
      </c>
      <c r="AC16" s="308">
        <v>3.2033566566245418E-2</v>
      </c>
      <c r="AD16" s="247">
        <v>102948</v>
      </c>
      <c r="AE16" s="308">
        <v>6.7820907164253638E-2</v>
      </c>
      <c r="AF16" s="247">
        <v>169961</v>
      </c>
      <c r="AG16" s="308">
        <v>0.11196826749955038</v>
      </c>
      <c r="AH16" s="247">
        <v>113167</v>
      </c>
      <c r="AI16" s="308">
        <v>7.4553061750175731E-2</v>
      </c>
      <c r="AJ16" s="247">
        <v>63025</v>
      </c>
      <c r="AK16" s="308">
        <v>4.1520113785863594E-2</v>
      </c>
      <c r="AL16" s="247">
        <v>22810</v>
      </c>
      <c r="AM16" s="308">
        <v>1.5026954311075742E-2</v>
      </c>
      <c r="AN16" s="247">
        <v>22863</v>
      </c>
      <c r="AO16" s="308">
        <v>1.5061870075147947E-2</v>
      </c>
      <c r="AP16" s="247">
        <v>16440</v>
      </c>
      <c r="AQ16" s="308">
        <v>1.0830474742397421E-2</v>
      </c>
      <c r="AR16" s="248">
        <v>1517939</v>
      </c>
    </row>
    <row r="17" spans="1:260">
      <c r="A17" s="238" t="s">
        <v>30</v>
      </c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459"/>
      <c r="AF17" s="459"/>
      <c r="AG17" s="459"/>
      <c r="AH17" s="459"/>
      <c r="AI17" s="459"/>
      <c r="AJ17" s="459"/>
      <c r="AK17" s="459"/>
      <c r="AL17" s="459"/>
      <c r="AM17" s="459"/>
      <c r="AN17" s="459"/>
      <c r="AO17" s="459"/>
      <c r="AP17" s="459"/>
      <c r="AQ17" s="459"/>
      <c r="AR17" s="459"/>
    </row>
    <row r="18" spans="1:260"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/>
      <c r="AR18" s="459"/>
    </row>
    <row r="19" spans="1:260">
      <c r="A19" s="581" t="s">
        <v>14</v>
      </c>
      <c r="B19" s="579">
        <v>43891</v>
      </c>
      <c r="C19" s="580"/>
      <c r="D19" s="579">
        <v>43922</v>
      </c>
      <c r="E19" s="580"/>
      <c r="F19" s="579">
        <v>43952</v>
      </c>
      <c r="G19" s="580"/>
      <c r="H19" s="579">
        <v>43983</v>
      </c>
      <c r="I19" s="580"/>
      <c r="J19" s="579">
        <v>44013</v>
      </c>
      <c r="K19" s="580"/>
      <c r="L19" s="579">
        <v>44044</v>
      </c>
      <c r="M19" s="580"/>
      <c r="N19" s="579">
        <v>44075</v>
      </c>
      <c r="O19" s="580"/>
      <c r="P19" s="579">
        <v>44105</v>
      </c>
      <c r="Q19" s="580"/>
      <c r="R19" s="579">
        <v>44136</v>
      </c>
      <c r="S19" s="580"/>
      <c r="T19" s="579">
        <v>44166</v>
      </c>
      <c r="U19" s="580"/>
      <c r="V19" s="579">
        <v>44197</v>
      </c>
      <c r="W19" s="580"/>
      <c r="X19" s="579">
        <v>44228</v>
      </c>
      <c r="Y19" s="580"/>
      <c r="Z19" s="579">
        <v>44256</v>
      </c>
      <c r="AA19" s="580"/>
      <c r="AB19" s="579">
        <v>44287</v>
      </c>
      <c r="AC19" s="580"/>
      <c r="AD19" s="579">
        <v>44317</v>
      </c>
      <c r="AE19" s="580"/>
      <c r="AF19" s="579">
        <v>44348</v>
      </c>
      <c r="AG19" s="580"/>
      <c r="AH19" s="579">
        <v>44378</v>
      </c>
      <c r="AI19" s="580"/>
      <c r="AJ19" s="579">
        <v>44409</v>
      </c>
      <c r="AK19" s="580"/>
      <c r="AL19" s="579">
        <v>44440</v>
      </c>
      <c r="AM19" s="580"/>
      <c r="AN19" s="579">
        <v>44470</v>
      </c>
      <c r="AO19" s="580"/>
      <c r="AP19" s="579">
        <v>44470</v>
      </c>
      <c r="AQ19" s="580"/>
      <c r="AR19" s="586" t="s">
        <v>11</v>
      </c>
    </row>
    <row r="20" spans="1:260" s="347" customFormat="1" ht="28">
      <c r="A20" s="581"/>
      <c r="B20" s="476" t="s">
        <v>248</v>
      </c>
      <c r="C20" s="477" t="s">
        <v>12</v>
      </c>
      <c r="D20" s="476" t="s">
        <v>248</v>
      </c>
      <c r="E20" s="477" t="s">
        <v>12</v>
      </c>
      <c r="F20" s="476" t="s">
        <v>248</v>
      </c>
      <c r="G20" s="477" t="s">
        <v>12</v>
      </c>
      <c r="H20" s="476" t="s">
        <v>248</v>
      </c>
      <c r="I20" s="477" t="s">
        <v>12</v>
      </c>
      <c r="J20" s="476" t="s">
        <v>248</v>
      </c>
      <c r="K20" s="477" t="s">
        <v>12</v>
      </c>
      <c r="L20" s="476" t="s">
        <v>248</v>
      </c>
      <c r="M20" s="477" t="s">
        <v>12</v>
      </c>
      <c r="N20" s="476" t="s">
        <v>248</v>
      </c>
      <c r="O20" s="477" t="s">
        <v>12</v>
      </c>
      <c r="P20" s="476" t="s">
        <v>248</v>
      </c>
      <c r="Q20" s="477" t="s">
        <v>12</v>
      </c>
      <c r="R20" s="476" t="s">
        <v>248</v>
      </c>
      <c r="S20" s="477" t="s">
        <v>12</v>
      </c>
      <c r="T20" s="476" t="s">
        <v>248</v>
      </c>
      <c r="U20" s="477" t="s">
        <v>12</v>
      </c>
      <c r="V20" s="476" t="s">
        <v>248</v>
      </c>
      <c r="W20" s="477" t="s">
        <v>12</v>
      </c>
      <c r="X20" s="476" t="s">
        <v>248</v>
      </c>
      <c r="Y20" s="477" t="s">
        <v>12</v>
      </c>
      <c r="Z20" s="476" t="s">
        <v>248</v>
      </c>
      <c r="AA20" s="477" t="s">
        <v>12</v>
      </c>
      <c r="AB20" s="476" t="s">
        <v>248</v>
      </c>
      <c r="AC20" s="477" t="s">
        <v>12</v>
      </c>
      <c r="AD20" s="476" t="s">
        <v>248</v>
      </c>
      <c r="AE20" s="477" t="s">
        <v>12</v>
      </c>
      <c r="AF20" s="476" t="s">
        <v>248</v>
      </c>
      <c r="AG20" s="477" t="s">
        <v>12</v>
      </c>
      <c r="AH20" s="476" t="s">
        <v>248</v>
      </c>
      <c r="AI20" s="477" t="s">
        <v>12</v>
      </c>
      <c r="AJ20" s="476" t="s">
        <v>248</v>
      </c>
      <c r="AK20" s="477" t="s">
        <v>12</v>
      </c>
      <c r="AL20" s="476" t="s">
        <v>248</v>
      </c>
      <c r="AM20" s="477" t="s">
        <v>12</v>
      </c>
      <c r="AN20" s="476" t="s">
        <v>248</v>
      </c>
      <c r="AO20" s="477" t="s">
        <v>12</v>
      </c>
      <c r="AP20" s="476" t="s">
        <v>248</v>
      </c>
      <c r="AQ20" s="477" t="s">
        <v>12</v>
      </c>
      <c r="AR20" s="586"/>
      <c r="AS20" s="428"/>
      <c r="AT20" s="428"/>
      <c r="AU20" s="428"/>
      <c r="AV20" s="428"/>
      <c r="AW20" s="428"/>
      <c r="AX20" s="428"/>
      <c r="AY20" s="428"/>
      <c r="AZ20" s="428"/>
      <c r="BA20" s="428"/>
      <c r="BB20" s="428"/>
      <c r="BC20" s="428"/>
      <c r="BD20" s="428"/>
      <c r="BE20" s="428"/>
      <c r="BF20" s="428"/>
      <c r="BG20" s="428"/>
      <c r="BH20" s="428"/>
      <c r="BI20" s="428"/>
      <c r="BJ20" s="428"/>
      <c r="BK20" s="428"/>
      <c r="BL20" s="428"/>
      <c r="BM20" s="428"/>
      <c r="BN20" s="428"/>
      <c r="BO20" s="428"/>
      <c r="BP20" s="428"/>
      <c r="BQ20" s="428"/>
      <c r="BR20" s="428"/>
      <c r="BS20" s="428"/>
      <c r="BT20" s="428"/>
      <c r="BU20" s="428"/>
      <c r="BV20" s="428"/>
      <c r="BW20" s="428"/>
      <c r="BX20" s="428"/>
      <c r="BY20" s="428"/>
      <c r="BZ20" s="428"/>
      <c r="CA20" s="428"/>
      <c r="CB20" s="428"/>
      <c r="CC20" s="428"/>
      <c r="CD20" s="428"/>
      <c r="CE20" s="428"/>
      <c r="CF20" s="428"/>
      <c r="CG20" s="428"/>
      <c r="CH20" s="428"/>
      <c r="CI20" s="428"/>
      <c r="CJ20" s="428"/>
      <c r="CK20" s="428"/>
      <c r="CL20" s="428"/>
      <c r="CM20" s="428"/>
      <c r="CN20" s="428"/>
      <c r="CO20" s="428"/>
      <c r="CP20" s="428"/>
      <c r="CQ20" s="428"/>
      <c r="CR20" s="428"/>
      <c r="CS20" s="428"/>
      <c r="CT20" s="428"/>
      <c r="CU20" s="428"/>
      <c r="CV20" s="428"/>
      <c r="CW20" s="428"/>
      <c r="CX20" s="428"/>
      <c r="CY20" s="428"/>
      <c r="CZ20" s="428"/>
      <c r="DA20" s="428"/>
      <c r="DB20" s="428"/>
      <c r="DC20" s="428"/>
      <c r="DD20" s="428"/>
      <c r="DE20" s="428"/>
      <c r="DF20" s="428"/>
      <c r="DG20" s="428"/>
      <c r="DH20" s="428"/>
      <c r="DI20" s="428"/>
      <c r="DJ20" s="428"/>
      <c r="DK20" s="428"/>
      <c r="DL20" s="428"/>
      <c r="DM20" s="428"/>
      <c r="DN20" s="428"/>
      <c r="DO20" s="428"/>
      <c r="DP20" s="428"/>
      <c r="DQ20" s="428"/>
      <c r="DR20" s="428"/>
      <c r="DS20" s="428"/>
      <c r="DT20" s="428"/>
      <c r="DU20" s="428"/>
      <c r="DV20" s="428"/>
      <c r="DW20" s="428"/>
      <c r="DX20" s="428"/>
      <c r="DY20" s="428"/>
      <c r="DZ20" s="428"/>
      <c r="EA20" s="428"/>
      <c r="EB20" s="428"/>
      <c r="EC20" s="428"/>
      <c r="ED20" s="428"/>
      <c r="EE20" s="428"/>
      <c r="EF20" s="428"/>
      <c r="EG20" s="428"/>
      <c r="EH20" s="428"/>
      <c r="EI20" s="428"/>
      <c r="EJ20" s="428"/>
      <c r="EK20" s="428"/>
      <c r="EL20" s="428"/>
      <c r="EM20" s="428"/>
      <c r="EN20" s="428"/>
      <c r="EO20" s="428"/>
      <c r="EP20" s="428"/>
      <c r="EQ20" s="428"/>
      <c r="ER20" s="428"/>
      <c r="ES20" s="428"/>
      <c r="ET20" s="428"/>
      <c r="EU20" s="428"/>
      <c r="EV20" s="428"/>
      <c r="EW20" s="428"/>
      <c r="EX20" s="428"/>
      <c r="EY20" s="428"/>
      <c r="EZ20" s="428"/>
      <c r="FA20" s="428"/>
      <c r="FB20" s="428"/>
      <c r="FC20" s="428"/>
      <c r="FD20" s="428"/>
      <c r="FE20" s="428"/>
      <c r="FF20" s="428"/>
      <c r="FG20" s="428"/>
      <c r="FH20" s="428"/>
      <c r="FI20" s="428"/>
      <c r="FJ20" s="428"/>
      <c r="FK20" s="428"/>
      <c r="FL20" s="428"/>
      <c r="FM20" s="428"/>
      <c r="FN20" s="428"/>
      <c r="FO20" s="428"/>
      <c r="FP20" s="428"/>
      <c r="FQ20" s="428"/>
      <c r="FR20" s="428"/>
      <c r="FS20" s="428"/>
      <c r="FT20" s="428"/>
      <c r="FU20" s="428"/>
      <c r="FV20" s="428"/>
      <c r="FW20" s="428"/>
      <c r="FX20" s="428"/>
      <c r="FY20" s="428"/>
      <c r="FZ20" s="428"/>
      <c r="GA20" s="428"/>
      <c r="GB20" s="428"/>
      <c r="GC20" s="428"/>
      <c r="GD20" s="428"/>
      <c r="GE20" s="428"/>
      <c r="GF20" s="428"/>
      <c r="GG20" s="428"/>
      <c r="GH20" s="428"/>
      <c r="GI20" s="428"/>
      <c r="GJ20" s="428"/>
      <c r="GK20" s="428"/>
      <c r="GL20" s="428"/>
      <c r="GM20" s="428"/>
      <c r="GN20" s="428"/>
      <c r="GO20" s="428"/>
      <c r="GP20" s="428"/>
      <c r="GQ20" s="428"/>
      <c r="GR20" s="428"/>
      <c r="GS20" s="428"/>
      <c r="GT20" s="428"/>
      <c r="GU20" s="428"/>
      <c r="GV20" s="428"/>
      <c r="GW20" s="428"/>
      <c r="GX20" s="428"/>
      <c r="GY20" s="428"/>
      <c r="GZ20" s="428"/>
      <c r="HA20" s="428"/>
      <c r="HB20" s="428"/>
      <c r="HC20" s="428"/>
      <c r="HD20" s="428"/>
      <c r="HE20" s="428"/>
      <c r="HF20" s="428"/>
      <c r="HG20" s="428"/>
      <c r="HH20" s="428"/>
      <c r="HI20" s="428"/>
      <c r="HJ20" s="428"/>
      <c r="HK20" s="428"/>
      <c r="HL20" s="428"/>
      <c r="HM20" s="428"/>
      <c r="HN20" s="428"/>
      <c r="HO20" s="428"/>
      <c r="HP20" s="428"/>
      <c r="HQ20" s="428"/>
      <c r="HR20" s="428"/>
      <c r="HS20" s="428"/>
      <c r="HT20" s="428"/>
      <c r="HU20" s="428"/>
      <c r="HV20" s="428"/>
      <c r="HW20" s="428"/>
      <c r="HX20" s="428"/>
      <c r="HY20" s="428"/>
      <c r="HZ20" s="428"/>
      <c r="IA20" s="428"/>
      <c r="IB20" s="428"/>
      <c r="IC20" s="428"/>
      <c r="ID20" s="428"/>
      <c r="IE20" s="428"/>
      <c r="IF20" s="428"/>
      <c r="IG20" s="428"/>
      <c r="IH20" s="428"/>
      <c r="II20" s="428"/>
      <c r="IJ20" s="428"/>
      <c r="IK20" s="428"/>
      <c r="IL20" s="428"/>
      <c r="IM20" s="428"/>
      <c r="IN20" s="428"/>
      <c r="IO20" s="428"/>
      <c r="IP20" s="428"/>
      <c r="IQ20" s="428"/>
      <c r="IR20" s="428"/>
      <c r="IS20" s="428"/>
      <c r="IT20" s="428"/>
      <c r="IU20" s="428"/>
      <c r="IV20" s="428"/>
      <c r="IW20" s="428"/>
      <c r="IX20" s="428"/>
      <c r="IY20" s="428"/>
      <c r="IZ20" s="428"/>
    </row>
    <row r="21" spans="1:260" ht="14">
      <c r="A21" s="250" t="s">
        <v>15</v>
      </c>
      <c r="B21" s="460">
        <v>2815</v>
      </c>
      <c r="C21" s="461">
        <v>2.6103002540754067E-2</v>
      </c>
      <c r="D21" s="460">
        <v>1401</v>
      </c>
      <c r="E21" s="461">
        <v>1.2991227907494298E-2</v>
      </c>
      <c r="F21" s="460">
        <v>1355</v>
      </c>
      <c r="G21" s="461">
        <v>1.2564677954785705E-2</v>
      </c>
      <c r="H21" s="460">
        <v>118</v>
      </c>
      <c r="I21" s="461">
        <v>1.0941933569481278E-3</v>
      </c>
      <c r="J21" s="460">
        <v>321</v>
      </c>
      <c r="K21" s="461">
        <v>2.976576843901263E-3</v>
      </c>
      <c r="L21" s="460">
        <v>6654</v>
      </c>
      <c r="M21" s="461">
        <v>6.1701377941803748E-2</v>
      </c>
      <c r="N21" s="460">
        <v>17214</v>
      </c>
      <c r="O21" s="461">
        <v>0.1596224105636023</v>
      </c>
      <c r="P21" s="460">
        <v>11814</v>
      </c>
      <c r="Q21" s="461">
        <v>0.10954915524563713</v>
      </c>
      <c r="R21" s="460">
        <v>1897</v>
      </c>
      <c r="S21" s="461">
        <v>1.7590549136699989E-2</v>
      </c>
      <c r="T21" s="460">
        <v>358</v>
      </c>
      <c r="U21" s="461">
        <v>3.3196713710799131E-3</v>
      </c>
      <c r="V21" s="460">
        <v>7656</v>
      </c>
      <c r="W21" s="461">
        <v>7.0992748650803961E-2</v>
      </c>
      <c r="X21" s="460">
        <v>9024</v>
      </c>
      <c r="Y21" s="461">
        <v>8.3677973331355127E-2</v>
      </c>
      <c r="Z21" s="460">
        <v>13233</v>
      </c>
      <c r="AA21" s="461">
        <v>0.12270729400419132</v>
      </c>
      <c r="AB21" s="460">
        <v>2773</v>
      </c>
      <c r="AC21" s="461">
        <v>2.5713543888281003E-2</v>
      </c>
      <c r="AD21" s="460">
        <v>396</v>
      </c>
      <c r="AE21" s="461">
        <v>3.6720387233174457E-3</v>
      </c>
      <c r="AF21" s="460">
        <v>10272</v>
      </c>
      <c r="AG21" s="461">
        <v>9.5250459004840415E-2</v>
      </c>
      <c r="AH21" s="460">
        <v>9600</v>
      </c>
      <c r="AI21" s="461">
        <v>8.901912056527142E-2</v>
      </c>
      <c r="AJ21" s="460">
        <v>11216</v>
      </c>
      <c r="AK21" s="461">
        <v>0.10400400586042544</v>
      </c>
      <c r="AL21" s="460">
        <v>714</v>
      </c>
      <c r="AM21" s="461">
        <v>6.6207970920420618E-3</v>
      </c>
      <c r="AN21" s="460">
        <v>0</v>
      </c>
      <c r="AO21" s="461">
        <v>0</v>
      </c>
      <c r="AP21" s="460">
        <v>595</v>
      </c>
      <c r="AQ21" s="461">
        <v>5.5173309100350516E-3</v>
      </c>
      <c r="AR21" s="462">
        <v>107842</v>
      </c>
    </row>
    <row r="22" spans="1:260">
      <c r="A22" s="242" t="s">
        <v>16</v>
      </c>
      <c r="B22" s="243">
        <v>25526</v>
      </c>
      <c r="C22" s="244">
        <v>1</v>
      </c>
      <c r="D22" s="243">
        <v>35191</v>
      </c>
      <c r="E22" s="244">
        <v>1.3786335501057745</v>
      </c>
      <c r="F22" s="243">
        <v>54814</v>
      </c>
      <c r="G22" s="244">
        <v>2.1473791428347568</v>
      </c>
      <c r="H22" s="243">
        <v>62454</v>
      </c>
      <c r="I22" s="244">
        <v>2.446681814620387</v>
      </c>
      <c r="J22" s="243">
        <v>94221</v>
      </c>
      <c r="K22" s="244">
        <v>3.6911776228159523</v>
      </c>
      <c r="L22" s="243">
        <v>96832</v>
      </c>
      <c r="M22" s="244">
        <v>3.7934654861709629</v>
      </c>
      <c r="N22" s="243">
        <v>68598</v>
      </c>
      <c r="O22" s="244">
        <v>2.6873775758050615</v>
      </c>
      <c r="P22" s="243">
        <v>124963</v>
      </c>
      <c r="Q22" s="244">
        <v>4.8955182950716916</v>
      </c>
      <c r="R22" s="243">
        <v>136849</v>
      </c>
      <c r="S22" s="244">
        <v>5.361161169004153</v>
      </c>
      <c r="T22" s="243">
        <v>144023</v>
      </c>
      <c r="U22" s="244">
        <v>5.6422079448405551</v>
      </c>
      <c r="V22" s="243">
        <v>146002</v>
      </c>
      <c r="W22" s="244">
        <v>5.7197367390112044</v>
      </c>
      <c r="X22" s="243">
        <v>62926</v>
      </c>
      <c r="Y22" s="244">
        <v>2.465172765023897</v>
      </c>
      <c r="Z22" s="243">
        <v>98383</v>
      </c>
      <c r="AA22" s="244">
        <v>3.8542270626028365</v>
      </c>
      <c r="AB22" s="243">
        <v>45961</v>
      </c>
      <c r="AC22" s="244">
        <v>1.8005562955418004</v>
      </c>
      <c r="AD22" s="243">
        <v>108916</v>
      </c>
      <c r="AE22" s="244">
        <v>4.2668651570947267</v>
      </c>
      <c r="AF22" s="243">
        <v>185830</v>
      </c>
      <c r="AG22" s="244">
        <v>7.2800282065345137</v>
      </c>
      <c r="AH22" s="243">
        <v>195528</v>
      </c>
      <c r="AI22" s="244">
        <v>7.6599545561388389</v>
      </c>
      <c r="AJ22" s="243">
        <v>84773</v>
      </c>
      <c r="AK22" s="244">
        <v>3.3210452088067068</v>
      </c>
      <c r="AL22" s="243">
        <v>38203</v>
      </c>
      <c r="AM22" s="244">
        <v>1.4966308861552926</v>
      </c>
      <c r="AN22" s="243">
        <v>24449</v>
      </c>
      <c r="AO22" s="244">
        <v>0.95780772545639736</v>
      </c>
      <c r="AP22" s="243">
        <v>9961</v>
      </c>
      <c r="AQ22" s="244">
        <v>0.39022956985034868</v>
      </c>
      <c r="AR22" s="245">
        <v>25526</v>
      </c>
    </row>
    <row r="23" spans="1:260">
      <c r="A23" s="246" t="s">
        <v>17</v>
      </c>
      <c r="B23" s="463">
        <v>8480</v>
      </c>
      <c r="C23" s="464">
        <v>1</v>
      </c>
      <c r="D23" s="463">
        <v>12848</v>
      </c>
      <c r="E23" s="464">
        <v>1.5150943396226415</v>
      </c>
      <c r="F23" s="463">
        <v>70314</v>
      </c>
      <c r="G23" s="464">
        <v>8.2917452830188676</v>
      </c>
      <c r="H23" s="463">
        <v>21926</v>
      </c>
      <c r="I23" s="464">
        <v>2.5856132075471696</v>
      </c>
      <c r="J23" s="463">
        <v>19976</v>
      </c>
      <c r="K23" s="464">
        <v>2.3556603773584905</v>
      </c>
      <c r="L23" s="463">
        <v>36238</v>
      </c>
      <c r="M23" s="464">
        <v>4.2733490566037737</v>
      </c>
      <c r="N23" s="463">
        <v>26246</v>
      </c>
      <c r="O23" s="464">
        <v>3.0950471698113207</v>
      </c>
      <c r="P23" s="463">
        <v>47449</v>
      </c>
      <c r="Q23" s="464">
        <v>5.5954009433962266</v>
      </c>
      <c r="R23" s="463">
        <v>28108</v>
      </c>
      <c r="S23" s="464">
        <v>3.314622641509434</v>
      </c>
      <c r="T23" s="463">
        <v>49756</v>
      </c>
      <c r="U23" s="464">
        <v>5.8674528301886788</v>
      </c>
      <c r="V23" s="463">
        <v>34633</v>
      </c>
      <c r="W23" s="464">
        <v>4.0840801886792457</v>
      </c>
      <c r="X23" s="463">
        <v>33225</v>
      </c>
      <c r="Y23" s="464">
        <v>3.9180424528301887</v>
      </c>
      <c r="Z23" s="463">
        <v>25558</v>
      </c>
      <c r="AA23" s="464">
        <v>3.0139150943396227</v>
      </c>
      <c r="AB23" s="463">
        <v>38107</v>
      </c>
      <c r="AC23" s="464">
        <v>4.4937500000000004</v>
      </c>
      <c r="AD23" s="463">
        <v>39393</v>
      </c>
      <c r="AE23" s="464">
        <v>4.6454009433962264</v>
      </c>
      <c r="AF23" s="463">
        <v>106003</v>
      </c>
      <c r="AG23" s="464">
        <v>12.500353773584905</v>
      </c>
      <c r="AH23" s="463">
        <v>32526</v>
      </c>
      <c r="AI23" s="464">
        <v>3.8356132075471696</v>
      </c>
      <c r="AJ23" s="463">
        <v>26216</v>
      </c>
      <c r="AK23" s="464">
        <v>3.0915094339622642</v>
      </c>
      <c r="AL23" s="463">
        <v>3925</v>
      </c>
      <c r="AM23" s="464">
        <v>0.46285377358490565</v>
      </c>
      <c r="AN23" s="463">
        <v>11981</v>
      </c>
      <c r="AO23" s="464">
        <v>1.4128537735849056</v>
      </c>
      <c r="AP23" s="463">
        <v>13988</v>
      </c>
      <c r="AQ23" s="464">
        <v>1.6495283018867926</v>
      </c>
      <c r="AR23" s="465">
        <v>8480</v>
      </c>
    </row>
    <row r="24" spans="1:260">
      <c r="A24" s="238" t="s">
        <v>30</v>
      </c>
    </row>
    <row r="26" spans="1:260">
      <c r="A26" s="581" t="s">
        <v>18</v>
      </c>
      <c r="B26" s="579">
        <v>43891</v>
      </c>
      <c r="C26" s="580"/>
      <c r="D26" s="579">
        <v>43922</v>
      </c>
      <c r="E26" s="580"/>
      <c r="F26" s="579">
        <v>43952</v>
      </c>
      <c r="G26" s="580"/>
      <c r="H26" s="579">
        <v>43983</v>
      </c>
      <c r="I26" s="580"/>
      <c r="J26" s="579">
        <v>44013</v>
      </c>
      <c r="K26" s="580"/>
      <c r="L26" s="579">
        <v>44044</v>
      </c>
      <c r="M26" s="580"/>
      <c r="N26" s="579">
        <v>44075</v>
      </c>
      <c r="O26" s="580"/>
      <c r="P26" s="579">
        <v>44105</v>
      </c>
      <c r="Q26" s="580"/>
      <c r="R26" s="579">
        <v>44136</v>
      </c>
      <c r="S26" s="580"/>
      <c r="T26" s="579">
        <v>44166</v>
      </c>
      <c r="U26" s="580"/>
      <c r="V26" s="579">
        <v>44197</v>
      </c>
      <c r="W26" s="580"/>
      <c r="X26" s="579">
        <v>44228</v>
      </c>
      <c r="Y26" s="580"/>
      <c r="Z26" s="579">
        <v>44256</v>
      </c>
      <c r="AA26" s="580"/>
      <c r="AB26" s="579">
        <v>44287</v>
      </c>
      <c r="AC26" s="580"/>
      <c r="AD26" s="579">
        <v>44317</v>
      </c>
      <c r="AE26" s="580"/>
      <c r="AF26" s="579">
        <v>44348</v>
      </c>
      <c r="AG26" s="580"/>
      <c r="AH26" s="579">
        <v>44378</v>
      </c>
      <c r="AI26" s="580"/>
      <c r="AJ26" s="579">
        <v>44409</v>
      </c>
      <c r="AK26" s="580"/>
      <c r="AL26" s="579">
        <v>44440</v>
      </c>
      <c r="AM26" s="580"/>
      <c r="AN26" s="579">
        <v>44470</v>
      </c>
      <c r="AO26" s="580"/>
      <c r="AP26" s="579">
        <v>44470</v>
      </c>
      <c r="AQ26" s="580"/>
      <c r="AR26" s="586" t="s">
        <v>11</v>
      </c>
    </row>
    <row r="27" spans="1:260" s="347" customFormat="1" ht="28">
      <c r="A27" s="581"/>
      <c r="B27" s="476" t="s">
        <v>248</v>
      </c>
      <c r="C27" s="477" t="s">
        <v>12</v>
      </c>
      <c r="D27" s="476" t="s">
        <v>248</v>
      </c>
      <c r="E27" s="477" t="s">
        <v>12</v>
      </c>
      <c r="F27" s="476" t="s">
        <v>248</v>
      </c>
      <c r="G27" s="477" t="s">
        <v>12</v>
      </c>
      <c r="H27" s="476" t="s">
        <v>248</v>
      </c>
      <c r="I27" s="477" t="s">
        <v>12</v>
      </c>
      <c r="J27" s="476" t="s">
        <v>248</v>
      </c>
      <c r="K27" s="477" t="s">
        <v>12</v>
      </c>
      <c r="L27" s="476" t="s">
        <v>248</v>
      </c>
      <c r="M27" s="477" t="s">
        <v>12</v>
      </c>
      <c r="N27" s="476" t="s">
        <v>248</v>
      </c>
      <c r="O27" s="477" t="s">
        <v>12</v>
      </c>
      <c r="P27" s="476" t="s">
        <v>248</v>
      </c>
      <c r="Q27" s="477" t="s">
        <v>12</v>
      </c>
      <c r="R27" s="476" t="s">
        <v>248</v>
      </c>
      <c r="S27" s="477" t="s">
        <v>12</v>
      </c>
      <c r="T27" s="476" t="s">
        <v>248</v>
      </c>
      <c r="U27" s="477" t="s">
        <v>12</v>
      </c>
      <c r="V27" s="476" t="s">
        <v>248</v>
      </c>
      <c r="W27" s="477" t="s">
        <v>12</v>
      </c>
      <c r="X27" s="476" t="s">
        <v>248</v>
      </c>
      <c r="Y27" s="477" t="s">
        <v>12</v>
      </c>
      <c r="Z27" s="476" t="s">
        <v>248</v>
      </c>
      <c r="AA27" s="477" t="s">
        <v>12</v>
      </c>
      <c r="AB27" s="476" t="s">
        <v>248</v>
      </c>
      <c r="AC27" s="477" t="s">
        <v>12</v>
      </c>
      <c r="AD27" s="476" t="s">
        <v>248</v>
      </c>
      <c r="AE27" s="477" t="s">
        <v>12</v>
      </c>
      <c r="AF27" s="476" t="s">
        <v>248</v>
      </c>
      <c r="AG27" s="477" t="s">
        <v>12</v>
      </c>
      <c r="AH27" s="476" t="s">
        <v>248</v>
      </c>
      <c r="AI27" s="477" t="s">
        <v>12</v>
      </c>
      <c r="AJ27" s="476" t="s">
        <v>248</v>
      </c>
      <c r="AK27" s="477" t="s">
        <v>12</v>
      </c>
      <c r="AL27" s="476" t="s">
        <v>248</v>
      </c>
      <c r="AM27" s="477" t="s">
        <v>12</v>
      </c>
      <c r="AN27" s="476" t="s">
        <v>248</v>
      </c>
      <c r="AO27" s="477" t="s">
        <v>12</v>
      </c>
      <c r="AP27" s="476" t="s">
        <v>248</v>
      </c>
      <c r="AQ27" s="477" t="s">
        <v>12</v>
      </c>
      <c r="AR27" s="586"/>
      <c r="AS27" s="428"/>
      <c r="AT27" s="428"/>
      <c r="AU27" s="428"/>
      <c r="AV27" s="428"/>
      <c r="AW27" s="428"/>
      <c r="AX27" s="428"/>
      <c r="AY27" s="428"/>
      <c r="AZ27" s="428"/>
      <c r="BA27" s="428"/>
      <c r="BB27" s="428"/>
      <c r="BC27" s="428"/>
      <c r="BD27" s="428"/>
      <c r="BE27" s="428"/>
      <c r="BF27" s="428"/>
      <c r="BG27" s="428"/>
      <c r="BH27" s="428"/>
      <c r="BI27" s="428"/>
      <c r="BJ27" s="428"/>
      <c r="BK27" s="428"/>
      <c r="BL27" s="428"/>
      <c r="BM27" s="428"/>
      <c r="BN27" s="428"/>
      <c r="BO27" s="428"/>
      <c r="BP27" s="428"/>
      <c r="BQ27" s="428"/>
      <c r="BR27" s="428"/>
      <c r="BS27" s="428"/>
      <c r="BT27" s="428"/>
      <c r="BU27" s="428"/>
      <c r="BV27" s="428"/>
      <c r="BW27" s="428"/>
      <c r="BX27" s="428"/>
      <c r="BY27" s="428"/>
      <c r="BZ27" s="428"/>
      <c r="CA27" s="428"/>
      <c r="CB27" s="428"/>
      <c r="CC27" s="428"/>
      <c r="CD27" s="428"/>
      <c r="CE27" s="428"/>
      <c r="CF27" s="428"/>
      <c r="CG27" s="428"/>
      <c r="CH27" s="428"/>
      <c r="CI27" s="428"/>
      <c r="CJ27" s="428"/>
      <c r="CK27" s="428"/>
      <c r="CL27" s="428"/>
      <c r="CM27" s="428"/>
      <c r="CN27" s="428"/>
      <c r="CO27" s="428"/>
      <c r="CP27" s="428"/>
      <c r="CQ27" s="428"/>
      <c r="CR27" s="428"/>
      <c r="CS27" s="428"/>
      <c r="CT27" s="428"/>
      <c r="CU27" s="428"/>
      <c r="CV27" s="428"/>
      <c r="CW27" s="428"/>
      <c r="CX27" s="428"/>
      <c r="CY27" s="428"/>
      <c r="CZ27" s="428"/>
      <c r="DA27" s="428"/>
      <c r="DB27" s="428"/>
      <c r="DC27" s="428"/>
      <c r="DD27" s="428"/>
      <c r="DE27" s="428"/>
      <c r="DF27" s="428"/>
      <c r="DG27" s="428"/>
      <c r="DH27" s="428"/>
      <c r="DI27" s="428"/>
      <c r="DJ27" s="428"/>
      <c r="DK27" s="428"/>
      <c r="DL27" s="428"/>
      <c r="DM27" s="428"/>
      <c r="DN27" s="428"/>
      <c r="DO27" s="428"/>
      <c r="DP27" s="428"/>
      <c r="DQ27" s="428"/>
      <c r="DR27" s="428"/>
      <c r="DS27" s="428"/>
      <c r="DT27" s="428"/>
      <c r="DU27" s="428"/>
      <c r="DV27" s="428"/>
      <c r="DW27" s="428"/>
      <c r="DX27" s="428"/>
      <c r="DY27" s="428"/>
      <c r="DZ27" s="428"/>
      <c r="EA27" s="428"/>
      <c r="EB27" s="428"/>
      <c r="EC27" s="428"/>
      <c r="ED27" s="428"/>
      <c r="EE27" s="428"/>
      <c r="EF27" s="428"/>
      <c r="EG27" s="428"/>
      <c r="EH27" s="428"/>
      <c r="EI27" s="428"/>
      <c r="EJ27" s="428"/>
      <c r="EK27" s="428"/>
      <c r="EL27" s="428"/>
      <c r="EM27" s="428"/>
      <c r="EN27" s="428"/>
      <c r="EO27" s="428"/>
      <c r="EP27" s="428"/>
      <c r="EQ27" s="428"/>
      <c r="ER27" s="428"/>
      <c r="ES27" s="428"/>
      <c r="ET27" s="428"/>
      <c r="EU27" s="428"/>
      <c r="EV27" s="428"/>
      <c r="EW27" s="428"/>
      <c r="EX27" s="428"/>
      <c r="EY27" s="428"/>
      <c r="EZ27" s="428"/>
      <c r="FA27" s="428"/>
      <c r="FB27" s="428"/>
      <c r="FC27" s="428"/>
      <c r="FD27" s="428"/>
      <c r="FE27" s="428"/>
      <c r="FF27" s="428"/>
      <c r="FG27" s="428"/>
      <c r="FH27" s="428"/>
      <c r="FI27" s="428"/>
      <c r="FJ27" s="428"/>
      <c r="FK27" s="428"/>
      <c r="FL27" s="428"/>
      <c r="FM27" s="428"/>
      <c r="FN27" s="428"/>
      <c r="FO27" s="428"/>
      <c r="FP27" s="428"/>
      <c r="FQ27" s="428"/>
      <c r="FR27" s="428"/>
      <c r="FS27" s="428"/>
      <c r="FT27" s="428"/>
      <c r="FU27" s="428"/>
      <c r="FV27" s="428"/>
      <c r="FW27" s="428"/>
      <c r="FX27" s="428"/>
      <c r="FY27" s="428"/>
      <c r="FZ27" s="428"/>
      <c r="GA27" s="428"/>
      <c r="GB27" s="428"/>
      <c r="GC27" s="428"/>
      <c r="GD27" s="428"/>
      <c r="GE27" s="428"/>
      <c r="GF27" s="428"/>
      <c r="GG27" s="428"/>
      <c r="GH27" s="428"/>
      <c r="GI27" s="428"/>
      <c r="GJ27" s="428"/>
      <c r="GK27" s="428"/>
      <c r="GL27" s="428"/>
      <c r="GM27" s="428"/>
      <c r="GN27" s="428"/>
      <c r="GO27" s="428"/>
      <c r="GP27" s="428"/>
      <c r="GQ27" s="428"/>
      <c r="GR27" s="428"/>
      <c r="GS27" s="428"/>
      <c r="GT27" s="428"/>
      <c r="GU27" s="428"/>
      <c r="GV27" s="428"/>
      <c r="GW27" s="428"/>
      <c r="GX27" s="428"/>
      <c r="GY27" s="428"/>
      <c r="GZ27" s="428"/>
      <c r="HA27" s="428"/>
      <c r="HB27" s="428"/>
      <c r="HC27" s="428"/>
      <c r="HD27" s="428"/>
      <c r="HE27" s="428"/>
      <c r="HF27" s="428"/>
      <c r="HG27" s="428"/>
      <c r="HH27" s="428"/>
      <c r="HI27" s="428"/>
      <c r="HJ27" s="428"/>
      <c r="HK27" s="428"/>
      <c r="HL27" s="428"/>
      <c r="HM27" s="428"/>
      <c r="HN27" s="428"/>
      <c r="HO27" s="428"/>
      <c r="HP27" s="428"/>
      <c r="HQ27" s="428"/>
      <c r="HR27" s="428"/>
      <c r="HS27" s="428"/>
      <c r="HT27" s="428"/>
      <c r="HU27" s="428"/>
      <c r="HV27" s="428"/>
      <c r="HW27" s="428"/>
      <c r="HX27" s="428"/>
      <c r="HY27" s="428"/>
      <c r="HZ27" s="428"/>
      <c r="IA27" s="428"/>
      <c r="IB27" s="428"/>
      <c r="IC27" s="428"/>
      <c r="ID27" s="428"/>
      <c r="IE27" s="428"/>
      <c r="IF27" s="428"/>
      <c r="IG27" s="428"/>
      <c r="IH27" s="428"/>
      <c r="II27" s="428"/>
      <c r="IJ27" s="428"/>
      <c r="IK27" s="428"/>
      <c r="IL27" s="428"/>
      <c r="IM27" s="428"/>
      <c r="IN27" s="428"/>
      <c r="IO27" s="428"/>
      <c r="IP27" s="428"/>
      <c r="IQ27" s="428"/>
      <c r="IR27" s="428"/>
      <c r="IS27" s="428"/>
      <c r="IT27" s="428"/>
      <c r="IU27" s="428"/>
      <c r="IV27" s="428"/>
      <c r="IW27" s="428"/>
      <c r="IX27" s="428"/>
      <c r="IY27" s="428"/>
      <c r="IZ27" s="428"/>
    </row>
    <row r="28" spans="1:260" ht="14">
      <c r="A28" s="250" t="s">
        <v>19</v>
      </c>
      <c r="B28" s="460">
        <v>608</v>
      </c>
      <c r="C28" s="461">
        <v>3.6056338028169015E-3</v>
      </c>
      <c r="D28" s="460">
        <v>3405</v>
      </c>
      <c r="E28" s="461">
        <v>2.0192735359525576E-2</v>
      </c>
      <c r="F28" s="460">
        <v>1252</v>
      </c>
      <c r="G28" s="461">
        <v>7.4247590808005932E-3</v>
      </c>
      <c r="H28" s="460">
        <v>6310</v>
      </c>
      <c r="I28" s="461">
        <v>3.7420311341734618E-2</v>
      </c>
      <c r="J28" s="460">
        <v>4242</v>
      </c>
      <c r="K28" s="461">
        <v>2.5156412157153446E-2</v>
      </c>
      <c r="L28" s="460">
        <v>11674</v>
      </c>
      <c r="M28" s="461">
        <v>6.923054114158636E-2</v>
      </c>
      <c r="N28" s="460">
        <v>4887</v>
      </c>
      <c r="O28" s="461">
        <v>2.8981467753891772E-2</v>
      </c>
      <c r="P28" s="460">
        <v>9759</v>
      </c>
      <c r="Q28" s="461">
        <v>5.7873980726464047E-2</v>
      </c>
      <c r="R28" s="460">
        <v>5917</v>
      </c>
      <c r="S28" s="461">
        <v>3.5089696071163828E-2</v>
      </c>
      <c r="T28" s="460">
        <v>10375</v>
      </c>
      <c r="U28" s="461">
        <v>6.1527057079318014E-2</v>
      </c>
      <c r="V28" s="460">
        <v>18295</v>
      </c>
      <c r="W28" s="461">
        <v>0.10849518161601186</v>
      </c>
      <c r="X28" s="460">
        <v>4023</v>
      </c>
      <c r="Y28" s="461">
        <v>2.3857672349888805E-2</v>
      </c>
      <c r="Z28" s="460">
        <v>26760</v>
      </c>
      <c r="AA28" s="461">
        <v>0.15869532987398072</v>
      </c>
      <c r="AB28" s="460">
        <v>5707</v>
      </c>
      <c r="AC28" s="461">
        <v>3.3844329132690885E-2</v>
      </c>
      <c r="AD28" s="460">
        <v>13410</v>
      </c>
      <c r="AE28" s="461">
        <v>7.9525574499629353E-2</v>
      </c>
      <c r="AF28" s="460">
        <v>24228</v>
      </c>
      <c r="AG28" s="461">
        <v>0.14367976278724981</v>
      </c>
      <c r="AH28" s="460">
        <v>11987</v>
      </c>
      <c r="AI28" s="461">
        <v>7.1086730911786508E-2</v>
      </c>
      <c r="AJ28" s="460">
        <v>10393</v>
      </c>
      <c r="AK28" s="461">
        <v>6.1633802816901409E-2</v>
      </c>
      <c r="AL28" s="460">
        <v>2181</v>
      </c>
      <c r="AM28" s="461">
        <v>1.2934025203854707E-2</v>
      </c>
      <c r="AN28" s="460">
        <v>711</v>
      </c>
      <c r="AO28" s="461">
        <v>4.2164566345441069E-3</v>
      </c>
      <c r="AP28" s="460">
        <v>59</v>
      </c>
      <c r="AQ28" s="461">
        <v>3.4988880652335062E-4</v>
      </c>
      <c r="AR28" s="462">
        <v>168625</v>
      </c>
    </row>
    <row r="29" spans="1:260">
      <c r="A29" s="242" t="s">
        <v>20</v>
      </c>
      <c r="B29" s="243">
        <v>5797</v>
      </c>
      <c r="C29" s="244">
        <v>1.0813442468829978E-2</v>
      </c>
      <c r="D29" s="243">
        <v>22839</v>
      </c>
      <c r="E29" s="244">
        <v>4.2602762212456069E-2</v>
      </c>
      <c r="F29" s="243">
        <v>70739</v>
      </c>
      <c r="G29" s="244">
        <v>0.13195309760265028</v>
      </c>
      <c r="H29" s="243">
        <v>24508</v>
      </c>
      <c r="I29" s="244">
        <v>4.5716033815091442E-2</v>
      </c>
      <c r="J29" s="243">
        <v>37026</v>
      </c>
      <c r="K29" s="244">
        <v>6.9066503510591459E-2</v>
      </c>
      <c r="L29" s="243">
        <v>18897</v>
      </c>
      <c r="M29" s="244">
        <v>3.5249546719592906E-2</v>
      </c>
      <c r="N29" s="243">
        <v>21699</v>
      </c>
      <c r="O29" s="244">
        <v>4.047626153719884E-2</v>
      </c>
      <c r="P29" s="243">
        <v>30435</v>
      </c>
      <c r="Q29" s="244">
        <v>5.677197197495952E-2</v>
      </c>
      <c r="R29" s="243">
        <v>40837</v>
      </c>
      <c r="S29" s="244">
        <v>7.6175357960947002E-2</v>
      </c>
      <c r="T29" s="243">
        <v>34898</v>
      </c>
      <c r="U29" s="244">
        <v>6.5097035583444637E-2</v>
      </c>
      <c r="V29" s="243">
        <v>24263</v>
      </c>
      <c r="W29" s="244">
        <v>4.5259022705058084E-2</v>
      </c>
      <c r="X29" s="243">
        <v>34568</v>
      </c>
      <c r="Y29" s="244">
        <v>6.4481469598501748E-2</v>
      </c>
      <c r="Z29" s="243">
        <v>10966</v>
      </c>
      <c r="AA29" s="244">
        <v>2.0455444214798953E-2</v>
      </c>
      <c r="AB29" s="243">
        <v>24217</v>
      </c>
      <c r="AC29" s="244">
        <v>4.5173216537459988E-2</v>
      </c>
      <c r="AD29" s="243">
        <v>26322</v>
      </c>
      <c r="AE29" s="244">
        <v>4.9099781380807769E-2</v>
      </c>
      <c r="AF29" s="243">
        <v>53337</v>
      </c>
      <c r="AG29" s="244">
        <v>9.9492251329995604E-2</v>
      </c>
      <c r="AH29" s="243">
        <v>21690</v>
      </c>
      <c r="AI29" s="244">
        <v>4.0459473373973126E-2</v>
      </c>
      <c r="AJ29" s="243">
        <v>21741</v>
      </c>
      <c r="AK29" s="244">
        <v>4.0554606298918841E-2</v>
      </c>
      <c r="AL29" s="243">
        <v>5889</v>
      </c>
      <c r="AM29" s="244">
        <v>1.0985054804026175E-2</v>
      </c>
      <c r="AN29" s="243">
        <v>7281</v>
      </c>
      <c r="AO29" s="244">
        <v>1.3581624049603426E-2</v>
      </c>
      <c r="AP29" s="243">
        <v>6909</v>
      </c>
      <c r="AQ29" s="244">
        <v>1.2887713302940539E-2</v>
      </c>
      <c r="AR29" s="245">
        <v>536092</v>
      </c>
    </row>
    <row r="30" spans="1:260">
      <c r="A30" s="252" t="s">
        <v>21</v>
      </c>
      <c r="B30" s="253">
        <v>9318</v>
      </c>
      <c r="C30" s="254">
        <v>1.0031964910731876E-2</v>
      </c>
      <c r="D30" s="253">
        <v>18590</v>
      </c>
      <c r="E30" s="254">
        <v>2.0014405203960677E-2</v>
      </c>
      <c r="F30" s="253">
        <v>41527</v>
      </c>
      <c r="G30" s="254">
        <v>4.470888676196208E-2</v>
      </c>
      <c r="H30" s="253">
        <v>23583</v>
      </c>
      <c r="I30" s="254">
        <v>2.5389979447283738E-2</v>
      </c>
      <c r="J30" s="253">
        <v>45244</v>
      </c>
      <c r="K30" s="254">
        <v>4.8710691180634584E-2</v>
      </c>
      <c r="L30" s="253">
        <v>52475</v>
      </c>
      <c r="M30" s="254">
        <v>5.6495745727694273E-2</v>
      </c>
      <c r="N30" s="253">
        <v>38636</v>
      </c>
      <c r="O30" s="254">
        <v>4.1596372214105691E-2</v>
      </c>
      <c r="P30" s="253">
        <v>81860</v>
      </c>
      <c r="Q30" s="254">
        <v>8.813228671308343E-2</v>
      </c>
      <c r="R30" s="253">
        <v>71133</v>
      </c>
      <c r="S30" s="254">
        <v>7.6583361235789932E-2</v>
      </c>
      <c r="T30" s="253">
        <v>61175</v>
      </c>
      <c r="U30" s="254">
        <v>6.5862358168493521E-2</v>
      </c>
      <c r="V30" s="253">
        <v>61153</v>
      </c>
      <c r="W30" s="254">
        <v>6.5838672481861607E-2</v>
      </c>
      <c r="X30" s="253">
        <v>26895</v>
      </c>
      <c r="Y30" s="254">
        <v>2.8955751907505239E-2</v>
      </c>
      <c r="Z30" s="253">
        <v>48034</v>
      </c>
      <c r="AA30" s="254">
        <v>5.1714466894408131E-2</v>
      </c>
      <c r="AB30" s="253">
        <v>25654</v>
      </c>
      <c r="AC30" s="254">
        <v>2.7619663857041808E-2</v>
      </c>
      <c r="AD30" s="253">
        <v>50170</v>
      </c>
      <c r="AE30" s="254">
        <v>5.4014131741942292E-2</v>
      </c>
      <c r="AF30" s="253">
        <v>145003</v>
      </c>
      <c r="AG30" s="254">
        <v>0.15611343721301291</v>
      </c>
      <c r="AH30" s="253">
        <v>96359</v>
      </c>
      <c r="AI30" s="254">
        <v>0.10374223082562921</v>
      </c>
      <c r="AJ30" s="253">
        <v>47589</v>
      </c>
      <c r="AK30" s="254">
        <v>5.1235370051171847E-2</v>
      </c>
      <c r="AL30" s="253">
        <v>10594</v>
      </c>
      <c r="AM30" s="254">
        <v>1.1405734735382433E-2</v>
      </c>
      <c r="AN30" s="253">
        <v>1657</v>
      </c>
      <c r="AO30" s="254">
        <v>1.7839628522303842E-3</v>
      </c>
      <c r="AP30" s="253">
        <v>13291</v>
      </c>
      <c r="AQ30" s="254">
        <v>1.4309384592030197E-2</v>
      </c>
      <c r="AR30" s="260">
        <v>928831</v>
      </c>
    </row>
    <row r="31" spans="1:260">
      <c r="A31" s="242" t="s">
        <v>22</v>
      </c>
      <c r="B31" s="243">
        <v>7167</v>
      </c>
      <c r="C31" s="244">
        <v>1.8944029604176304E-2</v>
      </c>
      <c r="D31" s="243">
        <v>2225</v>
      </c>
      <c r="E31" s="244">
        <v>5.8811868102821652E-3</v>
      </c>
      <c r="F31" s="243">
        <v>6797</v>
      </c>
      <c r="G31" s="244">
        <v>1.7966034494151854E-2</v>
      </c>
      <c r="H31" s="243">
        <v>21995</v>
      </c>
      <c r="I31" s="244">
        <v>5.8137844445912905E-2</v>
      </c>
      <c r="J31" s="243">
        <v>16949</v>
      </c>
      <c r="K31" s="244">
        <v>4.4800105729201081E-2</v>
      </c>
      <c r="L31" s="243">
        <v>31676</v>
      </c>
      <c r="M31" s="244">
        <v>8.3726954338201279E-2</v>
      </c>
      <c r="N31" s="243">
        <v>12055</v>
      </c>
      <c r="O31" s="244">
        <v>3.1864137976607414E-2</v>
      </c>
      <c r="P31" s="243">
        <v>22755</v>
      </c>
      <c r="Q31" s="244">
        <v>6.0146699266503664E-2</v>
      </c>
      <c r="R31" s="243">
        <v>13390</v>
      </c>
      <c r="S31" s="244">
        <v>3.5392850062776711E-2</v>
      </c>
      <c r="T31" s="243">
        <v>25796</v>
      </c>
      <c r="U31" s="244">
        <v>6.8184761778893807E-2</v>
      </c>
      <c r="V31" s="243">
        <v>13297</v>
      </c>
      <c r="W31" s="244">
        <v>3.5147029670257054E-2</v>
      </c>
      <c r="X31" s="243">
        <v>22086</v>
      </c>
      <c r="Y31" s="244">
        <v>5.8378378378378379E-2</v>
      </c>
      <c r="Z31" s="243">
        <v>29813</v>
      </c>
      <c r="AA31" s="244">
        <v>7.8802616797726821E-2</v>
      </c>
      <c r="AB31" s="243">
        <v>6939</v>
      </c>
      <c r="AC31" s="244">
        <v>1.8341373157999073E-2</v>
      </c>
      <c r="AD31" s="243">
        <v>36836</v>
      </c>
      <c r="AE31" s="244">
        <v>9.7366021278001716E-2</v>
      </c>
      <c r="AF31" s="243">
        <v>21247</v>
      </c>
      <c r="AG31" s="244">
        <v>5.6160708385647261E-2</v>
      </c>
      <c r="AH31" s="243">
        <v>54450</v>
      </c>
      <c r="AI31" s="244">
        <v>0.14392387497521972</v>
      </c>
      <c r="AJ31" s="243">
        <v>28216</v>
      </c>
      <c r="AK31" s="244">
        <v>7.4581378444459126E-2</v>
      </c>
      <c r="AL31" s="243">
        <v>7967</v>
      </c>
      <c r="AM31" s="244">
        <v>2.1058613625850788E-2</v>
      </c>
      <c r="AN31" s="243">
        <v>13883</v>
      </c>
      <c r="AO31" s="244">
        <v>3.6695962466133616E-2</v>
      </c>
      <c r="AP31" s="243">
        <v>3780</v>
      </c>
      <c r="AQ31" s="244">
        <v>9.9914095024119468E-3</v>
      </c>
      <c r="AR31" s="245">
        <v>378325</v>
      </c>
    </row>
    <row r="32" spans="1:260">
      <c r="A32" s="246" t="s">
        <v>23</v>
      </c>
      <c r="B32" s="247">
        <v>13931</v>
      </c>
      <c r="C32" s="425">
        <v>2.5803165430315154E-2</v>
      </c>
      <c r="D32" s="247">
        <v>2380</v>
      </c>
      <c r="E32" s="425">
        <v>4.408264569962678E-3</v>
      </c>
      <c r="F32" s="247">
        <v>6168</v>
      </c>
      <c r="G32" s="425">
        <v>1.1424443641819243E-2</v>
      </c>
      <c r="H32" s="247">
        <v>8102</v>
      </c>
      <c r="I32" s="425">
        <v>1.5006621657914965E-2</v>
      </c>
      <c r="J32" s="247">
        <v>11057</v>
      </c>
      <c r="K32" s="425">
        <v>2.0479908130284594E-2</v>
      </c>
      <c r="L32" s="247">
        <v>25003</v>
      </c>
      <c r="M32" s="425">
        <v>4.6310856740662536E-2</v>
      </c>
      <c r="N32" s="247">
        <v>34781</v>
      </c>
      <c r="O32" s="425">
        <v>6.442178571759323E-2</v>
      </c>
      <c r="P32" s="247">
        <v>39417</v>
      </c>
      <c r="Q32" s="425">
        <v>7.3008640568999528E-2</v>
      </c>
      <c r="R32" s="247">
        <v>35578</v>
      </c>
      <c r="S32" s="425">
        <v>6.5897998684929474E-2</v>
      </c>
      <c r="T32" s="247">
        <v>61891</v>
      </c>
      <c r="U32" s="425">
        <v>0.11463525315107567</v>
      </c>
      <c r="V32" s="247">
        <v>71283</v>
      </c>
      <c r="W32" s="425">
        <v>0.13203122829439057</v>
      </c>
      <c r="X32" s="247">
        <v>17602</v>
      </c>
      <c r="Y32" s="425">
        <v>3.2602635697681959E-2</v>
      </c>
      <c r="Z32" s="247">
        <v>21602</v>
      </c>
      <c r="AA32" s="425">
        <v>4.0011483714425956E-2</v>
      </c>
      <c r="AB32" s="247">
        <v>24324</v>
      </c>
      <c r="AC32" s="425">
        <v>4.5053204789820243E-2</v>
      </c>
      <c r="AD32" s="247">
        <v>21966</v>
      </c>
      <c r="AE32" s="425">
        <v>4.0685688883949654E-2</v>
      </c>
      <c r="AF32" s="247">
        <v>58289</v>
      </c>
      <c r="AG32" s="425">
        <v>0.10796358551199771</v>
      </c>
      <c r="AH32" s="247">
        <v>53168</v>
      </c>
      <c r="AI32" s="425">
        <v>9.8478407838561197E-2</v>
      </c>
      <c r="AJ32" s="247">
        <v>14267</v>
      </c>
      <c r="AK32" s="425">
        <v>2.6425508663721651E-2</v>
      </c>
      <c r="AL32" s="247">
        <v>16211</v>
      </c>
      <c r="AM32" s="425">
        <v>3.0026208799859233E-2</v>
      </c>
      <c r="AN32" s="247">
        <v>12898</v>
      </c>
      <c r="AO32" s="425">
        <v>2.3889830429991016E-2</v>
      </c>
      <c r="AP32" s="247">
        <v>504</v>
      </c>
      <c r="AQ32" s="425">
        <v>9.3351485010974354E-4</v>
      </c>
      <c r="AR32" s="248">
        <v>539895</v>
      </c>
    </row>
    <row r="33" spans="1:260">
      <c r="A33" s="238" t="s">
        <v>30</v>
      </c>
      <c r="B33" s="251"/>
      <c r="C33" s="310"/>
      <c r="D33" s="251"/>
      <c r="E33" s="310"/>
      <c r="F33" s="251"/>
      <c r="G33" s="310"/>
      <c r="H33" s="251"/>
      <c r="I33" s="310"/>
      <c r="J33" s="251"/>
      <c r="K33" s="310"/>
      <c r="L33" s="251"/>
      <c r="M33" s="310"/>
      <c r="N33" s="251"/>
      <c r="O33" s="310"/>
      <c r="P33" s="251"/>
      <c r="Q33" s="310"/>
      <c r="R33" s="251"/>
      <c r="S33" s="310"/>
      <c r="T33" s="251"/>
      <c r="U33" s="310"/>
      <c r="V33" s="251"/>
      <c r="W33" s="310"/>
      <c r="X33" s="251"/>
      <c r="Y33" s="310"/>
      <c r="Z33" s="251"/>
      <c r="AA33" s="310"/>
      <c r="AB33" s="251"/>
      <c r="AC33" s="310"/>
      <c r="AD33" s="251"/>
      <c r="AE33" s="310"/>
      <c r="AF33" s="251"/>
      <c r="AG33" s="310"/>
      <c r="AH33" s="251"/>
      <c r="AI33" s="310"/>
      <c r="AJ33" s="251"/>
      <c r="AK33" s="310"/>
      <c r="AL33" s="251"/>
      <c r="AM33" s="310"/>
      <c r="AN33" s="251"/>
      <c r="AO33" s="310"/>
      <c r="AP33" s="251"/>
      <c r="AQ33" s="310"/>
      <c r="AR33" s="251"/>
    </row>
    <row r="35" spans="1:260">
      <c r="A35" s="581" t="s">
        <v>24</v>
      </c>
      <c r="B35" s="579">
        <v>43891</v>
      </c>
      <c r="C35" s="580"/>
      <c r="D35" s="579">
        <v>43922</v>
      </c>
      <c r="E35" s="580"/>
      <c r="F35" s="579">
        <v>43952</v>
      </c>
      <c r="G35" s="580"/>
      <c r="H35" s="579">
        <v>43983</v>
      </c>
      <c r="I35" s="580"/>
      <c r="J35" s="579">
        <v>44013</v>
      </c>
      <c r="K35" s="580"/>
      <c r="L35" s="579">
        <v>44044</v>
      </c>
      <c r="M35" s="580"/>
      <c r="N35" s="579">
        <v>44075</v>
      </c>
      <c r="O35" s="580"/>
      <c r="P35" s="579">
        <v>44105</v>
      </c>
      <c r="Q35" s="580"/>
      <c r="R35" s="579">
        <v>44136</v>
      </c>
      <c r="S35" s="580"/>
      <c r="T35" s="579">
        <v>44166</v>
      </c>
      <c r="U35" s="580"/>
      <c r="V35" s="579">
        <v>44197</v>
      </c>
      <c r="W35" s="580"/>
      <c r="X35" s="579">
        <v>44228</v>
      </c>
      <c r="Y35" s="580"/>
      <c r="Z35" s="579">
        <v>44256</v>
      </c>
      <c r="AA35" s="580"/>
      <c r="AB35" s="579">
        <v>44287</v>
      </c>
      <c r="AC35" s="580"/>
      <c r="AD35" s="579">
        <v>44317</v>
      </c>
      <c r="AE35" s="580"/>
      <c r="AF35" s="579">
        <v>44348</v>
      </c>
      <c r="AG35" s="580"/>
      <c r="AH35" s="579">
        <v>44378</v>
      </c>
      <c r="AI35" s="580"/>
      <c r="AJ35" s="579">
        <v>44409</v>
      </c>
      <c r="AK35" s="580"/>
      <c r="AL35" s="579">
        <v>44440</v>
      </c>
      <c r="AM35" s="580"/>
      <c r="AN35" s="579">
        <v>44470</v>
      </c>
      <c r="AO35" s="580"/>
      <c r="AP35" s="579">
        <v>44470</v>
      </c>
      <c r="AQ35" s="580"/>
      <c r="AR35" s="586" t="s">
        <v>11</v>
      </c>
    </row>
    <row r="36" spans="1:260" s="347" customFormat="1" ht="28">
      <c r="A36" s="581"/>
      <c r="B36" s="476" t="s">
        <v>248</v>
      </c>
      <c r="C36" s="477" t="s">
        <v>12</v>
      </c>
      <c r="D36" s="476" t="s">
        <v>248</v>
      </c>
      <c r="E36" s="477" t="s">
        <v>12</v>
      </c>
      <c r="F36" s="476" t="s">
        <v>248</v>
      </c>
      <c r="G36" s="477" t="s">
        <v>12</v>
      </c>
      <c r="H36" s="476" t="s">
        <v>248</v>
      </c>
      <c r="I36" s="477" t="s">
        <v>12</v>
      </c>
      <c r="J36" s="476" t="s">
        <v>248</v>
      </c>
      <c r="K36" s="477" t="s">
        <v>12</v>
      </c>
      <c r="L36" s="476" t="s">
        <v>248</v>
      </c>
      <c r="M36" s="477" t="s">
        <v>12</v>
      </c>
      <c r="N36" s="476" t="s">
        <v>248</v>
      </c>
      <c r="O36" s="477" t="s">
        <v>12</v>
      </c>
      <c r="P36" s="476" t="s">
        <v>248</v>
      </c>
      <c r="Q36" s="477" t="s">
        <v>12</v>
      </c>
      <c r="R36" s="476" t="s">
        <v>248</v>
      </c>
      <c r="S36" s="477" t="s">
        <v>12</v>
      </c>
      <c r="T36" s="476" t="s">
        <v>248</v>
      </c>
      <c r="U36" s="477" t="s">
        <v>12</v>
      </c>
      <c r="V36" s="476" t="s">
        <v>248</v>
      </c>
      <c r="W36" s="477" t="s">
        <v>12</v>
      </c>
      <c r="X36" s="476" t="s">
        <v>248</v>
      </c>
      <c r="Y36" s="477" t="s">
        <v>12</v>
      </c>
      <c r="Z36" s="476" t="s">
        <v>248</v>
      </c>
      <c r="AA36" s="477" t="s">
        <v>12</v>
      </c>
      <c r="AB36" s="476" t="s">
        <v>248</v>
      </c>
      <c r="AC36" s="477" t="s">
        <v>12</v>
      </c>
      <c r="AD36" s="476" t="s">
        <v>248</v>
      </c>
      <c r="AE36" s="477" t="s">
        <v>12</v>
      </c>
      <c r="AF36" s="476" t="s">
        <v>248</v>
      </c>
      <c r="AG36" s="477" t="s">
        <v>12</v>
      </c>
      <c r="AH36" s="476" t="s">
        <v>248</v>
      </c>
      <c r="AI36" s="477" t="s">
        <v>12</v>
      </c>
      <c r="AJ36" s="476" t="s">
        <v>248</v>
      </c>
      <c r="AK36" s="477" t="s">
        <v>12</v>
      </c>
      <c r="AL36" s="476" t="s">
        <v>248</v>
      </c>
      <c r="AM36" s="477" t="s">
        <v>12</v>
      </c>
      <c r="AN36" s="476" t="s">
        <v>248</v>
      </c>
      <c r="AO36" s="477" t="s">
        <v>12</v>
      </c>
      <c r="AP36" s="476" t="s">
        <v>248</v>
      </c>
      <c r="AQ36" s="477" t="s">
        <v>12</v>
      </c>
      <c r="AR36" s="586"/>
      <c r="AS36" s="428"/>
      <c r="AT36" s="428"/>
      <c r="AU36" s="428"/>
      <c r="AV36" s="428"/>
      <c r="AW36" s="428"/>
      <c r="AX36" s="428"/>
      <c r="AY36" s="428"/>
      <c r="AZ36" s="428"/>
      <c r="BA36" s="428"/>
      <c r="BB36" s="428"/>
      <c r="BC36" s="428"/>
      <c r="BD36" s="428"/>
      <c r="BE36" s="428"/>
      <c r="BF36" s="428"/>
      <c r="BG36" s="428"/>
      <c r="BH36" s="428"/>
      <c r="BI36" s="428"/>
      <c r="BJ36" s="428"/>
      <c r="BK36" s="428"/>
      <c r="BL36" s="428"/>
      <c r="BM36" s="428"/>
      <c r="BN36" s="428"/>
      <c r="BO36" s="428"/>
      <c r="BP36" s="428"/>
      <c r="BQ36" s="428"/>
      <c r="BR36" s="428"/>
      <c r="BS36" s="428"/>
      <c r="BT36" s="428"/>
      <c r="BU36" s="428"/>
      <c r="BV36" s="428"/>
      <c r="BW36" s="428"/>
      <c r="BX36" s="428"/>
      <c r="BY36" s="428"/>
      <c r="BZ36" s="428"/>
      <c r="CA36" s="428"/>
      <c r="CB36" s="428"/>
      <c r="CC36" s="428"/>
      <c r="CD36" s="428"/>
      <c r="CE36" s="428"/>
      <c r="CF36" s="428"/>
      <c r="CG36" s="428"/>
      <c r="CH36" s="428"/>
      <c r="CI36" s="428"/>
      <c r="CJ36" s="428"/>
      <c r="CK36" s="428"/>
      <c r="CL36" s="428"/>
      <c r="CM36" s="428"/>
      <c r="CN36" s="428"/>
      <c r="CO36" s="428"/>
      <c r="CP36" s="428"/>
      <c r="CQ36" s="428"/>
      <c r="CR36" s="428"/>
      <c r="CS36" s="428"/>
      <c r="CT36" s="428"/>
      <c r="CU36" s="428"/>
      <c r="CV36" s="428"/>
      <c r="CW36" s="428"/>
      <c r="CX36" s="428"/>
      <c r="CY36" s="428"/>
      <c r="CZ36" s="428"/>
      <c r="DA36" s="428"/>
      <c r="DB36" s="428"/>
      <c r="DC36" s="428"/>
      <c r="DD36" s="428"/>
      <c r="DE36" s="428"/>
      <c r="DF36" s="428"/>
      <c r="DG36" s="428"/>
      <c r="DH36" s="428"/>
      <c r="DI36" s="428"/>
      <c r="DJ36" s="428"/>
      <c r="DK36" s="428"/>
      <c r="DL36" s="428"/>
      <c r="DM36" s="428"/>
      <c r="DN36" s="428"/>
      <c r="DO36" s="428"/>
      <c r="DP36" s="428"/>
      <c r="DQ36" s="428"/>
      <c r="DR36" s="428"/>
      <c r="DS36" s="428"/>
      <c r="DT36" s="428"/>
      <c r="DU36" s="428"/>
      <c r="DV36" s="428"/>
      <c r="DW36" s="428"/>
      <c r="DX36" s="428"/>
      <c r="DY36" s="428"/>
      <c r="DZ36" s="428"/>
      <c r="EA36" s="428"/>
      <c r="EB36" s="428"/>
      <c r="EC36" s="428"/>
      <c r="ED36" s="428"/>
      <c r="EE36" s="428"/>
      <c r="EF36" s="428"/>
      <c r="EG36" s="428"/>
      <c r="EH36" s="428"/>
      <c r="EI36" s="428"/>
      <c r="EJ36" s="428"/>
      <c r="EK36" s="428"/>
      <c r="EL36" s="428"/>
      <c r="EM36" s="428"/>
      <c r="EN36" s="428"/>
      <c r="EO36" s="428"/>
      <c r="EP36" s="428"/>
      <c r="EQ36" s="428"/>
      <c r="ER36" s="428"/>
      <c r="ES36" s="428"/>
      <c r="ET36" s="428"/>
      <c r="EU36" s="428"/>
      <c r="EV36" s="428"/>
      <c r="EW36" s="428"/>
      <c r="EX36" s="428"/>
      <c r="EY36" s="428"/>
      <c r="EZ36" s="428"/>
      <c r="FA36" s="428"/>
      <c r="FB36" s="428"/>
      <c r="FC36" s="428"/>
      <c r="FD36" s="428"/>
      <c r="FE36" s="428"/>
      <c r="FF36" s="428"/>
      <c r="FG36" s="428"/>
      <c r="FH36" s="428"/>
      <c r="FI36" s="428"/>
      <c r="FJ36" s="428"/>
      <c r="FK36" s="428"/>
      <c r="FL36" s="428"/>
      <c r="FM36" s="428"/>
      <c r="FN36" s="428"/>
      <c r="FO36" s="428"/>
      <c r="FP36" s="428"/>
      <c r="FQ36" s="428"/>
      <c r="FR36" s="428"/>
      <c r="FS36" s="428"/>
      <c r="FT36" s="428"/>
      <c r="FU36" s="428"/>
      <c r="FV36" s="428"/>
      <c r="FW36" s="428"/>
      <c r="FX36" s="428"/>
      <c r="FY36" s="428"/>
      <c r="FZ36" s="428"/>
      <c r="GA36" s="428"/>
      <c r="GB36" s="428"/>
      <c r="GC36" s="428"/>
      <c r="GD36" s="428"/>
      <c r="GE36" s="428"/>
      <c r="GF36" s="428"/>
      <c r="GG36" s="428"/>
      <c r="GH36" s="428"/>
      <c r="GI36" s="428"/>
      <c r="GJ36" s="428"/>
      <c r="GK36" s="428"/>
      <c r="GL36" s="428"/>
      <c r="GM36" s="428"/>
      <c r="GN36" s="428"/>
      <c r="GO36" s="428"/>
      <c r="GP36" s="428"/>
      <c r="GQ36" s="428"/>
      <c r="GR36" s="428"/>
      <c r="GS36" s="428"/>
      <c r="GT36" s="428"/>
      <c r="GU36" s="428"/>
      <c r="GV36" s="428"/>
      <c r="GW36" s="428"/>
      <c r="GX36" s="428"/>
      <c r="GY36" s="428"/>
      <c r="GZ36" s="428"/>
      <c r="HA36" s="428"/>
      <c r="HB36" s="428"/>
      <c r="HC36" s="428"/>
      <c r="HD36" s="428"/>
      <c r="HE36" s="428"/>
      <c r="HF36" s="428"/>
      <c r="HG36" s="428"/>
      <c r="HH36" s="428"/>
      <c r="HI36" s="428"/>
      <c r="HJ36" s="428"/>
      <c r="HK36" s="428"/>
      <c r="HL36" s="428"/>
      <c r="HM36" s="428"/>
      <c r="HN36" s="428"/>
      <c r="HO36" s="428"/>
      <c r="HP36" s="428"/>
      <c r="HQ36" s="428"/>
      <c r="HR36" s="428"/>
      <c r="HS36" s="428"/>
      <c r="HT36" s="428"/>
      <c r="HU36" s="428"/>
      <c r="HV36" s="428"/>
      <c r="HW36" s="428"/>
      <c r="HX36" s="428"/>
      <c r="HY36" s="428"/>
      <c r="HZ36" s="428"/>
      <c r="IA36" s="428"/>
      <c r="IB36" s="428"/>
      <c r="IC36" s="428"/>
      <c r="ID36" s="428"/>
      <c r="IE36" s="428"/>
      <c r="IF36" s="428"/>
      <c r="IG36" s="428"/>
      <c r="IH36" s="428"/>
      <c r="II36" s="428"/>
      <c r="IJ36" s="428"/>
      <c r="IK36" s="428"/>
      <c r="IL36" s="428"/>
      <c r="IM36" s="428"/>
      <c r="IN36" s="428"/>
      <c r="IO36" s="428"/>
      <c r="IP36" s="428"/>
      <c r="IQ36" s="428"/>
      <c r="IR36" s="428"/>
      <c r="IS36" s="428"/>
      <c r="IT36" s="428"/>
      <c r="IU36" s="428"/>
      <c r="IV36" s="428"/>
      <c r="IW36" s="428"/>
      <c r="IX36" s="428"/>
      <c r="IY36" s="428"/>
      <c r="IZ36" s="428"/>
    </row>
    <row r="37" spans="1:260">
      <c r="A37" s="242" t="s">
        <v>257</v>
      </c>
      <c r="B37" s="243">
        <v>1418</v>
      </c>
      <c r="C37" s="244">
        <v>5.1476967868642979E-3</v>
      </c>
      <c r="D37" s="243">
        <v>4971</v>
      </c>
      <c r="E37" s="244">
        <v>1.8045980766926956E-2</v>
      </c>
      <c r="F37" s="243">
        <v>12750</v>
      </c>
      <c r="G37" s="244">
        <v>4.6285708062425809E-2</v>
      </c>
      <c r="H37" s="243">
        <v>10029</v>
      </c>
      <c r="I37" s="244">
        <v>3.6407793424162227E-2</v>
      </c>
      <c r="J37" s="243">
        <v>6644</v>
      </c>
      <c r="K37" s="244">
        <v>2.4119391715039771E-2</v>
      </c>
      <c r="L37" s="243">
        <v>3326</v>
      </c>
      <c r="M37" s="244">
        <v>1.2074216863970842E-2</v>
      </c>
      <c r="N37" s="243">
        <v>3262</v>
      </c>
      <c r="O37" s="244">
        <v>1.1841880760755529E-2</v>
      </c>
      <c r="P37" s="243">
        <v>29200</v>
      </c>
      <c r="Q37" s="244">
        <v>0.10600334709198694</v>
      </c>
      <c r="R37" s="243">
        <v>8054</v>
      </c>
      <c r="S37" s="244">
        <v>2.9238046489002151E-2</v>
      </c>
      <c r="T37" s="243">
        <v>28194</v>
      </c>
      <c r="U37" s="244">
        <v>0.10235131396957123</v>
      </c>
      <c r="V37" s="243">
        <v>43464</v>
      </c>
      <c r="W37" s="244">
        <v>0.15778525609610003</v>
      </c>
      <c r="X37" s="243">
        <v>7534</v>
      </c>
      <c r="Y37" s="244">
        <v>2.7350315650377727E-2</v>
      </c>
      <c r="Z37" s="243">
        <v>3293</v>
      </c>
      <c r="AA37" s="244">
        <v>1.1954418560750446E-2</v>
      </c>
      <c r="AB37" s="243">
        <v>3689</v>
      </c>
      <c r="AC37" s="244">
        <v>1.33919981993952E-2</v>
      </c>
      <c r="AD37" s="243">
        <v>20680</v>
      </c>
      <c r="AE37" s="244">
        <v>7.507360335144829E-2</v>
      </c>
      <c r="AF37" s="243">
        <v>21219</v>
      </c>
      <c r="AG37" s="244">
        <v>7.7030308970714764E-2</v>
      </c>
      <c r="AH37" s="243">
        <v>51302</v>
      </c>
      <c r="AI37" s="244">
        <v>0.18623916823675049</v>
      </c>
      <c r="AJ37" s="243">
        <v>14787</v>
      </c>
      <c r="AK37" s="244">
        <v>5.3680530597575715E-2</v>
      </c>
      <c r="AL37" s="243">
        <v>869</v>
      </c>
      <c r="AM37" s="244">
        <v>3.1546886514704333E-3</v>
      </c>
      <c r="AN37" s="243">
        <v>10641</v>
      </c>
      <c r="AO37" s="244">
        <v>3.862950741115867E-2</v>
      </c>
      <c r="AP37" s="243">
        <v>1148</v>
      </c>
      <c r="AQ37" s="244">
        <v>4.1675288514246922E-3</v>
      </c>
      <c r="AR37" s="245">
        <v>275463</v>
      </c>
    </row>
    <row r="38" spans="1:260" ht="14">
      <c r="A38" s="449" t="s">
        <v>26</v>
      </c>
      <c r="B38" s="466">
        <v>19587</v>
      </c>
      <c r="C38" s="321">
        <v>3.8583745855896495E-2</v>
      </c>
      <c r="D38" s="466">
        <v>6739</v>
      </c>
      <c r="E38" s="321">
        <v>1.3274920269713917E-2</v>
      </c>
      <c r="F38" s="466">
        <v>16372</v>
      </c>
      <c r="G38" s="321">
        <v>3.2250629864335398E-2</v>
      </c>
      <c r="H38" s="466">
        <v>5536</v>
      </c>
      <c r="I38" s="321">
        <v>1.0905172668517026E-2</v>
      </c>
      <c r="J38" s="466">
        <v>18766</v>
      </c>
      <c r="K38" s="321">
        <v>3.6966486686667362E-2</v>
      </c>
      <c r="L38" s="466">
        <v>9165</v>
      </c>
      <c r="M38" s="321">
        <v>1.8053812772210721E-2</v>
      </c>
      <c r="N38" s="466">
        <v>34341</v>
      </c>
      <c r="O38" s="321">
        <v>6.7647134141897255E-2</v>
      </c>
      <c r="P38" s="466">
        <v>23090</v>
      </c>
      <c r="Q38" s="321">
        <v>4.5484182968941141E-2</v>
      </c>
      <c r="R38" s="466">
        <v>35175</v>
      </c>
      <c r="S38" s="321">
        <v>6.9290001556193359E-2</v>
      </c>
      <c r="T38" s="466">
        <v>41095</v>
      </c>
      <c r="U38" s="321">
        <v>8.0951602386688443E-2</v>
      </c>
      <c r="V38" s="466">
        <v>25735</v>
      </c>
      <c r="W38" s="321">
        <v>5.0694475907566053E-2</v>
      </c>
      <c r="X38" s="466">
        <v>36040</v>
      </c>
      <c r="Y38" s="321">
        <v>7.0993934785649138E-2</v>
      </c>
      <c r="Z38" s="466">
        <v>30290</v>
      </c>
      <c r="AA38" s="321">
        <v>5.9667211006029758E-2</v>
      </c>
      <c r="AB38" s="466">
        <v>18814</v>
      </c>
      <c r="AC38" s="321">
        <v>3.7061040206914621E-2</v>
      </c>
      <c r="AD38" s="466">
        <v>30506</v>
      </c>
      <c r="AE38" s="321">
        <v>6.0092701847142417E-2</v>
      </c>
      <c r="AF38" s="466">
        <v>52847</v>
      </c>
      <c r="AG38" s="321">
        <v>0.10410145592722531</v>
      </c>
      <c r="AH38" s="466">
        <v>79700</v>
      </c>
      <c r="AI38" s="321">
        <v>0.1569982409105504</v>
      </c>
      <c r="AJ38" s="466">
        <v>16461</v>
      </c>
      <c r="AK38" s="321">
        <v>3.2425947849793857E-2</v>
      </c>
      <c r="AL38" s="466">
        <v>8215</v>
      </c>
      <c r="AM38" s="321">
        <v>1.6182441017317084E-2</v>
      </c>
      <c r="AN38" s="466">
        <v>6407</v>
      </c>
      <c r="AO38" s="321">
        <v>1.2620925088003719E-2</v>
      </c>
      <c r="AP38" s="466">
        <v>4687</v>
      </c>
      <c r="AQ38" s="321">
        <v>9.2327572791436607E-3</v>
      </c>
      <c r="AR38" s="467">
        <v>507649</v>
      </c>
    </row>
    <row r="39" spans="1:260">
      <c r="A39" s="242" t="s">
        <v>27</v>
      </c>
      <c r="B39" s="243">
        <v>5432</v>
      </c>
      <c r="C39" s="244">
        <v>8.2909146411264158E-3</v>
      </c>
      <c r="D39" s="243">
        <v>12600</v>
      </c>
      <c r="E39" s="244">
        <v>1.9231503033540657E-2</v>
      </c>
      <c r="F39" s="243">
        <v>24325</v>
      </c>
      <c r="G39" s="244">
        <v>3.7127485023085438E-2</v>
      </c>
      <c r="H39" s="243">
        <v>20989</v>
      </c>
      <c r="I39" s="244">
        <v>3.2035715648490865E-2</v>
      </c>
      <c r="J39" s="243">
        <v>39933</v>
      </c>
      <c r="K39" s="244">
        <v>6.0950127828442779E-2</v>
      </c>
      <c r="L39" s="243">
        <v>50521</v>
      </c>
      <c r="M39" s="244">
        <v>7.7110695615675198E-2</v>
      </c>
      <c r="N39" s="243">
        <v>8202</v>
      </c>
      <c r="O39" s="244">
        <v>1.2518792688976228E-2</v>
      </c>
      <c r="P39" s="243">
        <v>54998</v>
      </c>
      <c r="Q39" s="244">
        <v>8.3943984431640403E-2</v>
      </c>
      <c r="R39" s="243">
        <v>45057</v>
      </c>
      <c r="S39" s="244">
        <v>6.8770939062082648E-2</v>
      </c>
      <c r="T39" s="243">
        <v>72553</v>
      </c>
      <c r="U39" s="244">
        <v>0.11073835234860915</v>
      </c>
      <c r="V39" s="243">
        <v>62144</v>
      </c>
      <c r="W39" s="244">
        <v>9.4850994009234177E-2</v>
      </c>
      <c r="X39" s="243">
        <v>34273</v>
      </c>
      <c r="Y39" s="244">
        <v>5.2311214560995155E-2</v>
      </c>
      <c r="Z39" s="243">
        <v>19853</v>
      </c>
      <c r="AA39" s="244">
        <v>3.0301827755943068E-2</v>
      </c>
      <c r="AB39" s="243">
        <v>24471</v>
      </c>
      <c r="AC39" s="244">
        <v>3.7350326248712179E-2</v>
      </c>
      <c r="AD39" s="243">
        <v>25458</v>
      </c>
      <c r="AE39" s="244">
        <v>3.8856793986339525E-2</v>
      </c>
      <c r="AF39" s="243">
        <v>65774</v>
      </c>
      <c r="AG39" s="244">
        <v>0.10039149845461136</v>
      </c>
      <c r="AH39" s="243">
        <v>42031</v>
      </c>
      <c r="AI39" s="244">
        <v>6.4152325714503758E-2</v>
      </c>
      <c r="AJ39" s="243">
        <v>37875</v>
      </c>
      <c r="AK39" s="244">
        <v>5.7808982332964477E-2</v>
      </c>
      <c r="AL39" s="243">
        <v>6868</v>
      </c>
      <c r="AM39" s="244">
        <v>1.0482695463044225E-2</v>
      </c>
      <c r="AN39" s="243">
        <v>14843</v>
      </c>
      <c r="AO39" s="244">
        <v>2.2655015835463806E-2</v>
      </c>
      <c r="AP39" s="243">
        <v>4941</v>
      </c>
      <c r="AQ39" s="244">
        <v>7.5414965467241581E-3</v>
      </c>
      <c r="AR39" s="245">
        <v>655175</v>
      </c>
    </row>
    <row r="40" spans="1:260">
      <c r="A40" s="454" t="s">
        <v>28</v>
      </c>
      <c r="B40" s="463">
        <v>10384</v>
      </c>
      <c r="C40" s="464">
        <v>9.3257175701404599E-3</v>
      </c>
      <c r="D40" s="463">
        <v>25130</v>
      </c>
      <c r="E40" s="464">
        <v>2.2568883141143081E-2</v>
      </c>
      <c r="F40" s="463">
        <v>73036</v>
      </c>
      <c r="G40" s="464">
        <v>6.5592556669181304E-2</v>
      </c>
      <c r="H40" s="463">
        <v>47944</v>
      </c>
      <c r="I40" s="464">
        <v>4.3057800768761E-2</v>
      </c>
      <c r="J40" s="463">
        <v>49176</v>
      </c>
      <c r="K40" s="464">
        <v>4.4164241836404786E-2</v>
      </c>
      <c r="L40" s="463">
        <v>76712</v>
      </c>
      <c r="M40" s="464">
        <v>6.8893918166469087E-2</v>
      </c>
      <c r="N40" s="463">
        <v>66253</v>
      </c>
      <c r="O40" s="464">
        <v>5.950084420016525E-2</v>
      </c>
      <c r="P40" s="463">
        <v>76937</v>
      </c>
      <c r="Q40" s="464">
        <v>6.9095987354959226E-2</v>
      </c>
      <c r="R40" s="463">
        <v>78568</v>
      </c>
      <c r="S40" s="464">
        <v>7.0560764450192187E-2</v>
      </c>
      <c r="T40" s="463">
        <v>52294</v>
      </c>
      <c r="U40" s="464">
        <v>4.6964471746237024E-2</v>
      </c>
      <c r="V40" s="463">
        <v>56949</v>
      </c>
      <c r="W40" s="464">
        <v>5.1145058734777454E-2</v>
      </c>
      <c r="X40" s="463">
        <v>27327</v>
      </c>
      <c r="Y40" s="464">
        <v>2.4541976506089018E-2</v>
      </c>
      <c r="Z40" s="463">
        <v>83739</v>
      </c>
      <c r="AA40" s="464">
        <v>7.5204763444336672E-2</v>
      </c>
      <c r="AB40" s="463">
        <v>39866</v>
      </c>
      <c r="AC40" s="464">
        <v>3.5803067859323918E-2</v>
      </c>
      <c r="AD40" s="463">
        <v>72061</v>
      </c>
      <c r="AE40" s="464">
        <v>6.4716923519057376E-2</v>
      </c>
      <c r="AF40" s="463">
        <v>162265</v>
      </c>
      <c r="AG40" s="464">
        <v>0.14572780831267737</v>
      </c>
      <c r="AH40" s="463">
        <v>64622</v>
      </c>
      <c r="AI40" s="464">
        <v>5.8036067104932282E-2</v>
      </c>
      <c r="AJ40" s="463">
        <v>53082</v>
      </c>
      <c r="AK40" s="464">
        <v>4.7672162948593597E-2</v>
      </c>
      <c r="AL40" s="463">
        <v>26891</v>
      </c>
      <c r="AM40" s="464">
        <v>2.4150411323059239E-2</v>
      </c>
      <c r="AN40" s="463">
        <v>4540</v>
      </c>
      <c r="AO40" s="464">
        <v>4.0773071810899161E-3</v>
      </c>
      <c r="AP40" s="463">
        <v>13767</v>
      </c>
      <c r="AQ40" s="464">
        <v>1.2363940079749973E-2</v>
      </c>
      <c r="AR40" s="465">
        <v>1113480</v>
      </c>
    </row>
    <row r="41" spans="1:260">
      <c r="A41" s="238" t="s">
        <v>30</v>
      </c>
    </row>
    <row r="43" spans="1:260">
      <c r="A43" s="584" t="s">
        <v>153</v>
      </c>
      <c r="B43" s="579">
        <v>43891</v>
      </c>
      <c r="C43" s="580"/>
      <c r="D43" s="579">
        <v>43922</v>
      </c>
      <c r="E43" s="580"/>
      <c r="F43" s="579">
        <v>43952</v>
      </c>
      <c r="G43" s="580"/>
      <c r="H43" s="579">
        <v>43983</v>
      </c>
      <c r="I43" s="580"/>
      <c r="J43" s="579">
        <v>44013</v>
      </c>
      <c r="K43" s="580"/>
      <c r="L43" s="579">
        <v>44044</v>
      </c>
      <c r="M43" s="580"/>
      <c r="N43" s="579">
        <v>44075</v>
      </c>
      <c r="O43" s="580"/>
      <c r="P43" s="579">
        <v>44105</v>
      </c>
      <c r="Q43" s="580"/>
      <c r="R43" s="579">
        <v>44136</v>
      </c>
      <c r="S43" s="580"/>
      <c r="T43" s="579">
        <v>44166</v>
      </c>
      <c r="U43" s="580"/>
      <c r="V43" s="579">
        <v>44197</v>
      </c>
      <c r="W43" s="580"/>
      <c r="X43" s="579">
        <v>44228</v>
      </c>
      <c r="Y43" s="580"/>
      <c r="Z43" s="579">
        <v>44256</v>
      </c>
      <c r="AA43" s="580"/>
      <c r="AB43" s="579">
        <v>44287</v>
      </c>
      <c r="AC43" s="580"/>
      <c r="AD43" s="579">
        <v>44317</v>
      </c>
      <c r="AE43" s="580"/>
      <c r="AF43" s="579">
        <v>44348</v>
      </c>
      <c r="AG43" s="580"/>
      <c r="AH43" s="579">
        <v>44378</v>
      </c>
      <c r="AI43" s="580"/>
      <c r="AJ43" s="579">
        <v>44409</v>
      </c>
      <c r="AK43" s="580"/>
      <c r="AL43" s="579">
        <v>44440</v>
      </c>
      <c r="AM43" s="580"/>
      <c r="AN43" s="579">
        <v>44470</v>
      </c>
      <c r="AO43" s="580"/>
      <c r="AP43" s="579">
        <v>44470</v>
      </c>
      <c r="AQ43" s="580"/>
      <c r="AR43" s="586" t="s">
        <v>11</v>
      </c>
    </row>
    <row r="44" spans="1:260" s="347" customFormat="1" ht="28">
      <c r="A44" s="585"/>
      <c r="B44" s="476" t="s">
        <v>248</v>
      </c>
      <c r="C44" s="477" t="s">
        <v>12</v>
      </c>
      <c r="D44" s="476" t="s">
        <v>248</v>
      </c>
      <c r="E44" s="477" t="s">
        <v>12</v>
      </c>
      <c r="F44" s="476" t="s">
        <v>248</v>
      </c>
      <c r="G44" s="477" t="s">
        <v>12</v>
      </c>
      <c r="H44" s="476" t="s">
        <v>248</v>
      </c>
      <c r="I44" s="477" t="s">
        <v>12</v>
      </c>
      <c r="J44" s="476" t="s">
        <v>248</v>
      </c>
      <c r="K44" s="477" t="s">
        <v>12</v>
      </c>
      <c r="L44" s="476" t="s">
        <v>248</v>
      </c>
      <c r="M44" s="477" t="s">
        <v>12</v>
      </c>
      <c r="N44" s="476" t="s">
        <v>248</v>
      </c>
      <c r="O44" s="477" t="s">
        <v>12</v>
      </c>
      <c r="P44" s="476" t="s">
        <v>248</v>
      </c>
      <c r="Q44" s="477" t="s">
        <v>12</v>
      </c>
      <c r="R44" s="476" t="s">
        <v>248</v>
      </c>
      <c r="S44" s="477" t="s">
        <v>12</v>
      </c>
      <c r="T44" s="476" t="s">
        <v>248</v>
      </c>
      <c r="U44" s="477" t="s">
        <v>12</v>
      </c>
      <c r="V44" s="476" t="s">
        <v>248</v>
      </c>
      <c r="W44" s="477" t="s">
        <v>12</v>
      </c>
      <c r="X44" s="476" t="s">
        <v>248</v>
      </c>
      <c r="Y44" s="477" t="s">
        <v>12</v>
      </c>
      <c r="Z44" s="476" t="s">
        <v>248</v>
      </c>
      <c r="AA44" s="477" t="s">
        <v>12</v>
      </c>
      <c r="AB44" s="476" t="s">
        <v>248</v>
      </c>
      <c r="AC44" s="477" t="s">
        <v>12</v>
      </c>
      <c r="AD44" s="476" t="s">
        <v>248</v>
      </c>
      <c r="AE44" s="477" t="s">
        <v>12</v>
      </c>
      <c r="AF44" s="476" t="s">
        <v>248</v>
      </c>
      <c r="AG44" s="477" t="s">
        <v>12</v>
      </c>
      <c r="AH44" s="476" t="s">
        <v>248</v>
      </c>
      <c r="AI44" s="477" t="s">
        <v>12</v>
      </c>
      <c r="AJ44" s="476" t="s">
        <v>248</v>
      </c>
      <c r="AK44" s="477" t="s">
        <v>12</v>
      </c>
      <c r="AL44" s="476" t="s">
        <v>248</v>
      </c>
      <c r="AM44" s="477" t="s">
        <v>12</v>
      </c>
      <c r="AN44" s="476" t="s">
        <v>248</v>
      </c>
      <c r="AO44" s="477" t="s">
        <v>12</v>
      </c>
      <c r="AP44" s="476" t="s">
        <v>248</v>
      </c>
      <c r="AQ44" s="477" t="s">
        <v>12</v>
      </c>
      <c r="AR44" s="586"/>
      <c r="AS44" s="428"/>
      <c r="AT44" s="428"/>
      <c r="AU44" s="428"/>
      <c r="AV44" s="428"/>
      <c r="AW44" s="428"/>
      <c r="AX44" s="428"/>
      <c r="AY44" s="428"/>
      <c r="AZ44" s="428"/>
      <c r="BA44" s="428"/>
      <c r="BB44" s="428"/>
      <c r="BC44" s="428"/>
      <c r="BD44" s="428"/>
      <c r="BE44" s="428"/>
      <c r="BF44" s="428"/>
      <c r="BG44" s="428"/>
      <c r="BH44" s="428"/>
      <c r="BI44" s="428"/>
      <c r="BJ44" s="428"/>
      <c r="BK44" s="428"/>
      <c r="BL44" s="428"/>
      <c r="BM44" s="428"/>
      <c r="BN44" s="428"/>
      <c r="BO44" s="428"/>
      <c r="BP44" s="428"/>
      <c r="BQ44" s="428"/>
      <c r="BR44" s="428"/>
      <c r="BS44" s="428"/>
      <c r="BT44" s="428"/>
      <c r="BU44" s="428"/>
      <c r="BV44" s="428"/>
      <c r="BW44" s="428"/>
      <c r="BX44" s="428"/>
      <c r="BY44" s="428"/>
      <c r="BZ44" s="428"/>
      <c r="CA44" s="428"/>
      <c r="CB44" s="428"/>
      <c r="CC44" s="428"/>
      <c r="CD44" s="428"/>
      <c r="CE44" s="428"/>
      <c r="CF44" s="428"/>
      <c r="CG44" s="428"/>
      <c r="CH44" s="428"/>
      <c r="CI44" s="428"/>
      <c r="CJ44" s="428"/>
      <c r="CK44" s="428"/>
      <c r="CL44" s="428"/>
      <c r="CM44" s="428"/>
      <c r="CN44" s="428"/>
      <c r="CO44" s="428"/>
      <c r="CP44" s="428"/>
      <c r="CQ44" s="428"/>
      <c r="CR44" s="428"/>
      <c r="CS44" s="428"/>
      <c r="CT44" s="428"/>
      <c r="CU44" s="428"/>
      <c r="CV44" s="428"/>
      <c r="CW44" s="428"/>
      <c r="CX44" s="428"/>
      <c r="CY44" s="428"/>
      <c r="CZ44" s="428"/>
      <c r="DA44" s="428"/>
      <c r="DB44" s="428"/>
      <c r="DC44" s="428"/>
      <c r="DD44" s="428"/>
      <c r="DE44" s="428"/>
      <c r="DF44" s="428"/>
      <c r="DG44" s="428"/>
      <c r="DH44" s="428"/>
      <c r="DI44" s="428"/>
      <c r="DJ44" s="428"/>
      <c r="DK44" s="428"/>
      <c r="DL44" s="428"/>
      <c r="DM44" s="428"/>
      <c r="DN44" s="428"/>
      <c r="DO44" s="428"/>
      <c r="DP44" s="428"/>
      <c r="DQ44" s="428"/>
      <c r="DR44" s="428"/>
      <c r="DS44" s="428"/>
      <c r="DT44" s="428"/>
      <c r="DU44" s="428"/>
      <c r="DV44" s="428"/>
      <c r="DW44" s="428"/>
      <c r="DX44" s="428"/>
      <c r="DY44" s="428"/>
      <c r="DZ44" s="428"/>
      <c r="EA44" s="428"/>
      <c r="EB44" s="428"/>
      <c r="EC44" s="428"/>
      <c r="ED44" s="428"/>
      <c r="EE44" s="428"/>
      <c r="EF44" s="428"/>
      <c r="EG44" s="428"/>
      <c r="EH44" s="428"/>
      <c r="EI44" s="428"/>
      <c r="EJ44" s="428"/>
      <c r="EK44" s="428"/>
      <c r="EL44" s="428"/>
      <c r="EM44" s="428"/>
      <c r="EN44" s="428"/>
      <c r="EO44" s="428"/>
      <c r="EP44" s="428"/>
      <c r="EQ44" s="428"/>
      <c r="ER44" s="428"/>
      <c r="ES44" s="428"/>
      <c r="ET44" s="428"/>
      <c r="EU44" s="428"/>
      <c r="EV44" s="428"/>
      <c r="EW44" s="428"/>
      <c r="EX44" s="428"/>
      <c r="EY44" s="428"/>
      <c r="EZ44" s="428"/>
      <c r="FA44" s="428"/>
      <c r="FB44" s="428"/>
      <c r="FC44" s="428"/>
      <c r="FD44" s="428"/>
      <c r="FE44" s="428"/>
      <c r="FF44" s="428"/>
      <c r="FG44" s="428"/>
      <c r="FH44" s="428"/>
      <c r="FI44" s="428"/>
      <c r="FJ44" s="428"/>
      <c r="FK44" s="428"/>
      <c r="FL44" s="428"/>
      <c r="FM44" s="428"/>
      <c r="FN44" s="428"/>
      <c r="FO44" s="428"/>
      <c r="FP44" s="428"/>
      <c r="FQ44" s="428"/>
      <c r="FR44" s="428"/>
      <c r="FS44" s="428"/>
      <c r="FT44" s="428"/>
      <c r="FU44" s="428"/>
      <c r="FV44" s="428"/>
      <c r="FW44" s="428"/>
      <c r="FX44" s="428"/>
      <c r="FY44" s="428"/>
      <c r="FZ44" s="428"/>
      <c r="GA44" s="428"/>
      <c r="GB44" s="428"/>
      <c r="GC44" s="428"/>
      <c r="GD44" s="428"/>
      <c r="GE44" s="428"/>
      <c r="GF44" s="428"/>
      <c r="GG44" s="428"/>
      <c r="GH44" s="428"/>
      <c r="GI44" s="428"/>
      <c r="GJ44" s="428"/>
      <c r="GK44" s="428"/>
      <c r="GL44" s="428"/>
      <c r="GM44" s="428"/>
      <c r="GN44" s="428"/>
      <c r="GO44" s="428"/>
      <c r="GP44" s="428"/>
      <c r="GQ44" s="428"/>
      <c r="GR44" s="428"/>
      <c r="GS44" s="428"/>
      <c r="GT44" s="428"/>
      <c r="GU44" s="428"/>
      <c r="GV44" s="428"/>
      <c r="GW44" s="428"/>
      <c r="GX44" s="428"/>
      <c r="GY44" s="428"/>
      <c r="GZ44" s="428"/>
      <c r="HA44" s="428"/>
      <c r="HB44" s="428"/>
      <c r="HC44" s="428"/>
      <c r="HD44" s="428"/>
      <c r="HE44" s="428"/>
      <c r="HF44" s="428"/>
      <c r="HG44" s="428"/>
      <c r="HH44" s="428"/>
      <c r="HI44" s="428"/>
      <c r="HJ44" s="428"/>
      <c r="HK44" s="428"/>
      <c r="HL44" s="428"/>
      <c r="HM44" s="428"/>
      <c r="HN44" s="428"/>
      <c r="HO44" s="428"/>
      <c r="HP44" s="428"/>
      <c r="HQ44" s="428"/>
      <c r="HR44" s="428"/>
      <c r="HS44" s="428"/>
      <c r="HT44" s="428"/>
      <c r="HU44" s="428"/>
      <c r="HV44" s="428"/>
      <c r="HW44" s="428"/>
      <c r="HX44" s="428"/>
      <c r="HY44" s="428"/>
      <c r="HZ44" s="428"/>
      <c r="IA44" s="428"/>
      <c r="IB44" s="428"/>
      <c r="IC44" s="428"/>
      <c r="ID44" s="428"/>
      <c r="IE44" s="428"/>
      <c r="IF44" s="428"/>
      <c r="IG44" s="428"/>
      <c r="IH44" s="428"/>
      <c r="II44" s="428"/>
      <c r="IJ44" s="428"/>
      <c r="IK44" s="428"/>
      <c r="IL44" s="428"/>
      <c r="IM44" s="428"/>
      <c r="IN44" s="428"/>
      <c r="IO44" s="428"/>
      <c r="IP44" s="428"/>
      <c r="IQ44" s="428"/>
      <c r="IR44" s="428"/>
      <c r="IS44" s="428"/>
      <c r="IT44" s="428"/>
      <c r="IU44" s="428"/>
      <c r="IV44" s="428"/>
      <c r="IW44" s="428"/>
      <c r="IX44" s="428"/>
      <c r="IY44" s="428"/>
      <c r="IZ44" s="428"/>
    </row>
    <row r="45" spans="1:260">
      <c r="A45" s="478" t="s">
        <v>154</v>
      </c>
      <c r="B45" s="460">
        <v>30259</v>
      </c>
      <c r="C45" s="461">
        <v>1.6364150617894188E-2</v>
      </c>
      <c r="D45" s="460">
        <v>29173</v>
      </c>
      <c r="E45" s="461">
        <v>1.5776838824013588E-2</v>
      </c>
      <c r="F45" s="460">
        <v>72217</v>
      </c>
      <c r="G45" s="461">
        <v>3.9055152687546342E-2</v>
      </c>
      <c r="H45" s="460">
        <v>51383</v>
      </c>
      <c r="I45" s="461">
        <v>2.7788068052455706E-2</v>
      </c>
      <c r="J45" s="460">
        <v>63874</v>
      </c>
      <c r="K45" s="461">
        <v>3.4543235287596202E-2</v>
      </c>
      <c r="L45" s="460">
        <v>100442</v>
      </c>
      <c r="M45" s="461">
        <v>5.4319310498117196E-2</v>
      </c>
      <c r="N45" s="460">
        <v>98010</v>
      </c>
      <c r="O45" s="461">
        <v>5.3004078193589002E-2</v>
      </c>
      <c r="P45" s="460">
        <v>143174</v>
      </c>
      <c r="Q45" s="461">
        <v>7.7428893901529558E-2</v>
      </c>
      <c r="R45" s="460">
        <v>146662</v>
      </c>
      <c r="S45" s="461">
        <v>7.9315213917234464E-2</v>
      </c>
      <c r="T45" s="460">
        <v>155736</v>
      </c>
      <c r="U45" s="461">
        <v>8.4222458132402575E-2</v>
      </c>
      <c r="V45" s="460">
        <v>133684</v>
      </c>
      <c r="W45" s="461">
        <v>7.2296675739534244E-2</v>
      </c>
      <c r="X45" s="460">
        <v>76601</v>
      </c>
      <c r="Y45" s="461">
        <v>4.1426031973340591E-2</v>
      </c>
      <c r="Z45" s="460">
        <v>91514</v>
      </c>
      <c r="AA45" s="461">
        <v>4.9491023485441321E-2</v>
      </c>
      <c r="AB45" s="460">
        <v>61079</v>
      </c>
      <c r="AC45" s="461">
        <v>3.303169158235101E-2</v>
      </c>
      <c r="AD45" s="460">
        <v>103277</v>
      </c>
      <c r="AE45" s="461">
        <v>5.5852486313634229E-2</v>
      </c>
      <c r="AF45" s="460">
        <v>246520</v>
      </c>
      <c r="AG45" s="461">
        <v>0.13331869560538273</v>
      </c>
      <c r="AH45" s="460">
        <v>163492</v>
      </c>
      <c r="AI45" s="461">
        <v>8.8416924314113382E-2</v>
      </c>
      <c r="AJ45" s="460">
        <v>99710</v>
      </c>
      <c r="AK45" s="461">
        <v>5.3923442880142426E-2</v>
      </c>
      <c r="AL45" s="460">
        <v>24314</v>
      </c>
      <c r="AM45" s="461">
        <v>1.3149078228741179E-2</v>
      </c>
      <c r="AN45" s="460">
        <v>15823</v>
      </c>
      <c r="AO45" s="461">
        <v>8.5571220207852124E-3</v>
      </c>
      <c r="AP45" s="460">
        <v>9529</v>
      </c>
      <c r="AQ45" s="461">
        <v>5.1533094695103516E-3</v>
      </c>
      <c r="AR45" s="462">
        <v>1849103</v>
      </c>
    </row>
    <row r="46" spans="1:260">
      <c r="A46" s="255" t="s">
        <v>155</v>
      </c>
      <c r="B46" s="256">
        <v>6561</v>
      </c>
      <c r="C46" s="257">
        <v>9.3373086748308222E-3</v>
      </c>
      <c r="D46" s="256">
        <v>20267</v>
      </c>
      <c r="E46" s="257">
        <v>2.8843047540435342E-2</v>
      </c>
      <c r="F46" s="256">
        <v>54266</v>
      </c>
      <c r="G46" s="257">
        <v>7.7228835931774029E-2</v>
      </c>
      <c r="H46" s="256">
        <v>33115</v>
      </c>
      <c r="I46" s="257">
        <v>4.7127720891178587E-2</v>
      </c>
      <c r="J46" s="256">
        <v>50645</v>
      </c>
      <c r="K46" s="257">
        <v>7.2075597902272068E-2</v>
      </c>
      <c r="L46" s="256">
        <v>39282</v>
      </c>
      <c r="M46" s="257">
        <v>5.5904307173404111E-2</v>
      </c>
      <c r="N46" s="256">
        <v>14048</v>
      </c>
      <c r="O46" s="257">
        <v>1.9992457287612161E-2</v>
      </c>
      <c r="P46" s="256">
        <v>41052</v>
      </c>
      <c r="Q46" s="257">
        <v>5.8423288480285766E-2</v>
      </c>
      <c r="R46" s="256">
        <v>20191</v>
      </c>
      <c r="S46" s="257">
        <v>2.8734887891100312E-2</v>
      </c>
      <c r="T46" s="256">
        <v>38401</v>
      </c>
      <c r="U46" s="257">
        <v>5.4650509133086181E-2</v>
      </c>
      <c r="V46" s="256">
        <v>54608</v>
      </c>
      <c r="W46" s="257">
        <v>7.7715554353781677E-2</v>
      </c>
      <c r="X46" s="256">
        <v>28574</v>
      </c>
      <c r="Y46" s="257">
        <v>4.0665181843410447E-2</v>
      </c>
      <c r="Z46" s="256">
        <v>45661</v>
      </c>
      <c r="AA46" s="257">
        <v>6.4982601951143151E-2</v>
      </c>
      <c r="AB46" s="256">
        <v>25761</v>
      </c>
      <c r="AC46" s="257">
        <v>3.6661851664733548E-2</v>
      </c>
      <c r="AD46" s="256">
        <v>45427</v>
      </c>
      <c r="AE46" s="257">
        <v>6.4649584083453712E-2</v>
      </c>
      <c r="AF46" s="256">
        <v>55584</v>
      </c>
      <c r="AG46" s="257">
        <v>7.910455195576839E-2</v>
      </c>
      <c r="AH46" s="256">
        <v>74162</v>
      </c>
      <c r="AI46" s="257">
        <v>0.10554389360506074</v>
      </c>
      <c r="AJ46" s="256">
        <v>22496</v>
      </c>
      <c r="AK46" s="257">
        <v>3.2015256203169362E-2</v>
      </c>
      <c r="AL46" s="256">
        <v>18529</v>
      </c>
      <c r="AM46" s="257">
        <v>2.6369607138536855E-2</v>
      </c>
      <c r="AN46" s="256">
        <v>20607</v>
      </c>
      <c r="AO46" s="257">
        <v>2.9326919655881536E-2</v>
      </c>
      <c r="AP46" s="256">
        <v>15014</v>
      </c>
      <c r="AQ46" s="257">
        <v>2.1367223356791643E-2</v>
      </c>
      <c r="AR46" s="258">
        <v>702665</v>
      </c>
    </row>
    <row r="47" spans="1:260">
      <c r="A47" s="238" t="s">
        <v>30</v>
      </c>
    </row>
    <row r="48" spans="1:260">
      <c r="I48" s="468"/>
      <c r="J48" s="468"/>
      <c r="K48" s="468"/>
      <c r="L48" s="468"/>
      <c r="N48" s="468"/>
      <c r="O48" s="468"/>
      <c r="P48" s="468"/>
      <c r="Q48" s="468"/>
      <c r="W48" s="468"/>
      <c r="X48" s="468"/>
      <c r="Y48" s="468"/>
      <c r="AA48" s="468"/>
      <c r="AB48" s="468"/>
      <c r="AC48" s="468"/>
      <c r="AD48" s="468"/>
      <c r="AE48" s="468"/>
    </row>
    <row r="49" spans="1:44">
      <c r="A49" s="582" t="s">
        <v>152</v>
      </c>
      <c r="B49" s="579">
        <v>43891</v>
      </c>
      <c r="C49" s="580"/>
      <c r="D49" s="579">
        <v>43922</v>
      </c>
      <c r="E49" s="580"/>
      <c r="F49" s="579">
        <v>43952</v>
      </c>
      <c r="G49" s="580"/>
      <c r="H49" s="579">
        <v>43983</v>
      </c>
      <c r="I49" s="580"/>
      <c r="J49" s="579">
        <v>44013</v>
      </c>
      <c r="K49" s="580"/>
      <c r="L49" s="579">
        <v>44044</v>
      </c>
      <c r="M49" s="580"/>
      <c r="N49" s="579">
        <v>44075</v>
      </c>
      <c r="O49" s="580"/>
      <c r="P49" s="579">
        <v>44105</v>
      </c>
      <c r="Q49" s="580"/>
      <c r="R49" s="579">
        <v>44136</v>
      </c>
      <c r="S49" s="580"/>
      <c r="T49" s="579">
        <v>44166</v>
      </c>
      <c r="U49" s="580"/>
      <c r="V49" s="579">
        <v>44197</v>
      </c>
      <c r="W49" s="580"/>
      <c r="X49" s="579">
        <v>44228</v>
      </c>
      <c r="Y49" s="580"/>
      <c r="Z49" s="579">
        <v>44256</v>
      </c>
      <c r="AA49" s="580"/>
      <c r="AB49" s="579">
        <v>44287</v>
      </c>
      <c r="AC49" s="580"/>
      <c r="AD49" s="579">
        <v>44317</v>
      </c>
      <c r="AE49" s="580"/>
      <c r="AF49" s="579">
        <v>44348</v>
      </c>
      <c r="AG49" s="580"/>
      <c r="AH49" s="579">
        <v>44378</v>
      </c>
      <c r="AI49" s="580"/>
      <c r="AJ49" s="579">
        <v>44409</v>
      </c>
      <c r="AK49" s="580"/>
      <c r="AL49" s="579">
        <v>44440</v>
      </c>
      <c r="AM49" s="580"/>
      <c r="AN49" s="579">
        <v>44470</v>
      </c>
      <c r="AO49" s="580"/>
      <c r="AP49" s="579">
        <v>44470</v>
      </c>
      <c r="AQ49" s="580"/>
      <c r="AR49" s="586" t="s">
        <v>11</v>
      </c>
    </row>
    <row r="50" spans="1:44" ht="28">
      <c r="A50" s="583"/>
      <c r="B50" s="476" t="s">
        <v>248</v>
      </c>
      <c r="C50" s="477" t="s">
        <v>12</v>
      </c>
      <c r="D50" s="476" t="s">
        <v>248</v>
      </c>
      <c r="E50" s="477" t="s">
        <v>12</v>
      </c>
      <c r="F50" s="476" t="s">
        <v>248</v>
      </c>
      <c r="G50" s="477" t="s">
        <v>12</v>
      </c>
      <c r="H50" s="476" t="s">
        <v>248</v>
      </c>
      <c r="I50" s="477" t="s">
        <v>12</v>
      </c>
      <c r="J50" s="476" t="s">
        <v>248</v>
      </c>
      <c r="K50" s="477" t="s">
        <v>12</v>
      </c>
      <c r="L50" s="476" t="s">
        <v>248</v>
      </c>
      <c r="M50" s="477" t="s">
        <v>12</v>
      </c>
      <c r="N50" s="476" t="s">
        <v>248</v>
      </c>
      <c r="O50" s="477" t="s">
        <v>12</v>
      </c>
      <c r="P50" s="476" t="s">
        <v>248</v>
      </c>
      <c r="Q50" s="477" t="s">
        <v>12</v>
      </c>
      <c r="R50" s="476" t="s">
        <v>248</v>
      </c>
      <c r="S50" s="477" t="s">
        <v>12</v>
      </c>
      <c r="T50" s="476" t="s">
        <v>248</v>
      </c>
      <c r="U50" s="477" t="s">
        <v>12</v>
      </c>
      <c r="V50" s="476" t="s">
        <v>248</v>
      </c>
      <c r="W50" s="477" t="s">
        <v>12</v>
      </c>
      <c r="X50" s="476" t="s">
        <v>248</v>
      </c>
      <c r="Y50" s="477" t="s">
        <v>12</v>
      </c>
      <c r="Z50" s="476" t="s">
        <v>248</v>
      </c>
      <c r="AA50" s="477" t="s">
        <v>12</v>
      </c>
      <c r="AB50" s="476" t="s">
        <v>248</v>
      </c>
      <c r="AC50" s="477" t="s">
        <v>12</v>
      </c>
      <c r="AD50" s="476" t="s">
        <v>248</v>
      </c>
      <c r="AE50" s="477" t="s">
        <v>12</v>
      </c>
      <c r="AF50" s="476" t="s">
        <v>248</v>
      </c>
      <c r="AG50" s="477" t="s">
        <v>12</v>
      </c>
      <c r="AH50" s="476" t="s">
        <v>248</v>
      </c>
      <c r="AI50" s="477" t="s">
        <v>12</v>
      </c>
      <c r="AJ50" s="476" t="s">
        <v>248</v>
      </c>
      <c r="AK50" s="477" t="s">
        <v>12</v>
      </c>
      <c r="AL50" s="476" t="s">
        <v>248</v>
      </c>
      <c r="AM50" s="477" t="s">
        <v>12</v>
      </c>
      <c r="AN50" s="476" t="s">
        <v>248</v>
      </c>
      <c r="AO50" s="477" t="s">
        <v>12</v>
      </c>
      <c r="AP50" s="476" t="s">
        <v>248</v>
      </c>
      <c r="AQ50" s="477" t="s">
        <v>12</v>
      </c>
      <c r="AR50" s="586"/>
    </row>
    <row r="51" spans="1:44" ht="14">
      <c r="A51" s="220" t="s">
        <v>133</v>
      </c>
      <c r="B51" s="221">
        <v>251</v>
      </c>
      <c r="C51" s="208">
        <v>1.082596506361872E-2</v>
      </c>
      <c r="D51" s="221">
        <v>242</v>
      </c>
      <c r="E51" s="208">
        <v>1.0437783049385379E-2</v>
      </c>
      <c r="F51" s="221">
        <v>1425</v>
      </c>
      <c r="G51" s="208">
        <v>6.1462152253612248E-2</v>
      </c>
      <c r="H51" s="221">
        <v>1130</v>
      </c>
      <c r="I51" s="208">
        <v>4.8738408453741645E-2</v>
      </c>
      <c r="J51" s="221">
        <v>801</v>
      </c>
      <c r="K51" s="208">
        <v>3.4548199266767304E-2</v>
      </c>
      <c r="L51" s="221">
        <v>982</v>
      </c>
      <c r="M51" s="208">
        <v>4.235497088634893E-2</v>
      </c>
      <c r="N51" s="221">
        <v>1289</v>
      </c>
      <c r="O51" s="208">
        <v>5.5596290705197324E-2</v>
      </c>
      <c r="P51" s="221">
        <v>4209</v>
      </c>
      <c r="Q51" s="208">
        <v>0.18153978865645892</v>
      </c>
      <c r="R51" s="221">
        <v>1997</v>
      </c>
      <c r="S51" s="208">
        <v>8.6133275824886779E-2</v>
      </c>
      <c r="T51" s="221">
        <v>4607</v>
      </c>
      <c r="U51" s="208">
        <v>0.19870605995255552</v>
      </c>
      <c r="V51" s="221">
        <v>2267</v>
      </c>
      <c r="W51" s="208">
        <v>9.7778736251887002E-2</v>
      </c>
      <c r="X51" s="221">
        <v>1353</v>
      </c>
      <c r="Y51" s="208">
        <v>5.8356696139745527E-2</v>
      </c>
      <c r="Z51" s="221">
        <v>1659</v>
      </c>
      <c r="AA51" s="208">
        <v>7.1554884623679108E-2</v>
      </c>
      <c r="AB51" s="221">
        <v>2757</v>
      </c>
      <c r="AC51" s="208">
        <v>0.11891309036014665</v>
      </c>
      <c r="AD51" s="221">
        <v>2943</v>
      </c>
      <c r="AE51" s="208">
        <v>0.12693551865430236</v>
      </c>
      <c r="AF51" s="221">
        <v>3406</v>
      </c>
      <c r="AG51" s="208">
        <v>0.14690532671986198</v>
      </c>
      <c r="AH51" s="221">
        <v>1815</v>
      </c>
      <c r="AI51" s="208">
        <v>7.8283372870390333E-2</v>
      </c>
      <c r="AJ51" s="221">
        <v>1197</v>
      </c>
      <c r="AK51" s="208">
        <v>5.1628207893034288E-2</v>
      </c>
      <c r="AL51" s="221">
        <v>269</v>
      </c>
      <c r="AM51" s="208">
        <v>1.16023290920854E-2</v>
      </c>
      <c r="AN51" s="221">
        <v>22876</v>
      </c>
      <c r="AO51" s="208">
        <v>0.98667241751132195</v>
      </c>
      <c r="AP51" s="221">
        <v>312</v>
      </c>
      <c r="AQ51" s="208">
        <v>1.3456976493422472E-2</v>
      </c>
      <c r="AR51" s="207">
        <v>23185</v>
      </c>
    </row>
    <row r="52" spans="1:44">
      <c r="A52" s="225" t="s">
        <v>145</v>
      </c>
      <c r="B52" s="226">
        <v>571</v>
      </c>
      <c r="C52" s="198">
        <v>1.479466252105195E-2</v>
      </c>
      <c r="D52" s="226">
        <v>7636</v>
      </c>
      <c r="E52" s="198">
        <v>0.19784946236559139</v>
      </c>
      <c r="F52" s="226">
        <v>6668</v>
      </c>
      <c r="G52" s="198">
        <v>0.17276849332815131</v>
      </c>
      <c r="H52" s="226">
        <v>5642</v>
      </c>
      <c r="I52" s="198">
        <v>0.14618473895582329</v>
      </c>
      <c r="J52" s="226">
        <v>3924</v>
      </c>
      <c r="K52" s="198">
        <v>0.10167120093276331</v>
      </c>
      <c r="L52" s="226">
        <v>0</v>
      </c>
      <c r="M52" s="198">
        <v>0</v>
      </c>
      <c r="N52" s="226">
        <v>2560</v>
      </c>
      <c r="O52" s="198">
        <v>6.6329835470915921E-2</v>
      </c>
      <c r="P52" s="226">
        <v>1920</v>
      </c>
      <c r="Q52" s="198">
        <v>4.9747376603186941E-2</v>
      </c>
      <c r="R52" s="226">
        <v>950</v>
      </c>
      <c r="S52" s="198">
        <v>2.4614587381785204E-2</v>
      </c>
      <c r="T52" s="226">
        <v>3592</v>
      </c>
      <c r="U52" s="198">
        <v>9.3069050395128902E-2</v>
      </c>
      <c r="V52" s="226">
        <v>2653</v>
      </c>
      <c r="W52" s="198">
        <v>6.8739474025132793E-2</v>
      </c>
      <c r="X52" s="226">
        <v>2734</v>
      </c>
      <c r="Y52" s="198">
        <v>7.0838191475579737E-2</v>
      </c>
      <c r="Z52" s="226">
        <v>5211</v>
      </c>
      <c r="AA52" s="198">
        <v>0.13501748931208707</v>
      </c>
      <c r="AB52" s="226">
        <v>11746</v>
      </c>
      <c r="AC52" s="198">
        <v>0.30433994040678847</v>
      </c>
      <c r="AD52" s="226">
        <v>8133</v>
      </c>
      <c r="AE52" s="198">
        <v>0.21072677808006218</v>
      </c>
      <c r="AF52" s="226">
        <v>5386</v>
      </c>
      <c r="AG52" s="198">
        <v>0.13955175540873171</v>
      </c>
      <c r="AH52" s="226">
        <v>4749</v>
      </c>
      <c r="AI52" s="198">
        <v>0.1230470268169452</v>
      </c>
      <c r="AJ52" s="226">
        <v>954</v>
      </c>
      <c r="AK52" s="198">
        <v>2.4718227749708513E-2</v>
      </c>
      <c r="AL52" s="226">
        <v>1267</v>
      </c>
      <c r="AM52" s="198">
        <v>3.2828086539707216E-2</v>
      </c>
      <c r="AN52" s="226">
        <v>37854</v>
      </c>
      <c r="AO52" s="198">
        <v>0.98080062184220751</v>
      </c>
      <c r="AP52" s="226">
        <v>993</v>
      </c>
      <c r="AQ52" s="198">
        <v>2.5728721336960747E-2</v>
      </c>
      <c r="AR52" s="199">
        <v>38595</v>
      </c>
    </row>
    <row r="53" spans="1:44">
      <c r="A53" s="227" t="s">
        <v>176</v>
      </c>
      <c r="B53" s="212">
        <v>7867</v>
      </c>
      <c r="C53" s="228">
        <v>1.0116753534176674E-2</v>
      </c>
      <c r="D53" s="212">
        <v>9497</v>
      </c>
      <c r="E53" s="228">
        <v>1.221289034118163E-2</v>
      </c>
      <c r="F53" s="212">
        <v>52829</v>
      </c>
      <c r="G53" s="228">
        <v>6.7936694096481454E-2</v>
      </c>
      <c r="H53" s="212">
        <v>24158</v>
      </c>
      <c r="I53" s="228">
        <v>3.1066547842715155E-2</v>
      </c>
      <c r="J53" s="212">
        <v>52778</v>
      </c>
      <c r="K53" s="228">
        <v>6.7871109447918715E-2</v>
      </c>
      <c r="L53" s="212">
        <v>56423</v>
      </c>
      <c r="M53" s="228">
        <v>7.2558482859902185E-2</v>
      </c>
      <c r="N53" s="212">
        <v>39030</v>
      </c>
      <c r="O53" s="228">
        <v>5.0191545753008215E-2</v>
      </c>
      <c r="P53" s="212">
        <v>52571</v>
      </c>
      <c r="Q53" s="228">
        <v>6.7604912933164105E-2</v>
      </c>
      <c r="R53" s="212">
        <v>66600</v>
      </c>
      <c r="S53" s="228">
        <v>8.5645835181920246E-2</v>
      </c>
      <c r="T53" s="212">
        <v>118552</v>
      </c>
      <c r="U53" s="228">
        <v>0.15245473051782296</v>
      </c>
      <c r="V53" s="212">
        <v>111353</v>
      </c>
      <c r="W53" s="228">
        <v>0.14319700728246793</v>
      </c>
      <c r="X53" s="212">
        <v>36778</v>
      </c>
      <c r="Y53" s="228">
        <v>4.7295533428238175E-2</v>
      </c>
      <c r="Z53" s="212">
        <v>45272</v>
      </c>
      <c r="AA53" s="228">
        <v>5.8218592347686081E-2</v>
      </c>
      <c r="AB53" s="212">
        <v>65747</v>
      </c>
      <c r="AC53" s="228">
        <v>8.4548899785371029E-2</v>
      </c>
      <c r="AD53" s="212">
        <v>113846</v>
      </c>
      <c r="AE53" s="228">
        <v>0.14640293922103442</v>
      </c>
      <c r="AF53" s="212">
        <v>177644</v>
      </c>
      <c r="AG53" s="228">
        <v>0.22844547665250811</v>
      </c>
      <c r="AH53" s="212">
        <v>118853</v>
      </c>
      <c r="AI53" s="228">
        <v>0.15284180854169319</v>
      </c>
      <c r="AJ53" s="212">
        <v>42438</v>
      </c>
      <c r="AK53" s="228">
        <v>5.4574143445200167E-2</v>
      </c>
      <c r="AL53" s="212">
        <v>9882</v>
      </c>
      <c r="AM53" s="228">
        <v>1.2707990139155193E-2</v>
      </c>
      <c r="AN53" s="212">
        <v>767788</v>
      </c>
      <c r="AO53" s="228">
        <v>0.98735502256240504</v>
      </c>
      <c r="AP53" s="212">
        <v>904</v>
      </c>
      <c r="AQ53" s="228">
        <v>1.1625200451119504E-3</v>
      </c>
      <c r="AR53" s="229">
        <v>777621</v>
      </c>
    </row>
    <row r="54" spans="1:44">
      <c r="A54" s="225" t="s">
        <v>144</v>
      </c>
      <c r="B54" s="226">
        <v>0</v>
      </c>
      <c r="C54" s="198">
        <v>0</v>
      </c>
      <c r="D54" s="226">
        <v>1247</v>
      </c>
      <c r="E54" s="198">
        <v>1.7660388047018836E-2</v>
      </c>
      <c r="F54" s="226">
        <v>5032</v>
      </c>
      <c r="G54" s="198">
        <v>7.1264693386205918E-2</v>
      </c>
      <c r="H54" s="226">
        <v>4288</v>
      </c>
      <c r="I54" s="198">
        <v>6.0727942217816175E-2</v>
      </c>
      <c r="J54" s="226">
        <v>6740</v>
      </c>
      <c r="K54" s="198">
        <v>9.5453901713638295E-2</v>
      </c>
      <c r="L54" s="226">
        <v>8347</v>
      </c>
      <c r="M54" s="198">
        <v>0.11821271774536185</v>
      </c>
      <c r="N54" s="226">
        <v>3557</v>
      </c>
      <c r="O54" s="198">
        <v>5.0375300948874095E-2</v>
      </c>
      <c r="P54" s="226">
        <v>5016</v>
      </c>
      <c r="Q54" s="198">
        <v>7.1038096586885716E-2</v>
      </c>
      <c r="R54" s="226">
        <v>7293</v>
      </c>
      <c r="S54" s="198">
        <v>0.10328565359014304</v>
      </c>
      <c r="T54" s="226">
        <v>6957</v>
      </c>
      <c r="U54" s="198">
        <v>9.8527120804418639E-2</v>
      </c>
      <c r="V54" s="226">
        <v>2639</v>
      </c>
      <c r="W54" s="198">
        <v>3.7374309587877068E-2</v>
      </c>
      <c r="X54" s="226">
        <v>2228</v>
      </c>
      <c r="Y54" s="198">
        <v>3.155360430533919E-2</v>
      </c>
      <c r="Z54" s="226">
        <v>5993</v>
      </c>
      <c r="AA54" s="198">
        <v>8.4874663645376006E-2</v>
      </c>
      <c r="AB54" s="226">
        <v>9526</v>
      </c>
      <c r="AC54" s="198">
        <v>0.13491006939526978</v>
      </c>
      <c r="AD54" s="226">
        <v>15592</v>
      </c>
      <c r="AE54" s="198">
        <v>0.22081858093754425</v>
      </c>
      <c r="AF54" s="226">
        <v>17436</v>
      </c>
      <c r="AG54" s="198">
        <v>0.2469338620591984</v>
      </c>
      <c r="AH54" s="226">
        <v>8163</v>
      </c>
      <c r="AI54" s="198">
        <v>0.11560685455317944</v>
      </c>
      <c r="AJ54" s="226">
        <v>4085</v>
      </c>
      <c r="AK54" s="198">
        <v>5.7852995326441017E-2</v>
      </c>
      <c r="AL54" s="226">
        <v>0</v>
      </c>
      <c r="AM54" s="198">
        <v>0</v>
      </c>
      <c r="AN54" s="226">
        <v>70032</v>
      </c>
      <c r="AO54" s="198">
        <v>0.99181419062455745</v>
      </c>
      <c r="AP54" s="226">
        <v>0</v>
      </c>
      <c r="AQ54" s="198">
        <v>0</v>
      </c>
      <c r="AR54" s="199">
        <v>70610</v>
      </c>
    </row>
    <row r="55" spans="1:44" ht="14">
      <c r="A55" s="111" t="s">
        <v>173</v>
      </c>
      <c r="B55" s="230">
        <v>4949</v>
      </c>
      <c r="C55" s="228">
        <v>3.1567130382645414E-2</v>
      </c>
      <c r="D55" s="230">
        <v>7419</v>
      </c>
      <c r="E55" s="228">
        <v>4.732199238408695E-2</v>
      </c>
      <c r="F55" s="230">
        <v>12137</v>
      </c>
      <c r="G55" s="228">
        <v>7.7415692352832369E-2</v>
      </c>
      <c r="H55" s="230">
        <v>9639</v>
      </c>
      <c r="I55" s="228">
        <v>6.1482232725463555E-2</v>
      </c>
      <c r="J55" s="230">
        <v>20825</v>
      </c>
      <c r="K55" s="228">
        <v>0.13283198428340892</v>
      </c>
      <c r="L55" s="230">
        <v>15176</v>
      </c>
      <c r="M55" s="228">
        <v>9.6799913252581693E-2</v>
      </c>
      <c r="N55" s="230">
        <v>7238</v>
      </c>
      <c r="O55" s="228">
        <v>4.6167486302199939E-2</v>
      </c>
      <c r="P55" s="230">
        <v>13331</v>
      </c>
      <c r="Q55" s="228">
        <v>8.5031605401302487E-2</v>
      </c>
      <c r="R55" s="230">
        <v>17751</v>
      </c>
      <c r="S55" s="228">
        <v>0.1132245163512505</v>
      </c>
      <c r="T55" s="230">
        <v>15779</v>
      </c>
      <c r="U55" s="228">
        <v>0.10064614069665831</v>
      </c>
      <c r="V55" s="230">
        <v>22190</v>
      </c>
      <c r="W55" s="228">
        <v>0.14153861854736347</v>
      </c>
      <c r="X55" s="230">
        <v>7915</v>
      </c>
      <c r="Y55" s="228">
        <v>5.0485721757655776E-2</v>
      </c>
      <c r="Z55" s="230">
        <v>15202</v>
      </c>
      <c r="AA55" s="228">
        <v>9.696575390522845E-2</v>
      </c>
      <c r="AB55" s="230">
        <v>10144</v>
      </c>
      <c r="AC55" s="228">
        <v>6.4703368478794723E-2</v>
      </c>
      <c r="AD55" s="230">
        <v>7600</v>
      </c>
      <c r="AE55" s="228">
        <v>4.8476498465973961E-2</v>
      </c>
      <c r="AF55" s="230">
        <v>19226</v>
      </c>
      <c r="AG55" s="228">
        <v>0.12263278414563361</v>
      </c>
      <c r="AH55" s="230">
        <v>17134</v>
      </c>
      <c r="AI55" s="228">
        <v>0.10928899009421025</v>
      </c>
      <c r="AJ55" s="230">
        <v>11700</v>
      </c>
      <c r="AK55" s="228">
        <v>7.4628293691038863E-2</v>
      </c>
      <c r="AL55" s="230">
        <v>1755</v>
      </c>
      <c r="AM55" s="228">
        <v>1.1194244053655829E-2</v>
      </c>
      <c r="AN55" s="230">
        <v>155996</v>
      </c>
      <c r="AO55" s="228">
        <v>0.99501840193395719</v>
      </c>
      <c r="AP55" s="230">
        <v>0</v>
      </c>
      <c r="AQ55" s="228">
        <v>0</v>
      </c>
      <c r="AR55" s="282">
        <v>156777</v>
      </c>
    </row>
    <row r="56" spans="1:44">
      <c r="A56" s="225" t="s">
        <v>135</v>
      </c>
      <c r="B56" s="226">
        <v>0</v>
      </c>
      <c r="C56" s="198">
        <v>0</v>
      </c>
      <c r="D56" s="226">
        <v>281</v>
      </c>
      <c r="E56" s="198">
        <v>9.789576365663322E-3</v>
      </c>
      <c r="F56" s="226">
        <v>772</v>
      </c>
      <c r="G56" s="198">
        <v>2.6895206243032328E-2</v>
      </c>
      <c r="H56" s="226">
        <v>988</v>
      </c>
      <c r="I56" s="198">
        <v>3.4420289855072464E-2</v>
      </c>
      <c r="J56" s="226">
        <v>682</v>
      </c>
      <c r="K56" s="198">
        <v>2.3759754738015608E-2</v>
      </c>
      <c r="L56" s="226">
        <v>3232</v>
      </c>
      <c r="M56" s="198">
        <v>0.11259754738015608</v>
      </c>
      <c r="N56" s="226">
        <v>2479</v>
      </c>
      <c r="O56" s="198">
        <v>8.6364269788182832E-2</v>
      </c>
      <c r="P56" s="226">
        <v>3147</v>
      </c>
      <c r="Q56" s="198">
        <v>0.10963628762541806</v>
      </c>
      <c r="R56" s="226">
        <v>4358</v>
      </c>
      <c r="S56" s="198">
        <v>0.15182552954292083</v>
      </c>
      <c r="T56" s="226">
        <v>1473</v>
      </c>
      <c r="U56" s="198">
        <v>5.1316889632107024E-2</v>
      </c>
      <c r="V56" s="226">
        <v>2595</v>
      </c>
      <c r="W56" s="198">
        <v>9.0405518394648832E-2</v>
      </c>
      <c r="X56" s="226">
        <v>3365</v>
      </c>
      <c r="Y56" s="198">
        <v>0.11723104793756968</v>
      </c>
      <c r="Z56" s="226">
        <v>743</v>
      </c>
      <c r="AA56" s="198">
        <v>2.5884894091415832E-2</v>
      </c>
      <c r="AB56" s="226">
        <v>1280</v>
      </c>
      <c r="AC56" s="198">
        <v>4.4593088071348944E-2</v>
      </c>
      <c r="AD56" s="226">
        <v>1411</v>
      </c>
      <c r="AE56" s="198">
        <v>4.9156911928651056E-2</v>
      </c>
      <c r="AF56" s="226">
        <v>2883</v>
      </c>
      <c r="AG56" s="198">
        <v>0.10043896321070234</v>
      </c>
      <c r="AH56" s="226">
        <v>2750</v>
      </c>
      <c r="AI56" s="198">
        <v>9.5805462653288737E-2</v>
      </c>
      <c r="AJ56" s="226">
        <v>1631</v>
      </c>
      <c r="AK56" s="198">
        <v>5.682134894091416E-2</v>
      </c>
      <c r="AL56" s="226">
        <v>1347</v>
      </c>
      <c r="AM56" s="198">
        <v>4.6927257525083615E-2</v>
      </c>
      <c r="AN56" s="226">
        <v>28543</v>
      </c>
      <c r="AO56" s="198">
        <v>0.99439102564102566</v>
      </c>
      <c r="AP56" s="226">
        <v>0</v>
      </c>
      <c r="AQ56" s="198">
        <v>0</v>
      </c>
      <c r="AR56" s="199">
        <v>28704</v>
      </c>
    </row>
    <row r="57" spans="1:44">
      <c r="A57" s="227" t="s">
        <v>175</v>
      </c>
      <c r="B57" s="212">
        <v>3237</v>
      </c>
      <c r="C57" s="228">
        <v>6.0822998872604284E-2</v>
      </c>
      <c r="D57" s="212">
        <v>4779</v>
      </c>
      <c r="E57" s="228">
        <v>8.9797068771138674E-2</v>
      </c>
      <c r="F57" s="212">
        <v>1355</v>
      </c>
      <c r="G57" s="228">
        <v>2.5460353250657649E-2</v>
      </c>
      <c r="H57" s="212">
        <v>1428</v>
      </c>
      <c r="I57" s="228">
        <v>2.6832018038331455E-2</v>
      </c>
      <c r="J57" s="212">
        <v>5433</v>
      </c>
      <c r="K57" s="228">
        <v>0.10208568207440812</v>
      </c>
      <c r="L57" s="212">
        <v>5264</v>
      </c>
      <c r="M57" s="228">
        <v>9.8910184141300261E-2</v>
      </c>
      <c r="N57" s="212">
        <v>2896</v>
      </c>
      <c r="O57" s="228">
        <v>5.4415633220593763E-2</v>
      </c>
      <c r="P57" s="212">
        <v>6245</v>
      </c>
      <c r="Q57" s="228">
        <v>0.11734310409620444</v>
      </c>
      <c r="R57" s="212">
        <v>11223</v>
      </c>
      <c r="S57" s="228">
        <v>0.2108793686583991</v>
      </c>
      <c r="T57" s="212">
        <v>9912</v>
      </c>
      <c r="U57" s="228">
        <v>0.1862457722660654</v>
      </c>
      <c r="V57" s="212">
        <v>5625</v>
      </c>
      <c r="W57" s="228">
        <v>0.10569334836527622</v>
      </c>
      <c r="X57" s="212">
        <v>2573</v>
      </c>
      <c r="Y57" s="228">
        <v>4.8346486283352121E-2</v>
      </c>
      <c r="Z57" s="212">
        <v>3239</v>
      </c>
      <c r="AA57" s="228">
        <v>6.0860578729800829E-2</v>
      </c>
      <c r="AB57" s="212">
        <v>3704</v>
      </c>
      <c r="AC57" s="228">
        <v>6.9597895527997E-2</v>
      </c>
      <c r="AD57" s="212">
        <v>4915</v>
      </c>
      <c r="AE57" s="228">
        <v>9.2352499060503565E-2</v>
      </c>
      <c r="AF57" s="212">
        <v>4872</v>
      </c>
      <c r="AG57" s="228">
        <v>9.15445321307779E-2</v>
      </c>
      <c r="AH57" s="212">
        <v>5126</v>
      </c>
      <c r="AI57" s="228">
        <v>9.6317173994738825E-2</v>
      </c>
      <c r="AJ57" s="212">
        <v>2236</v>
      </c>
      <c r="AK57" s="228">
        <v>4.2014280345734685E-2</v>
      </c>
      <c r="AL57" s="212">
        <v>1970</v>
      </c>
      <c r="AM57" s="228">
        <v>3.7016159338594513E-2</v>
      </c>
      <c r="AN57" s="212">
        <v>52534</v>
      </c>
      <c r="AO57" s="228">
        <v>0.98711010898158591</v>
      </c>
      <c r="AP57" s="212">
        <v>148</v>
      </c>
      <c r="AQ57" s="228">
        <v>2.7809094325441561E-3</v>
      </c>
      <c r="AR57" s="229">
        <v>53220</v>
      </c>
    </row>
    <row r="58" spans="1:44">
      <c r="A58" s="225" t="s">
        <v>136</v>
      </c>
      <c r="B58" s="226">
        <v>422</v>
      </c>
      <c r="C58" s="198">
        <v>2.6638050751167781E-2</v>
      </c>
      <c r="D58" s="226">
        <v>1559</v>
      </c>
      <c r="E58" s="198">
        <v>9.8409291756091408E-2</v>
      </c>
      <c r="F58" s="226">
        <v>1065</v>
      </c>
      <c r="G58" s="198">
        <v>6.722636030804191E-2</v>
      </c>
      <c r="H58" s="226">
        <v>1584</v>
      </c>
      <c r="I58" s="198">
        <v>9.9987375331397552E-2</v>
      </c>
      <c r="J58" s="226">
        <v>1952</v>
      </c>
      <c r="K58" s="198">
        <v>0.12321676555990405</v>
      </c>
      <c r="L58" s="226">
        <v>2924</v>
      </c>
      <c r="M58" s="198">
        <v>0.18457265496780709</v>
      </c>
      <c r="N58" s="226">
        <v>1067</v>
      </c>
      <c r="O58" s="198">
        <v>6.7352606994066408E-2</v>
      </c>
      <c r="P58" s="226">
        <v>2132</v>
      </c>
      <c r="Q58" s="198">
        <v>0.13457896730210833</v>
      </c>
      <c r="R58" s="226">
        <v>1375</v>
      </c>
      <c r="S58" s="198">
        <v>8.6794596641838154E-2</v>
      </c>
      <c r="T58" s="226">
        <v>1366</v>
      </c>
      <c r="U58" s="198">
        <v>8.6226486554727935E-2</v>
      </c>
      <c r="V58" s="226">
        <v>1540</v>
      </c>
      <c r="W58" s="198">
        <v>9.7209948238858729E-2</v>
      </c>
      <c r="X58" s="226">
        <v>494</v>
      </c>
      <c r="Y58" s="198">
        <v>3.118293144804949E-2</v>
      </c>
      <c r="Z58" s="226">
        <v>916</v>
      </c>
      <c r="AA58" s="198">
        <v>5.7820982199217268E-2</v>
      </c>
      <c r="AB58" s="226">
        <v>917</v>
      </c>
      <c r="AC58" s="198">
        <v>5.7884105542229516E-2</v>
      </c>
      <c r="AD58" s="226">
        <v>1254</v>
      </c>
      <c r="AE58" s="198">
        <v>7.9156672137356388E-2</v>
      </c>
      <c r="AF58" s="226">
        <v>1992</v>
      </c>
      <c r="AG58" s="198">
        <v>0.12574169928039389</v>
      </c>
      <c r="AH58" s="226">
        <v>1242</v>
      </c>
      <c r="AI58" s="198">
        <v>7.8399192021209443E-2</v>
      </c>
      <c r="AJ58" s="226">
        <v>880</v>
      </c>
      <c r="AK58" s="198">
        <v>5.5548541850776414E-2</v>
      </c>
      <c r="AL58" s="226">
        <v>264</v>
      </c>
      <c r="AM58" s="198">
        <v>1.6664562555232926E-2</v>
      </c>
      <c r="AN58" s="226">
        <v>15842</v>
      </c>
      <c r="AO58" s="198">
        <v>1</v>
      </c>
      <c r="AP58" s="226">
        <v>188</v>
      </c>
      <c r="AQ58" s="198">
        <v>1.1867188486302235E-2</v>
      </c>
      <c r="AR58" s="199">
        <v>15842</v>
      </c>
    </row>
    <row r="59" spans="1:44" ht="14">
      <c r="A59" s="111" t="s">
        <v>149</v>
      </c>
      <c r="B59" s="230">
        <v>1025</v>
      </c>
      <c r="C59" s="228">
        <v>2.7883569096844397E-2</v>
      </c>
      <c r="D59" s="230">
        <v>1507</v>
      </c>
      <c r="E59" s="228">
        <v>4.0995647442872686E-2</v>
      </c>
      <c r="F59" s="230">
        <v>992</v>
      </c>
      <c r="G59" s="228">
        <v>2.6985854189336234E-2</v>
      </c>
      <c r="H59" s="230">
        <v>2167</v>
      </c>
      <c r="I59" s="228">
        <v>5.8949945593035909E-2</v>
      </c>
      <c r="J59" s="230">
        <v>2649</v>
      </c>
      <c r="K59" s="228">
        <v>7.2062023939064204E-2</v>
      </c>
      <c r="L59" s="230">
        <v>2644</v>
      </c>
      <c r="M59" s="228">
        <v>7.1926006528835684E-2</v>
      </c>
      <c r="N59" s="230">
        <v>1890</v>
      </c>
      <c r="O59" s="228">
        <v>5.1414581066376495E-2</v>
      </c>
      <c r="P59" s="230">
        <v>5897</v>
      </c>
      <c r="Q59" s="228">
        <v>0.16041893362350382</v>
      </c>
      <c r="R59" s="230">
        <v>5092</v>
      </c>
      <c r="S59" s="228">
        <v>0.13852013057671381</v>
      </c>
      <c r="T59" s="230">
        <v>9911</v>
      </c>
      <c r="U59" s="228">
        <v>0.26961371055495104</v>
      </c>
      <c r="V59" s="230">
        <v>6011</v>
      </c>
      <c r="W59" s="228">
        <v>0.16352013057671383</v>
      </c>
      <c r="X59" s="230">
        <v>1132</v>
      </c>
      <c r="Y59" s="228">
        <v>3.0794341675734496E-2</v>
      </c>
      <c r="Z59" s="230">
        <v>1744</v>
      </c>
      <c r="AA59" s="228">
        <v>4.7442872687704023E-2</v>
      </c>
      <c r="AB59" s="230">
        <v>1245</v>
      </c>
      <c r="AC59" s="228">
        <v>3.3868335146898805E-2</v>
      </c>
      <c r="AD59" s="230">
        <v>3772</v>
      </c>
      <c r="AE59" s="228">
        <v>0.10261153427638738</v>
      </c>
      <c r="AF59" s="230">
        <v>6662</v>
      </c>
      <c r="AG59" s="228">
        <v>0.18122959738846572</v>
      </c>
      <c r="AH59" s="230">
        <v>3777</v>
      </c>
      <c r="AI59" s="228">
        <v>0.10274755168661588</v>
      </c>
      <c r="AJ59" s="230">
        <v>832</v>
      </c>
      <c r="AK59" s="228">
        <v>2.2633297062023938E-2</v>
      </c>
      <c r="AL59" s="230">
        <v>510</v>
      </c>
      <c r="AM59" s="228">
        <v>1.3873775843307944E-2</v>
      </c>
      <c r="AN59" s="230">
        <v>36760</v>
      </c>
      <c r="AO59" s="228">
        <v>1</v>
      </c>
      <c r="AP59" s="230">
        <v>0</v>
      </c>
      <c r="AQ59" s="228">
        <v>0</v>
      </c>
      <c r="AR59" s="282">
        <v>36760</v>
      </c>
    </row>
    <row r="60" spans="1:44">
      <c r="A60" s="225" t="s">
        <v>146</v>
      </c>
      <c r="B60" s="226">
        <v>455</v>
      </c>
      <c r="C60" s="198">
        <v>1.959517657192076E-2</v>
      </c>
      <c r="D60" s="226">
        <v>534</v>
      </c>
      <c r="E60" s="198">
        <v>2.2997416020671835E-2</v>
      </c>
      <c r="F60" s="226">
        <v>279</v>
      </c>
      <c r="G60" s="198">
        <v>1.2015503875968992E-2</v>
      </c>
      <c r="H60" s="226">
        <v>509</v>
      </c>
      <c r="I60" s="198">
        <v>2.1920757967269597E-2</v>
      </c>
      <c r="J60" s="226">
        <v>110</v>
      </c>
      <c r="K60" s="198">
        <v>4.7372954349698534E-3</v>
      </c>
      <c r="L60" s="226">
        <v>97</v>
      </c>
      <c r="M60" s="198">
        <v>4.1774332472006891E-3</v>
      </c>
      <c r="N60" s="226">
        <v>1112</v>
      </c>
      <c r="O60" s="198">
        <v>4.7889750215331608E-2</v>
      </c>
      <c r="P60" s="226">
        <v>2434</v>
      </c>
      <c r="Q60" s="198">
        <v>0.10482342807924203</v>
      </c>
      <c r="R60" s="226">
        <v>2593</v>
      </c>
      <c r="S60" s="198">
        <v>0.11167097329888027</v>
      </c>
      <c r="T60" s="226">
        <v>3504</v>
      </c>
      <c r="U60" s="198">
        <v>0.15090439276485787</v>
      </c>
      <c r="V60" s="226">
        <v>4083</v>
      </c>
      <c r="W60" s="198">
        <v>0.17583979328165375</v>
      </c>
      <c r="X60" s="226">
        <v>1788</v>
      </c>
      <c r="Y60" s="198">
        <v>7.700258397932816E-2</v>
      </c>
      <c r="Z60" s="226">
        <v>2889</v>
      </c>
      <c r="AA60" s="198">
        <v>0.12441860465116279</v>
      </c>
      <c r="AB60" s="226">
        <v>3013</v>
      </c>
      <c r="AC60" s="198">
        <v>0.12975882859603791</v>
      </c>
      <c r="AD60" s="226">
        <v>5128</v>
      </c>
      <c r="AE60" s="198">
        <v>0.22084409991386736</v>
      </c>
      <c r="AF60" s="226">
        <v>5759</v>
      </c>
      <c r="AG60" s="198">
        <v>0.24801894918173989</v>
      </c>
      <c r="AH60" s="226">
        <v>2982</v>
      </c>
      <c r="AI60" s="198">
        <v>0.12842377260981913</v>
      </c>
      <c r="AJ60" s="226">
        <v>1768</v>
      </c>
      <c r="AK60" s="198">
        <v>7.6141257536606374E-2</v>
      </c>
      <c r="AL60" s="226">
        <v>603</v>
      </c>
      <c r="AM60" s="198">
        <v>2.5968992248062015E-2</v>
      </c>
      <c r="AN60" s="226">
        <v>23220</v>
      </c>
      <c r="AO60" s="198">
        <v>1</v>
      </c>
      <c r="AP60" s="226">
        <v>110</v>
      </c>
      <c r="AQ60" s="198">
        <v>4.7372954349698534E-3</v>
      </c>
      <c r="AR60" s="199">
        <v>23220</v>
      </c>
    </row>
    <row r="61" spans="1:44">
      <c r="A61" s="227" t="s">
        <v>177</v>
      </c>
      <c r="B61" s="212">
        <v>5262</v>
      </c>
      <c r="C61" s="228">
        <v>2.3874556492227837E-2</v>
      </c>
      <c r="D61" s="212">
        <v>11754</v>
      </c>
      <c r="E61" s="228">
        <v>5.3329824593243258E-2</v>
      </c>
      <c r="F61" s="212">
        <v>9638</v>
      </c>
      <c r="G61" s="228">
        <v>4.3729185760564789E-2</v>
      </c>
      <c r="H61" s="212">
        <v>8451</v>
      </c>
      <c r="I61" s="228">
        <v>3.8343572199889292E-2</v>
      </c>
      <c r="J61" s="212">
        <v>9975</v>
      </c>
      <c r="K61" s="228">
        <v>4.5258209998094392E-2</v>
      </c>
      <c r="L61" s="212">
        <v>15711</v>
      </c>
      <c r="M61" s="228">
        <v>7.1283382183464764E-2</v>
      </c>
      <c r="N61" s="212">
        <v>27805</v>
      </c>
      <c r="O61" s="228">
        <v>0.12615584250596637</v>
      </c>
      <c r="P61" s="212">
        <v>38831</v>
      </c>
      <c r="Q61" s="228">
        <v>0.1761826117730329</v>
      </c>
      <c r="R61" s="212">
        <v>19147</v>
      </c>
      <c r="S61" s="228">
        <v>8.6873077376793312E-2</v>
      </c>
      <c r="T61" s="212">
        <v>17825</v>
      </c>
      <c r="U61" s="228">
        <v>8.0874946688324068E-2</v>
      </c>
      <c r="V61" s="212">
        <v>19098</v>
      </c>
      <c r="W61" s="228">
        <v>8.6650756345223734E-2</v>
      </c>
      <c r="X61" s="212">
        <v>20126</v>
      </c>
      <c r="Y61" s="228">
        <v>9.1314960844275456E-2</v>
      </c>
      <c r="Z61" s="212">
        <v>12697</v>
      </c>
      <c r="AA61" s="228">
        <v>5.7608370159980396E-2</v>
      </c>
      <c r="AB61" s="212">
        <v>21740</v>
      </c>
      <c r="AC61" s="228">
        <v>9.8637943394343064E-2</v>
      </c>
      <c r="AD61" s="212">
        <v>23811</v>
      </c>
      <c r="AE61" s="228">
        <v>0.10803440985109028</v>
      </c>
      <c r="AF61" s="212">
        <v>29155</v>
      </c>
      <c r="AG61" s="228">
        <v>0.13228101378390394</v>
      </c>
      <c r="AH61" s="212">
        <v>24553</v>
      </c>
      <c r="AI61" s="228">
        <v>0.11140098547200117</v>
      </c>
      <c r="AJ61" s="212">
        <v>9790</v>
      </c>
      <c r="AK61" s="228">
        <v>4.441883467482146E-2</v>
      </c>
      <c r="AL61" s="212">
        <v>3871</v>
      </c>
      <c r="AM61" s="228">
        <v>1.7563361493997332E-2</v>
      </c>
      <c r="AN61" s="212">
        <v>218608</v>
      </c>
      <c r="AO61" s="228">
        <v>0.99186032794620738</v>
      </c>
      <c r="AP61" s="212">
        <v>4135</v>
      </c>
      <c r="AQ61" s="228">
        <v>1.8761172766127349E-2</v>
      </c>
      <c r="AR61" s="229">
        <v>220402</v>
      </c>
    </row>
    <row r="62" spans="1:44">
      <c r="A62" s="225" t="s">
        <v>148</v>
      </c>
      <c r="B62" s="226">
        <v>1930</v>
      </c>
      <c r="C62" s="198">
        <v>5.9499953756512625E-2</v>
      </c>
      <c r="D62" s="226">
        <v>3286</v>
      </c>
      <c r="E62" s="198">
        <v>0.10130406634398989</v>
      </c>
      <c r="F62" s="226">
        <v>4621</v>
      </c>
      <c r="G62" s="198">
        <v>0.14246077010820976</v>
      </c>
      <c r="H62" s="226">
        <v>8245</v>
      </c>
      <c r="I62" s="198">
        <v>0.25418503560748529</v>
      </c>
      <c r="J62" s="226">
        <v>7306</v>
      </c>
      <c r="K62" s="198">
        <v>0.22523661251040478</v>
      </c>
      <c r="L62" s="226">
        <v>6549</v>
      </c>
      <c r="M62" s="198">
        <v>0.20189906588155501</v>
      </c>
      <c r="N62" s="226">
        <v>3015</v>
      </c>
      <c r="O62" s="198">
        <v>9.2949409624811172E-2</v>
      </c>
      <c r="P62" s="226">
        <v>1524</v>
      </c>
      <c r="Q62" s="198">
        <v>4.698338317353639E-2</v>
      </c>
      <c r="R62" s="226">
        <v>643</v>
      </c>
      <c r="S62" s="198">
        <v>1.9823041588309647E-2</v>
      </c>
      <c r="T62" s="226">
        <v>268</v>
      </c>
      <c r="U62" s="198">
        <v>8.2621697444276599E-3</v>
      </c>
      <c r="V62" s="226">
        <v>1462</v>
      </c>
      <c r="W62" s="198">
        <v>4.5071985695347906E-2</v>
      </c>
      <c r="X62" s="226">
        <v>1982</v>
      </c>
      <c r="Y62" s="198">
        <v>6.1103061318864262E-2</v>
      </c>
      <c r="Z62" s="226">
        <v>4147</v>
      </c>
      <c r="AA62" s="198">
        <v>0.12784782809754294</v>
      </c>
      <c r="AB62" s="226">
        <v>2639</v>
      </c>
      <c r="AC62" s="198">
        <v>8.1357708789345506E-2</v>
      </c>
      <c r="AD62" s="226">
        <v>3990</v>
      </c>
      <c r="AE62" s="198">
        <v>0.12300767641890434</v>
      </c>
      <c r="AF62" s="226">
        <v>3823</v>
      </c>
      <c r="AG62" s="198">
        <v>0.11785923482442889</v>
      </c>
      <c r="AH62" s="226">
        <v>2215</v>
      </c>
      <c r="AI62" s="198">
        <v>6.8286216357862931E-2</v>
      </c>
      <c r="AJ62" s="226">
        <v>724</v>
      </c>
      <c r="AK62" s="198">
        <v>2.2320189906588156E-2</v>
      </c>
      <c r="AL62" s="226">
        <v>273</v>
      </c>
      <c r="AM62" s="198">
        <v>8.4163147023460869E-3</v>
      </c>
      <c r="AN62" s="226">
        <v>32437</v>
      </c>
      <c r="AO62" s="198">
        <v>1</v>
      </c>
      <c r="AP62" s="226">
        <v>0</v>
      </c>
      <c r="AQ62" s="198">
        <v>0</v>
      </c>
      <c r="AR62" s="199">
        <v>32437</v>
      </c>
    </row>
    <row r="63" spans="1:44" ht="14">
      <c r="A63" s="111" t="s">
        <v>137</v>
      </c>
      <c r="B63" s="230">
        <v>1692</v>
      </c>
      <c r="C63" s="228">
        <v>6.3169684524920666E-2</v>
      </c>
      <c r="D63" s="230">
        <v>191</v>
      </c>
      <c r="E63" s="228">
        <v>7.1308568228486092E-3</v>
      </c>
      <c r="F63" s="230">
        <v>652</v>
      </c>
      <c r="G63" s="228">
        <v>2.434198245286541E-2</v>
      </c>
      <c r="H63" s="230">
        <v>1627</v>
      </c>
      <c r="I63" s="228">
        <v>6.0742953145417208E-2</v>
      </c>
      <c r="J63" s="230">
        <v>1066</v>
      </c>
      <c r="K63" s="228">
        <v>3.9798394623856634E-2</v>
      </c>
      <c r="L63" s="230">
        <v>2399</v>
      </c>
      <c r="M63" s="228">
        <v>8.9565055068135155E-2</v>
      </c>
      <c r="N63" s="230">
        <v>4117</v>
      </c>
      <c r="O63" s="228">
        <v>0.15370543214485718</v>
      </c>
      <c r="P63" s="230">
        <v>3993</v>
      </c>
      <c r="Q63" s="228">
        <v>0.14907597535934292</v>
      </c>
      <c r="R63" s="230">
        <v>2440</v>
      </c>
      <c r="S63" s="228">
        <v>9.1095762553668094E-2</v>
      </c>
      <c r="T63" s="230">
        <v>1449</v>
      </c>
      <c r="U63" s="228">
        <v>5.4097442598469291E-2</v>
      </c>
      <c r="V63" s="230">
        <v>3805</v>
      </c>
      <c r="W63" s="228">
        <v>0.14205712152324063</v>
      </c>
      <c r="X63" s="230">
        <v>1612</v>
      </c>
      <c r="Y63" s="228">
        <v>6.0182938211685647E-2</v>
      </c>
      <c r="Z63" s="230">
        <v>1392</v>
      </c>
      <c r="AA63" s="228">
        <v>5.1969385850289339E-2</v>
      </c>
      <c r="AB63" s="230">
        <v>2589</v>
      </c>
      <c r="AC63" s="228">
        <v>9.6658577562068318E-2</v>
      </c>
      <c r="AD63" s="230">
        <v>3736</v>
      </c>
      <c r="AE63" s="228">
        <v>0.13948105282807541</v>
      </c>
      <c r="AF63" s="230">
        <v>2343</v>
      </c>
      <c r="AG63" s="228">
        <v>8.747433264887064E-2</v>
      </c>
      <c r="AH63" s="230">
        <v>1867</v>
      </c>
      <c r="AI63" s="228">
        <v>6.9703192085122267E-2</v>
      </c>
      <c r="AJ63" s="230">
        <v>616</v>
      </c>
      <c r="AK63" s="228">
        <v>2.299794661190965E-2</v>
      </c>
      <c r="AL63" s="230">
        <v>0</v>
      </c>
      <c r="AM63" s="228">
        <v>0</v>
      </c>
      <c r="AN63" s="230">
        <v>26536</v>
      </c>
      <c r="AO63" s="228">
        <v>0.99070375210005601</v>
      </c>
      <c r="AP63" s="230">
        <v>0</v>
      </c>
      <c r="AQ63" s="228">
        <v>0</v>
      </c>
      <c r="AR63" s="282">
        <v>26785</v>
      </c>
    </row>
    <row r="64" spans="1:44">
      <c r="A64" s="225" t="s">
        <v>138</v>
      </c>
      <c r="B64" s="226">
        <v>528</v>
      </c>
      <c r="C64" s="198">
        <v>1.9381125426715121E-2</v>
      </c>
      <c r="D64" s="226">
        <v>1854</v>
      </c>
      <c r="E64" s="198">
        <v>6.8054179055170139E-2</v>
      </c>
      <c r="F64" s="226">
        <v>815</v>
      </c>
      <c r="G64" s="198">
        <v>2.9915941709797011E-2</v>
      </c>
      <c r="H64" s="226">
        <v>1737</v>
      </c>
      <c r="I64" s="198">
        <v>6.37594978526594E-2</v>
      </c>
      <c r="J64" s="226">
        <v>2559</v>
      </c>
      <c r="K64" s="198">
        <v>9.3932386301068163E-2</v>
      </c>
      <c r="L64" s="226">
        <v>2762</v>
      </c>
      <c r="M64" s="198">
        <v>0.10138384172080901</v>
      </c>
      <c r="N64" s="226">
        <v>1425</v>
      </c>
      <c r="O64" s="198">
        <v>5.2307014645964101E-2</v>
      </c>
      <c r="P64" s="226">
        <v>1931</v>
      </c>
      <c r="Q64" s="198">
        <v>7.088059317989942E-2</v>
      </c>
      <c r="R64" s="226">
        <v>2116</v>
      </c>
      <c r="S64" s="198">
        <v>7.7671328414638627E-2</v>
      </c>
      <c r="T64" s="226">
        <v>3554</v>
      </c>
      <c r="U64" s="198">
        <v>0.13045552986088169</v>
      </c>
      <c r="V64" s="226">
        <v>4123</v>
      </c>
      <c r="W64" s="198">
        <v>0.15134162904232279</v>
      </c>
      <c r="X64" s="226">
        <v>767</v>
      </c>
      <c r="Y64" s="198">
        <v>2.8154021216459275E-2</v>
      </c>
      <c r="Z64" s="226">
        <v>1712</v>
      </c>
      <c r="AA64" s="198">
        <v>6.2841830929045994E-2</v>
      </c>
      <c r="AB64" s="226">
        <v>1799</v>
      </c>
      <c r="AC64" s="198">
        <v>6.6035311823220644E-2</v>
      </c>
      <c r="AD64" s="226">
        <v>2354</v>
      </c>
      <c r="AE64" s="198">
        <v>8.6407517527438235E-2</v>
      </c>
      <c r="AF64" s="226">
        <v>4449</v>
      </c>
      <c r="AG64" s="198">
        <v>0.1633080057262416</v>
      </c>
      <c r="AH64" s="226">
        <v>2187</v>
      </c>
      <c r="AI64" s="198">
        <v>8.0277502477700699E-2</v>
      </c>
      <c r="AJ64" s="226">
        <v>1485</v>
      </c>
      <c r="AK64" s="198">
        <v>5.4509415262636272E-2</v>
      </c>
      <c r="AL64" s="226">
        <v>985</v>
      </c>
      <c r="AM64" s="198">
        <v>3.6156076790368169E-2</v>
      </c>
      <c r="AN64" s="226">
        <v>26958</v>
      </c>
      <c r="AO64" s="198">
        <v>0.98953859707080716</v>
      </c>
      <c r="AP64" s="226">
        <v>97</v>
      </c>
      <c r="AQ64" s="198">
        <v>3.5605476636200125E-3</v>
      </c>
      <c r="AR64" s="199">
        <v>27243</v>
      </c>
    </row>
    <row r="65" spans="1:44">
      <c r="A65" s="227" t="s">
        <v>174</v>
      </c>
      <c r="B65" s="212">
        <v>737</v>
      </c>
      <c r="C65" s="228">
        <v>2.4793944491169048E-2</v>
      </c>
      <c r="D65" s="212">
        <v>1429</v>
      </c>
      <c r="E65" s="228">
        <v>4.8074011774600502E-2</v>
      </c>
      <c r="F65" s="212">
        <v>0</v>
      </c>
      <c r="G65" s="228">
        <v>0</v>
      </c>
      <c r="H65" s="212">
        <v>549</v>
      </c>
      <c r="I65" s="228">
        <v>1.8469301934398653E-2</v>
      </c>
      <c r="J65" s="212">
        <v>305</v>
      </c>
      <c r="K65" s="228">
        <v>1.0260723296888142E-2</v>
      </c>
      <c r="L65" s="212">
        <v>1845</v>
      </c>
      <c r="M65" s="228">
        <v>6.2068965517241378E-2</v>
      </c>
      <c r="N65" s="212">
        <v>2228</v>
      </c>
      <c r="O65" s="228">
        <v>7.495374264087469E-2</v>
      </c>
      <c r="P65" s="212">
        <v>1829</v>
      </c>
      <c r="Q65" s="228">
        <v>6.1530698065601346E-2</v>
      </c>
      <c r="R65" s="212">
        <v>2443</v>
      </c>
      <c r="S65" s="228">
        <v>8.2186711522287639E-2</v>
      </c>
      <c r="T65" s="212">
        <v>6971</v>
      </c>
      <c r="U65" s="228">
        <v>0.23451640033641716</v>
      </c>
      <c r="V65" s="212">
        <v>2659</v>
      </c>
      <c r="W65" s="228">
        <v>8.9453322119428094E-2</v>
      </c>
      <c r="X65" s="212">
        <v>1617</v>
      </c>
      <c r="Y65" s="228">
        <v>5.4398654331370901E-2</v>
      </c>
      <c r="Z65" s="212">
        <v>1727</v>
      </c>
      <c r="AA65" s="228">
        <v>5.8099243061396133E-2</v>
      </c>
      <c r="AB65" s="212">
        <v>3354</v>
      </c>
      <c r="AC65" s="228">
        <v>0.11283431455004206</v>
      </c>
      <c r="AD65" s="212">
        <v>4666</v>
      </c>
      <c r="AE65" s="228">
        <v>0.1569722455845248</v>
      </c>
      <c r="AF65" s="212">
        <v>6783</v>
      </c>
      <c r="AG65" s="228">
        <v>0.22819175777964676</v>
      </c>
      <c r="AH65" s="212">
        <v>3255</v>
      </c>
      <c r="AI65" s="228">
        <v>0.10950378469301934</v>
      </c>
      <c r="AJ65" s="212">
        <v>1548</v>
      </c>
      <c r="AK65" s="228">
        <v>5.2077375946173253E-2</v>
      </c>
      <c r="AL65" s="212">
        <v>664</v>
      </c>
      <c r="AM65" s="228">
        <v>2.2338099243061398E-2</v>
      </c>
      <c r="AN65" s="212">
        <v>29725</v>
      </c>
      <c r="AO65" s="228">
        <v>1</v>
      </c>
      <c r="AP65" s="212">
        <v>370</v>
      </c>
      <c r="AQ65" s="228">
        <v>1.2447434819175778E-2</v>
      </c>
      <c r="AR65" s="229">
        <v>29725</v>
      </c>
    </row>
    <row r="66" spans="1:44">
      <c r="A66" s="225" t="s">
        <v>131</v>
      </c>
      <c r="B66" s="226">
        <v>157</v>
      </c>
      <c r="C66" s="198">
        <v>9.9841017488076309E-3</v>
      </c>
      <c r="D66" s="226">
        <v>356</v>
      </c>
      <c r="E66" s="198">
        <v>2.2639109697933226E-2</v>
      </c>
      <c r="F66" s="226">
        <v>307</v>
      </c>
      <c r="G66" s="198">
        <v>1.9523052464228936E-2</v>
      </c>
      <c r="H66" s="226">
        <v>653</v>
      </c>
      <c r="I66" s="198">
        <v>4.1526232114467411E-2</v>
      </c>
      <c r="J66" s="226">
        <v>1036</v>
      </c>
      <c r="K66" s="198">
        <v>6.5882352941176475E-2</v>
      </c>
      <c r="L66" s="226">
        <v>1690</v>
      </c>
      <c r="M66" s="198">
        <v>0.10747217806041336</v>
      </c>
      <c r="N66" s="226">
        <v>1725</v>
      </c>
      <c r="O66" s="198">
        <v>0.10969793322734499</v>
      </c>
      <c r="P66" s="226">
        <v>1292</v>
      </c>
      <c r="Q66" s="198">
        <v>8.2162162162162156E-2</v>
      </c>
      <c r="R66" s="226">
        <v>932</v>
      </c>
      <c r="S66" s="198">
        <v>5.9268680445151031E-2</v>
      </c>
      <c r="T66" s="226">
        <v>2546</v>
      </c>
      <c r="U66" s="198">
        <v>0.16190779014308426</v>
      </c>
      <c r="V66" s="226">
        <v>2261</v>
      </c>
      <c r="W66" s="198">
        <v>0.14378378378378379</v>
      </c>
      <c r="X66" s="226">
        <v>1080</v>
      </c>
      <c r="Y66" s="198">
        <v>6.8680445151033387E-2</v>
      </c>
      <c r="Z66" s="226">
        <v>622</v>
      </c>
      <c r="AA66" s="198">
        <v>3.9554848966613675E-2</v>
      </c>
      <c r="AB66" s="226">
        <v>995</v>
      </c>
      <c r="AC66" s="198">
        <v>6.3275039745627981E-2</v>
      </c>
      <c r="AD66" s="226">
        <v>1580</v>
      </c>
      <c r="AE66" s="198">
        <v>0.10047694753577106</v>
      </c>
      <c r="AF66" s="226">
        <v>3394</v>
      </c>
      <c r="AG66" s="198">
        <v>0.21583465818759937</v>
      </c>
      <c r="AH66" s="226">
        <v>2476</v>
      </c>
      <c r="AI66" s="198">
        <v>0.15745627980922097</v>
      </c>
      <c r="AJ66" s="226">
        <v>1133</v>
      </c>
      <c r="AK66" s="198">
        <v>7.2050874403815579E-2</v>
      </c>
      <c r="AL66" s="226">
        <v>584</v>
      </c>
      <c r="AM66" s="198">
        <v>3.7138314785373612E-2</v>
      </c>
      <c r="AN66" s="226">
        <v>15725</v>
      </c>
      <c r="AO66" s="198">
        <v>1</v>
      </c>
      <c r="AP66" s="226">
        <v>0</v>
      </c>
      <c r="AQ66" s="198">
        <v>0</v>
      </c>
      <c r="AR66" s="199">
        <v>15725</v>
      </c>
    </row>
    <row r="67" spans="1:44" ht="14">
      <c r="A67" s="111" t="s">
        <v>132</v>
      </c>
      <c r="B67" s="230">
        <v>304</v>
      </c>
      <c r="C67" s="228">
        <v>8.5730400451212635E-2</v>
      </c>
      <c r="D67" s="230">
        <v>212</v>
      </c>
      <c r="E67" s="228">
        <v>5.9785673998871969E-2</v>
      </c>
      <c r="F67" s="230">
        <v>331</v>
      </c>
      <c r="G67" s="228">
        <v>9.3344613649182173E-2</v>
      </c>
      <c r="H67" s="230">
        <v>249</v>
      </c>
      <c r="I67" s="228">
        <v>7.0219966159052447E-2</v>
      </c>
      <c r="J67" s="230">
        <v>556</v>
      </c>
      <c r="K67" s="228">
        <v>0.15679639029892836</v>
      </c>
      <c r="L67" s="230">
        <v>93</v>
      </c>
      <c r="M67" s="228">
        <v>2.6226734348561761E-2</v>
      </c>
      <c r="N67" s="230">
        <v>344</v>
      </c>
      <c r="O67" s="228">
        <v>9.7010716300056407E-2</v>
      </c>
      <c r="P67" s="230">
        <v>487</v>
      </c>
      <c r="Q67" s="228">
        <v>0.13733784545967287</v>
      </c>
      <c r="R67" s="230">
        <v>133</v>
      </c>
      <c r="S67" s="228">
        <v>3.750705019740553E-2</v>
      </c>
      <c r="T67" s="230">
        <v>302</v>
      </c>
      <c r="U67" s="228">
        <v>8.5166384658770439E-2</v>
      </c>
      <c r="V67" s="230">
        <v>148</v>
      </c>
      <c r="W67" s="228">
        <v>4.1737168640721939E-2</v>
      </c>
      <c r="X67" s="230">
        <v>96</v>
      </c>
      <c r="Y67" s="228">
        <v>2.7072758037225041E-2</v>
      </c>
      <c r="Z67" s="230">
        <v>108</v>
      </c>
      <c r="AA67" s="228">
        <v>3.0456852791878174E-2</v>
      </c>
      <c r="AB67" s="230">
        <v>161</v>
      </c>
      <c r="AC67" s="228">
        <v>4.5403271291596166E-2</v>
      </c>
      <c r="AD67" s="230">
        <v>416</v>
      </c>
      <c r="AE67" s="228">
        <v>0.11731528482797518</v>
      </c>
      <c r="AF67" s="230">
        <v>534</v>
      </c>
      <c r="AG67" s="228">
        <v>0.15059221658206429</v>
      </c>
      <c r="AH67" s="230">
        <v>248</v>
      </c>
      <c r="AI67" s="228">
        <v>6.9937958262831362E-2</v>
      </c>
      <c r="AJ67" s="230">
        <v>128</v>
      </c>
      <c r="AK67" s="228">
        <v>3.609701071630006E-2</v>
      </c>
      <c r="AL67" s="230">
        <v>0</v>
      </c>
      <c r="AM67" s="228">
        <v>0</v>
      </c>
      <c r="AN67" s="230">
        <v>3546</v>
      </c>
      <c r="AO67" s="228">
        <v>1</v>
      </c>
      <c r="AP67" s="230">
        <v>0</v>
      </c>
      <c r="AQ67" s="228">
        <v>0</v>
      </c>
      <c r="AR67" s="282">
        <v>3546</v>
      </c>
    </row>
    <row r="68" spans="1:44">
      <c r="A68" s="225" t="s">
        <v>139</v>
      </c>
      <c r="B68" s="226">
        <v>82</v>
      </c>
      <c r="C68" s="198">
        <v>6.3038130381303809E-3</v>
      </c>
      <c r="D68" s="226">
        <v>0</v>
      </c>
      <c r="E68" s="198">
        <v>0</v>
      </c>
      <c r="F68" s="226">
        <v>0</v>
      </c>
      <c r="G68" s="198">
        <v>0</v>
      </c>
      <c r="H68" s="226">
        <v>42</v>
      </c>
      <c r="I68" s="198">
        <v>3.2287822878228783E-3</v>
      </c>
      <c r="J68" s="226">
        <v>374</v>
      </c>
      <c r="K68" s="198">
        <v>2.8751537515375153E-2</v>
      </c>
      <c r="L68" s="226">
        <v>2405</v>
      </c>
      <c r="M68" s="198">
        <v>0.18488622386223863</v>
      </c>
      <c r="N68" s="226">
        <v>900</v>
      </c>
      <c r="O68" s="198">
        <v>6.9188191881918826E-2</v>
      </c>
      <c r="P68" s="226">
        <v>2158</v>
      </c>
      <c r="Q68" s="198">
        <v>0.16589790897908979</v>
      </c>
      <c r="R68" s="226">
        <v>1976</v>
      </c>
      <c r="S68" s="198">
        <v>0.15190651906519065</v>
      </c>
      <c r="T68" s="226">
        <v>882</v>
      </c>
      <c r="U68" s="198">
        <v>6.780442804428044E-2</v>
      </c>
      <c r="V68" s="226">
        <v>917</v>
      </c>
      <c r="W68" s="198">
        <v>7.0495079950799511E-2</v>
      </c>
      <c r="X68" s="226">
        <v>1527</v>
      </c>
      <c r="Y68" s="198">
        <v>0.11738929889298894</v>
      </c>
      <c r="Z68" s="226">
        <v>450</v>
      </c>
      <c r="AA68" s="198">
        <v>3.4594095940959413E-2</v>
      </c>
      <c r="AB68" s="226">
        <v>578</v>
      </c>
      <c r="AC68" s="198">
        <v>4.4434194341943421E-2</v>
      </c>
      <c r="AD68" s="226">
        <v>1067</v>
      </c>
      <c r="AE68" s="198">
        <v>8.2026445264452644E-2</v>
      </c>
      <c r="AF68" s="226">
        <v>146</v>
      </c>
      <c r="AG68" s="198">
        <v>1.1223862238622387E-2</v>
      </c>
      <c r="AH68" s="226">
        <v>202</v>
      </c>
      <c r="AI68" s="198">
        <v>1.552890528905289E-2</v>
      </c>
      <c r="AJ68" s="226">
        <v>150</v>
      </c>
      <c r="AK68" s="198">
        <v>1.1531365313653136E-2</v>
      </c>
      <c r="AL68" s="226">
        <v>1759</v>
      </c>
      <c r="AM68" s="198">
        <v>0.13522447724477243</v>
      </c>
      <c r="AN68" s="226">
        <v>13008</v>
      </c>
      <c r="AO68" s="198">
        <v>1</v>
      </c>
      <c r="AP68" s="226">
        <v>0</v>
      </c>
      <c r="AQ68" s="198">
        <v>0</v>
      </c>
      <c r="AR68" s="199">
        <v>13008</v>
      </c>
    </row>
    <row r="69" spans="1:44">
      <c r="A69" s="227" t="s">
        <v>147</v>
      </c>
      <c r="B69" s="212">
        <v>682</v>
      </c>
      <c r="C69" s="228">
        <v>5.4109806410663285E-2</v>
      </c>
      <c r="D69" s="212">
        <v>763</v>
      </c>
      <c r="E69" s="228">
        <v>6.0536337670580767E-2</v>
      </c>
      <c r="F69" s="212">
        <v>960</v>
      </c>
      <c r="G69" s="228">
        <v>7.6166296413836876E-2</v>
      </c>
      <c r="H69" s="212">
        <v>1517</v>
      </c>
      <c r="I69" s="228">
        <v>0.12035861631228181</v>
      </c>
      <c r="J69" s="212">
        <v>1685</v>
      </c>
      <c r="K69" s="228">
        <v>0.13368771818470326</v>
      </c>
      <c r="L69" s="212">
        <v>748</v>
      </c>
      <c r="M69" s="228">
        <v>5.9346239289114568E-2</v>
      </c>
      <c r="N69" s="212">
        <v>213</v>
      </c>
      <c r="O69" s="228">
        <v>1.6899397016820056E-2</v>
      </c>
      <c r="P69" s="212">
        <v>820</v>
      </c>
      <c r="Q69" s="228">
        <v>6.5058711520152329E-2</v>
      </c>
      <c r="R69" s="212">
        <v>589</v>
      </c>
      <c r="S69" s="228">
        <v>4.6731196445572831E-2</v>
      </c>
      <c r="T69" s="212">
        <v>964</v>
      </c>
      <c r="U69" s="228">
        <v>7.6483655982227866E-2</v>
      </c>
      <c r="V69" s="212">
        <v>1268</v>
      </c>
      <c r="W69" s="228">
        <v>0.10060298317994287</v>
      </c>
      <c r="X69" s="212">
        <v>1400</v>
      </c>
      <c r="Y69" s="228">
        <v>0.11107584893684544</v>
      </c>
      <c r="Z69" s="212">
        <v>1615</v>
      </c>
      <c r="AA69" s="228">
        <v>0.128133925737861</v>
      </c>
      <c r="AB69" s="212">
        <v>2167</v>
      </c>
      <c r="AC69" s="228">
        <v>0.17192954617581721</v>
      </c>
      <c r="AD69" s="212">
        <v>692</v>
      </c>
      <c r="AE69" s="228">
        <v>5.4903205331640746E-2</v>
      </c>
      <c r="AF69" s="212">
        <v>982</v>
      </c>
      <c r="AG69" s="228">
        <v>7.7911774039987308E-2</v>
      </c>
      <c r="AH69" s="212">
        <v>885</v>
      </c>
      <c r="AI69" s="228">
        <v>7.0215804506505872E-2</v>
      </c>
      <c r="AJ69" s="212">
        <v>342</v>
      </c>
      <c r="AK69" s="228">
        <v>2.7134243097429386E-2</v>
      </c>
      <c r="AL69" s="212">
        <v>0</v>
      </c>
      <c r="AM69" s="228">
        <v>0</v>
      </c>
      <c r="AN69" s="212">
        <v>12397</v>
      </c>
      <c r="AO69" s="228">
        <v>0.98357664233576647</v>
      </c>
      <c r="AP69" s="212">
        <v>526</v>
      </c>
      <c r="AQ69" s="228">
        <v>4.1732783243414791E-2</v>
      </c>
      <c r="AR69" s="229">
        <v>12604</v>
      </c>
    </row>
    <row r="70" spans="1:44">
      <c r="A70" s="225" t="s">
        <v>140</v>
      </c>
      <c r="B70" s="226">
        <v>120</v>
      </c>
      <c r="C70" s="198">
        <v>5.6290458767238949E-3</v>
      </c>
      <c r="D70" s="226">
        <v>1409</v>
      </c>
      <c r="E70" s="198">
        <v>6.6094380335866398E-2</v>
      </c>
      <c r="F70" s="226">
        <v>1416</v>
      </c>
      <c r="G70" s="198">
        <v>6.6422741345341971E-2</v>
      </c>
      <c r="H70" s="226">
        <v>5414</v>
      </c>
      <c r="I70" s="198">
        <v>0.2539637864715264</v>
      </c>
      <c r="J70" s="226">
        <v>2519</v>
      </c>
      <c r="K70" s="198">
        <v>0.11816305469556243</v>
      </c>
      <c r="L70" s="226">
        <v>601</v>
      </c>
      <c r="M70" s="198">
        <v>2.8192138099258843E-2</v>
      </c>
      <c r="N70" s="226">
        <v>668</v>
      </c>
      <c r="O70" s="198">
        <v>3.1335022047096352E-2</v>
      </c>
      <c r="P70" s="226">
        <v>677</v>
      </c>
      <c r="Q70" s="198">
        <v>3.1757200487850641E-2</v>
      </c>
      <c r="R70" s="226">
        <v>760</v>
      </c>
      <c r="S70" s="198">
        <v>3.5650623885918005E-2</v>
      </c>
      <c r="T70" s="226">
        <v>373</v>
      </c>
      <c r="U70" s="198">
        <v>1.7496950933483441E-2</v>
      </c>
      <c r="V70" s="226">
        <v>270</v>
      </c>
      <c r="W70" s="198">
        <v>1.2665353222628765E-2</v>
      </c>
      <c r="X70" s="226">
        <v>783</v>
      </c>
      <c r="Y70" s="198">
        <v>3.6729524345623418E-2</v>
      </c>
      <c r="Z70" s="226">
        <v>1822</v>
      </c>
      <c r="AA70" s="198">
        <v>8.5467679894924473E-2</v>
      </c>
      <c r="AB70" s="226">
        <v>2946</v>
      </c>
      <c r="AC70" s="198">
        <v>0.13819307627357164</v>
      </c>
      <c r="AD70" s="226">
        <v>2990</v>
      </c>
      <c r="AE70" s="198">
        <v>0.14025705976170372</v>
      </c>
      <c r="AF70" s="226">
        <v>5238</v>
      </c>
      <c r="AG70" s="198">
        <v>0.24570785251899804</v>
      </c>
      <c r="AH70" s="226">
        <v>3033</v>
      </c>
      <c r="AI70" s="198">
        <v>0.14227413453419646</v>
      </c>
      <c r="AJ70" s="226">
        <v>815</v>
      </c>
      <c r="AK70" s="198">
        <v>3.8230603246083121E-2</v>
      </c>
      <c r="AL70" s="226">
        <v>384</v>
      </c>
      <c r="AM70" s="198">
        <v>1.8012946805516464E-2</v>
      </c>
      <c r="AN70" s="226">
        <v>21318</v>
      </c>
      <c r="AO70" s="198">
        <v>1</v>
      </c>
      <c r="AP70" s="226">
        <v>0</v>
      </c>
      <c r="AQ70" s="198">
        <v>0</v>
      </c>
      <c r="AR70" s="199">
        <v>21318</v>
      </c>
    </row>
    <row r="71" spans="1:44" ht="14">
      <c r="A71" s="111" t="s">
        <v>141</v>
      </c>
      <c r="B71" s="230">
        <v>76</v>
      </c>
      <c r="C71" s="228">
        <v>7.0875687773943857E-3</v>
      </c>
      <c r="D71" s="230">
        <v>203</v>
      </c>
      <c r="E71" s="228">
        <v>1.8931269234356056E-2</v>
      </c>
      <c r="F71" s="230">
        <v>62</v>
      </c>
      <c r="G71" s="228">
        <v>5.7819640026112095E-3</v>
      </c>
      <c r="H71" s="230">
        <v>471</v>
      </c>
      <c r="I71" s="228">
        <v>4.3924274923062577E-2</v>
      </c>
      <c r="J71" s="230">
        <v>83</v>
      </c>
      <c r="K71" s="228">
        <v>7.7403711647859742E-3</v>
      </c>
      <c r="L71" s="230">
        <v>435</v>
      </c>
      <c r="M71" s="228">
        <v>4.0567005502191548E-2</v>
      </c>
      <c r="N71" s="230">
        <v>635</v>
      </c>
      <c r="O71" s="228">
        <v>5.9218502284808357E-2</v>
      </c>
      <c r="P71" s="230">
        <v>921</v>
      </c>
      <c r="Q71" s="228">
        <v>8.5890142683950385E-2</v>
      </c>
      <c r="R71" s="230">
        <v>1141</v>
      </c>
      <c r="S71" s="228">
        <v>0.10640678914482887</v>
      </c>
      <c r="T71" s="230">
        <v>757</v>
      </c>
      <c r="U71" s="228">
        <v>7.0595915322204605E-2</v>
      </c>
      <c r="V71" s="230">
        <v>2263</v>
      </c>
      <c r="W71" s="228">
        <v>0.21104168609530916</v>
      </c>
      <c r="X71" s="230">
        <v>513</v>
      </c>
      <c r="Y71" s="228">
        <v>4.7841089247412108E-2</v>
      </c>
      <c r="Z71" s="230">
        <v>624</v>
      </c>
      <c r="AA71" s="228">
        <v>5.8192669961764434E-2</v>
      </c>
      <c r="AB71" s="230">
        <v>1022</v>
      </c>
      <c r="AC71" s="228">
        <v>9.5309148559171872E-2</v>
      </c>
      <c r="AD71" s="230">
        <v>1722</v>
      </c>
      <c r="AE71" s="228">
        <v>0.16058938729833069</v>
      </c>
      <c r="AF71" s="230">
        <v>2834</v>
      </c>
      <c r="AG71" s="228">
        <v>0.26429170940968011</v>
      </c>
      <c r="AH71" s="230">
        <v>1639</v>
      </c>
      <c r="AI71" s="228">
        <v>0.15284901613354471</v>
      </c>
      <c r="AJ71" s="230">
        <v>538</v>
      </c>
      <c r="AK71" s="228">
        <v>5.0172526345239207E-2</v>
      </c>
      <c r="AL71" s="230">
        <v>496</v>
      </c>
      <c r="AM71" s="228">
        <v>4.6255712020889676E-2</v>
      </c>
      <c r="AN71" s="230">
        <v>10641</v>
      </c>
      <c r="AO71" s="228">
        <v>0.9923528863191271</v>
      </c>
      <c r="AP71" s="230">
        <v>0</v>
      </c>
      <c r="AQ71" s="228">
        <v>0</v>
      </c>
      <c r="AR71" s="282">
        <v>10723</v>
      </c>
    </row>
    <row r="72" spans="1:44">
      <c r="A72" s="225" t="s">
        <v>142</v>
      </c>
      <c r="B72" s="226">
        <v>1544</v>
      </c>
      <c r="C72" s="198">
        <v>5.7463991960995942E-2</v>
      </c>
      <c r="D72" s="226">
        <v>875</v>
      </c>
      <c r="E72" s="198">
        <v>3.2565409951989283E-2</v>
      </c>
      <c r="F72" s="226">
        <v>2271</v>
      </c>
      <c r="G72" s="198">
        <v>8.4521195429677329E-2</v>
      </c>
      <c r="H72" s="226">
        <v>2926</v>
      </c>
      <c r="I72" s="198">
        <v>0.10889873087945216</v>
      </c>
      <c r="J72" s="226">
        <v>1257</v>
      </c>
      <c r="K72" s="198">
        <v>4.6782537496743458E-2</v>
      </c>
      <c r="L72" s="226">
        <v>4527</v>
      </c>
      <c r="M72" s="198">
        <v>0.16848412668874913</v>
      </c>
      <c r="N72" s="226">
        <v>3131</v>
      </c>
      <c r="O72" s="198">
        <v>0.11652834121106108</v>
      </c>
      <c r="P72" s="226">
        <v>1681</v>
      </c>
      <c r="Q72" s="198">
        <v>6.2562804719193121E-2</v>
      </c>
      <c r="R72" s="226">
        <v>1427</v>
      </c>
      <c r="S72" s="198">
        <v>5.3109531430272805E-2</v>
      </c>
      <c r="T72" s="226">
        <v>1589</v>
      </c>
      <c r="U72" s="198">
        <v>5.9138784472812532E-2</v>
      </c>
      <c r="V72" s="226">
        <v>2029</v>
      </c>
      <c r="W72" s="198">
        <v>7.5514533477241436E-2</v>
      </c>
      <c r="X72" s="226">
        <v>2000</v>
      </c>
      <c r="Y72" s="198">
        <v>7.4435222747404078E-2</v>
      </c>
      <c r="Z72" s="226">
        <v>2953</v>
      </c>
      <c r="AA72" s="198">
        <v>0.10990360638654212</v>
      </c>
      <c r="AB72" s="226">
        <v>4453</v>
      </c>
      <c r="AC72" s="198">
        <v>0.16573002344709517</v>
      </c>
      <c r="AD72" s="226">
        <v>4712</v>
      </c>
      <c r="AE72" s="198">
        <v>0.175369384792884</v>
      </c>
      <c r="AF72" s="226">
        <v>3621</v>
      </c>
      <c r="AG72" s="198">
        <v>0.13476497078417507</v>
      </c>
      <c r="AH72" s="226">
        <v>4237</v>
      </c>
      <c r="AI72" s="198">
        <v>0.15769101939037553</v>
      </c>
      <c r="AJ72" s="226">
        <v>1573</v>
      </c>
      <c r="AK72" s="198">
        <v>5.8543302690833306E-2</v>
      </c>
      <c r="AL72" s="226">
        <v>303</v>
      </c>
      <c r="AM72" s="198">
        <v>1.1276936246231717E-2</v>
      </c>
      <c r="AN72" s="226">
        <v>26782</v>
      </c>
      <c r="AO72" s="198">
        <v>0.99676206781048793</v>
      </c>
      <c r="AP72" s="226">
        <v>164</v>
      </c>
      <c r="AQ72" s="198">
        <v>6.1036882652871337E-3</v>
      </c>
      <c r="AR72" s="199">
        <v>26869</v>
      </c>
    </row>
    <row r="73" spans="1:44">
      <c r="A73" s="227" t="s">
        <v>143</v>
      </c>
      <c r="B73" s="212">
        <v>1688</v>
      </c>
      <c r="C73" s="228">
        <v>3.4850111487323476E-2</v>
      </c>
      <c r="D73" s="212">
        <v>3103</v>
      </c>
      <c r="E73" s="228">
        <v>6.4063919398794286E-2</v>
      </c>
      <c r="F73" s="212">
        <v>4052</v>
      </c>
      <c r="G73" s="228">
        <v>8.3656784210091664E-2</v>
      </c>
      <c r="H73" s="212">
        <v>4382</v>
      </c>
      <c r="I73" s="228">
        <v>9.046989842266083E-2</v>
      </c>
      <c r="J73" s="212">
        <v>2880</v>
      </c>
      <c r="K73" s="228">
        <v>5.9459905855149063E-2</v>
      </c>
      <c r="L73" s="212">
        <v>3074</v>
      </c>
      <c r="M73" s="228">
        <v>6.346519118011397E-2</v>
      </c>
      <c r="N73" s="212">
        <v>3602</v>
      </c>
      <c r="O73" s="228">
        <v>7.4366173920224626E-2</v>
      </c>
      <c r="P73" s="212">
        <v>5520</v>
      </c>
      <c r="Q73" s="228">
        <v>0.11396481955570237</v>
      </c>
      <c r="R73" s="212">
        <v>2310</v>
      </c>
      <c r="S73" s="228">
        <v>4.7691799487984146E-2</v>
      </c>
      <c r="T73" s="212">
        <v>5627</v>
      </c>
      <c r="U73" s="228">
        <v>0.11617392022462632</v>
      </c>
      <c r="V73" s="212">
        <v>3453</v>
      </c>
      <c r="W73" s="228">
        <v>7.1289949624246424E-2</v>
      </c>
      <c r="X73" s="212">
        <v>1625</v>
      </c>
      <c r="Y73" s="228">
        <v>3.354942604674209E-2</v>
      </c>
      <c r="Z73" s="212">
        <v>2644</v>
      </c>
      <c r="AA73" s="228">
        <v>5.4587496903129903E-2</v>
      </c>
      <c r="AB73" s="212">
        <v>1845</v>
      </c>
      <c r="AC73" s="228">
        <v>3.8091502188454869E-2</v>
      </c>
      <c r="AD73" s="212">
        <v>9808</v>
      </c>
      <c r="AE73" s="228">
        <v>0.2024940127178132</v>
      </c>
      <c r="AF73" s="212">
        <v>8985</v>
      </c>
      <c r="AG73" s="228">
        <v>0.18550251878767859</v>
      </c>
      <c r="AH73" s="212">
        <v>6086</v>
      </c>
      <c r="AI73" s="228">
        <v>0.12565034272029069</v>
      </c>
      <c r="AJ73" s="212">
        <v>1984</v>
      </c>
      <c r="AK73" s="228">
        <v>4.0961268477991579E-2</v>
      </c>
      <c r="AL73" s="212">
        <v>101</v>
      </c>
      <c r="AM73" s="228">
        <v>2.085225865059047E-3</v>
      </c>
      <c r="AN73" s="212">
        <v>48436</v>
      </c>
      <c r="AO73" s="228">
        <v>1</v>
      </c>
      <c r="AP73" s="212">
        <v>235</v>
      </c>
      <c r="AQ73" s="228">
        <v>4.85176315137501E-3</v>
      </c>
      <c r="AR73" s="229">
        <v>48436</v>
      </c>
    </row>
    <row r="74" spans="1:44">
      <c r="A74" s="232" t="s">
        <v>172</v>
      </c>
      <c r="B74" s="233">
        <v>33578</v>
      </c>
      <c r="C74" s="234">
        <v>1.9597795204265779E-2</v>
      </c>
      <c r="D74" s="233">
        <v>60136</v>
      </c>
      <c r="E74" s="234">
        <v>3.50983683484343E-2</v>
      </c>
      <c r="F74" s="233">
        <v>107679</v>
      </c>
      <c r="G74" s="234">
        <v>6.2846833932936302E-2</v>
      </c>
      <c r="H74" s="233">
        <v>87796</v>
      </c>
      <c r="I74" s="234">
        <v>5.1242123645056835E-2</v>
      </c>
      <c r="J74" s="233">
        <v>127493</v>
      </c>
      <c r="K74" s="234">
        <v>7.4411272380054114E-2</v>
      </c>
      <c r="L74" s="233">
        <v>137926</v>
      </c>
      <c r="M74" s="234">
        <v>8.0500491433187271E-2</v>
      </c>
      <c r="N74" s="233">
        <v>112924</v>
      </c>
      <c r="O74" s="234">
        <v>6.5908077480687027E-2</v>
      </c>
      <c r="P74" s="233">
        <v>158565</v>
      </c>
      <c r="Q74" s="234">
        <v>9.2546441019846423E-2</v>
      </c>
      <c r="R74" s="233">
        <v>155287</v>
      </c>
      <c r="S74" s="234">
        <v>9.0633236758735483E-2</v>
      </c>
      <c r="T74" s="233">
        <v>218763</v>
      </c>
      <c r="U74" s="234">
        <v>0.12768099565997959</v>
      </c>
      <c r="V74" s="233">
        <v>204712</v>
      </c>
      <c r="W74" s="234">
        <v>0.11948013139125786</v>
      </c>
      <c r="X74" s="233">
        <v>95486</v>
      </c>
      <c r="Y74" s="234">
        <v>5.573039111544828E-2</v>
      </c>
      <c r="Z74" s="233">
        <v>115381</v>
      </c>
      <c r="AA74" s="234">
        <v>6.734210520172107E-2</v>
      </c>
      <c r="AB74" s="233">
        <v>156366</v>
      </c>
      <c r="AC74" s="234">
        <v>9.1262994964268956E-2</v>
      </c>
      <c r="AD74" s="233">
        <v>226138</v>
      </c>
      <c r="AE74" s="234">
        <v>0.13198541342254616</v>
      </c>
      <c r="AF74" s="233">
        <v>317552</v>
      </c>
      <c r="AG74" s="234">
        <v>0.18533918228319157</v>
      </c>
      <c r="AH74" s="233">
        <v>219474</v>
      </c>
      <c r="AI74" s="234">
        <v>0.12809597071478432</v>
      </c>
      <c r="AJ74" s="233">
        <v>88545</v>
      </c>
      <c r="AK74" s="234">
        <v>5.1679277394773765E-2</v>
      </c>
      <c r="AL74" s="233">
        <v>27288</v>
      </c>
      <c r="AM74" s="234">
        <v>1.5926637546429347E-2</v>
      </c>
      <c r="AN74" s="233">
        <v>1697563</v>
      </c>
      <c r="AO74" s="234">
        <v>0.99078241766451336</v>
      </c>
      <c r="AP74" s="233">
        <v>8181</v>
      </c>
      <c r="AQ74" s="234">
        <v>4.7748395546518066E-3</v>
      </c>
      <c r="AR74" s="284">
        <v>1713356</v>
      </c>
    </row>
    <row r="75" spans="1:44">
      <c r="A75" s="188" t="s">
        <v>30</v>
      </c>
    </row>
    <row r="76" spans="1:44">
      <c r="A76" s="188" t="s">
        <v>398</v>
      </c>
    </row>
  </sheetData>
  <mergeCells count="141">
    <mergeCell ref="A6:AR6"/>
    <mergeCell ref="AJ7:AR10"/>
    <mergeCell ref="B11:AR11"/>
    <mergeCell ref="AP12:AQ12"/>
    <mergeCell ref="AR12:AR13"/>
    <mergeCell ref="AP19:AQ19"/>
    <mergeCell ref="AR19:AR20"/>
    <mergeCell ref="AP26:AQ26"/>
    <mergeCell ref="AR26:AR27"/>
    <mergeCell ref="H19:I19"/>
    <mergeCell ref="L26:M26"/>
    <mergeCell ref="A11:A13"/>
    <mergeCell ref="B12:C12"/>
    <mergeCell ref="D12:E12"/>
    <mergeCell ref="F12:G12"/>
    <mergeCell ref="H12:I12"/>
    <mergeCell ref="A26:A27"/>
    <mergeCell ref="B26:C26"/>
    <mergeCell ref="D26:E26"/>
    <mergeCell ref="F26:G26"/>
    <mergeCell ref="H26:I26"/>
    <mergeCell ref="J12:K12"/>
    <mergeCell ref="L12:M12"/>
    <mergeCell ref="AD12:AE12"/>
    <mergeCell ref="AP35:AQ35"/>
    <mergeCell ref="AR35:AR36"/>
    <mergeCell ref="AP43:AQ43"/>
    <mergeCell ref="AR43:AR44"/>
    <mergeCell ref="AP49:AQ49"/>
    <mergeCell ref="AR49:AR50"/>
    <mergeCell ref="AF12:AG12"/>
    <mergeCell ref="AF19:AG19"/>
    <mergeCell ref="AF26:AG26"/>
    <mergeCell ref="AF35:AG35"/>
    <mergeCell ref="AF43:AG43"/>
    <mergeCell ref="AJ49:AK49"/>
    <mergeCell ref="AH19:AI19"/>
    <mergeCell ref="AH26:AI26"/>
    <mergeCell ref="AH35:AI35"/>
    <mergeCell ref="AL49:AM49"/>
    <mergeCell ref="AN12:AO12"/>
    <mergeCell ref="AN19:AO19"/>
    <mergeCell ref="AN26:AO26"/>
    <mergeCell ref="AN35:AO35"/>
    <mergeCell ref="AN43:AO43"/>
    <mergeCell ref="AN49:AO49"/>
    <mergeCell ref="AH12:AI12"/>
    <mergeCell ref="AL12:AM12"/>
    <mergeCell ref="T12:U12"/>
    <mergeCell ref="P12:Q12"/>
    <mergeCell ref="N12:O12"/>
    <mergeCell ref="R12:S12"/>
    <mergeCell ref="AD26:AE26"/>
    <mergeCell ref="V26:W26"/>
    <mergeCell ref="Z19:AA19"/>
    <mergeCell ref="AB19:AC19"/>
    <mergeCell ref="AD19:AE19"/>
    <mergeCell ref="V12:W12"/>
    <mergeCell ref="X12:Y12"/>
    <mergeCell ref="Z12:AA12"/>
    <mergeCell ref="T35:U35"/>
    <mergeCell ref="N43:O43"/>
    <mergeCell ref="P43:Q43"/>
    <mergeCell ref="R43:S43"/>
    <mergeCell ref="T43:U43"/>
    <mergeCell ref="X43:Y43"/>
    <mergeCell ref="Z43:AA43"/>
    <mergeCell ref="V43:W43"/>
    <mergeCell ref="N26:O26"/>
    <mergeCell ref="V35:W35"/>
    <mergeCell ref="X35:Y35"/>
    <mergeCell ref="Z35:AA35"/>
    <mergeCell ref="R49:S49"/>
    <mergeCell ref="J43:K43"/>
    <mergeCell ref="L43:M43"/>
    <mergeCell ref="A35:A36"/>
    <mergeCell ref="B35:C35"/>
    <mergeCell ref="D35:E35"/>
    <mergeCell ref="J35:K35"/>
    <mergeCell ref="L35:M35"/>
    <mergeCell ref="N35:O35"/>
    <mergeCell ref="P35:Q35"/>
    <mergeCell ref="R35:S35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A43:A44"/>
    <mergeCell ref="B43:C43"/>
    <mergeCell ref="D43:E43"/>
    <mergeCell ref="F35:G35"/>
    <mergeCell ref="H35:I35"/>
    <mergeCell ref="A19:A20"/>
    <mergeCell ref="B19:C19"/>
    <mergeCell ref="D19:E19"/>
    <mergeCell ref="F19:G19"/>
    <mergeCell ref="F43:G43"/>
    <mergeCell ref="H43:I43"/>
    <mergeCell ref="AB43:AC43"/>
    <mergeCell ref="AD43:AE43"/>
    <mergeCell ref="R26:S26"/>
    <mergeCell ref="T26:U26"/>
    <mergeCell ref="J19:K19"/>
    <mergeCell ref="L19:M19"/>
    <mergeCell ref="N19:O19"/>
    <mergeCell ref="P19:Q19"/>
    <mergeCell ref="R19:S19"/>
    <mergeCell ref="J26:K26"/>
    <mergeCell ref="T19:U19"/>
    <mergeCell ref="P26:Q26"/>
    <mergeCell ref="V19:W19"/>
    <mergeCell ref="X19:Y19"/>
    <mergeCell ref="X26:Y26"/>
    <mergeCell ref="Z26:AA26"/>
    <mergeCell ref="AB26:AC26"/>
    <mergeCell ref="AD49:AE49"/>
    <mergeCell ref="AH49:AI49"/>
    <mergeCell ref="T49:U49"/>
    <mergeCell ref="V49:W49"/>
    <mergeCell ref="X49:Y49"/>
    <mergeCell ref="Z49:AA49"/>
    <mergeCell ref="AB49:AC49"/>
    <mergeCell ref="AF49:AG49"/>
    <mergeCell ref="AH43:AI43"/>
    <mergeCell ref="AB35:AC35"/>
    <mergeCell ref="AD35:AE35"/>
    <mergeCell ref="AB12:AC12"/>
    <mergeCell ref="AL19:AM19"/>
    <mergeCell ref="AL26:AM26"/>
    <mergeCell ref="AL35:AM35"/>
    <mergeCell ref="AL43:AM43"/>
    <mergeCell ref="AJ12:AK12"/>
    <mergeCell ref="AJ19:AK19"/>
    <mergeCell ref="AJ26:AK26"/>
    <mergeCell ref="AJ35:AK35"/>
    <mergeCell ref="AJ43:AK43"/>
  </mergeCells>
  <phoneticPr fontId="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/>
  <dimension ref="A6:IV76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14" width="21.1640625" style="32" customWidth="1"/>
    <col min="15" max="16384" width="11.5" style="32"/>
  </cols>
  <sheetData>
    <row r="6" spans="1:256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>
      <c r="A7" s="341" t="s">
        <v>258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</row>
    <row r="8" spans="1:256">
      <c r="A8" s="341" t="s">
        <v>236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</row>
    <row r="9" spans="1:256">
      <c r="A9" s="341" t="s">
        <v>3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</row>
    <row r="10" spans="1:256" ht="14">
      <c r="A10" s="342" t="s">
        <v>397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1"/>
    </row>
    <row r="11" spans="1:256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</row>
    <row r="12" spans="1:256">
      <c r="A12" s="573"/>
      <c r="B12" s="592" t="s">
        <v>259</v>
      </c>
      <c r="C12" s="592"/>
      <c r="D12" s="592" t="s">
        <v>260</v>
      </c>
      <c r="E12" s="592"/>
      <c r="F12" s="592" t="s">
        <v>261</v>
      </c>
      <c r="G12" s="592"/>
      <c r="H12" s="592" t="s">
        <v>262</v>
      </c>
      <c r="I12" s="592"/>
      <c r="J12" s="592" t="s">
        <v>263</v>
      </c>
      <c r="K12" s="592"/>
      <c r="L12" s="592" t="s">
        <v>100</v>
      </c>
      <c r="M12" s="592"/>
      <c r="N12" s="593" t="s">
        <v>11</v>
      </c>
    </row>
    <row r="13" spans="1:256">
      <c r="A13" s="574"/>
      <c r="B13" s="404" t="s">
        <v>248</v>
      </c>
      <c r="C13" s="405" t="s">
        <v>12</v>
      </c>
      <c r="D13" s="404" t="s">
        <v>248</v>
      </c>
      <c r="E13" s="405" t="s">
        <v>12</v>
      </c>
      <c r="F13" s="404" t="s">
        <v>248</v>
      </c>
      <c r="G13" s="405" t="s">
        <v>12</v>
      </c>
      <c r="H13" s="404" t="s">
        <v>248</v>
      </c>
      <c r="I13" s="405" t="s">
        <v>12</v>
      </c>
      <c r="J13" s="404" t="s">
        <v>248</v>
      </c>
      <c r="K13" s="405" t="s">
        <v>12</v>
      </c>
      <c r="L13" s="404" t="s">
        <v>248</v>
      </c>
      <c r="M13" s="405" t="s">
        <v>12</v>
      </c>
      <c r="N13" s="593"/>
    </row>
    <row r="14" spans="1:256" ht="28">
      <c r="A14" s="82" t="s">
        <v>3</v>
      </c>
      <c r="B14" s="36">
        <v>371300</v>
      </c>
      <c r="C14" s="166">
        <v>0.14550701533486404</v>
      </c>
      <c r="D14" s="36">
        <v>167820</v>
      </c>
      <c r="E14" s="166">
        <v>6.5766192603008033E-2</v>
      </c>
      <c r="F14" s="36">
        <v>249442</v>
      </c>
      <c r="G14" s="166">
        <v>9.7752655316884346E-2</v>
      </c>
      <c r="H14" s="36">
        <v>520783</v>
      </c>
      <c r="I14" s="166">
        <v>0.20408720702164421</v>
      </c>
      <c r="J14" s="36">
        <v>129324</v>
      </c>
      <c r="K14" s="166">
        <v>5.068017573704809E-2</v>
      </c>
      <c r="L14" s="36">
        <v>1648655</v>
      </c>
      <c r="M14" s="166">
        <v>0.6460836745674664</v>
      </c>
      <c r="N14" s="37">
        <v>2551767</v>
      </c>
      <c r="P14" s="84"/>
      <c r="Q14" s="84"/>
      <c r="R14" s="84"/>
      <c r="S14" s="84"/>
      <c r="T14" s="84"/>
      <c r="U14" s="84"/>
    </row>
    <row r="15" spans="1:256">
      <c r="A15" s="38" t="s">
        <v>4</v>
      </c>
      <c r="B15" s="39">
        <v>129169</v>
      </c>
      <c r="C15" s="165">
        <v>0.12494232605198732</v>
      </c>
      <c r="D15" s="39">
        <v>40651</v>
      </c>
      <c r="E15" s="165">
        <v>3.9320816111755426E-2</v>
      </c>
      <c r="F15" s="39">
        <v>76828</v>
      </c>
      <c r="G15" s="165">
        <v>7.4314030656907476E-2</v>
      </c>
      <c r="H15" s="39">
        <v>137023</v>
      </c>
      <c r="I15" s="165">
        <v>0.13253932710341845</v>
      </c>
      <c r="J15" s="39">
        <v>37165</v>
      </c>
      <c r="K15" s="165">
        <v>3.5948885163794013E-2</v>
      </c>
      <c r="L15" s="39">
        <v>744893</v>
      </c>
      <c r="M15" s="165">
        <v>0.72051857705674727</v>
      </c>
      <c r="N15" s="41">
        <v>1033829</v>
      </c>
      <c r="P15" s="84"/>
      <c r="Q15" s="84"/>
      <c r="R15" s="84"/>
      <c r="S15" s="84"/>
      <c r="T15" s="84"/>
    </row>
    <row r="16" spans="1:256">
      <c r="A16" s="42" t="s">
        <v>5</v>
      </c>
      <c r="B16" s="43">
        <v>242131</v>
      </c>
      <c r="C16" s="164">
        <v>0.15951299755787288</v>
      </c>
      <c r="D16" s="43">
        <v>127169</v>
      </c>
      <c r="E16" s="164">
        <v>8.3777411345251684E-2</v>
      </c>
      <c r="F16" s="43">
        <v>172613</v>
      </c>
      <c r="G16" s="164">
        <v>0.1137153732791634</v>
      </c>
      <c r="H16" s="43">
        <v>383760</v>
      </c>
      <c r="I16" s="164">
        <v>0.25281648340282448</v>
      </c>
      <c r="J16" s="43">
        <v>92159</v>
      </c>
      <c r="K16" s="164">
        <v>6.0713243417554991E-2</v>
      </c>
      <c r="L16" s="43">
        <v>903761</v>
      </c>
      <c r="M16" s="164">
        <v>0.59538690289926011</v>
      </c>
      <c r="N16" s="45">
        <v>1517939</v>
      </c>
      <c r="P16" s="84"/>
      <c r="Q16" s="84"/>
      <c r="R16" s="84"/>
      <c r="S16" s="84"/>
      <c r="T16" s="84"/>
      <c r="U16" s="84"/>
    </row>
    <row r="17" spans="1:21">
      <c r="A17" s="32" t="s">
        <v>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Q17" s="84"/>
      <c r="R17" s="84"/>
      <c r="S17" s="84"/>
      <c r="T17" s="84"/>
    </row>
    <row r="18" spans="1:21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21" ht="14" customHeight="1">
      <c r="A19" s="576" t="s">
        <v>14</v>
      </c>
      <c r="B19" s="592" t="s">
        <v>259</v>
      </c>
      <c r="C19" s="592"/>
      <c r="D19" s="592" t="s">
        <v>260</v>
      </c>
      <c r="E19" s="592"/>
      <c r="F19" s="592" t="s">
        <v>261</v>
      </c>
      <c r="G19" s="592"/>
      <c r="H19" s="592" t="s">
        <v>262</v>
      </c>
      <c r="I19" s="592"/>
      <c r="J19" s="592" t="s">
        <v>263</v>
      </c>
      <c r="K19" s="592"/>
      <c r="L19" s="592" t="s">
        <v>100</v>
      </c>
      <c r="M19" s="592"/>
      <c r="N19" s="593" t="s">
        <v>11</v>
      </c>
    </row>
    <row r="20" spans="1:21">
      <c r="A20" s="576"/>
      <c r="B20" s="404" t="s">
        <v>248</v>
      </c>
      <c r="C20" s="405" t="s">
        <v>12</v>
      </c>
      <c r="D20" s="404" t="s">
        <v>248</v>
      </c>
      <c r="E20" s="405" t="s">
        <v>12</v>
      </c>
      <c r="F20" s="404" t="s">
        <v>248</v>
      </c>
      <c r="G20" s="405" t="s">
        <v>12</v>
      </c>
      <c r="H20" s="404" t="s">
        <v>248</v>
      </c>
      <c r="I20" s="405" t="s">
        <v>12</v>
      </c>
      <c r="J20" s="404" t="s">
        <v>248</v>
      </c>
      <c r="K20" s="405" t="s">
        <v>12</v>
      </c>
      <c r="L20" s="404" t="s">
        <v>248</v>
      </c>
      <c r="M20" s="405" t="s">
        <v>12</v>
      </c>
      <c r="N20" s="593"/>
    </row>
    <row r="21" spans="1:21" ht="14">
      <c r="A21" s="83" t="s">
        <v>15</v>
      </c>
      <c r="B21" s="48">
        <v>15398</v>
      </c>
      <c r="C21" s="50">
        <v>0.14278296025667181</v>
      </c>
      <c r="D21" s="48">
        <v>5323</v>
      </c>
      <c r="E21" s="50">
        <v>4.9359247788431225E-2</v>
      </c>
      <c r="F21" s="48">
        <v>2985</v>
      </c>
      <c r="G21" s="50">
        <v>2.7679382800764082E-2</v>
      </c>
      <c r="H21" s="48">
        <v>3949</v>
      </c>
      <c r="I21" s="50">
        <v>3.6618386157526751E-2</v>
      </c>
      <c r="J21" s="48">
        <v>955</v>
      </c>
      <c r="K21" s="50">
        <v>8.8555479312327299E-3</v>
      </c>
      <c r="L21" s="48">
        <v>83951</v>
      </c>
      <c r="M21" s="50">
        <v>0.77846293651823961</v>
      </c>
      <c r="N21" s="51">
        <v>107842</v>
      </c>
    </row>
    <row r="22" spans="1:21">
      <c r="A22" s="38" t="s">
        <v>16</v>
      </c>
      <c r="B22" s="39">
        <v>238130</v>
      </c>
      <c r="C22" s="40">
        <v>0.13507511578636883</v>
      </c>
      <c r="D22" s="39">
        <v>126981</v>
      </c>
      <c r="E22" s="40">
        <v>7.2027771711539498E-2</v>
      </c>
      <c r="F22" s="39">
        <v>165257</v>
      </c>
      <c r="G22" s="40">
        <v>9.3739169401200834E-2</v>
      </c>
      <c r="H22" s="39">
        <v>346226</v>
      </c>
      <c r="I22" s="40">
        <v>0.19639069851867189</v>
      </c>
      <c r="J22" s="39">
        <v>101618</v>
      </c>
      <c r="K22" s="40">
        <v>5.7641049493886647E-2</v>
      </c>
      <c r="L22" s="39">
        <v>1142742</v>
      </c>
      <c r="M22" s="40">
        <v>0.64820059616153647</v>
      </c>
      <c r="N22" s="41">
        <v>1762945</v>
      </c>
    </row>
    <row r="23" spans="1:21">
      <c r="A23" s="42" t="s">
        <v>17</v>
      </c>
      <c r="B23" s="74">
        <v>117772</v>
      </c>
      <c r="C23" s="75">
        <v>0.1729448735645687</v>
      </c>
      <c r="D23" s="74">
        <v>35515</v>
      </c>
      <c r="E23" s="75">
        <v>5.2152779817322095E-2</v>
      </c>
      <c r="F23" s="74">
        <v>81199</v>
      </c>
      <c r="G23" s="75">
        <v>0.11923845046844254</v>
      </c>
      <c r="H23" s="74">
        <v>170608</v>
      </c>
      <c r="I23" s="75">
        <v>0.25053305530265207</v>
      </c>
      <c r="J23" s="74">
        <v>26751</v>
      </c>
      <c r="K23" s="75">
        <v>3.9283092014449766E-2</v>
      </c>
      <c r="L23" s="74">
        <v>421962</v>
      </c>
      <c r="M23" s="75">
        <v>0.61963934329936265</v>
      </c>
      <c r="N23" s="45">
        <v>680980</v>
      </c>
    </row>
    <row r="24" spans="1:21">
      <c r="A24" s="32" t="s">
        <v>30</v>
      </c>
    </row>
    <row r="26" spans="1:21" ht="14" customHeight="1">
      <c r="A26" s="576" t="s">
        <v>18</v>
      </c>
      <c r="B26" s="592" t="s">
        <v>259</v>
      </c>
      <c r="C26" s="592"/>
      <c r="D26" s="592" t="s">
        <v>260</v>
      </c>
      <c r="E26" s="592"/>
      <c r="F26" s="592" t="s">
        <v>261</v>
      </c>
      <c r="G26" s="592"/>
      <c r="H26" s="592" t="s">
        <v>262</v>
      </c>
      <c r="I26" s="592"/>
      <c r="J26" s="592" t="s">
        <v>263</v>
      </c>
      <c r="K26" s="592"/>
      <c r="L26" s="592" t="s">
        <v>100</v>
      </c>
      <c r="M26" s="592"/>
      <c r="N26" s="593" t="s">
        <v>11</v>
      </c>
    </row>
    <row r="27" spans="1:21">
      <c r="A27" s="576"/>
      <c r="B27" s="404" t="s">
        <v>248</v>
      </c>
      <c r="C27" s="405" t="s">
        <v>12</v>
      </c>
      <c r="D27" s="404" t="s">
        <v>248</v>
      </c>
      <c r="E27" s="405" t="s">
        <v>12</v>
      </c>
      <c r="F27" s="404" t="s">
        <v>248</v>
      </c>
      <c r="G27" s="405" t="s">
        <v>12</v>
      </c>
      <c r="H27" s="404" t="s">
        <v>248</v>
      </c>
      <c r="I27" s="405" t="s">
        <v>12</v>
      </c>
      <c r="J27" s="404" t="s">
        <v>248</v>
      </c>
      <c r="K27" s="405" t="s">
        <v>12</v>
      </c>
      <c r="L27" s="404" t="s">
        <v>248</v>
      </c>
      <c r="M27" s="405" t="s">
        <v>12</v>
      </c>
      <c r="N27" s="593"/>
    </row>
    <row r="28" spans="1:21" ht="14">
      <c r="A28" s="83" t="s">
        <v>19</v>
      </c>
      <c r="B28" s="48">
        <v>56048</v>
      </c>
      <c r="C28" s="50">
        <v>0.33238250555967386</v>
      </c>
      <c r="D28" s="48">
        <v>5068</v>
      </c>
      <c r="E28" s="50">
        <v>3.0054855448480355E-2</v>
      </c>
      <c r="F28" s="48">
        <v>30560</v>
      </c>
      <c r="G28" s="50">
        <v>0.18123054114158635</v>
      </c>
      <c r="H28" s="48">
        <v>66300</v>
      </c>
      <c r="I28" s="50">
        <v>0.39318013343217195</v>
      </c>
      <c r="J28" s="48">
        <v>4073</v>
      </c>
      <c r="K28" s="50">
        <v>2.4154188287620459E-2</v>
      </c>
      <c r="L28" s="48">
        <v>82963</v>
      </c>
      <c r="M28" s="50">
        <v>0.49199703484062268</v>
      </c>
      <c r="N28" s="51">
        <v>168625</v>
      </c>
      <c r="P28" s="84"/>
      <c r="Q28" s="84"/>
      <c r="R28" s="84"/>
      <c r="S28" s="84"/>
      <c r="U28" s="84"/>
    </row>
    <row r="29" spans="1:21">
      <c r="A29" s="38" t="s">
        <v>20</v>
      </c>
      <c r="B29" s="39">
        <v>79863</v>
      </c>
      <c r="C29" s="40">
        <v>0.14897256441058623</v>
      </c>
      <c r="D29" s="39">
        <v>40743</v>
      </c>
      <c r="E29" s="40">
        <v>7.6000014922811762E-2</v>
      </c>
      <c r="F29" s="39">
        <v>39676</v>
      </c>
      <c r="G29" s="40">
        <v>7.4009684904829773E-2</v>
      </c>
      <c r="H29" s="39">
        <v>113952</v>
      </c>
      <c r="I29" s="40">
        <v>0.21256053065518604</v>
      </c>
      <c r="J29" s="39">
        <v>16598</v>
      </c>
      <c r="K29" s="40">
        <v>3.0961103691157489E-2</v>
      </c>
      <c r="L29" s="39">
        <v>351210</v>
      </c>
      <c r="M29" s="40">
        <v>0.65513008961148456</v>
      </c>
      <c r="N29" s="41">
        <v>536092</v>
      </c>
      <c r="P29" s="84"/>
      <c r="Q29" s="84"/>
      <c r="R29" s="84"/>
      <c r="S29" s="84"/>
      <c r="T29" s="84"/>
      <c r="U29" s="84"/>
    </row>
    <row r="30" spans="1:21">
      <c r="A30" s="52" t="s">
        <v>21</v>
      </c>
      <c r="B30" s="53">
        <v>122295</v>
      </c>
      <c r="C30" s="54">
        <v>0.13166550212040726</v>
      </c>
      <c r="D30" s="53">
        <v>48502</v>
      </c>
      <c r="E30" s="54">
        <v>5.2218326046395952E-2</v>
      </c>
      <c r="F30" s="53">
        <v>96644</v>
      </c>
      <c r="G30" s="54">
        <v>0.10404906812972435</v>
      </c>
      <c r="H30" s="53">
        <v>191569</v>
      </c>
      <c r="I30" s="54">
        <v>0.20624742283580114</v>
      </c>
      <c r="J30" s="53">
        <v>64369</v>
      </c>
      <c r="K30" s="54">
        <v>6.9301089218598427E-2</v>
      </c>
      <c r="L30" s="53">
        <v>564944</v>
      </c>
      <c r="M30" s="54">
        <v>0.60823120675343523</v>
      </c>
      <c r="N30" s="55">
        <v>928831</v>
      </c>
      <c r="P30" s="84"/>
      <c r="Q30" s="84"/>
      <c r="R30" s="84"/>
      <c r="S30" s="84"/>
      <c r="T30" s="84"/>
      <c r="U30" s="72"/>
    </row>
    <row r="31" spans="1:21">
      <c r="A31" s="38" t="s">
        <v>22</v>
      </c>
      <c r="B31" s="39">
        <v>47830</v>
      </c>
      <c r="C31" s="40">
        <v>0.12642569219586333</v>
      </c>
      <c r="D31" s="39">
        <v>8580</v>
      </c>
      <c r="E31" s="40">
        <v>2.2678913632458865E-2</v>
      </c>
      <c r="F31" s="39">
        <v>26113</v>
      </c>
      <c r="G31" s="40">
        <v>6.9022665697482319E-2</v>
      </c>
      <c r="H31" s="39">
        <v>76714</v>
      </c>
      <c r="I31" s="40">
        <v>0.20277274829842068</v>
      </c>
      <c r="J31" s="39">
        <v>10508</v>
      </c>
      <c r="K31" s="40">
        <v>2.7775061124694377E-2</v>
      </c>
      <c r="L31" s="39">
        <v>265586</v>
      </c>
      <c r="M31" s="40">
        <v>0.70200488997555011</v>
      </c>
      <c r="N31" s="41">
        <v>378325</v>
      </c>
      <c r="P31" s="84"/>
      <c r="Q31" s="84"/>
      <c r="R31" s="84"/>
      <c r="S31" s="84"/>
      <c r="T31" s="84"/>
      <c r="U31" s="84"/>
    </row>
    <row r="32" spans="1:21">
      <c r="A32" s="42" t="s">
        <v>23</v>
      </c>
      <c r="B32" s="43">
        <v>65264</v>
      </c>
      <c r="C32" s="44">
        <v>0.12088276424119505</v>
      </c>
      <c r="D32" s="43">
        <v>64927</v>
      </c>
      <c r="E32" s="44">
        <v>0.12025856879578437</v>
      </c>
      <c r="F32" s="43">
        <v>56449</v>
      </c>
      <c r="G32" s="44">
        <v>0.10455551542429546</v>
      </c>
      <c r="H32" s="43">
        <v>72249</v>
      </c>
      <c r="I32" s="44">
        <v>0.13382046509043424</v>
      </c>
      <c r="J32" s="43">
        <v>33776</v>
      </c>
      <c r="K32" s="44">
        <v>6.256031265338631E-2</v>
      </c>
      <c r="L32" s="43">
        <v>383952</v>
      </c>
      <c r="M32" s="44">
        <v>0.71116050343122272</v>
      </c>
      <c r="N32" s="45">
        <v>539895</v>
      </c>
      <c r="P32" s="84"/>
      <c r="Q32" s="84"/>
      <c r="R32" s="84"/>
      <c r="S32" s="84"/>
      <c r="T32" s="84"/>
      <c r="U32" s="84"/>
    </row>
    <row r="33" spans="1:21">
      <c r="A33" s="32" t="s">
        <v>30</v>
      </c>
      <c r="B33" s="72"/>
      <c r="C33" s="163"/>
      <c r="D33" s="72"/>
      <c r="E33" s="163"/>
      <c r="F33" s="72"/>
      <c r="G33" s="163"/>
      <c r="H33" s="72"/>
      <c r="I33" s="163"/>
      <c r="J33" s="72"/>
      <c r="K33" s="163"/>
      <c r="L33" s="72"/>
      <c r="M33" s="163"/>
      <c r="N33" s="72"/>
    </row>
    <row r="35" spans="1:21" ht="14" customHeight="1">
      <c r="A35" s="576" t="s">
        <v>24</v>
      </c>
      <c r="B35" s="592" t="s">
        <v>259</v>
      </c>
      <c r="C35" s="592"/>
      <c r="D35" s="592" t="s">
        <v>260</v>
      </c>
      <c r="E35" s="592"/>
      <c r="F35" s="592" t="s">
        <v>261</v>
      </c>
      <c r="G35" s="592"/>
      <c r="H35" s="592" t="s">
        <v>262</v>
      </c>
      <c r="I35" s="592"/>
      <c r="J35" s="592" t="s">
        <v>263</v>
      </c>
      <c r="K35" s="592"/>
      <c r="L35" s="592" t="s">
        <v>100</v>
      </c>
      <c r="M35" s="592"/>
      <c r="N35" s="593" t="s">
        <v>11</v>
      </c>
    </row>
    <row r="36" spans="1:21">
      <c r="A36" s="576"/>
      <c r="B36" s="404" t="s">
        <v>248</v>
      </c>
      <c r="C36" s="405" t="s">
        <v>12</v>
      </c>
      <c r="D36" s="404" t="s">
        <v>248</v>
      </c>
      <c r="E36" s="405" t="s">
        <v>12</v>
      </c>
      <c r="F36" s="404" t="s">
        <v>248</v>
      </c>
      <c r="G36" s="405" t="s">
        <v>12</v>
      </c>
      <c r="H36" s="404" t="s">
        <v>248</v>
      </c>
      <c r="I36" s="405" t="s">
        <v>12</v>
      </c>
      <c r="J36" s="404" t="s">
        <v>248</v>
      </c>
      <c r="K36" s="405" t="s">
        <v>12</v>
      </c>
      <c r="L36" s="404" t="s">
        <v>248</v>
      </c>
      <c r="M36" s="405" t="s">
        <v>12</v>
      </c>
      <c r="N36" s="593"/>
    </row>
    <row r="37" spans="1:21">
      <c r="A37" s="38" t="s">
        <v>25</v>
      </c>
      <c r="B37" s="39">
        <v>15774</v>
      </c>
      <c r="C37" s="40">
        <v>5.7263588939349387E-2</v>
      </c>
      <c r="D37" s="39">
        <v>7627</v>
      </c>
      <c r="E37" s="40">
        <v>2.7687929050362482E-2</v>
      </c>
      <c r="F37" s="39">
        <v>13492</v>
      </c>
      <c r="G37" s="40">
        <v>4.8979354759078352E-2</v>
      </c>
      <c r="H37" s="39">
        <v>37978</v>
      </c>
      <c r="I37" s="40">
        <v>0.13786969574861233</v>
      </c>
      <c r="J37" s="39">
        <v>4895</v>
      </c>
      <c r="K37" s="40">
        <v>1.7770081644358771E-2</v>
      </c>
      <c r="L37" s="39">
        <v>223119</v>
      </c>
      <c r="M37" s="40">
        <v>0.80997810958277516</v>
      </c>
      <c r="N37" s="41">
        <v>275463</v>
      </c>
      <c r="P37" s="84"/>
      <c r="Q37" s="84"/>
      <c r="R37" s="84"/>
      <c r="S37" s="84"/>
      <c r="U37" s="84"/>
    </row>
    <row r="38" spans="1:21" ht="14">
      <c r="A38" s="291" t="s">
        <v>26</v>
      </c>
      <c r="B38" s="344">
        <v>63577</v>
      </c>
      <c r="C38" s="292">
        <v>0.12523810743249766</v>
      </c>
      <c r="D38" s="344">
        <v>22252</v>
      </c>
      <c r="E38" s="292">
        <v>4.3833436094624437E-2</v>
      </c>
      <c r="F38" s="344">
        <v>35041</v>
      </c>
      <c r="G38" s="292">
        <v>6.9026039645503093E-2</v>
      </c>
      <c r="H38" s="344">
        <v>78169</v>
      </c>
      <c r="I38" s="292">
        <v>0.15398237758766392</v>
      </c>
      <c r="J38" s="344">
        <v>19424</v>
      </c>
      <c r="K38" s="292">
        <v>3.8262657860056851E-2</v>
      </c>
      <c r="L38" s="344">
        <v>347570</v>
      </c>
      <c r="M38" s="292">
        <v>0.68466597984040156</v>
      </c>
      <c r="N38" s="293">
        <v>507649</v>
      </c>
      <c r="P38" s="84"/>
      <c r="Q38" s="84"/>
      <c r="R38" s="84"/>
      <c r="S38" s="84"/>
      <c r="T38" s="84"/>
      <c r="U38" s="84"/>
    </row>
    <row r="39" spans="1:21">
      <c r="A39" s="38" t="s">
        <v>27</v>
      </c>
      <c r="B39" s="39">
        <v>124252</v>
      </c>
      <c r="C39" s="40">
        <v>0.18964704086694395</v>
      </c>
      <c r="D39" s="39">
        <v>58840</v>
      </c>
      <c r="E39" s="40">
        <v>8.9808066547105742E-2</v>
      </c>
      <c r="F39" s="39">
        <v>75995</v>
      </c>
      <c r="G39" s="40">
        <v>0.1159919105582478</v>
      </c>
      <c r="H39" s="39">
        <v>144733</v>
      </c>
      <c r="I39" s="40">
        <v>0.22090739115503491</v>
      </c>
      <c r="J39" s="39">
        <v>45356</v>
      </c>
      <c r="K39" s="40">
        <v>6.9227305681688098E-2</v>
      </c>
      <c r="L39" s="39">
        <v>400501</v>
      </c>
      <c r="M39" s="40">
        <v>0.61128858701873545</v>
      </c>
      <c r="N39" s="41">
        <v>655175</v>
      </c>
      <c r="P39" s="84"/>
      <c r="Q39" s="84"/>
      <c r="R39" s="84"/>
      <c r="S39" s="84"/>
      <c r="T39" s="84"/>
      <c r="U39" s="84"/>
    </row>
    <row r="40" spans="1:21">
      <c r="A40" s="73" t="s">
        <v>28</v>
      </c>
      <c r="B40" s="74">
        <v>167697</v>
      </c>
      <c r="C40" s="75">
        <v>0.15060620756547041</v>
      </c>
      <c r="D40" s="74">
        <v>79101</v>
      </c>
      <c r="E40" s="75">
        <v>7.1039443905593275E-2</v>
      </c>
      <c r="F40" s="74">
        <v>124914</v>
      </c>
      <c r="G40" s="75">
        <v>0.11218342493803211</v>
      </c>
      <c r="H40" s="74">
        <v>259904</v>
      </c>
      <c r="I40" s="75">
        <v>0.23341595717929375</v>
      </c>
      <c r="J40" s="74">
        <v>59648</v>
      </c>
      <c r="K40" s="75">
        <v>5.3568990911376943E-2</v>
      </c>
      <c r="L40" s="74">
        <v>677464</v>
      </c>
      <c r="M40" s="75">
        <v>0.60842044760570468</v>
      </c>
      <c r="N40" s="76">
        <v>1113480</v>
      </c>
      <c r="P40" s="84"/>
      <c r="Q40" s="84"/>
      <c r="R40" s="84"/>
      <c r="S40" s="84"/>
      <c r="T40" s="84"/>
      <c r="U40" s="84"/>
    </row>
    <row r="41" spans="1:21">
      <c r="A41" s="32" t="s">
        <v>30</v>
      </c>
    </row>
    <row r="43" spans="1:21" ht="14" customHeight="1">
      <c r="A43" s="577" t="s">
        <v>179</v>
      </c>
      <c r="B43" s="592" t="s">
        <v>259</v>
      </c>
      <c r="C43" s="592"/>
      <c r="D43" s="592" t="s">
        <v>260</v>
      </c>
      <c r="E43" s="592"/>
      <c r="F43" s="592" t="s">
        <v>261</v>
      </c>
      <c r="G43" s="592"/>
      <c r="H43" s="592" t="s">
        <v>262</v>
      </c>
      <c r="I43" s="592"/>
      <c r="J43" s="592" t="s">
        <v>263</v>
      </c>
      <c r="K43" s="592"/>
      <c r="L43" s="592" t="s">
        <v>100</v>
      </c>
      <c r="M43" s="592"/>
      <c r="N43" s="593" t="s">
        <v>11</v>
      </c>
    </row>
    <row r="44" spans="1:21">
      <c r="A44" s="578"/>
      <c r="B44" s="404" t="s">
        <v>248</v>
      </c>
      <c r="C44" s="405" t="s">
        <v>12</v>
      </c>
      <c r="D44" s="404" t="s">
        <v>248</v>
      </c>
      <c r="E44" s="405" t="s">
        <v>12</v>
      </c>
      <c r="F44" s="404" t="s">
        <v>248</v>
      </c>
      <c r="G44" s="405" t="s">
        <v>12</v>
      </c>
      <c r="H44" s="404" t="s">
        <v>248</v>
      </c>
      <c r="I44" s="405" t="s">
        <v>12</v>
      </c>
      <c r="J44" s="404" t="s">
        <v>248</v>
      </c>
      <c r="K44" s="405" t="s">
        <v>12</v>
      </c>
      <c r="L44" s="404" t="s">
        <v>248</v>
      </c>
      <c r="M44" s="405" t="s">
        <v>12</v>
      </c>
      <c r="N44" s="593"/>
    </row>
    <row r="45" spans="1:21">
      <c r="A45" s="346" t="s">
        <v>154</v>
      </c>
      <c r="B45" s="48">
        <v>281906</v>
      </c>
      <c r="C45" s="50">
        <v>0.15245554195737068</v>
      </c>
      <c r="D45" s="48">
        <v>132819</v>
      </c>
      <c r="E45" s="50">
        <v>7.1828881354905588E-2</v>
      </c>
      <c r="F45" s="48">
        <v>168697</v>
      </c>
      <c r="G45" s="50">
        <v>9.1231802663237258E-2</v>
      </c>
      <c r="H45" s="48">
        <v>364183</v>
      </c>
      <c r="I45" s="50">
        <v>0.19695117037828613</v>
      </c>
      <c r="J45" s="48">
        <v>93473</v>
      </c>
      <c r="K45" s="50">
        <v>5.0550456086004947E-2</v>
      </c>
      <c r="L45" s="48">
        <v>1234859</v>
      </c>
      <c r="M45" s="50">
        <v>0.66781515145451609</v>
      </c>
      <c r="N45" s="157">
        <v>1849103</v>
      </c>
    </row>
    <row r="46" spans="1:21">
      <c r="A46" s="56" t="s">
        <v>155</v>
      </c>
      <c r="B46" s="57">
        <v>89394</v>
      </c>
      <c r="C46" s="58">
        <v>0.12722136437705023</v>
      </c>
      <c r="D46" s="57">
        <v>35001</v>
      </c>
      <c r="E46" s="58">
        <v>4.981178797862424E-2</v>
      </c>
      <c r="F46" s="57">
        <v>80744</v>
      </c>
      <c r="G46" s="58">
        <v>0.11491108849878676</v>
      </c>
      <c r="H46" s="57">
        <v>156600</v>
      </c>
      <c r="I46" s="58">
        <v>0.22286580376139412</v>
      </c>
      <c r="J46" s="57">
        <v>35851</v>
      </c>
      <c r="K46" s="58">
        <v>5.1021468267239724E-2</v>
      </c>
      <c r="L46" s="57">
        <v>413796</v>
      </c>
      <c r="M46" s="58">
        <v>0.58889513495050982</v>
      </c>
      <c r="N46" s="155">
        <v>702665</v>
      </c>
    </row>
    <row r="47" spans="1:21">
      <c r="A47" s="32" t="s">
        <v>30</v>
      </c>
      <c r="F47" s="84"/>
      <c r="G47" s="84"/>
      <c r="H47" s="84"/>
    </row>
    <row r="48" spans="1:21">
      <c r="D48" s="84"/>
      <c r="E48" s="84"/>
      <c r="F48" s="84"/>
      <c r="G48" s="84"/>
      <c r="I48" s="84"/>
      <c r="J48" s="84"/>
      <c r="K48" s="84"/>
      <c r="L48" s="84"/>
    </row>
    <row r="49" spans="1:14">
      <c r="A49" s="572" t="s">
        <v>152</v>
      </c>
      <c r="B49" s="592" t="s">
        <v>259</v>
      </c>
      <c r="C49" s="592"/>
      <c r="D49" s="592" t="s">
        <v>260</v>
      </c>
      <c r="E49" s="592"/>
      <c r="F49" s="592" t="s">
        <v>261</v>
      </c>
      <c r="G49" s="592"/>
      <c r="H49" s="592" t="s">
        <v>262</v>
      </c>
      <c r="I49" s="592"/>
      <c r="J49" s="592" t="s">
        <v>263</v>
      </c>
      <c r="K49" s="592"/>
      <c r="L49" s="592" t="s">
        <v>100</v>
      </c>
      <c r="M49" s="592"/>
      <c r="N49" s="593" t="s">
        <v>11</v>
      </c>
    </row>
    <row r="50" spans="1:14">
      <c r="A50" s="594"/>
      <c r="B50" s="404" t="s">
        <v>248</v>
      </c>
      <c r="C50" s="405" t="s">
        <v>12</v>
      </c>
      <c r="D50" s="404" t="s">
        <v>248</v>
      </c>
      <c r="E50" s="405" t="s">
        <v>12</v>
      </c>
      <c r="F50" s="404" t="s">
        <v>248</v>
      </c>
      <c r="G50" s="405" t="s">
        <v>12</v>
      </c>
      <c r="H50" s="404" t="s">
        <v>248</v>
      </c>
      <c r="I50" s="405" t="s">
        <v>12</v>
      </c>
      <c r="J50" s="404" t="s">
        <v>248</v>
      </c>
      <c r="K50" s="405" t="s">
        <v>12</v>
      </c>
      <c r="L50" s="404" t="s">
        <v>248</v>
      </c>
      <c r="M50" s="405" t="s">
        <v>12</v>
      </c>
      <c r="N50" s="593"/>
    </row>
    <row r="51" spans="1:14" ht="14">
      <c r="A51" s="220" t="s">
        <v>133</v>
      </c>
      <c r="B51" s="92">
        <v>1704</v>
      </c>
      <c r="C51" s="91">
        <v>4.9294144873871786E-2</v>
      </c>
      <c r="D51" s="92">
        <v>350</v>
      </c>
      <c r="E51" s="91">
        <v>1.0124971071511224E-2</v>
      </c>
      <c r="F51" s="92">
        <v>1707</v>
      </c>
      <c r="G51" s="91">
        <v>4.9380930340199025E-2</v>
      </c>
      <c r="H51" s="92">
        <v>6255</v>
      </c>
      <c r="I51" s="91">
        <v>0.18094769729229346</v>
      </c>
      <c r="J51" s="92">
        <v>1034</v>
      </c>
      <c r="K51" s="91">
        <v>2.9912057394121731E-2</v>
      </c>
      <c r="L51" s="92">
        <v>26532</v>
      </c>
      <c r="M51" s="91">
        <v>0.76753066419810234</v>
      </c>
      <c r="N51" s="90">
        <v>34568</v>
      </c>
    </row>
    <row r="52" spans="1:14">
      <c r="A52" s="108" t="s">
        <v>145</v>
      </c>
      <c r="B52" s="107">
        <v>3897</v>
      </c>
      <c r="C52" s="79">
        <v>5.1059313706222242E-2</v>
      </c>
      <c r="D52" s="107">
        <v>499</v>
      </c>
      <c r="E52" s="79">
        <v>6.5380029610995379E-3</v>
      </c>
      <c r="F52" s="107">
        <v>6037</v>
      </c>
      <c r="G52" s="79">
        <v>7.9098043839995802E-2</v>
      </c>
      <c r="H52" s="107">
        <v>11376</v>
      </c>
      <c r="I52" s="79">
        <v>0.149050744860658</v>
      </c>
      <c r="J52" s="107">
        <v>2138</v>
      </c>
      <c r="K52" s="79">
        <v>2.8012525713087797E-2</v>
      </c>
      <c r="L52" s="107">
        <v>63125</v>
      </c>
      <c r="M52" s="79">
        <v>0.8270770278946058</v>
      </c>
      <c r="N52" s="16">
        <v>76323</v>
      </c>
    </row>
    <row r="53" spans="1:14">
      <c r="A53" s="106" t="s">
        <v>176</v>
      </c>
      <c r="B53" s="105">
        <v>191967</v>
      </c>
      <c r="C53" s="104">
        <v>0.16572037303853057</v>
      </c>
      <c r="D53" s="105">
        <v>72597</v>
      </c>
      <c r="E53" s="104">
        <v>6.2671198286571153E-2</v>
      </c>
      <c r="F53" s="105">
        <v>73305</v>
      </c>
      <c r="G53" s="104">
        <v>6.3282397211966032E-2</v>
      </c>
      <c r="H53" s="105">
        <v>205539</v>
      </c>
      <c r="I53" s="104">
        <v>0.17743674565923587</v>
      </c>
      <c r="J53" s="105">
        <v>62001</v>
      </c>
      <c r="K53" s="104">
        <v>5.3523933013288394E-2</v>
      </c>
      <c r="L53" s="105">
        <v>762036</v>
      </c>
      <c r="M53" s="104">
        <v>0.6578468704974797</v>
      </c>
      <c r="N53" s="103">
        <v>1158379</v>
      </c>
    </row>
    <row r="54" spans="1:14">
      <c r="A54" s="108" t="s">
        <v>144</v>
      </c>
      <c r="B54" s="107">
        <v>17019</v>
      </c>
      <c r="C54" s="79">
        <v>0.1526545695910734</v>
      </c>
      <c r="D54" s="107">
        <v>2101</v>
      </c>
      <c r="E54" s="79">
        <v>1.8845246530985675E-2</v>
      </c>
      <c r="F54" s="107">
        <v>15936</v>
      </c>
      <c r="G54" s="79">
        <v>0.14294043251679567</v>
      </c>
      <c r="H54" s="107">
        <v>29807</v>
      </c>
      <c r="I54" s="79">
        <v>0.26735852610618277</v>
      </c>
      <c r="J54" s="107">
        <v>7443</v>
      </c>
      <c r="K54" s="79">
        <v>6.676114703956515E-2</v>
      </c>
      <c r="L54" s="107">
        <v>58642</v>
      </c>
      <c r="M54" s="79">
        <v>0.52599854691578385</v>
      </c>
      <c r="N54" s="16">
        <v>111487</v>
      </c>
    </row>
    <row r="55" spans="1:14" ht="14">
      <c r="A55" s="111" t="s">
        <v>173</v>
      </c>
      <c r="B55" s="110">
        <v>25861</v>
      </c>
      <c r="C55" s="104">
        <v>0.11203628691617531</v>
      </c>
      <c r="D55" s="110">
        <v>28089</v>
      </c>
      <c r="E55" s="104">
        <v>0.12168853730282853</v>
      </c>
      <c r="F55" s="110">
        <v>19451</v>
      </c>
      <c r="G55" s="104">
        <v>8.4266571934825646E-2</v>
      </c>
      <c r="H55" s="110">
        <v>55172</v>
      </c>
      <c r="I55" s="104">
        <v>0.23901883228565116</v>
      </c>
      <c r="J55" s="110">
        <v>14889</v>
      </c>
      <c r="K55" s="104">
        <v>6.4502852785852605E-2</v>
      </c>
      <c r="L55" s="110">
        <v>130745</v>
      </c>
      <c r="M55" s="104">
        <v>0.56641987289181939</v>
      </c>
      <c r="N55" s="109">
        <v>230827</v>
      </c>
    </row>
    <row r="56" spans="1:14">
      <c r="A56" s="108" t="s">
        <v>135</v>
      </c>
      <c r="B56" s="107">
        <v>870</v>
      </c>
      <c r="C56" s="79">
        <v>2.4292176243926957E-2</v>
      </c>
      <c r="D56" s="107">
        <v>450</v>
      </c>
      <c r="E56" s="79">
        <v>1.2564918746858771E-2</v>
      </c>
      <c r="F56" s="107">
        <v>2611</v>
      </c>
      <c r="G56" s="79">
        <v>7.2904450773440557E-2</v>
      </c>
      <c r="H56" s="107">
        <v>4213</v>
      </c>
      <c r="I56" s="79">
        <v>0.11763556151225778</v>
      </c>
      <c r="J56" s="107">
        <v>0</v>
      </c>
      <c r="K56" s="79">
        <v>0</v>
      </c>
      <c r="L56" s="107">
        <v>29052</v>
      </c>
      <c r="M56" s="79">
        <v>0.81119115429720223</v>
      </c>
      <c r="N56" s="16">
        <v>35814</v>
      </c>
    </row>
    <row r="57" spans="1:14">
      <c r="A57" s="106" t="s">
        <v>175</v>
      </c>
      <c r="B57" s="105">
        <v>7733</v>
      </c>
      <c r="C57" s="104">
        <v>9.0603397773872288E-2</v>
      </c>
      <c r="D57" s="105">
        <v>597</v>
      </c>
      <c r="E57" s="104">
        <v>6.9947275922671356E-3</v>
      </c>
      <c r="F57" s="105">
        <v>7314</v>
      </c>
      <c r="G57" s="104">
        <v>8.5694200351493846E-2</v>
      </c>
      <c r="H57" s="105">
        <v>40206</v>
      </c>
      <c r="I57" s="104">
        <v>0.47107205623901582</v>
      </c>
      <c r="J57" s="105">
        <v>579</v>
      </c>
      <c r="K57" s="104">
        <v>6.7838312829525483E-3</v>
      </c>
      <c r="L57" s="105">
        <v>44822</v>
      </c>
      <c r="M57" s="104">
        <v>0.5251552431165788</v>
      </c>
      <c r="N57" s="103">
        <v>85350</v>
      </c>
    </row>
    <row r="58" spans="1:14">
      <c r="A58" s="108" t="s">
        <v>136</v>
      </c>
      <c r="B58" s="107">
        <v>2365</v>
      </c>
      <c r="C58" s="79">
        <v>0.10112888052681092</v>
      </c>
      <c r="D58" s="107">
        <v>1050</v>
      </c>
      <c r="E58" s="79">
        <v>4.4898657316343113E-2</v>
      </c>
      <c r="F58" s="107">
        <v>2618</v>
      </c>
      <c r="G58" s="79">
        <v>0.11194731890874883</v>
      </c>
      <c r="H58" s="107">
        <v>8535</v>
      </c>
      <c r="I58" s="79">
        <v>0.36496194304284613</v>
      </c>
      <c r="J58" s="107">
        <v>548</v>
      </c>
      <c r="K58" s="79">
        <v>2.3432823056529547E-2</v>
      </c>
      <c r="L58" s="107">
        <v>12078</v>
      </c>
      <c r="M58" s="79">
        <v>0.51646284101599249</v>
      </c>
      <c r="N58" s="16">
        <v>23386</v>
      </c>
    </row>
    <row r="59" spans="1:14" ht="14">
      <c r="A59" s="111" t="s">
        <v>149</v>
      </c>
      <c r="B59" s="110">
        <v>7148</v>
      </c>
      <c r="C59" s="104">
        <v>0.12849182095991371</v>
      </c>
      <c r="D59" s="110">
        <v>5163</v>
      </c>
      <c r="E59" s="104">
        <v>9.2809635088980769E-2</v>
      </c>
      <c r="F59" s="110">
        <v>3499</v>
      </c>
      <c r="G59" s="104">
        <v>6.2897717059140754E-2</v>
      </c>
      <c r="H59" s="110">
        <v>17052</v>
      </c>
      <c r="I59" s="104">
        <v>0.30652525615674997</v>
      </c>
      <c r="J59" s="110">
        <v>3534</v>
      </c>
      <c r="K59" s="104">
        <v>6.352687398885494E-2</v>
      </c>
      <c r="L59" s="110">
        <v>31501</v>
      </c>
      <c r="M59" s="104">
        <v>0.5662592126550422</v>
      </c>
      <c r="N59" s="109">
        <v>55630</v>
      </c>
    </row>
    <row r="60" spans="1:14">
      <c r="A60" s="108" t="s">
        <v>146</v>
      </c>
      <c r="B60" s="107">
        <v>5789</v>
      </c>
      <c r="C60" s="79">
        <v>0.15657795088174836</v>
      </c>
      <c r="D60" s="107">
        <v>3585</v>
      </c>
      <c r="E60" s="79">
        <v>9.6965271015903923E-2</v>
      </c>
      <c r="F60" s="107">
        <v>3766</v>
      </c>
      <c r="G60" s="79">
        <v>0.10186086768365249</v>
      </c>
      <c r="H60" s="107">
        <v>11742</v>
      </c>
      <c r="I60" s="79">
        <v>0.31759169100941254</v>
      </c>
      <c r="J60" s="107">
        <v>2631</v>
      </c>
      <c r="K60" s="79">
        <v>7.1161960402466737E-2</v>
      </c>
      <c r="L60" s="107">
        <v>19659</v>
      </c>
      <c r="M60" s="79">
        <v>0.53172671210645894</v>
      </c>
      <c r="N60" s="16">
        <v>36972</v>
      </c>
    </row>
    <row r="61" spans="1:14">
      <c r="A61" s="106" t="s">
        <v>177</v>
      </c>
      <c r="B61" s="105">
        <v>55387</v>
      </c>
      <c r="C61" s="104">
        <v>0.17043622219760471</v>
      </c>
      <c r="D61" s="105">
        <v>8478</v>
      </c>
      <c r="E61" s="104">
        <v>2.6088401462279826E-2</v>
      </c>
      <c r="F61" s="105">
        <v>50334</v>
      </c>
      <c r="G61" s="104">
        <v>0.15488719028100884</v>
      </c>
      <c r="H61" s="105">
        <v>93696</v>
      </c>
      <c r="I61" s="104">
        <v>0.28832022451165024</v>
      </c>
      <c r="J61" s="105">
        <v>23372</v>
      </c>
      <c r="K61" s="104">
        <v>7.1920042342109469E-2</v>
      </c>
      <c r="L61" s="105">
        <v>189815</v>
      </c>
      <c r="M61" s="104">
        <v>0.58409647600408654</v>
      </c>
      <c r="N61" s="103">
        <v>324972</v>
      </c>
    </row>
    <row r="62" spans="1:14">
      <c r="A62" s="108" t="s">
        <v>148</v>
      </c>
      <c r="B62" s="107">
        <v>1469</v>
      </c>
      <c r="C62" s="79">
        <v>3.0345596893139707E-2</v>
      </c>
      <c r="D62" s="107">
        <v>1883</v>
      </c>
      <c r="E62" s="79">
        <v>3.8897725629531699E-2</v>
      </c>
      <c r="F62" s="107">
        <v>3999</v>
      </c>
      <c r="G62" s="79">
        <v>8.2608605837757448E-2</v>
      </c>
      <c r="H62" s="107">
        <v>4001</v>
      </c>
      <c r="I62" s="79">
        <v>8.2649920469334212E-2</v>
      </c>
      <c r="J62" s="107">
        <v>7867</v>
      </c>
      <c r="K62" s="79">
        <v>0.16251110330723625</v>
      </c>
      <c r="L62" s="107">
        <v>34266</v>
      </c>
      <c r="M62" s="79">
        <v>0.70784358280485038</v>
      </c>
      <c r="N62" s="16">
        <v>48409</v>
      </c>
    </row>
    <row r="63" spans="1:14" ht="14">
      <c r="A63" s="111" t="s">
        <v>137</v>
      </c>
      <c r="B63" s="110">
        <v>3829</v>
      </c>
      <c r="C63" s="104">
        <v>0.11087302736354424</v>
      </c>
      <c r="D63" s="110">
        <v>3919</v>
      </c>
      <c r="E63" s="104">
        <v>0.11347907919501954</v>
      </c>
      <c r="F63" s="110">
        <v>3864</v>
      </c>
      <c r="G63" s="104">
        <v>0.11188649196467353</v>
      </c>
      <c r="H63" s="110">
        <v>9452</v>
      </c>
      <c r="I63" s="104">
        <v>0.27369335456782973</v>
      </c>
      <c r="J63" s="110">
        <v>1538</v>
      </c>
      <c r="K63" s="104">
        <v>4.4534530186767049E-2</v>
      </c>
      <c r="L63" s="110">
        <v>19112</v>
      </c>
      <c r="M63" s="104">
        <v>0.55340958447951349</v>
      </c>
      <c r="N63" s="109">
        <v>34535</v>
      </c>
    </row>
    <row r="64" spans="1:14">
      <c r="A64" s="108" t="s">
        <v>138</v>
      </c>
      <c r="B64" s="107">
        <v>7855</v>
      </c>
      <c r="C64" s="79">
        <v>0.20496294750026092</v>
      </c>
      <c r="D64" s="107">
        <v>5484</v>
      </c>
      <c r="E64" s="79">
        <v>0.14309571025988937</v>
      </c>
      <c r="F64" s="107">
        <v>9541</v>
      </c>
      <c r="G64" s="79">
        <v>0.24895626761298403</v>
      </c>
      <c r="H64" s="107">
        <v>15499</v>
      </c>
      <c r="I64" s="79">
        <v>0.40442020665901263</v>
      </c>
      <c r="J64" s="107">
        <v>4144</v>
      </c>
      <c r="K64" s="79">
        <v>0.1081306752948544</v>
      </c>
      <c r="L64" s="107">
        <v>15712</v>
      </c>
      <c r="M64" s="79">
        <v>0.40997808161987265</v>
      </c>
      <c r="N64" s="16">
        <v>38324</v>
      </c>
    </row>
    <row r="65" spans="1:14">
      <c r="A65" s="106" t="s">
        <v>174</v>
      </c>
      <c r="B65" s="105">
        <v>1608</v>
      </c>
      <c r="C65" s="104">
        <v>3.6148641053885752E-2</v>
      </c>
      <c r="D65" s="105">
        <v>454</v>
      </c>
      <c r="E65" s="104">
        <v>1.0206146168199088E-2</v>
      </c>
      <c r="F65" s="105">
        <v>563</v>
      </c>
      <c r="G65" s="104">
        <v>1.2656520468493582E-2</v>
      </c>
      <c r="H65" s="105">
        <v>4749</v>
      </c>
      <c r="I65" s="104">
        <v>0.10675988579906931</v>
      </c>
      <c r="J65" s="105">
        <v>2813</v>
      </c>
      <c r="K65" s="104">
        <v>6.3237641346132231E-2</v>
      </c>
      <c r="L65" s="105">
        <v>35525</v>
      </c>
      <c r="M65" s="104">
        <v>0.79861969741249461</v>
      </c>
      <c r="N65" s="103">
        <v>44483</v>
      </c>
    </row>
    <row r="66" spans="1:14">
      <c r="A66" s="108" t="s">
        <v>131</v>
      </c>
      <c r="B66" s="107">
        <v>1938</v>
      </c>
      <c r="C66" s="79">
        <v>7.9475087143735898E-2</v>
      </c>
      <c r="D66" s="107">
        <v>1959</v>
      </c>
      <c r="E66" s="79">
        <v>8.033627229854419E-2</v>
      </c>
      <c r="F66" s="107">
        <v>1690</v>
      </c>
      <c r="G66" s="79">
        <v>6.9304900553619028E-2</v>
      </c>
      <c r="H66" s="107">
        <v>5010</v>
      </c>
      <c r="I66" s="79">
        <v>0.20545417264711913</v>
      </c>
      <c r="J66" s="107">
        <v>1033</v>
      </c>
      <c r="K66" s="79">
        <v>4.2362107853188433E-2</v>
      </c>
      <c r="L66" s="107">
        <v>17572</v>
      </c>
      <c r="M66" s="79">
        <v>0.72060693049005531</v>
      </c>
      <c r="N66" s="16">
        <v>24385</v>
      </c>
    </row>
    <row r="67" spans="1:14" ht="14">
      <c r="A67" s="111" t="s">
        <v>132</v>
      </c>
      <c r="B67" s="110">
        <v>128</v>
      </c>
      <c r="C67" s="104">
        <v>2.7021321511505172E-2</v>
      </c>
      <c r="D67" s="110">
        <v>20</v>
      </c>
      <c r="E67" s="104">
        <v>4.2220814861726828E-3</v>
      </c>
      <c r="F67" s="110">
        <v>19</v>
      </c>
      <c r="G67" s="104">
        <v>4.0109774118640487E-3</v>
      </c>
      <c r="H67" s="110">
        <v>151</v>
      </c>
      <c r="I67" s="104">
        <v>3.1876715220603757E-2</v>
      </c>
      <c r="J67" s="110">
        <v>63</v>
      </c>
      <c r="K67" s="104">
        <v>1.3299556681443952E-2</v>
      </c>
      <c r="L67" s="110">
        <v>2787</v>
      </c>
      <c r="M67" s="104">
        <v>0.58834705509816343</v>
      </c>
      <c r="N67" s="109">
        <v>4737</v>
      </c>
    </row>
    <row r="68" spans="1:14">
      <c r="A68" s="108" t="s">
        <v>139</v>
      </c>
      <c r="B68" s="107">
        <v>808</v>
      </c>
      <c r="C68" s="79">
        <v>5.3410893707033315E-2</v>
      </c>
      <c r="D68" s="107">
        <v>540</v>
      </c>
      <c r="E68" s="79">
        <v>3.5695399259650977E-2</v>
      </c>
      <c r="F68" s="107">
        <v>595</v>
      </c>
      <c r="G68" s="79">
        <v>3.9331041776837654E-2</v>
      </c>
      <c r="H68" s="107">
        <v>2434</v>
      </c>
      <c r="I68" s="79">
        <v>0.16089370703331571</v>
      </c>
      <c r="J68" s="107">
        <v>1074</v>
      </c>
      <c r="K68" s="79">
        <v>7.0994182971972505E-2</v>
      </c>
      <c r="L68" s="107">
        <v>11628</v>
      </c>
      <c r="M68" s="79">
        <v>0.76864093072448436</v>
      </c>
      <c r="N68" s="16">
        <v>15128</v>
      </c>
    </row>
    <row r="69" spans="1:14">
      <c r="A69" s="106" t="s">
        <v>147</v>
      </c>
      <c r="B69" s="105">
        <v>1702</v>
      </c>
      <c r="C69" s="104">
        <v>9.5580389734374119E-2</v>
      </c>
      <c r="D69" s="105">
        <v>711</v>
      </c>
      <c r="E69" s="104">
        <v>3.9928118155781435E-2</v>
      </c>
      <c r="F69" s="105">
        <v>1084</v>
      </c>
      <c r="G69" s="104">
        <v>6.0874936822597855E-2</v>
      </c>
      <c r="H69" s="105">
        <v>2352</v>
      </c>
      <c r="I69" s="104">
        <v>0.13208288875161453</v>
      </c>
      <c r="J69" s="105">
        <v>66</v>
      </c>
      <c r="K69" s="104">
        <v>3.7064075925197955E-3</v>
      </c>
      <c r="L69" s="105">
        <v>12475</v>
      </c>
      <c r="M69" s="104">
        <v>0.70056719267703715</v>
      </c>
      <c r="N69" s="103">
        <v>17807</v>
      </c>
    </row>
    <row r="70" spans="1:14">
      <c r="A70" s="108" t="s">
        <v>140</v>
      </c>
      <c r="B70" s="107">
        <v>4903</v>
      </c>
      <c r="C70" s="79">
        <v>0.15842703890396795</v>
      </c>
      <c r="D70" s="107">
        <v>3043</v>
      </c>
      <c r="E70" s="79">
        <v>9.8326224634871395E-2</v>
      </c>
      <c r="F70" s="107">
        <v>3891</v>
      </c>
      <c r="G70" s="79">
        <v>0.12572702597906166</v>
      </c>
      <c r="H70" s="107">
        <v>11811</v>
      </c>
      <c r="I70" s="79">
        <v>0.3816401706087631</v>
      </c>
      <c r="J70" s="107">
        <v>2333</v>
      </c>
      <c r="K70" s="79">
        <v>7.5384515962259271E-2</v>
      </c>
      <c r="L70" s="107">
        <v>17349</v>
      </c>
      <c r="M70" s="79">
        <v>0.5605854982551377</v>
      </c>
      <c r="N70" s="16">
        <v>30948</v>
      </c>
    </row>
    <row r="71" spans="1:14" ht="14">
      <c r="A71" s="111" t="s">
        <v>141</v>
      </c>
      <c r="B71" s="110">
        <v>2672</v>
      </c>
      <c r="C71" s="104">
        <v>0.16657315628701452</v>
      </c>
      <c r="D71" s="110">
        <v>640</v>
      </c>
      <c r="E71" s="104">
        <v>3.9897761984913661E-2</v>
      </c>
      <c r="F71" s="110">
        <v>1210</v>
      </c>
      <c r="G71" s="104">
        <v>7.5431706252727382E-2</v>
      </c>
      <c r="H71" s="110">
        <v>3399</v>
      </c>
      <c r="I71" s="104">
        <v>0.21189452029175238</v>
      </c>
      <c r="J71" s="110">
        <v>595</v>
      </c>
      <c r="K71" s="104">
        <v>3.7092450595349415E-2</v>
      </c>
      <c r="L71" s="110">
        <v>9822</v>
      </c>
      <c r="M71" s="104">
        <v>0.61230596596222175</v>
      </c>
      <c r="N71" s="109">
        <v>16041</v>
      </c>
    </row>
    <row r="72" spans="1:14">
      <c r="A72" s="108" t="s">
        <v>142</v>
      </c>
      <c r="B72" s="107">
        <v>5023</v>
      </c>
      <c r="C72" s="79">
        <v>0.11226337080660662</v>
      </c>
      <c r="D72" s="107">
        <v>260</v>
      </c>
      <c r="E72" s="79">
        <v>5.8109648436626962E-3</v>
      </c>
      <c r="F72" s="107">
        <v>1465</v>
      </c>
      <c r="G72" s="79">
        <v>3.2742551907560959E-2</v>
      </c>
      <c r="H72" s="107">
        <v>8429</v>
      </c>
      <c r="I72" s="79">
        <v>0.18838701025858792</v>
      </c>
      <c r="J72" s="107">
        <v>1144</v>
      </c>
      <c r="K72" s="79">
        <v>2.5568245312115861E-2</v>
      </c>
      <c r="L72" s="107">
        <v>31669</v>
      </c>
      <c r="M72" s="79">
        <v>0.70779786782289966</v>
      </c>
      <c r="N72" s="16">
        <v>44743</v>
      </c>
    </row>
    <row r="73" spans="1:14">
      <c r="A73" s="106" t="s">
        <v>143</v>
      </c>
      <c r="B73" s="105">
        <v>8419</v>
      </c>
      <c r="C73" s="104">
        <v>0.1212535825904109</v>
      </c>
      <c r="D73" s="105">
        <v>10419</v>
      </c>
      <c r="E73" s="104">
        <v>0.15005832961272017</v>
      </c>
      <c r="F73" s="105">
        <v>19422</v>
      </c>
      <c r="G73" s="104">
        <v>0.27972289833364539</v>
      </c>
      <c r="H73" s="105">
        <v>20285</v>
      </c>
      <c r="I73" s="104">
        <v>0.29215214667377182</v>
      </c>
      <c r="J73" s="105">
        <v>5007</v>
      </c>
      <c r="K73" s="104">
        <v>7.2112684170351271E-2</v>
      </c>
      <c r="L73" s="105">
        <v>38880</v>
      </c>
      <c r="M73" s="104">
        <v>0.55996428211369231</v>
      </c>
      <c r="N73" s="103">
        <v>69433</v>
      </c>
    </row>
    <row r="74" spans="1:14">
      <c r="A74" s="138" t="s">
        <v>172</v>
      </c>
      <c r="B74" s="99">
        <v>360093</v>
      </c>
      <c r="C74" s="98">
        <v>0.14051406280058829</v>
      </c>
      <c r="D74" s="99">
        <v>152291</v>
      </c>
      <c r="E74" s="98">
        <v>5.9426390232424374E-2</v>
      </c>
      <c r="F74" s="99">
        <v>233921</v>
      </c>
      <c r="G74" s="98">
        <v>9.1279725194259295E-2</v>
      </c>
      <c r="H74" s="99">
        <v>571166</v>
      </c>
      <c r="I74" s="98">
        <v>0.22287813202023035</v>
      </c>
      <c r="J74" s="99">
        <v>145848</v>
      </c>
      <c r="K74" s="98">
        <v>5.6912228316963118E-2</v>
      </c>
      <c r="L74" s="99">
        <v>1614805</v>
      </c>
      <c r="M74" s="98">
        <v>0.63012280488847039</v>
      </c>
      <c r="N74" s="97">
        <v>2562683</v>
      </c>
    </row>
    <row r="75" spans="1:14">
      <c r="A75" s="4" t="s">
        <v>30</v>
      </c>
    </row>
    <row r="76" spans="1:14">
      <c r="A76" s="4" t="s">
        <v>398</v>
      </c>
    </row>
  </sheetData>
  <mergeCells count="50">
    <mergeCell ref="A6:N6"/>
    <mergeCell ref="B11:N11"/>
    <mergeCell ref="N12:N13"/>
    <mergeCell ref="N19:N20"/>
    <mergeCell ref="N26:N27"/>
    <mergeCell ref="L26:M26"/>
    <mergeCell ref="A26:A27"/>
    <mergeCell ref="B26:C26"/>
    <mergeCell ref="D26:E26"/>
    <mergeCell ref="F26:G26"/>
    <mergeCell ref="H26:I26"/>
    <mergeCell ref="J26:K26"/>
    <mergeCell ref="A11:A13"/>
    <mergeCell ref="B12:C12"/>
    <mergeCell ref="D12:E12"/>
    <mergeCell ref="F12:G12"/>
    <mergeCell ref="L43:M43"/>
    <mergeCell ref="N43:N44"/>
    <mergeCell ref="A43:A44"/>
    <mergeCell ref="B43:C43"/>
    <mergeCell ref="D43:E43"/>
    <mergeCell ref="F43:G43"/>
    <mergeCell ref="H43:I43"/>
    <mergeCell ref="J43:K43"/>
    <mergeCell ref="J35:K35"/>
    <mergeCell ref="L35:M35"/>
    <mergeCell ref="N35:N36"/>
    <mergeCell ref="A35:A36"/>
    <mergeCell ref="B35:C35"/>
    <mergeCell ref="D35:E35"/>
    <mergeCell ref="F35:G35"/>
    <mergeCell ref="H35:I35"/>
    <mergeCell ref="L12:M12"/>
    <mergeCell ref="A19:A20"/>
    <mergeCell ref="B19:C19"/>
    <mergeCell ref="D19:E19"/>
    <mergeCell ref="F19:G19"/>
    <mergeCell ref="H19:I19"/>
    <mergeCell ref="J19:K19"/>
    <mergeCell ref="L19:M19"/>
    <mergeCell ref="H12:I12"/>
    <mergeCell ref="J12:K12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6:T89"/>
  <sheetViews>
    <sheetView showGridLines="0" zoomScale="70" zoomScaleNormal="70" workbookViewId="0"/>
  </sheetViews>
  <sheetFormatPr baseColWidth="10" defaultColWidth="11.5" defaultRowHeight="13"/>
  <cols>
    <col min="1" max="1" width="24" style="4" customWidth="1"/>
    <col min="2" max="2" width="19.5" style="5" customWidth="1"/>
    <col min="3" max="3" width="10.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268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60</v>
      </c>
      <c r="C12" s="555"/>
      <c r="D12" s="554" t="s">
        <v>61</v>
      </c>
      <c r="E12" s="555"/>
      <c r="F12" s="554" t="s">
        <v>62</v>
      </c>
      <c r="G12" s="555"/>
      <c r="H12" s="554" t="s">
        <v>63</v>
      </c>
      <c r="I12" s="555"/>
      <c r="J12" s="554" t="s">
        <v>64</v>
      </c>
      <c r="K12" s="555"/>
      <c r="L12" s="567" t="s">
        <v>11</v>
      </c>
    </row>
    <row r="13" spans="1:12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557"/>
    </row>
    <row r="14" spans="1:12" ht="28">
      <c r="A14" s="123" t="s">
        <v>3</v>
      </c>
      <c r="B14" s="122">
        <v>1904997</v>
      </c>
      <c r="C14" s="121">
        <v>0.15448144066780201</v>
      </c>
      <c r="D14" s="122">
        <v>3086948</v>
      </c>
      <c r="E14" s="121">
        <v>0.25032909464245356</v>
      </c>
      <c r="F14" s="122">
        <v>746578</v>
      </c>
      <c r="G14" s="121">
        <v>6.0542061226808386E-2</v>
      </c>
      <c r="H14" s="122">
        <v>3846259</v>
      </c>
      <c r="I14" s="121">
        <v>0.31190370982290239</v>
      </c>
      <c r="J14" s="122">
        <v>2746778</v>
      </c>
      <c r="K14" s="121">
        <v>0.22274377473278115</v>
      </c>
      <c r="L14" s="120">
        <v>12331559</v>
      </c>
    </row>
    <row r="15" spans="1:12">
      <c r="A15" s="13" t="s">
        <v>4</v>
      </c>
      <c r="B15" s="15">
        <v>843456</v>
      </c>
      <c r="C15" s="79">
        <v>0.18141561894667199</v>
      </c>
      <c r="D15" s="15">
        <v>1192338</v>
      </c>
      <c r="E15" s="79">
        <v>0.25645527005989288</v>
      </c>
      <c r="F15" s="15">
        <v>330381</v>
      </c>
      <c r="G15" s="79">
        <v>7.1060344111868831E-2</v>
      </c>
      <c r="H15" s="15">
        <v>1359545</v>
      </c>
      <c r="I15" s="79">
        <v>0.29241916313459526</v>
      </c>
      <c r="J15" s="15">
        <v>923582</v>
      </c>
      <c r="K15" s="79">
        <v>0.19864960374697105</v>
      </c>
      <c r="L15" s="16">
        <v>4649302</v>
      </c>
    </row>
    <row r="16" spans="1:12">
      <c r="A16" s="119" t="s">
        <v>5</v>
      </c>
      <c r="B16" s="118">
        <v>1061541</v>
      </c>
      <c r="C16" s="117">
        <v>0.13818089373746462</v>
      </c>
      <c r="D16" s="118">
        <v>1894610</v>
      </c>
      <c r="E16" s="117">
        <v>0.24662156533185042</v>
      </c>
      <c r="F16" s="118">
        <v>416196</v>
      </c>
      <c r="G16" s="117">
        <v>5.4176273219741701E-2</v>
      </c>
      <c r="H16" s="118">
        <v>2486713</v>
      </c>
      <c r="I16" s="117">
        <v>0.32369566960538676</v>
      </c>
      <c r="J16" s="118">
        <v>1823196</v>
      </c>
      <c r="K16" s="117">
        <v>0.23732559810555648</v>
      </c>
      <c r="L16" s="116">
        <v>7682256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59" t="s">
        <v>14</v>
      </c>
      <c r="B19" s="554" t="s">
        <v>60</v>
      </c>
      <c r="C19" s="555"/>
      <c r="D19" s="554" t="s">
        <v>61</v>
      </c>
      <c r="E19" s="555"/>
      <c r="F19" s="554" t="s">
        <v>62</v>
      </c>
      <c r="G19" s="555"/>
      <c r="H19" s="554" t="s">
        <v>63</v>
      </c>
      <c r="I19" s="555"/>
      <c r="J19" s="554" t="s">
        <v>64</v>
      </c>
      <c r="K19" s="555"/>
      <c r="L19" s="558" t="s">
        <v>11</v>
      </c>
    </row>
    <row r="20" spans="1:12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115" t="s">
        <v>15</v>
      </c>
      <c r="B21" s="114">
        <v>92255</v>
      </c>
      <c r="C21" s="91">
        <v>0.18557632154358947</v>
      </c>
      <c r="D21" s="114">
        <v>151836</v>
      </c>
      <c r="E21" s="91">
        <v>0.30542698344688579</v>
      </c>
      <c r="F21" s="114">
        <v>38764</v>
      </c>
      <c r="G21" s="91">
        <v>7.7976050385515167E-2</v>
      </c>
      <c r="H21" s="114">
        <v>157037</v>
      </c>
      <c r="I21" s="91">
        <v>0.31588909876148347</v>
      </c>
      <c r="J21" s="114">
        <v>57235</v>
      </c>
      <c r="K21" s="91">
        <v>0.11513154586252608</v>
      </c>
      <c r="L21" s="90">
        <v>497127</v>
      </c>
    </row>
    <row r="22" spans="1:12">
      <c r="A22" s="13" t="s">
        <v>16</v>
      </c>
      <c r="B22" s="15">
        <v>1219867</v>
      </c>
      <c r="C22" s="79">
        <v>0.17203677362597442</v>
      </c>
      <c r="D22" s="15">
        <v>1883525</v>
      </c>
      <c r="E22" s="79">
        <v>0.26563187957692391</v>
      </c>
      <c r="F22" s="15">
        <v>444259</v>
      </c>
      <c r="G22" s="79">
        <v>6.2653457314856262E-2</v>
      </c>
      <c r="H22" s="15">
        <v>2329950</v>
      </c>
      <c r="I22" s="79">
        <v>0.32859080597297824</v>
      </c>
      <c r="J22" s="15">
        <v>1213132</v>
      </c>
      <c r="K22" s="79">
        <v>0.17108694248014381</v>
      </c>
      <c r="L22" s="16">
        <v>7090734</v>
      </c>
    </row>
    <row r="23" spans="1:12">
      <c r="A23" s="119" t="s">
        <v>17</v>
      </c>
      <c r="B23" s="118">
        <v>592874</v>
      </c>
      <c r="C23" s="117">
        <v>0.12498945902004305</v>
      </c>
      <c r="D23" s="118">
        <v>1051280</v>
      </c>
      <c r="E23" s="117">
        <v>0.22163042818303863</v>
      </c>
      <c r="F23" s="118">
        <v>263555</v>
      </c>
      <c r="G23" s="117">
        <v>5.556255945112696E-2</v>
      </c>
      <c r="H23" s="118">
        <v>1359272</v>
      </c>
      <c r="I23" s="117">
        <v>0.28656117816111337</v>
      </c>
      <c r="J23" s="118">
        <v>1476411</v>
      </c>
      <c r="K23" s="117">
        <v>0.31125637518467797</v>
      </c>
      <c r="L23" s="116">
        <v>4743392</v>
      </c>
    </row>
    <row r="24" spans="1:12">
      <c r="A24" s="4" t="s">
        <v>30</v>
      </c>
    </row>
    <row r="26" spans="1:12">
      <c r="A26" s="559" t="s">
        <v>18</v>
      </c>
      <c r="B26" s="554" t="s">
        <v>60</v>
      </c>
      <c r="C26" s="555"/>
      <c r="D26" s="554" t="s">
        <v>61</v>
      </c>
      <c r="E26" s="555"/>
      <c r="F26" s="554" t="s">
        <v>62</v>
      </c>
      <c r="G26" s="555"/>
      <c r="H26" s="554" t="s">
        <v>63</v>
      </c>
      <c r="I26" s="555"/>
      <c r="J26" s="554" t="s">
        <v>64</v>
      </c>
      <c r="K26" s="555"/>
      <c r="L26" s="558" t="s">
        <v>11</v>
      </c>
    </row>
    <row r="27" spans="1:12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115" t="s">
        <v>19</v>
      </c>
      <c r="B28" s="114">
        <v>186450</v>
      </c>
      <c r="C28" s="91">
        <v>0.14180335536628161</v>
      </c>
      <c r="D28" s="114">
        <v>293055</v>
      </c>
      <c r="E28" s="91">
        <v>0.22288110649968171</v>
      </c>
      <c r="F28" s="114">
        <v>62040</v>
      </c>
      <c r="G28" s="91">
        <v>4.7184125325417596E-2</v>
      </c>
      <c r="H28" s="114">
        <v>410355</v>
      </c>
      <c r="I28" s="91">
        <v>0.31209287150083392</v>
      </c>
      <c r="J28" s="114">
        <v>362950</v>
      </c>
      <c r="K28" s="91">
        <v>0.27603930185139131</v>
      </c>
      <c r="L28" s="127">
        <v>1314849</v>
      </c>
    </row>
    <row r="29" spans="1:12">
      <c r="A29" s="13" t="s">
        <v>20</v>
      </c>
      <c r="B29" s="15">
        <v>453960</v>
      </c>
      <c r="C29" s="79">
        <v>0.13925213175762105</v>
      </c>
      <c r="D29" s="15">
        <v>781212</v>
      </c>
      <c r="E29" s="79">
        <v>0.23963661193637029</v>
      </c>
      <c r="F29" s="15">
        <v>172588</v>
      </c>
      <c r="G29" s="79">
        <v>5.2941331649890518E-2</v>
      </c>
      <c r="H29" s="15">
        <v>1046618</v>
      </c>
      <c r="I29" s="79">
        <v>0.32104984499933437</v>
      </c>
      <c r="J29" s="15">
        <v>805608</v>
      </c>
      <c r="K29" s="79">
        <v>0.24712007965678381</v>
      </c>
      <c r="L29" s="23">
        <v>3259986</v>
      </c>
    </row>
    <row r="30" spans="1:12">
      <c r="A30" s="113" t="s">
        <v>21</v>
      </c>
      <c r="B30" s="105">
        <v>651230</v>
      </c>
      <c r="C30" s="112">
        <v>0.16032917174545175</v>
      </c>
      <c r="D30" s="105">
        <v>1074794</v>
      </c>
      <c r="E30" s="112">
        <v>0.26460825179580344</v>
      </c>
      <c r="F30" s="105">
        <v>283990</v>
      </c>
      <c r="G30" s="112">
        <v>6.9916744443577289E-2</v>
      </c>
      <c r="H30" s="105">
        <v>1287564</v>
      </c>
      <c r="I30" s="112">
        <v>0.31699103187700323</v>
      </c>
      <c r="J30" s="105">
        <v>764253</v>
      </c>
      <c r="K30" s="112">
        <v>0.1881548001381643</v>
      </c>
      <c r="L30" s="127">
        <v>4061831</v>
      </c>
    </row>
    <row r="31" spans="1:12">
      <c r="A31" s="13" t="s">
        <v>22</v>
      </c>
      <c r="B31" s="15">
        <v>225341</v>
      </c>
      <c r="C31" s="79">
        <v>0.15052637907309188</v>
      </c>
      <c r="D31" s="15">
        <v>421080</v>
      </c>
      <c r="E31" s="79">
        <v>0.2812788072303643</v>
      </c>
      <c r="F31" s="15">
        <v>83137</v>
      </c>
      <c r="G31" s="79">
        <v>5.553499619243564E-2</v>
      </c>
      <c r="H31" s="15">
        <v>462749</v>
      </c>
      <c r="I31" s="79">
        <v>0.30911343869821378</v>
      </c>
      <c r="J31" s="15">
        <v>304712</v>
      </c>
      <c r="K31" s="79">
        <v>0.20354571081214679</v>
      </c>
      <c r="L31" s="23">
        <v>1497020</v>
      </c>
    </row>
    <row r="32" spans="1:12">
      <c r="A32" s="119" t="s">
        <v>23</v>
      </c>
      <c r="B32" s="118">
        <v>388016</v>
      </c>
      <c r="C32" s="117">
        <v>0.17663095803321344</v>
      </c>
      <c r="D32" s="118">
        <v>515696</v>
      </c>
      <c r="E32" s="117">
        <v>0.23475289300929869</v>
      </c>
      <c r="F32" s="118">
        <v>144823</v>
      </c>
      <c r="G32" s="117">
        <v>6.5925696969310721E-2</v>
      </c>
      <c r="H32" s="118">
        <v>638973</v>
      </c>
      <c r="I32" s="117">
        <v>0.29087051345139503</v>
      </c>
      <c r="J32" s="118">
        <v>509255</v>
      </c>
      <c r="K32" s="117">
        <v>0.23182084896809438</v>
      </c>
      <c r="L32" s="116">
        <v>2196761</v>
      </c>
    </row>
    <row r="33" spans="1:12">
      <c r="A33" s="4" t="s">
        <v>30</v>
      </c>
    </row>
    <row r="35" spans="1:12">
      <c r="A35" s="559" t="s">
        <v>24</v>
      </c>
      <c r="B35" s="554" t="s">
        <v>60</v>
      </c>
      <c r="C35" s="555"/>
      <c r="D35" s="554" t="s">
        <v>61</v>
      </c>
      <c r="E35" s="555"/>
      <c r="F35" s="554" t="s">
        <v>62</v>
      </c>
      <c r="G35" s="555"/>
      <c r="H35" s="554" t="s">
        <v>63</v>
      </c>
      <c r="I35" s="555"/>
      <c r="J35" s="554" t="s">
        <v>64</v>
      </c>
      <c r="K35" s="555"/>
      <c r="L35" s="558" t="s">
        <v>11</v>
      </c>
    </row>
    <row r="36" spans="1:12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115" t="s">
        <v>25</v>
      </c>
      <c r="B37" s="114">
        <v>369163</v>
      </c>
      <c r="C37" s="91">
        <v>0.24649303146706764</v>
      </c>
      <c r="D37" s="114">
        <v>312508</v>
      </c>
      <c r="E37" s="91">
        <v>0.20866404346510992</v>
      </c>
      <c r="F37" s="114">
        <v>106288</v>
      </c>
      <c r="G37" s="91">
        <v>7.0969331510936054E-2</v>
      </c>
      <c r="H37" s="114">
        <v>396293</v>
      </c>
      <c r="I37" s="91">
        <v>0.2646079453227399</v>
      </c>
      <c r="J37" s="114">
        <v>313410</v>
      </c>
      <c r="K37" s="91">
        <v>0.20926631594199221</v>
      </c>
      <c r="L37" s="127">
        <v>1497661</v>
      </c>
    </row>
    <row r="38" spans="1:12">
      <c r="A38" s="13" t="s">
        <v>26</v>
      </c>
      <c r="B38" s="15">
        <v>382357</v>
      </c>
      <c r="C38" s="79">
        <v>0.14345804280813179</v>
      </c>
      <c r="D38" s="15">
        <v>626740</v>
      </c>
      <c r="E38" s="79">
        <v>0.23514907207026031</v>
      </c>
      <c r="F38" s="15">
        <v>181032</v>
      </c>
      <c r="G38" s="79">
        <v>6.7922115733834387E-2</v>
      </c>
      <c r="H38" s="15">
        <v>841394</v>
      </c>
      <c r="I38" s="79">
        <v>0.31568595964113444</v>
      </c>
      <c r="J38" s="15">
        <v>633765</v>
      </c>
      <c r="K38" s="79">
        <v>0.23778480974663901</v>
      </c>
      <c r="L38" s="23">
        <v>2665288</v>
      </c>
    </row>
    <row r="39" spans="1:12">
      <c r="A39" s="113" t="s">
        <v>27</v>
      </c>
      <c r="B39" s="105">
        <v>435100</v>
      </c>
      <c r="C39" s="112">
        <v>0.14751732845473989</v>
      </c>
      <c r="D39" s="105">
        <v>797997</v>
      </c>
      <c r="E39" s="112">
        <v>0.27055478178555981</v>
      </c>
      <c r="F39" s="105">
        <v>204753</v>
      </c>
      <c r="G39" s="112">
        <v>6.9419939216486676E-2</v>
      </c>
      <c r="H39" s="105">
        <v>879292</v>
      </c>
      <c r="I39" s="112">
        <v>0.29811722999684015</v>
      </c>
      <c r="J39" s="105">
        <v>632343</v>
      </c>
      <c r="K39" s="112">
        <v>0.21439105958872806</v>
      </c>
      <c r="L39" s="127">
        <v>2949484</v>
      </c>
    </row>
    <row r="40" spans="1:12">
      <c r="A40" s="14" t="s">
        <v>28</v>
      </c>
      <c r="B40" s="19">
        <v>718377</v>
      </c>
      <c r="C40" s="80">
        <v>0.13765793131676404</v>
      </c>
      <c r="D40" s="19">
        <v>1349704</v>
      </c>
      <c r="E40" s="80">
        <v>0.25863503498853901</v>
      </c>
      <c r="F40" s="19">
        <v>254506</v>
      </c>
      <c r="G40" s="80">
        <v>4.8769336250609842E-2</v>
      </c>
      <c r="H40" s="19">
        <v>1728720</v>
      </c>
      <c r="I40" s="80">
        <v>0.33126341604187814</v>
      </c>
      <c r="J40" s="19">
        <v>1167260</v>
      </c>
      <c r="K40" s="80">
        <v>0.2236744730257316</v>
      </c>
      <c r="L40" s="17">
        <v>5218566</v>
      </c>
    </row>
    <row r="41" spans="1:12">
      <c r="A41" s="4" t="s">
        <v>30</v>
      </c>
    </row>
    <row r="43" spans="1:12">
      <c r="A43" s="559" t="s">
        <v>179</v>
      </c>
      <c r="B43" s="554" t="s">
        <v>60</v>
      </c>
      <c r="C43" s="555"/>
      <c r="D43" s="554" t="s">
        <v>61</v>
      </c>
      <c r="E43" s="555"/>
      <c r="F43" s="554" t="s">
        <v>62</v>
      </c>
      <c r="G43" s="555"/>
      <c r="H43" s="554" t="s">
        <v>63</v>
      </c>
      <c r="I43" s="555"/>
      <c r="J43" s="554" t="s">
        <v>64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93" t="s">
        <v>154</v>
      </c>
      <c r="B45" s="92">
        <v>1406842</v>
      </c>
      <c r="C45" s="91">
        <v>0.15848933574807933</v>
      </c>
      <c r="D45" s="92">
        <v>2117163</v>
      </c>
      <c r="E45" s="91">
        <v>0.23851133072541969</v>
      </c>
      <c r="F45" s="92">
        <v>549557</v>
      </c>
      <c r="G45" s="91">
        <v>6.1910949407045876E-2</v>
      </c>
      <c r="H45" s="92">
        <v>2779333</v>
      </c>
      <c r="I45" s="91">
        <v>0.31310882173884241</v>
      </c>
      <c r="J45" s="92">
        <v>2023678</v>
      </c>
      <c r="K45" s="91">
        <v>0.22797967503671462</v>
      </c>
      <c r="L45" s="90">
        <v>8876572</v>
      </c>
    </row>
    <row r="46" spans="1:12">
      <c r="A46" s="89" t="s">
        <v>171</v>
      </c>
      <c r="B46" s="19">
        <v>498155</v>
      </c>
      <c r="C46" s="80">
        <v>0.14418437585564747</v>
      </c>
      <c r="D46" s="19">
        <v>969785</v>
      </c>
      <c r="E46" s="80">
        <v>0.28069144129672308</v>
      </c>
      <c r="F46" s="19">
        <v>197021</v>
      </c>
      <c r="G46" s="80">
        <v>5.7025122533058019E-2</v>
      </c>
      <c r="H46" s="19">
        <v>1066925</v>
      </c>
      <c r="I46" s="80">
        <v>0.30880732946530032</v>
      </c>
      <c r="J46" s="19">
        <v>723100</v>
      </c>
      <c r="K46" s="80">
        <v>0.20929173084927116</v>
      </c>
      <c r="L46" s="17">
        <v>3454986</v>
      </c>
    </row>
    <row r="47" spans="1:12">
      <c r="A47" s="4" t="s">
        <v>30</v>
      </c>
    </row>
    <row r="49" spans="1:20">
      <c r="A49" s="559" t="s">
        <v>152</v>
      </c>
      <c r="B49" s="554" t="s">
        <v>60</v>
      </c>
      <c r="C49" s="555"/>
      <c r="D49" s="554" t="s">
        <v>61</v>
      </c>
      <c r="E49" s="555"/>
      <c r="F49" s="554" t="s">
        <v>62</v>
      </c>
      <c r="G49" s="555"/>
      <c r="H49" s="554" t="s">
        <v>63</v>
      </c>
      <c r="I49" s="555"/>
      <c r="J49" s="554" t="s">
        <v>64</v>
      </c>
      <c r="K49" s="555"/>
      <c r="L49" s="556" t="s">
        <v>11</v>
      </c>
    </row>
    <row r="50" spans="1:20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95" t="s">
        <v>29</v>
      </c>
      <c r="I50" s="94" t="s">
        <v>12</v>
      </c>
      <c r="J50" s="95" t="s">
        <v>29</v>
      </c>
      <c r="K50" s="94" t="s">
        <v>12</v>
      </c>
      <c r="L50" s="557"/>
      <c r="O50" s="21"/>
      <c r="P50" s="21"/>
      <c r="Q50" s="21"/>
      <c r="R50" s="21"/>
      <c r="S50" s="21"/>
    </row>
    <row r="51" spans="1:20" ht="14">
      <c r="A51" s="93" t="s">
        <v>133</v>
      </c>
      <c r="B51" s="92">
        <v>36954</v>
      </c>
      <c r="C51" s="91">
        <v>0.25111784612457361</v>
      </c>
      <c r="D51" s="92">
        <v>33762</v>
      </c>
      <c r="E51" s="91">
        <v>0.22942687451582652</v>
      </c>
      <c r="F51" s="92">
        <v>5828</v>
      </c>
      <c r="G51" s="91">
        <v>3.9603691270607103E-2</v>
      </c>
      <c r="H51" s="92">
        <v>34118</v>
      </c>
      <c r="I51" s="91">
        <v>0.23184604302858153</v>
      </c>
      <c r="J51" s="92">
        <v>36497</v>
      </c>
      <c r="K51" s="91">
        <v>0.24801234047758192</v>
      </c>
      <c r="L51" s="90">
        <v>147158</v>
      </c>
      <c r="O51" s="21"/>
      <c r="P51" s="21"/>
      <c r="Q51" s="21"/>
      <c r="R51" s="21"/>
      <c r="S51" s="21"/>
      <c r="T51" s="21"/>
    </row>
    <row r="52" spans="1:20">
      <c r="A52" s="108" t="s">
        <v>145</v>
      </c>
      <c r="B52" s="107">
        <v>13289</v>
      </c>
      <c r="C52" s="79">
        <v>1.7513478749635932E-2</v>
      </c>
      <c r="D52" s="107">
        <v>321178</v>
      </c>
      <c r="E52" s="79">
        <v>0.42327820587332149</v>
      </c>
      <c r="F52" s="107">
        <v>7964</v>
      </c>
      <c r="G52" s="79">
        <v>1.0495699056520473E-2</v>
      </c>
      <c r="H52" s="107">
        <v>391943</v>
      </c>
      <c r="I52" s="79">
        <v>0.51653889695000044</v>
      </c>
      <c r="J52" s="107">
        <v>24412</v>
      </c>
      <c r="K52" s="79">
        <v>3.2172401477621522E-2</v>
      </c>
      <c r="L52" s="16">
        <v>758787</v>
      </c>
      <c r="O52" s="21"/>
      <c r="P52" s="21"/>
      <c r="Q52" s="21"/>
    </row>
    <row r="53" spans="1:20">
      <c r="A53" s="106" t="s">
        <v>176</v>
      </c>
      <c r="B53" s="105">
        <v>931183</v>
      </c>
      <c r="C53" s="104">
        <v>0.21665359477732457</v>
      </c>
      <c r="D53" s="105">
        <v>744451</v>
      </c>
      <c r="E53" s="104">
        <v>0.17320761363295298</v>
      </c>
      <c r="F53" s="105">
        <v>318840</v>
      </c>
      <c r="G53" s="104">
        <v>7.4182875072678692E-2</v>
      </c>
      <c r="H53" s="105">
        <v>1263574</v>
      </c>
      <c r="I53" s="104">
        <v>0.29398931184006055</v>
      </c>
      <c r="J53" s="105">
        <v>1039979</v>
      </c>
      <c r="K53" s="104">
        <v>0.24196660467698319</v>
      </c>
      <c r="L53" s="103">
        <v>4298027</v>
      </c>
      <c r="O53" s="21"/>
      <c r="P53" s="21"/>
      <c r="Q53" s="21"/>
      <c r="R53" s="21"/>
      <c r="S53" s="21"/>
      <c r="T53" s="21"/>
    </row>
    <row r="54" spans="1:20">
      <c r="A54" s="108" t="s">
        <v>144</v>
      </c>
      <c r="B54" s="107">
        <v>53235</v>
      </c>
      <c r="C54" s="79">
        <v>9.8711658489369511E-2</v>
      </c>
      <c r="D54" s="107">
        <v>174966</v>
      </c>
      <c r="E54" s="79">
        <v>0.32443287384711234</v>
      </c>
      <c r="F54" s="107">
        <v>6897</v>
      </c>
      <c r="G54" s="79">
        <v>1.2788847724263764E-2</v>
      </c>
      <c r="H54" s="107">
        <v>129903</v>
      </c>
      <c r="I54" s="79">
        <v>0.24087424763303406</v>
      </c>
      <c r="J54" s="107">
        <v>174297</v>
      </c>
      <c r="K54" s="79">
        <v>0.32319237230622033</v>
      </c>
      <c r="L54" s="16">
        <v>539298</v>
      </c>
      <c r="O54" s="21"/>
      <c r="P54" s="21"/>
      <c r="Q54" s="21"/>
      <c r="R54" s="21"/>
      <c r="S54" s="21"/>
      <c r="T54" s="21"/>
    </row>
    <row r="55" spans="1:20" ht="14">
      <c r="A55" s="111" t="s">
        <v>173</v>
      </c>
      <c r="B55" s="110">
        <v>333579</v>
      </c>
      <c r="C55" s="104">
        <v>0.26207642648552715</v>
      </c>
      <c r="D55" s="110">
        <v>513428</v>
      </c>
      <c r="E55" s="104">
        <v>0.40337483923631651</v>
      </c>
      <c r="F55" s="110">
        <v>78336</v>
      </c>
      <c r="G55" s="104">
        <v>6.154469839279527E-2</v>
      </c>
      <c r="H55" s="110">
        <v>260365</v>
      </c>
      <c r="I55" s="104">
        <v>0.20455582869996095</v>
      </c>
      <c r="J55" s="110">
        <v>87123</v>
      </c>
      <c r="K55" s="104">
        <v>6.8448207185400109E-2</v>
      </c>
      <c r="L55" s="109">
        <v>1272831</v>
      </c>
      <c r="O55" s="21"/>
      <c r="P55" s="21"/>
      <c r="Q55" s="21"/>
      <c r="R55" s="21"/>
      <c r="S55" s="21"/>
      <c r="T55" s="21"/>
    </row>
    <row r="56" spans="1:20">
      <c r="A56" s="108" t="s">
        <v>135</v>
      </c>
      <c r="B56" s="107">
        <v>8146</v>
      </c>
      <c r="C56" s="79">
        <v>1.8493125805924337E-2</v>
      </c>
      <c r="D56" s="107">
        <v>192715</v>
      </c>
      <c r="E56" s="79">
        <v>0.4375034053141062</v>
      </c>
      <c r="F56" s="107">
        <v>36254</v>
      </c>
      <c r="G56" s="79">
        <v>8.2304171736801005E-2</v>
      </c>
      <c r="H56" s="107">
        <v>191733</v>
      </c>
      <c r="I56" s="79">
        <v>0.4352740596792648</v>
      </c>
      <c r="J56" s="107">
        <v>11639</v>
      </c>
      <c r="K56" s="79">
        <v>2.6422967254499555E-2</v>
      </c>
      <c r="L56" s="16">
        <v>440488</v>
      </c>
      <c r="O56" s="21"/>
      <c r="P56" s="21"/>
      <c r="Q56" s="21"/>
      <c r="R56" s="21"/>
      <c r="S56" s="21"/>
      <c r="T56" s="21"/>
    </row>
    <row r="57" spans="1:20">
      <c r="A57" s="106" t="s">
        <v>175</v>
      </c>
      <c r="B57" s="105">
        <v>3821</v>
      </c>
      <c r="C57" s="104">
        <v>9.9583526627712426E-3</v>
      </c>
      <c r="D57" s="105">
        <v>121240</v>
      </c>
      <c r="E57" s="104">
        <v>0.31597766993833692</v>
      </c>
      <c r="F57" s="105">
        <v>929</v>
      </c>
      <c r="G57" s="104">
        <v>2.4211749865779859E-3</v>
      </c>
      <c r="H57" s="105">
        <v>160353</v>
      </c>
      <c r="I57" s="104">
        <v>0.41791460992759932</v>
      </c>
      <c r="J57" s="105">
        <v>97355</v>
      </c>
      <c r="K57" s="104">
        <v>0.25372819248471457</v>
      </c>
      <c r="L57" s="103">
        <v>383698</v>
      </c>
      <c r="O57" s="21"/>
      <c r="P57" s="21"/>
      <c r="Q57" s="21"/>
      <c r="R57" s="21"/>
      <c r="S57" s="21"/>
      <c r="T57" s="21"/>
    </row>
    <row r="58" spans="1:20">
      <c r="A58" s="108" t="s">
        <v>136</v>
      </c>
      <c r="B58" s="107">
        <v>28508</v>
      </c>
      <c r="C58" s="79">
        <v>0.34268541892054333</v>
      </c>
      <c r="D58" s="107">
        <v>16547</v>
      </c>
      <c r="E58" s="79">
        <v>0.19890611852386103</v>
      </c>
      <c r="F58" s="107">
        <v>4136</v>
      </c>
      <c r="G58" s="79">
        <v>4.9717514124293788E-2</v>
      </c>
      <c r="H58" s="107">
        <v>20236</v>
      </c>
      <c r="I58" s="79">
        <v>0.24325039067195575</v>
      </c>
      <c r="J58" s="107">
        <v>13762</v>
      </c>
      <c r="K58" s="79">
        <v>0.16542853708378411</v>
      </c>
      <c r="L58" s="16">
        <v>83190</v>
      </c>
      <c r="O58" s="21"/>
      <c r="P58" s="21"/>
      <c r="R58" s="21"/>
      <c r="S58" s="21"/>
      <c r="T58" s="21"/>
    </row>
    <row r="59" spans="1:20" ht="14">
      <c r="A59" s="111" t="s">
        <v>149</v>
      </c>
      <c r="B59" s="110">
        <v>17081</v>
      </c>
      <c r="C59" s="104">
        <v>6.5634810542454555E-2</v>
      </c>
      <c r="D59" s="110">
        <v>37199</v>
      </c>
      <c r="E59" s="104">
        <v>0.14293948348274496</v>
      </c>
      <c r="F59" s="110">
        <v>22661</v>
      </c>
      <c r="G59" s="104">
        <v>8.7076309449245506E-2</v>
      </c>
      <c r="H59" s="110">
        <v>117244</v>
      </c>
      <c r="I59" s="104">
        <v>0.45051740104440852</v>
      </c>
      <c r="J59" s="110">
        <v>66059</v>
      </c>
      <c r="K59" s="104">
        <v>0.25383583804367454</v>
      </c>
      <c r="L59" s="109">
        <v>260243</v>
      </c>
      <c r="O59" s="21"/>
      <c r="P59" s="21"/>
      <c r="R59" s="21"/>
      <c r="S59" s="21"/>
      <c r="T59" s="21"/>
    </row>
    <row r="60" spans="1:20">
      <c r="A60" s="108" t="s">
        <v>146</v>
      </c>
      <c r="B60" s="107">
        <v>26169</v>
      </c>
      <c r="C60" s="79">
        <v>0.12199601877794197</v>
      </c>
      <c r="D60" s="107">
        <v>76872</v>
      </c>
      <c r="E60" s="79">
        <v>0.35836592745225099</v>
      </c>
      <c r="F60" s="107">
        <v>4030</v>
      </c>
      <c r="G60" s="79">
        <v>1.8787265683637363E-2</v>
      </c>
      <c r="H60" s="107">
        <v>63164</v>
      </c>
      <c r="I60" s="79">
        <v>0.29446125301272219</v>
      </c>
      <c r="J60" s="107">
        <v>44273</v>
      </c>
      <c r="K60" s="79">
        <v>0.20639419692597444</v>
      </c>
      <c r="L60" s="16">
        <v>214507</v>
      </c>
      <c r="O60" s="21"/>
      <c r="P60" s="21"/>
      <c r="Q60" s="21"/>
      <c r="R60" s="21"/>
      <c r="S60" s="21"/>
      <c r="T60" s="21"/>
    </row>
    <row r="61" spans="1:20">
      <c r="A61" s="106" t="s">
        <v>177</v>
      </c>
      <c r="B61" s="105">
        <v>354319</v>
      </c>
      <c r="C61" s="104">
        <v>0.18447177675894794</v>
      </c>
      <c r="D61" s="105">
        <v>345829</v>
      </c>
      <c r="E61" s="104">
        <v>0.1800515639431422</v>
      </c>
      <c r="F61" s="105">
        <v>22257</v>
      </c>
      <c r="G61" s="104">
        <v>1.1587829993096346E-2</v>
      </c>
      <c r="H61" s="105">
        <v>721940</v>
      </c>
      <c r="I61" s="104">
        <v>0.37586907423354343</v>
      </c>
      <c r="J61" s="105">
        <v>476376</v>
      </c>
      <c r="K61" s="104">
        <v>0.24801923443371815</v>
      </c>
      <c r="L61" s="103">
        <v>1920722</v>
      </c>
      <c r="O61" s="21"/>
      <c r="P61" s="21"/>
      <c r="Q61" s="21"/>
      <c r="R61" s="21"/>
      <c r="S61" s="21"/>
      <c r="T61" s="21"/>
    </row>
    <row r="62" spans="1:20">
      <c r="A62" s="108" t="s">
        <v>148</v>
      </c>
      <c r="B62" s="107">
        <v>11581</v>
      </c>
      <c r="C62" s="79">
        <v>7.4270982306049546E-2</v>
      </c>
      <c r="D62" s="107">
        <v>34696</v>
      </c>
      <c r="E62" s="79">
        <v>0.22251152768247087</v>
      </c>
      <c r="F62" s="107">
        <v>3410</v>
      </c>
      <c r="G62" s="79">
        <v>2.1868927524706757E-2</v>
      </c>
      <c r="H62" s="107">
        <v>86124</v>
      </c>
      <c r="I62" s="79">
        <v>0.55232830326623017</v>
      </c>
      <c r="J62" s="107">
        <v>20120</v>
      </c>
      <c r="K62" s="79">
        <v>0.12903308557099705</v>
      </c>
      <c r="L62" s="16">
        <v>155929</v>
      </c>
      <c r="O62" s="21"/>
      <c r="P62" s="21"/>
      <c r="Q62" s="21"/>
      <c r="R62" s="21"/>
      <c r="S62" s="21"/>
      <c r="T62" s="21"/>
    </row>
    <row r="63" spans="1:20" ht="14">
      <c r="A63" s="111" t="s">
        <v>137</v>
      </c>
      <c r="B63" s="110">
        <v>7127</v>
      </c>
      <c r="C63" s="104">
        <v>4.3343408481369083E-2</v>
      </c>
      <c r="D63" s="110">
        <v>25372</v>
      </c>
      <c r="E63" s="104">
        <v>0.15430180440427899</v>
      </c>
      <c r="F63" s="110">
        <v>42191</v>
      </c>
      <c r="G63" s="104">
        <v>0.25658786968394037</v>
      </c>
      <c r="H63" s="110">
        <v>47445</v>
      </c>
      <c r="I63" s="104">
        <v>0.28854048202589538</v>
      </c>
      <c r="J63" s="110">
        <v>42296</v>
      </c>
      <c r="K63" s="104">
        <v>0.25722643540451617</v>
      </c>
      <c r="L63" s="109">
        <v>164431</v>
      </c>
      <c r="O63" s="21"/>
      <c r="P63" s="21"/>
      <c r="Q63" s="21"/>
      <c r="R63" s="21"/>
      <c r="S63" s="21"/>
      <c r="T63" s="21"/>
    </row>
    <row r="64" spans="1:20">
      <c r="A64" s="108" t="s">
        <v>138</v>
      </c>
      <c r="B64" s="107">
        <v>21459</v>
      </c>
      <c r="C64" s="79">
        <v>0.11508696281756312</v>
      </c>
      <c r="D64" s="107">
        <v>69206</v>
      </c>
      <c r="E64" s="79">
        <v>0.37115934334089534</v>
      </c>
      <c r="F64" s="107">
        <v>8752</v>
      </c>
      <c r="G64" s="79">
        <v>4.6937932735882953E-2</v>
      </c>
      <c r="H64" s="107">
        <v>65392</v>
      </c>
      <c r="I64" s="79">
        <v>0.35070444440869036</v>
      </c>
      <c r="J64" s="107">
        <v>21650</v>
      </c>
      <c r="K64" s="79">
        <v>0.11611131669696824</v>
      </c>
      <c r="L64" s="16">
        <v>186459</v>
      </c>
      <c r="O64" s="21"/>
      <c r="P64" s="21"/>
      <c r="Q64" s="21"/>
      <c r="R64" s="21"/>
      <c r="S64" s="21"/>
      <c r="T64" s="21"/>
    </row>
    <row r="65" spans="1:20">
      <c r="A65" s="106" t="s">
        <v>174</v>
      </c>
      <c r="B65" s="105">
        <v>80126</v>
      </c>
      <c r="C65" s="104">
        <v>0.24399869665973378</v>
      </c>
      <c r="D65" s="105">
        <v>95377</v>
      </c>
      <c r="E65" s="104">
        <v>0.29044085179985807</v>
      </c>
      <c r="F65" s="105">
        <v>4725</v>
      </c>
      <c r="G65" s="104">
        <v>1.4388511116457108E-2</v>
      </c>
      <c r="H65" s="105">
        <v>76496</v>
      </c>
      <c r="I65" s="104">
        <v>0.23294466589724927</v>
      </c>
      <c r="J65" s="105">
        <v>71663</v>
      </c>
      <c r="K65" s="104">
        <v>0.21822727452670174</v>
      </c>
      <c r="L65" s="103">
        <v>328387</v>
      </c>
      <c r="O65" s="21"/>
      <c r="P65" s="21"/>
      <c r="Q65" s="21"/>
      <c r="R65" s="21"/>
      <c r="S65" s="21"/>
      <c r="T65" s="21"/>
    </row>
    <row r="66" spans="1:20">
      <c r="A66" s="108" t="s">
        <v>131</v>
      </c>
      <c r="B66" s="107">
        <v>44212</v>
      </c>
      <c r="C66" s="79">
        <v>0.35071631419460264</v>
      </c>
      <c r="D66" s="107">
        <v>22767</v>
      </c>
      <c r="E66" s="79">
        <v>0.18060160873221112</v>
      </c>
      <c r="F66" s="107">
        <v>2442</v>
      </c>
      <c r="G66" s="79">
        <v>1.9371420412178136E-2</v>
      </c>
      <c r="H66" s="107">
        <v>44698</v>
      </c>
      <c r="I66" s="79">
        <v>0.35457156002601892</v>
      </c>
      <c r="J66" s="107">
        <v>11943</v>
      </c>
      <c r="K66" s="79">
        <v>9.4739096634989126E-2</v>
      </c>
      <c r="L66" s="16">
        <v>126062</v>
      </c>
      <c r="O66" s="21"/>
      <c r="P66" s="21"/>
      <c r="Q66" s="21"/>
      <c r="R66" s="21"/>
      <c r="S66" s="21"/>
      <c r="T66" s="22"/>
    </row>
    <row r="67" spans="1:20" ht="14">
      <c r="A67" s="111" t="s">
        <v>132</v>
      </c>
      <c r="B67" s="110">
        <v>19063</v>
      </c>
      <c r="C67" s="104">
        <v>0.41929878585254265</v>
      </c>
      <c r="D67" s="110">
        <v>6613</v>
      </c>
      <c r="E67" s="104">
        <v>0.14545574520499735</v>
      </c>
      <c r="F67" s="110">
        <v>3640</v>
      </c>
      <c r="G67" s="104">
        <v>8.006334682386064E-2</v>
      </c>
      <c r="H67" s="110">
        <v>13732</v>
      </c>
      <c r="I67" s="104">
        <v>0.3020411754355094</v>
      </c>
      <c r="J67" s="110">
        <v>2416</v>
      </c>
      <c r="K67" s="104">
        <v>5.3140946683089919E-2</v>
      </c>
      <c r="L67" s="109">
        <v>45464</v>
      </c>
      <c r="O67" s="21"/>
      <c r="P67" s="21"/>
      <c r="Q67" s="21"/>
      <c r="R67" s="21"/>
      <c r="S67" s="22"/>
      <c r="T67" s="21"/>
    </row>
    <row r="68" spans="1:20">
      <c r="A68" s="108" t="s">
        <v>139</v>
      </c>
      <c r="B68" s="107">
        <v>865</v>
      </c>
      <c r="C68" s="79">
        <v>8.1151316715294911E-3</v>
      </c>
      <c r="D68" s="107">
        <v>19214</v>
      </c>
      <c r="E68" s="79">
        <v>0.18025912131418226</v>
      </c>
      <c r="F68" s="107">
        <v>17341</v>
      </c>
      <c r="G68" s="79">
        <v>0.16268728129016521</v>
      </c>
      <c r="H68" s="107">
        <v>59697</v>
      </c>
      <c r="I68" s="79">
        <v>0.56005666519687403</v>
      </c>
      <c r="J68" s="107">
        <v>9474</v>
      </c>
      <c r="K68" s="79">
        <v>8.8881800527249019E-2</v>
      </c>
      <c r="L68" s="16">
        <v>106591</v>
      </c>
      <c r="O68" s="21"/>
      <c r="P68" s="21"/>
      <c r="Q68" s="21"/>
      <c r="R68" s="21"/>
      <c r="S68" s="21"/>
      <c r="T68" s="21"/>
    </row>
    <row r="69" spans="1:20">
      <c r="A69" s="106" t="s">
        <v>147</v>
      </c>
      <c r="B69" s="105">
        <v>2885</v>
      </c>
      <c r="C69" s="104">
        <v>1.3658873770227916E-2</v>
      </c>
      <c r="D69" s="105">
        <v>61957</v>
      </c>
      <c r="E69" s="104">
        <v>0.29333200768873863</v>
      </c>
      <c r="F69" s="105">
        <v>65462</v>
      </c>
      <c r="G69" s="104">
        <v>0.30992623734719577</v>
      </c>
      <c r="H69" s="105">
        <v>19878</v>
      </c>
      <c r="I69" s="104">
        <v>9.4111297332613697E-2</v>
      </c>
      <c r="J69" s="105">
        <v>61036</v>
      </c>
      <c r="K69" s="104">
        <v>0.28897158386122396</v>
      </c>
      <c r="L69" s="103">
        <v>211218</v>
      </c>
      <c r="O69" s="21"/>
      <c r="P69" s="21"/>
      <c r="Q69" s="21"/>
      <c r="R69" s="21"/>
      <c r="S69" s="21"/>
      <c r="T69" s="21"/>
    </row>
    <row r="70" spans="1:20">
      <c r="A70" s="108" t="s">
        <v>140</v>
      </c>
      <c r="B70" s="107">
        <v>14598</v>
      </c>
      <c r="C70" s="79">
        <v>0.12236276309502854</v>
      </c>
      <c r="D70" s="107">
        <v>24577</v>
      </c>
      <c r="E70" s="79">
        <v>0.20600833186645542</v>
      </c>
      <c r="F70" s="107">
        <v>3442</v>
      </c>
      <c r="G70" s="79">
        <v>2.885139269578629E-2</v>
      </c>
      <c r="H70" s="107">
        <v>35575</v>
      </c>
      <c r="I70" s="79">
        <v>0.29819532107861629</v>
      </c>
      <c r="J70" s="107">
        <v>41108</v>
      </c>
      <c r="K70" s="79">
        <v>0.34457380910470153</v>
      </c>
      <c r="L70" s="16">
        <v>119301</v>
      </c>
      <c r="O70" s="21"/>
      <c r="P70" s="22"/>
      <c r="Q70" s="21"/>
      <c r="R70" s="21"/>
      <c r="S70" s="21"/>
    </row>
    <row r="71" spans="1:20" ht="14">
      <c r="A71" s="111" t="s">
        <v>141</v>
      </c>
      <c r="B71" s="110">
        <v>11194</v>
      </c>
      <c r="C71" s="104">
        <v>0.11266670021639576</v>
      </c>
      <c r="D71" s="110">
        <v>36923</v>
      </c>
      <c r="E71" s="104">
        <v>0.37162699411202255</v>
      </c>
      <c r="F71" s="110">
        <v>964</v>
      </c>
      <c r="G71" s="104">
        <v>9.702581651653162E-3</v>
      </c>
      <c r="H71" s="110">
        <v>25580</v>
      </c>
      <c r="I71" s="104">
        <v>0.25746062100548539</v>
      </c>
      <c r="J71" s="110">
        <v>24694</v>
      </c>
      <c r="K71" s="104">
        <v>0.24854310301444316</v>
      </c>
      <c r="L71" s="109">
        <v>99355</v>
      </c>
      <c r="O71" s="21"/>
      <c r="P71" s="21"/>
      <c r="Q71" s="21"/>
      <c r="R71" s="21"/>
      <c r="S71" s="21"/>
      <c r="T71" s="21"/>
    </row>
    <row r="72" spans="1:20">
      <c r="A72" s="108" t="s">
        <v>142</v>
      </c>
      <c r="B72" s="107">
        <v>16077</v>
      </c>
      <c r="C72" s="79">
        <v>8.5532335979230059E-2</v>
      </c>
      <c r="D72" s="107">
        <v>88638</v>
      </c>
      <c r="E72" s="79">
        <v>0.47156902385563193</v>
      </c>
      <c r="F72" s="107">
        <v>2929</v>
      </c>
      <c r="G72" s="79">
        <v>1.5582771168947246E-2</v>
      </c>
      <c r="H72" s="107">
        <v>47905</v>
      </c>
      <c r="I72" s="79">
        <v>0.2548626332702007</v>
      </c>
      <c r="J72" s="107">
        <v>32414</v>
      </c>
      <c r="K72" s="79">
        <v>0.17244791555829839</v>
      </c>
      <c r="L72" s="16">
        <v>187964</v>
      </c>
      <c r="O72" s="21"/>
      <c r="P72" s="21"/>
      <c r="Q72" s="21"/>
      <c r="R72" s="21"/>
      <c r="S72" s="21"/>
      <c r="T72" s="21"/>
    </row>
    <row r="73" spans="1:20">
      <c r="A73" s="106" t="s">
        <v>143</v>
      </c>
      <c r="B73" s="105">
        <v>113864</v>
      </c>
      <c r="C73" s="104">
        <v>0.44814760879575877</v>
      </c>
      <c r="D73" s="105">
        <v>21404</v>
      </c>
      <c r="E73" s="104">
        <v>8.4242178552171199E-2</v>
      </c>
      <c r="F73" s="105">
        <v>26254</v>
      </c>
      <c r="G73" s="104">
        <v>0.10333088000881623</v>
      </c>
      <c r="H73" s="105">
        <v>58562</v>
      </c>
      <c r="I73" s="104">
        <v>0.23048918241320546</v>
      </c>
      <c r="J73" s="105">
        <v>33993</v>
      </c>
      <c r="K73" s="104">
        <v>0.13379015023004837</v>
      </c>
      <c r="L73" s="103">
        <v>254077</v>
      </c>
      <c r="Q73" s="21"/>
      <c r="T73" s="22"/>
    </row>
    <row r="74" spans="1:20">
      <c r="A74" s="100" t="s">
        <v>172</v>
      </c>
      <c r="B74" s="99">
        <v>2149335</v>
      </c>
      <c r="C74" s="98">
        <v>0.1746832480168333</v>
      </c>
      <c r="D74" s="99">
        <v>3084932</v>
      </c>
      <c r="E74" s="98">
        <v>0.25072217298423261</v>
      </c>
      <c r="F74" s="99">
        <v>689683</v>
      </c>
      <c r="G74" s="98">
        <v>5.6052717022704063E-2</v>
      </c>
      <c r="H74" s="99">
        <v>3935655</v>
      </c>
      <c r="I74" s="98">
        <v>0.31986311974340437</v>
      </c>
      <c r="J74" s="99">
        <v>2444580</v>
      </c>
      <c r="K74" s="98">
        <v>0.19867874223282567</v>
      </c>
      <c r="L74" s="97">
        <v>12304185</v>
      </c>
    </row>
    <row r="75" spans="1:20">
      <c r="A75" s="4" t="s">
        <v>30</v>
      </c>
    </row>
    <row r="76" spans="1:20">
      <c r="A76" s="4" t="s">
        <v>398</v>
      </c>
    </row>
    <row r="78" spans="1:20">
      <c r="B78" s="4"/>
      <c r="C78" s="4"/>
      <c r="D78" s="4"/>
      <c r="E78" s="4"/>
    </row>
    <row r="79" spans="1:20">
      <c r="B79" s="4"/>
      <c r="C79" s="4"/>
      <c r="D79" s="4"/>
      <c r="E79" s="4"/>
    </row>
    <row r="80" spans="1:20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6" spans="2:8">
      <c r="C86" s="26"/>
      <c r="E86" s="26"/>
    </row>
    <row r="87" spans="2:8">
      <c r="C87" s="26"/>
      <c r="D87" s="26"/>
      <c r="E87" s="26"/>
      <c r="F87" s="21"/>
      <c r="G87" s="22"/>
      <c r="H87" s="22"/>
    </row>
    <row r="89" spans="2:8">
      <c r="E89" s="26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6:H76"/>
  <sheetViews>
    <sheetView showGridLines="0" topLeftCell="A34" zoomScale="80" zoomScaleNormal="8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" style="5" customWidth="1"/>
    <col min="4" max="4" width="14.1640625" style="5" customWidth="1"/>
    <col min="5" max="5" width="12.1640625" style="5" customWidth="1"/>
    <col min="6" max="6" width="13.1640625" style="4" bestFit="1" customWidth="1"/>
    <col min="7" max="16384" width="11.5" style="4"/>
  </cols>
  <sheetData>
    <row r="6" spans="1:8" s="6" customFormat="1" ht="16">
      <c r="A6" s="561" t="s">
        <v>1</v>
      </c>
      <c r="B6" s="561"/>
      <c r="C6" s="561"/>
      <c r="D6" s="561"/>
      <c r="E6" s="561"/>
      <c r="F6" s="561"/>
      <c r="G6" s="561"/>
      <c r="H6" s="561"/>
    </row>
    <row r="7" spans="1:8" ht="15" customHeight="1">
      <c r="A7" s="124" t="s">
        <v>65</v>
      </c>
      <c r="B7" s="124"/>
      <c r="C7" s="124"/>
      <c r="D7" s="124"/>
      <c r="E7" s="124"/>
      <c r="F7" s="124"/>
      <c r="G7" s="124"/>
      <c r="H7" s="124"/>
    </row>
    <row r="8" spans="1:8" ht="15" customHeight="1">
      <c r="A8" s="124" t="s">
        <v>264</v>
      </c>
      <c r="B8" s="124"/>
      <c r="C8" s="124"/>
      <c r="D8" s="124"/>
      <c r="E8" s="124"/>
      <c r="F8" s="124"/>
      <c r="G8" s="124"/>
      <c r="H8" s="124"/>
    </row>
    <row r="9" spans="1:8" ht="15" customHeight="1">
      <c r="A9" s="124" t="s">
        <v>3</v>
      </c>
      <c r="B9" s="124"/>
      <c r="C9" s="124"/>
      <c r="D9" s="124"/>
      <c r="E9" s="124"/>
      <c r="F9" s="124"/>
      <c r="G9" s="124"/>
      <c r="H9" s="124"/>
    </row>
    <row r="10" spans="1:8" ht="15" customHeight="1">
      <c r="A10" s="125" t="s">
        <v>397</v>
      </c>
      <c r="B10" s="125"/>
      <c r="C10" s="125"/>
      <c r="D10" s="125"/>
      <c r="E10" s="125"/>
      <c r="F10" s="124"/>
      <c r="G10" s="124"/>
      <c r="H10" s="124"/>
    </row>
    <row r="11" spans="1:8" ht="14">
      <c r="A11" s="562" t="s">
        <v>13</v>
      </c>
      <c r="B11" s="565"/>
      <c r="C11" s="565"/>
      <c r="D11" s="565"/>
      <c r="E11" s="565"/>
      <c r="F11" s="565"/>
      <c r="G11" s="565"/>
      <c r="H11" s="565"/>
    </row>
    <row r="12" spans="1:8" ht="28" customHeight="1">
      <c r="A12" s="563"/>
      <c r="B12" s="554" t="s">
        <v>42</v>
      </c>
      <c r="C12" s="555"/>
      <c r="D12" s="554" t="s">
        <v>41</v>
      </c>
      <c r="E12" s="555"/>
      <c r="F12" s="595" t="s">
        <v>194</v>
      </c>
      <c r="G12" s="596"/>
      <c r="H12" s="558" t="s">
        <v>11</v>
      </c>
    </row>
    <row r="13" spans="1:8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90" t="s">
        <v>29</v>
      </c>
      <c r="G13" s="191" t="s">
        <v>12</v>
      </c>
      <c r="H13" s="558"/>
    </row>
    <row r="14" spans="1:8" ht="28">
      <c r="A14" s="123" t="s">
        <v>3</v>
      </c>
      <c r="B14" s="122">
        <v>755075</v>
      </c>
      <c r="C14" s="121">
        <v>6.1218511676899547E-2</v>
      </c>
      <c r="D14" s="122">
        <v>579339</v>
      </c>
      <c r="E14" s="121">
        <v>4.6970527876546445E-2</v>
      </c>
      <c r="F14" s="122">
        <v>10999682</v>
      </c>
      <c r="G14" s="121">
        <v>0.89181096044655406</v>
      </c>
      <c r="H14" s="120">
        <v>12334096</v>
      </c>
    </row>
    <row r="15" spans="1:8">
      <c r="A15" s="13" t="s">
        <v>4</v>
      </c>
      <c r="B15" s="15">
        <v>319426</v>
      </c>
      <c r="C15" s="79">
        <v>6.8687012910774142E-2</v>
      </c>
      <c r="D15" s="15">
        <v>195071</v>
      </c>
      <c r="E15" s="79">
        <v>4.1946630191398396E-2</v>
      </c>
      <c r="F15" s="15">
        <v>4135960</v>
      </c>
      <c r="G15" s="79">
        <v>0.8893663568978275</v>
      </c>
      <c r="H15" s="16">
        <v>4650457</v>
      </c>
    </row>
    <row r="16" spans="1:8">
      <c r="A16" s="119" t="s">
        <v>5</v>
      </c>
      <c r="B16" s="118">
        <v>435649</v>
      </c>
      <c r="C16" s="117">
        <v>5.6698264975749119E-2</v>
      </c>
      <c r="D16" s="118">
        <v>384267</v>
      </c>
      <c r="E16" s="117">
        <v>5.0011068973958822E-2</v>
      </c>
      <c r="F16" s="118">
        <v>6863723</v>
      </c>
      <c r="G16" s="117">
        <v>0.89329066605029206</v>
      </c>
      <c r="H16" s="116">
        <v>7683639</v>
      </c>
    </row>
    <row r="17" spans="1:8">
      <c r="A17" s="4" t="s">
        <v>30</v>
      </c>
      <c r="B17" s="9"/>
      <c r="C17" s="9"/>
      <c r="D17" s="9"/>
      <c r="E17" s="9"/>
      <c r="F17" s="9"/>
      <c r="G17" s="9"/>
    </row>
    <row r="18" spans="1:8">
      <c r="B18" s="9"/>
      <c r="C18" s="9"/>
      <c r="D18" s="9"/>
      <c r="E18" s="9"/>
      <c r="F18" s="9"/>
      <c r="G18" s="9"/>
    </row>
    <row r="19" spans="1:8" ht="24" customHeight="1">
      <c r="A19" s="559" t="s">
        <v>14</v>
      </c>
      <c r="B19" s="554" t="s">
        <v>42</v>
      </c>
      <c r="C19" s="555"/>
      <c r="D19" s="554" t="s">
        <v>41</v>
      </c>
      <c r="E19" s="555"/>
      <c r="F19" s="595" t="s">
        <v>194</v>
      </c>
      <c r="G19" s="596"/>
      <c r="H19" s="558" t="s">
        <v>11</v>
      </c>
    </row>
    <row r="20" spans="1:8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558"/>
    </row>
    <row r="21" spans="1:8" ht="14">
      <c r="A21" s="115" t="s">
        <v>15</v>
      </c>
      <c r="B21" s="114">
        <v>77210</v>
      </c>
      <c r="C21" s="121">
        <v>0.15531242519517147</v>
      </c>
      <c r="D21" s="114">
        <v>16768</v>
      </c>
      <c r="E21" s="121">
        <v>3.3729811496860961E-2</v>
      </c>
      <c r="F21" s="114">
        <v>403149</v>
      </c>
      <c r="G21" s="121">
        <v>0.81095776330796754</v>
      </c>
      <c r="H21" s="90">
        <v>497127</v>
      </c>
    </row>
    <row r="22" spans="1:8">
      <c r="A22" s="13" t="s">
        <v>16</v>
      </c>
      <c r="B22" s="15">
        <v>523799</v>
      </c>
      <c r="C22" s="79">
        <v>7.3847709884812582E-2</v>
      </c>
      <c r="D22" s="15">
        <v>358853</v>
      </c>
      <c r="E22" s="79">
        <v>5.0592827086906711E-2</v>
      </c>
      <c r="F22" s="15">
        <v>6210310</v>
      </c>
      <c r="G22" s="79">
        <v>0.87555946302828069</v>
      </c>
      <c r="H22" s="16">
        <v>7092962</v>
      </c>
    </row>
    <row r="23" spans="1:8">
      <c r="A23" s="119" t="s">
        <v>17</v>
      </c>
      <c r="B23" s="118">
        <v>154066</v>
      </c>
      <c r="C23" s="117">
        <v>3.2478016637220601E-2</v>
      </c>
      <c r="D23" s="118">
        <v>203718</v>
      </c>
      <c r="E23" s="117">
        <v>4.2944949523589279E-2</v>
      </c>
      <c r="F23" s="118">
        <v>4385917</v>
      </c>
      <c r="G23" s="117">
        <v>0.9245770338391901</v>
      </c>
      <c r="H23" s="116">
        <v>4743701</v>
      </c>
    </row>
    <row r="24" spans="1:8">
      <c r="A24" s="4" t="s">
        <v>30</v>
      </c>
      <c r="F24" s="5"/>
      <c r="G24" s="5"/>
    </row>
    <row r="25" spans="1:8">
      <c r="F25" s="5"/>
      <c r="G25" s="5"/>
    </row>
    <row r="26" spans="1:8" ht="25" customHeight="1">
      <c r="A26" s="559" t="s">
        <v>18</v>
      </c>
      <c r="B26" s="554" t="s">
        <v>42</v>
      </c>
      <c r="C26" s="555"/>
      <c r="D26" s="554" t="s">
        <v>41</v>
      </c>
      <c r="E26" s="555"/>
      <c r="F26" s="595" t="s">
        <v>194</v>
      </c>
      <c r="G26" s="596"/>
      <c r="H26" s="558" t="s">
        <v>11</v>
      </c>
    </row>
    <row r="27" spans="1:8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558"/>
    </row>
    <row r="28" spans="1:8" ht="14">
      <c r="A28" s="115" t="s">
        <v>19</v>
      </c>
      <c r="B28" s="114">
        <v>55461</v>
      </c>
      <c r="C28" s="91">
        <v>4.2156943228254522E-2</v>
      </c>
      <c r="D28" s="114">
        <v>70385</v>
      </c>
      <c r="E28" s="91">
        <v>5.3500954709087369E-2</v>
      </c>
      <c r="F28" s="114">
        <v>1189738</v>
      </c>
      <c r="G28" s="91">
        <v>0.90434210206265808</v>
      </c>
      <c r="H28" s="127">
        <v>1315584</v>
      </c>
    </row>
    <row r="29" spans="1:8">
      <c r="A29" s="13" t="s">
        <v>20</v>
      </c>
      <c r="B29" s="15">
        <v>264201</v>
      </c>
      <c r="C29" s="79">
        <v>8.1044196220692144E-2</v>
      </c>
      <c r="D29" s="15">
        <v>204306</v>
      </c>
      <c r="E29" s="79">
        <v>6.2671282671393103E-2</v>
      </c>
      <c r="F29" s="15">
        <v>2791454</v>
      </c>
      <c r="G29" s="79">
        <v>0.85628421435587287</v>
      </c>
      <c r="H29" s="23">
        <v>3259962</v>
      </c>
    </row>
    <row r="30" spans="1:8">
      <c r="A30" s="113" t="s">
        <v>21</v>
      </c>
      <c r="B30" s="105">
        <v>301788</v>
      </c>
      <c r="C30" s="112">
        <v>7.4276641528594325E-2</v>
      </c>
      <c r="D30" s="105">
        <v>164925</v>
      </c>
      <c r="E30" s="112">
        <v>4.0591657402227456E-2</v>
      </c>
      <c r="F30" s="105">
        <v>3596314</v>
      </c>
      <c r="G30" s="112">
        <v>0.88513170106917827</v>
      </c>
      <c r="H30" s="127">
        <v>4063027</v>
      </c>
    </row>
    <row r="31" spans="1:8">
      <c r="A31" s="13" t="s">
        <v>22</v>
      </c>
      <c r="B31" s="15">
        <v>81886</v>
      </c>
      <c r="C31" s="79">
        <v>5.469268675836661E-2</v>
      </c>
      <c r="D31" s="15">
        <v>47770</v>
      </c>
      <c r="E31" s="79">
        <v>3.1906182332110164E-2</v>
      </c>
      <c r="F31" s="15">
        <v>1367546</v>
      </c>
      <c r="G31" s="79">
        <v>0.91340113090952324</v>
      </c>
      <c r="H31" s="23">
        <v>1497202</v>
      </c>
    </row>
    <row r="32" spans="1:8">
      <c r="A32" s="119" t="s">
        <v>23</v>
      </c>
      <c r="B32" s="118">
        <v>51739</v>
      </c>
      <c r="C32" s="117">
        <v>2.3547600615144031E-2</v>
      </c>
      <c r="D32" s="118">
        <v>91952</v>
      </c>
      <c r="E32" s="117">
        <v>4.1849455377253597E-2</v>
      </c>
      <c r="F32" s="118">
        <v>2053518</v>
      </c>
      <c r="G32" s="117">
        <v>0.93460294400760235</v>
      </c>
      <c r="H32" s="116">
        <v>2197209</v>
      </c>
    </row>
    <row r="33" spans="1:8">
      <c r="A33" s="4" t="s">
        <v>30</v>
      </c>
      <c r="F33" s="5"/>
      <c r="G33" s="5"/>
    </row>
    <row r="34" spans="1:8">
      <c r="F34" s="5"/>
      <c r="G34" s="5"/>
    </row>
    <row r="35" spans="1:8" ht="25" customHeight="1">
      <c r="A35" s="559" t="s">
        <v>24</v>
      </c>
      <c r="B35" s="554" t="s">
        <v>42</v>
      </c>
      <c r="C35" s="555"/>
      <c r="D35" s="554" t="s">
        <v>41</v>
      </c>
      <c r="E35" s="555"/>
      <c r="F35" s="595" t="s">
        <v>194</v>
      </c>
      <c r="G35" s="596"/>
      <c r="H35" s="558" t="s">
        <v>11</v>
      </c>
    </row>
    <row r="36" spans="1:8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558"/>
    </row>
    <row r="37" spans="1:8" ht="14">
      <c r="A37" s="115" t="s">
        <v>25</v>
      </c>
      <c r="B37" s="114">
        <v>66855</v>
      </c>
      <c r="C37" s="91">
        <v>4.4621463421145723E-2</v>
      </c>
      <c r="D37" s="114">
        <v>130181</v>
      </c>
      <c r="E37" s="91">
        <v>8.6887543633657485E-2</v>
      </c>
      <c r="F37" s="114">
        <v>1301234</v>
      </c>
      <c r="G37" s="91">
        <v>0.86849099294519683</v>
      </c>
      <c r="H37" s="127">
        <v>1498270</v>
      </c>
    </row>
    <row r="38" spans="1:8">
      <c r="A38" s="13" t="s">
        <v>26</v>
      </c>
      <c r="B38" s="15">
        <v>130645</v>
      </c>
      <c r="C38" s="79">
        <v>4.9011185407050378E-2</v>
      </c>
      <c r="D38" s="15">
        <v>86811</v>
      </c>
      <c r="E38" s="79">
        <v>3.2566956380814041E-2</v>
      </c>
      <c r="F38" s="15">
        <v>2448160</v>
      </c>
      <c r="G38" s="79">
        <v>0.91842185821213562</v>
      </c>
      <c r="H38" s="23">
        <v>2665616</v>
      </c>
    </row>
    <row r="39" spans="1:8">
      <c r="A39" s="113" t="s">
        <v>27</v>
      </c>
      <c r="B39" s="105">
        <v>202310</v>
      </c>
      <c r="C39" s="112">
        <v>6.857010769008115E-2</v>
      </c>
      <c r="D39" s="105">
        <v>126113</v>
      </c>
      <c r="E39" s="112">
        <v>4.2744214280654461E-2</v>
      </c>
      <c r="F39" s="105">
        <v>2621988</v>
      </c>
      <c r="G39" s="112">
        <v>0.88868567802926435</v>
      </c>
      <c r="H39" s="127">
        <v>2950411</v>
      </c>
    </row>
    <row r="40" spans="1:8">
      <c r="A40" s="14" t="s">
        <v>28</v>
      </c>
      <c r="B40" s="19">
        <v>355264</v>
      </c>
      <c r="C40" s="80">
        <v>6.8068160894720481E-2</v>
      </c>
      <c r="D40" s="19">
        <v>236234</v>
      </c>
      <c r="E40" s="80">
        <v>4.5262154118636835E-2</v>
      </c>
      <c r="F40" s="19">
        <v>4627741</v>
      </c>
      <c r="G40" s="80">
        <v>0.88666968498664267</v>
      </c>
      <c r="H40" s="17">
        <v>5219239</v>
      </c>
    </row>
    <row r="41" spans="1:8">
      <c r="A41" s="4" t="s">
        <v>30</v>
      </c>
      <c r="E41" s="4"/>
    </row>
    <row r="42" spans="1:8">
      <c r="E42" s="4"/>
    </row>
    <row r="43" spans="1:8" ht="26" customHeight="1">
      <c r="A43" s="559" t="s">
        <v>179</v>
      </c>
      <c r="B43" s="554" t="s">
        <v>42</v>
      </c>
      <c r="C43" s="555"/>
      <c r="D43" s="554" t="s">
        <v>41</v>
      </c>
      <c r="E43" s="555"/>
      <c r="F43" s="595" t="s">
        <v>194</v>
      </c>
      <c r="G43" s="596"/>
      <c r="H43" s="558" t="s">
        <v>11</v>
      </c>
    </row>
    <row r="44" spans="1:8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558"/>
    </row>
    <row r="45" spans="1:8" ht="14">
      <c r="A45" s="93" t="s">
        <v>154</v>
      </c>
      <c r="B45" s="92">
        <v>407885</v>
      </c>
      <c r="C45" s="91">
        <v>4.5938018672987781E-2</v>
      </c>
      <c r="D45" s="92">
        <v>382449</v>
      </c>
      <c r="E45" s="91">
        <v>4.3073291009636298E-2</v>
      </c>
      <c r="F45" s="92">
        <v>8088695</v>
      </c>
      <c r="G45" s="91">
        <v>0.91098869031737595</v>
      </c>
      <c r="H45" s="90">
        <v>8879029</v>
      </c>
    </row>
    <row r="46" spans="1:8">
      <c r="A46" s="89" t="s">
        <v>171</v>
      </c>
      <c r="B46" s="19">
        <v>347190</v>
      </c>
      <c r="C46" s="80">
        <v>0.10048719749863028</v>
      </c>
      <c r="D46" s="19">
        <v>196890</v>
      </c>
      <c r="E46" s="80">
        <v>5.6985870317420764E-2</v>
      </c>
      <c r="F46" s="19">
        <v>2910988</v>
      </c>
      <c r="G46" s="80">
        <v>0.84252722161393689</v>
      </c>
      <c r="H46" s="17">
        <v>3455067</v>
      </c>
    </row>
    <row r="47" spans="1:8">
      <c r="A47" s="4" t="s">
        <v>30</v>
      </c>
    </row>
    <row r="49" spans="1:8">
      <c r="A49" s="559" t="s">
        <v>152</v>
      </c>
      <c r="B49" s="554" t="s">
        <v>42</v>
      </c>
      <c r="C49" s="555"/>
      <c r="D49" s="554" t="s">
        <v>41</v>
      </c>
      <c r="E49" s="555"/>
      <c r="F49" s="595" t="s">
        <v>194</v>
      </c>
      <c r="G49" s="596"/>
      <c r="H49" s="558" t="s">
        <v>11</v>
      </c>
    </row>
    <row r="50" spans="1:8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558"/>
    </row>
    <row r="51" spans="1:8" ht="14">
      <c r="A51" s="220" t="s">
        <v>133</v>
      </c>
      <c r="B51" s="92">
        <v>16216</v>
      </c>
      <c r="C51" s="91">
        <v>0.11019448483942429</v>
      </c>
      <c r="D51" s="92">
        <v>8562</v>
      </c>
      <c r="E51" s="91">
        <v>5.8182361815191833E-2</v>
      </c>
      <c r="F51" s="92">
        <v>122380</v>
      </c>
      <c r="G51" s="91">
        <v>0.83162315334538384</v>
      </c>
      <c r="H51" s="90">
        <v>147158</v>
      </c>
    </row>
    <row r="52" spans="1:8">
      <c r="A52" s="108" t="s">
        <v>145</v>
      </c>
      <c r="B52" s="107">
        <v>71295</v>
      </c>
      <c r="C52" s="79">
        <v>9.3959174313740221E-2</v>
      </c>
      <c r="D52" s="107">
        <v>28889</v>
      </c>
      <c r="E52" s="79">
        <v>3.8072607991438967E-2</v>
      </c>
      <c r="F52" s="107">
        <v>658603</v>
      </c>
      <c r="G52" s="79">
        <v>0.8679682176948208</v>
      </c>
      <c r="H52" s="16">
        <v>758787</v>
      </c>
    </row>
    <row r="53" spans="1:8">
      <c r="A53" s="106" t="s">
        <v>176</v>
      </c>
      <c r="B53" s="105">
        <v>458973</v>
      </c>
      <c r="C53" s="104">
        <v>0.10678690478212445</v>
      </c>
      <c r="D53" s="105">
        <v>210495</v>
      </c>
      <c r="E53" s="104">
        <v>4.8974797040595604E-2</v>
      </c>
      <c r="F53" s="105">
        <v>3628559</v>
      </c>
      <c r="G53" s="104">
        <v>0.84423829817727991</v>
      </c>
      <c r="H53" s="103">
        <v>4298027</v>
      </c>
    </row>
    <row r="54" spans="1:8">
      <c r="A54" s="108" t="s">
        <v>144</v>
      </c>
      <c r="B54" s="107">
        <v>54768</v>
      </c>
      <c r="C54" s="79">
        <v>0.10155424273778134</v>
      </c>
      <c r="D54" s="107">
        <v>39603</v>
      </c>
      <c r="E54" s="79">
        <v>7.3434353548501946E-2</v>
      </c>
      <c r="F54" s="107">
        <v>444926</v>
      </c>
      <c r="G54" s="79">
        <v>0.82500954945132376</v>
      </c>
      <c r="H54" s="16">
        <v>539298</v>
      </c>
    </row>
    <row r="55" spans="1:8" ht="14">
      <c r="A55" s="111" t="s">
        <v>173</v>
      </c>
      <c r="B55" s="110">
        <v>134154</v>
      </c>
      <c r="C55" s="104">
        <v>0.10539812433858069</v>
      </c>
      <c r="D55" s="110">
        <v>99184</v>
      </c>
      <c r="E55" s="104">
        <v>7.7923934913590259E-2</v>
      </c>
      <c r="F55" s="110">
        <v>1039492</v>
      </c>
      <c r="G55" s="104">
        <v>0.81667715509757388</v>
      </c>
      <c r="H55" s="109">
        <v>1272831</v>
      </c>
    </row>
    <row r="56" spans="1:8">
      <c r="A56" s="108" t="s">
        <v>135</v>
      </c>
      <c r="B56" s="107">
        <v>58363</v>
      </c>
      <c r="C56" s="79">
        <v>0.13249623145238917</v>
      </c>
      <c r="D56" s="107">
        <v>8011</v>
      </c>
      <c r="E56" s="79">
        <v>1.8186647536368755E-2</v>
      </c>
      <c r="F56" s="107">
        <v>374114</v>
      </c>
      <c r="G56" s="79">
        <v>0.84931712101124213</v>
      </c>
      <c r="H56" s="16">
        <v>440488</v>
      </c>
    </row>
    <row r="57" spans="1:8">
      <c r="A57" s="106" t="s">
        <v>175</v>
      </c>
      <c r="B57" s="105">
        <v>66594</v>
      </c>
      <c r="C57" s="104">
        <v>0.17355837142752895</v>
      </c>
      <c r="D57" s="105">
        <v>29766</v>
      </c>
      <c r="E57" s="104">
        <v>7.7576635791690343E-2</v>
      </c>
      <c r="F57" s="105">
        <v>287338</v>
      </c>
      <c r="G57" s="104">
        <v>0.74886499278078067</v>
      </c>
      <c r="H57" s="103">
        <v>383698</v>
      </c>
    </row>
    <row r="58" spans="1:8">
      <c r="A58" s="108" t="s">
        <v>136</v>
      </c>
      <c r="B58" s="107">
        <v>15630</v>
      </c>
      <c r="C58" s="79">
        <v>0.18788315903353769</v>
      </c>
      <c r="D58" s="107">
        <v>10536</v>
      </c>
      <c r="E58" s="79">
        <v>0.12664983772087993</v>
      </c>
      <c r="F58" s="107">
        <v>57024</v>
      </c>
      <c r="G58" s="79">
        <v>0.68546700324558241</v>
      </c>
      <c r="H58" s="16">
        <v>83190</v>
      </c>
    </row>
    <row r="59" spans="1:8" ht="14">
      <c r="A59" s="111" t="s">
        <v>149</v>
      </c>
      <c r="B59" s="110">
        <v>27998</v>
      </c>
      <c r="C59" s="104">
        <v>0.10711115871947113</v>
      </c>
      <c r="D59" s="110">
        <v>16526</v>
      </c>
      <c r="E59" s="104">
        <v>6.3223051967925561E-2</v>
      </c>
      <c r="F59" s="110">
        <v>216868</v>
      </c>
      <c r="G59" s="104">
        <v>0.82966578931260326</v>
      </c>
      <c r="H59" s="109">
        <v>261392</v>
      </c>
    </row>
    <row r="60" spans="1:8">
      <c r="A60" s="108" t="s">
        <v>146</v>
      </c>
      <c r="B60" s="107">
        <v>11581</v>
      </c>
      <c r="C60" s="79">
        <v>5.3987404026795575E-2</v>
      </c>
      <c r="D60" s="107">
        <v>9507</v>
      </c>
      <c r="E60" s="79">
        <v>4.4318992322143647E-2</v>
      </c>
      <c r="F60" s="107">
        <v>193425</v>
      </c>
      <c r="G60" s="79">
        <v>0.90169360365106077</v>
      </c>
      <c r="H60" s="16">
        <v>214513</v>
      </c>
    </row>
    <row r="61" spans="1:8">
      <c r="A61" s="106" t="s">
        <v>177</v>
      </c>
      <c r="B61" s="105">
        <v>123964</v>
      </c>
      <c r="C61" s="104">
        <v>6.4540313486282766E-2</v>
      </c>
      <c r="D61" s="105">
        <v>89270</v>
      </c>
      <c r="E61" s="104">
        <v>4.6477314259950164E-2</v>
      </c>
      <c r="F61" s="105">
        <v>1707488</v>
      </c>
      <c r="G61" s="104">
        <v>0.88898237225376708</v>
      </c>
      <c r="H61" s="103">
        <v>1920722</v>
      </c>
    </row>
    <row r="62" spans="1:8">
      <c r="A62" s="108" t="s">
        <v>148</v>
      </c>
      <c r="B62" s="107">
        <v>18127</v>
      </c>
      <c r="C62" s="79">
        <v>0.1162516273432139</v>
      </c>
      <c r="D62" s="107">
        <v>8117</v>
      </c>
      <c r="E62" s="79">
        <v>5.2055743319074706E-2</v>
      </c>
      <c r="F62" s="107">
        <v>129685</v>
      </c>
      <c r="G62" s="79">
        <v>0.83169262933771138</v>
      </c>
      <c r="H62" s="16">
        <v>155929</v>
      </c>
    </row>
    <row r="63" spans="1:8" ht="14">
      <c r="A63" s="111" t="s">
        <v>137</v>
      </c>
      <c r="B63" s="110">
        <v>17811</v>
      </c>
      <c r="C63" s="104">
        <v>0.10831899094452993</v>
      </c>
      <c r="D63" s="110">
        <v>14051</v>
      </c>
      <c r="E63" s="104">
        <v>8.5452256569624949E-2</v>
      </c>
      <c r="F63" s="110">
        <v>132569</v>
      </c>
      <c r="G63" s="104">
        <v>0.80622875248584513</v>
      </c>
      <c r="H63" s="109">
        <v>164431</v>
      </c>
    </row>
    <row r="64" spans="1:8">
      <c r="A64" s="108" t="s">
        <v>138</v>
      </c>
      <c r="B64" s="107">
        <v>16103</v>
      </c>
      <c r="C64" s="79">
        <v>8.636214931968958E-2</v>
      </c>
      <c r="D64" s="107">
        <v>13232</v>
      </c>
      <c r="E64" s="79">
        <v>7.0964662472715184E-2</v>
      </c>
      <c r="F64" s="107">
        <v>157124</v>
      </c>
      <c r="G64" s="79">
        <v>0.84267318820759518</v>
      </c>
      <c r="H64" s="16">
        <v>186459</v>
      </c>
    </row>
    <row r="65" spans="1:8">
      <c r="A65" s="106" t="s">
        <v>174</v>
      </c>
      <c r="B65" s="105">
        <v>35712</v>
      </c>
      <c r="C65" s="104">
        <v>0.10874973735257486</v>
      </c>
      <c r="D65" s="105">
        <v>12412</v>
      </c>
      <c r="E65" s="104">
        <v>3.7796867720098541E-2</v>
      </c>
      <c r="F65" s="105">
        <v>280262</v>
      </c>
      <c r="G65" s="104">
        <v>0.85345034973978873</v>
      </c>
      <c r="H65" s="103">
        <v>328387</v>
      </c>
    </row>
    <row r="66" spans="1:8">
      <c r="A66" s="108" t="s">
        <v>131</v>
      </c>
      <c r="B66" s="107">
        <v>9635</v>
      </c>
      <c r="C66" s="79">
        <v>7.6430645238057468E-2</v>
      </c>
      <c r="D66" s="107">
        <v>9764</v>
      </c>
      <c r="E66" s="79">
        <v>7.7453951230346971E-2</v>
      </c>
      <c r="F66" s="107">
        <v>106662</v>
      </c>
      <c r="G66" s="79">
        <v>0.84610747092700422</v>
      </c>
      <c r="H66" s="16">
        <v>126062</v>
      </c>
    </row>
    <row r="67" spans="1:8" ht="14">
      <c r="A67" s="111" t="s">
        <v>132</v>
      </c>
      <c r="B67" s="110">
        <v>720</v>
      </c>
      <c r="C67" s="104">
        <v>1.5836705965159247E-2</v>
      </c>
      <c r="D67" s="110">
        <v>5899</v>
      </c>
      <c r="E67" s="104">
        <v>0.12975101178954779</v>
      </c>
      <c r="F67" s="110">
        <v>38844</v>
      </c>
      <c r="G67" s="104">
        <v>0.85439028682034135</v>
      </c>
      <c r="H67" s="109">
        <v>45464</v>
      </c>
    </row>
    <row r="68" spans="1:8">
      <c r="A68" s="108" t="s">
        <v>139</v>
      </c>
      <c r="B68" s="107">
        <v>3662</v>
      </c>
      <c r="C68" s="79">
        <v>3.4355621018660111E-2</v>
      </c>
      <c r="D68" s="107">
        <v>4166</v>
      </c>
      <c r="E68" s="79">
        <v>3.9083975194903885E-2</v>
      </c>
      <c r="F68" s="107">
        <v>98763</v>
      </c>
      <c r="G68" s="79">
        <v>0.926560403786436</v>
      </c>
      <c r="H68" s="16">
        <v>106591</v>
      </c>
    </row>
    <row r="69" spans="1:8">
      <c r="A69" s="106" t="s">
        <v>147</v>
      </c>
      <c r="B69" s="105">
        <v>30044</v>
      </c>
      <c r="C69" s="104">
        <v>0.14224166500961091</v>
      </c>
      <c r="D69" s="105">
        <v>6834</v>
      </c>
      <c r="E69" s="104">
        <v>3.2355197000255659E-2</v>
      </c>
      <c r="F69" s="105">
        <v>174340</v>
      </c>
      <c r="G69" s="104">
        <v>0.82540313799013343</v>
      </c>
      <c r="H69" s="103">
        <v>211218</v>
      </c>
    </row>
    <row r="70" spans="1:8">
      <c r="A70" s="108" t="s">
        <v>140</v>
      </c>
      <c r="B70" s="107">
        <v>26454</v>
      </c>
      <c r="C70" s="79">
        <v>0.22213078964162161</v>
      </c>
      <c r="D70" s="107">
        <v>6376</v>
      </c>
      <c r="E70" s="79">
        <v>5.3538440869243947E-2</v>
      </c>
      <c r="F70" s="107">
        <v>86262</v>
      </c>
      <c r="G70" s="79">
        <v>0.72433076948913444</v>
      </c>
      <c r="H70" s="16">
        <v>119092</v>
      </c>
    </row>
    <row r="71" spans="1:8" ht="14">
      <c r="A71" s="111" t="s">
        <v>141</v>
      </c>
      <c r="B71" s="110">
        <v>7906</v>
      </c>
      <c r="C71" s="104">
        <v>7.9573247446026868E-2</v>
      </c>
      <c r="D71" s="110">
        <v>2350</v>
      </c>
      <c r="E71" s="104">
        <v>2.3652559005586028E-2</v>
      </c>
      <c r="F71" s="110">
        <v>89099</v>
      </c>
      <c r="G71" s="104">
        <v>0.89677419354838706</v>
      </c>
      <c r="H71" s="109">
        <v>99355</v>
      </c>
    </row>
    <row r="72" spans="1:8">
      <c r="A72" s="108" t="s">
        <v>142</v>
      </c>
      <c r="B72" s="107">
        <v>25401</v>
      </c>
      <c r="C72" s="79">
        <v>0.13521023298893342</v>
      </c>
      <c r="D72" s="107">
        <v>15116</v>
      </c>
      <c r="E72" s="79">
        <v>8.0462890510638069E-2</v>
      </c>
      <c r="F72" s="107">
        <v>147345</v>
      </c>
      <c r="G72" s="79">
        <v>0.78432155347247723</v>
      </c>
      <c r="H72" s="16">
        <v>187863</v>
      </c>
    </row>
    <row r="73" spans="1:8">
      <c r="A73" s="106" t="s">
        <v>143</v>
      </c>
      <c r="B73" s="105">
        <v>41324</v>
      </c>
      <c r="C73" s="104">
        <v>0.16264360804008235</v>
      </c>
      <c r="D73" s="105">
        <v>27481</v>
      </c>
      <c r="E73" s="104">
        <v>0.10816012468661075</v>
      </c>
      <c r="F73" s="105">
        <v>185272</v>
      </c>
      <c r="G73" s="104">
        <v>0.72919626727330689</v>
      </c>
      <c r="H73" s="103">
        <v>254077</v>
      </c>
    </row>
    <row r="74" spans="1:8">
      <c r="A74" s="100" t="s">
        <v>172</v>
      </c>
      <c r="B74" s="99">
        <v>1272436</v>
      </c>
      <c r="C74" s="98">
        <v>0.10340778499460912</v>
      </c>
      <c r="D74" s="99">
        <v>676147</v>
      </c>
      <c r="E74" s="98">
        <v>5.4948825403202964E-2</v>
      </c>
      <c r="F74" s="99">
        <v>10356448</v>
      </c>
      <c r="G74" s="98">
        <v>0.84164338960218787</v>
      </c>
      <c r="H74" s="97">
        <v>12305031</v>
      </c>
    </row>
    <row r="75" spans="1:8">
      <c r="A75" s="268" t="s">
        <v>30</v>
      </c>
    </row>
    <row r="76" spans="1:8">
      <c r="A76" s="278" t="s">
        <v>398</v>
      </c>
    </row>
  </sheetData>
  <mergeCells count="32">
    <mergeCell ref="A26:A27"/>
    <mergeCell ref="B26:C26"/>
    <mergeCell ref="D26:E26"/>
    <mergeCell ref="F26:G26"/>
    <mergeCell ref="H26:H27"/>
    <mergeCell ref="F19:G19"/>
    <mergeCell ref="H19:H20"/>
    <mergeCell ref="A19:A20"/>
    <mergeCell ref="B19:C19"/>
    <mergeCell ref="D19:E19"/>
    <mergeCell ref="A6:H6"/>
    <mergeCell ref="A11:A13"/>
    <mergeCell ref="B12:C12"/>
    <mergeCell ref="D12:E12"/>
    <mergeCell ref="H12:H13"/>
    <mergeCell ref="F12:G12"/>
    <mergeCell ref="B11:H11"/>
    <mergeCell ref="H49:H50"/>
    <mergeCell ref="B43:C43"/>
    <mergeCell ref="D43:E43"/>
    <mergeCell ref="H35:H36"/>
    <mergeCell ref="A35:A36"/>
    <mergeCell ref="B35:C35"/>
    <mergeCell ref="H43:H44"/>
    <mergeCell ref="F43:G43"/>
    <mergeCell ref="A43:A44"/>
    <mergeCell ref="A49:A50"/>
    <mergeCell ref="B49:C49"/>
    <mergeCell ref="D49:E49"/>
    <mergeCell ref="F49:G49"/>
    <mergeCell ref="F35:G35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234B-CABF-3442-A50B-2D3A6A759284}">
  <dimension ref="A6:O76"/>
  <sheetViews>
    <sheetView showGridLines="0" tabSelected="1" zoomScale="70" zoomScaleNormal="70" workbookViewId="0">
      <selection activeCell="G73" sqref="G73"/>
    </sheetView>
  </sheetViews>
  <sheetFormatPr baseColWidth="10" defaultColWidth="11.5" defaultRowHeight="13"/>
  <cols>
    <col min="1" max="1" width="24" style="188" customWidth="1"/>
    <col min="2" max="2" width="19.5" style="188" customWidth="1"/>
    <col min="3" max="3" width="8.6640625" style="188" customWidth="1"/>
    <col min="4" max="4" width="14.1640625" style="188" customWidth="1"/>
    <col min="5" max="5" width="12.1640625" style="188" customWidth="1"/>
    <col min="6" max="6" width="12.83203125" style="188" customWidth="1"/>
    <col min="7" max="7" width="14.5" style="188" customWidth="1"/>
    <col min="8" max="8" width="13.1640625" style="188" customWidth="1"/>
    <col min="9" max="16384" width="11.5" style="188"/>
  </cols>
  <sheetData>
    <row r="6" spans="1:14" s="186" customFormat="1" ht="16">
      <c r="A6" s="601" t="s">
        <v>1</v>
      </c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</row>
    <row r="7" spans="1:14" ht="15" customHeight="1">
      <c r="A7" s="280" t="s">
        <v>346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</row>
    <row r="8" spans="1:14" ht="15" customHeight="1">
      <c r="A8" s="280" t="s">
        <v>264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</row>
    <row r="9" spans="1:14" ht="15" customHeight="1">
      <c r="A9" s="280" t="s">
        <v>3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</row>
    <row r="10" spans="1:14" ht="15" customHeight="1">
      <c r="A10" s="281" t="s">
        <v>397</v>
      </c>
      <c r="B10" s="281"/>
      <c r="C10" s="281"/>
      <c r="D10" s="281"/>
      <c r="E10" s="281"/>
      <c r="F10" s="281"/>
      <c r="G10" s="281"/>
      <c r="H10" s="281"/>
      <c r="I10" s="280"/>
      <c r="J10" s="280"/>
      <c r="K10" s="280"/>
      <c r="L10" s="280"/>
      <c r="M10" s="280"/>
      <c r="N10" s="280"/>
    </row>
    <row r="11" spans="1:14" ht="14">
      <c r="A11" s="602" t="s">
        <v>13</v>
      </c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</row>
    <row r="12" spans="1:14" ht="20.25" customHeight="1">
      <c r="A12" s="603"/>
      <c r="B12" s="595" t="s">
        <v>347</v>
      </c>
      <c r="C12" s="555"/>
      <c r="D12" s="554" t="s">
        <v>348</v>
      </c>
      <c r="E12" s="555"/>
      <c r="F12" s="595" t="s">
        <v>349</v>
      </c>
      <c r="G12" s="555"/>
      <c r="H12" s="595" t="s">
        <v>350</v>
      </c>
      <c r="I12" s="555"/>
      <c r="J12" s="595" t="s">
        <v>351</v>
      </c>
      <c r="K12" s="555"/>
      <c r="L12" s="554" t="s">
        <v>193</v>
      </c>
      <c r="M12" s="555"/>
      <c r="N12" s="606" t="s">
        <v>11</v>
      </c>
    </row>
    <row r="13" spans="1:14" ht="17.25" customHeight="1">
      <c r="A13" s="60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190" t="s">
        <v>29</v>
      </c>
      <c r="M13" s="191" t="s">
        <v>12</v>
      </c>
      <c r="N13" s="598"/>
    </row>
    <row r="14" spans="1:14" ht="28">
      <c r="A14" s="192" t="s">
        <v>3</v>
      </c>
      <c r="B14" s="193">
        <v>65771</v>
      </c>
      <c r="C14" s="194">
        <v>8.927507353510071E-2</v>
      </c>
      <c r="D14" s="193">
        <v>69509</v>
      </c>
      <c r="E14" s="194">
        <v>9.434889368188587E-2</v>
      </c>
      <c r="F14" s="193">
        <v>10308</v>
      </c>
      <c r="G14" s="194">
        <v>1.3991690228213317E-2</v>
      </c>
      <c r="H14" s="193">
        <v>434040</v>
      </c>
      <c r="I14" s="194">
        <v>0.58914951752558287</v>
      </c>
      <c r="J14" s="193">
        <v>52540</v>
      </c>
      <c r="K14" s="194">
        <v>7.1315813406124154E-2</v>
      </c>
      <c r="L14" s="193">
        <v>104554</v>
      </c>
      <c r="M14" s="194">
        <v>0.14191765426082803</v>
      </c>
      <c r="N14" s="195">
        <v>736723</v>
      </c>
    </row>
    <row r="15" spans="1:14">
      <c r="A15" s="196" t="s">
        <v>4</v>
      </c>
      <c r="B15" s="197">
        <v>20356</v>
      </c>
      <c r="C15" s="198">
        <v>6.4818323371979347E-2</v>
      </c>
      <c r="D15" s="197">
        <v>39090</v>
      </c>
      <c r="E15" s="198">
        <v>0.12447181472836868</v>
      </c>
      <c r="F15" s="197">
        <v>10125</v>
      </c>
      <c r="G15" s="198">
        <v>3.2240397138008005E-2</v>
      </c>
      <c r="H15" s="197">
        <v>201787</v>
      </c>
      <c r="I15" s="198">
        <v>0.64253758195429345</v>
      </c>
      <c r="J15" s="197">
        <v>7292</v>
      </c>
      <c r="K15" s="198">
        <v>2.3219454412874506E-2</v>
      </c>
      <c r="L15" s="197">
        <v>35397</v>
      </c>
      <c r="M15" s="198">
        <v>0.11271242839447598</v>
      </c>
      <c r="N15" s="199">
        <v>314047</v>
      </c>
    </row>
    <row r="16" spans="1:14">
      <c r="A16" s="200" t="s">
        <v>5</v>
      </c>
      <c r="B16" s="201">
        <v>45415</v>
      </c>
      <c r="C16" s="202">
        <v>0.10744636553766952</v>
      </c>
      <c r="D16" s="201">
        <v>30419</v>
      </c>
      <c r="E16" s="202">
        <v>7.1967653711116783E-2</v>
      </c>
      <c r="F16" s="201">
        <v>183</v>
      </c>
      <c r="G16" s="202">
        <v>4.3295573914771597E-4</v>
      </c>
      <c r="H16" s="201">
        <v>232253</v>
      </c>
      <c r="I16" s="202">
        <v>0.54948234581570754</v>
      </c>
      <c r="J16" s="201">
        <v>45248</v>
      </c>
      <c r="K16" s="202">
        <v>0.10705126385221778</v>
      </c>
      <c r="L16" s="201">
        <v>69158</v>
      </c>
      <c r="M16" s="202">
        <v>0.16361941534414068</v>
      </c>
      <c r="N16" s="203">
        <v>422676</v>
      </c>
    </row>
    <row r="17" spans="1:14">
      <c r="A17" s="188" t="s">
        <v>30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4"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</row>
    <row r="19" spans="1:14">
      <c r="A19" s="599" t="s">
        <v>14</v>
      </c>
      <c r="B19" s="595" t="s">
        <v>347</v>
      </c>
      <c r="C19" s="555"/>
      <c r="D19" s="554" t="s">
        <v>348</v>
      </c>
      <c r="E19" s="555"/>
      <c r="F19" s="595" t="s">
        <v>349</v>
      </c>
      <c r="G19" s="555"/>
      <c r="H19" s="595" t="s">
        <v>350</v>
      </c>
      <c r="I19" s="555"/>
      <c r="J19" s="595" t="s">
        <v>351</v>
      </c>
      <c r="K19" s="555"/>
      <c r="L19" s="554" t="s">
        <v>193</v>
      </c>
      <c r="M19" s="555"/>
      <c r="N19" s="597" t="s">
        <v>11</v>
      </c>
    </row>
    <row r="20" spans="1:14">
      <c r="A20" s="60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190" t="s">
        <v>29</v>
      </c>
      <c r="M20" s="191" t="s">
        <v>12</v>
      </c>
      <c r="N20" s="598"/>
    </row>
    <row r="21" spans="1:14" ht="14">
      <c r="A21" s="205" t="s">
        <v>15</v>
      </c>
      <c r="B21" s="206">
        <v>1296</v>
      </c>
      <c r="C21" s="194">
        <v>1.6986696375909299E-2</v>
      </c>
      <c r="D21" s="206">
        <v>10630</v>
      </c>
      <c r="E21" s="194">
        <v>0.13932760993512025</v>
      </c>
      <c r="F21" s="206">
        <v>0</v>
      </c>
      <c r="G21" s="194">
        <v>0</v>
      </c>
      <c r="H21" s="206">
        <v>52545</v>
      </c>
      <c r="I21" s="194">
        <v>0.68870830329641519</v>
      </c>
      <c r="J21" s="206">
        <v>6138</v>
      </c>
      <c r="K21" s="194">
        <v>8.0450881447014871E-2</v>
      </c>
      <c r="L21" s="206">
        <v>5685</v>
      </c>
      <c r="M21" s="194">
        <v>7.4513401926731768E-2</v>
      </c>
      <c r="N21" s="207">
        <v>76295</v>
      </c>
    </row>
    <row r="22" spans="1:14">
      <c r="A22" s="196" t="s">
        <v>16</v>
      </c>
      <c r="B22" s="197">
        <v>61493</v>
      </c>
      <c r="C22" s="198">
        <v>0.12032513007355344</v>
      </c>
      <c r="D22" s="197">
        <v>48125</v>
      </c>
      <c r="E22" s="198">
        <v>9.416757817621127E-2</v>
      </c>
      <c r="F22" s="197">
        <v>415</v>
      </c>
      <c r="G22" s="198">
        <v>8.1204249232473091E-4</v>
      </c>
      <c r="H22" s="197">
        <v>296500</v>
      </c>
      <c r="I22" s="198">
        <v>0.58017011801031981</v>
      </c>
      <c r="J22" s="197">
        <v>28524</v>
      </c>
      <c r="K22" s="198">
        <v>5.581373506282078E-2</v>
      </c>
      <c r="L22" s="197">
        <v>76000</v>
      </c>
      <c r="M22" s="198">
        <v>0.14871139618477</v>
      </c>
      <c r="N22" s="199">
        <v>511057</v>
      </c>
    </row>
    <row r="23" spans="1:14">
      <c r="A23" s="200" t="s">
        <v>17</v>
      </c>
      <c r="B23" s="201">
        <v>2982</v>
      </c>
      <c r="C23" s="202">
        <v>1.9963714509509879E-2</v>
      </c>
      <c r="D23" s="201">
        <v>10754</v>
      </c>
      <c r="E23" s="202">
        <v>7.1995233345160711E-2</v>
      </c>
      <c r="F23" s="201">
        <v>9894</v>
      </c>
      <c r="G23" s="202">
        <v>6.6237756994329558E-2</v>
      </c>
      <c r="H23" s="201">
        <v>84995</v>
      </c>
      <c r="I23" s="202">
        <v>0.56901942144057416</v>
      </c>
      <c r="J23" s="201">
        <v>17878</v>
      </c>
      <c r="K23" s="202">
        <v>0.11968856069785969</v>
      </c>
      <c r="L23" s="201">
        <v>22869</v>
      </c>
      <c r="M23" s="202">
        <v>0.15310200775250885</v>
      </c>
      <c r="N23" s="203">
        <v>149371</v>
      </c>
    </row>
    <row r="24" spans="1:14">
      <c r="A24" s="188" t="s">
        <v>30</v>
      </c>
    </row>
    <row r="26" spans="1:14">
      <c r="A26" s="599" t="s">
        <v>18</v>
      </c>
      <c r="B26" s="595" t="s">
        <v>347</v>
      </c>
      <c r="C26" s="555"/>
      <c r="D26" s="554" t="s">
        <v>348</v>
      </c>
      <c r="E26" s="555"/>
      <c r="F26" s="595" t="s">
        <v>349</v>
      </c>
      <c r="G26" s="555"/>
      <c r="H26" s="595" t="s">
        <v>350</v>
      </c>
      <c r="I26" s="555"/>
      <c r="J26" s="595" t="s">
        <v>351</v>
      </c>
      <c r="K26" s="555"/>
      <c r="L26" s="554" t="s">
        <v>193</v>
      </c>
      <c r="M26" s="555"/>
      <c r="N26" s="597" t="s">
        <v>11</v>
      </c>
    </row>
    <row r="27" spans="1:14">
      <c r="A27" s="60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190" t="s">
        <v>29</v>
      </c>
      <c r="M27" s="191" t="s">
        <v>12</v>
      </c>
      <c r="N27" s="598"/>
    </row>
    <row r="28" spans="1:14" ht="14">
      <c r="A28" s="205" t="s">
        <v>19</v>
      </c>
      <c r="B28" s="206">
        <v>3465</v>
      </c>
      <c r="C28" s="208">
        <v>6.4709507535436153E-2</v>
      </c>
      <c r="D28" s="206">
        <v>1031</v>
      </c>
      <c r="E28" s="208">
        <v>1.9254113208956619E-2</v>
      </c>
      <c r="F28" s="206">
        <v>0</v>
      </c>
      <c r="G28" s="208">
        <v>0</v>
      </c>
      <c r="H28" s="206">
        <v>28753</v>
      </c>
      <c r="I28" s="208">
        <v>0.53696752385754576</v>
      </c>
      <c r="J28" s="206">
        <v>965</v>
      </c>
      <c r="K28" s="208">
        <v>1.8021551160662595E-2</v>
      </c>
      <c r="L28" s="206">
        <v>19333</v>
      </c>
      <c r="M28" s="208">
        <v>0.36104730423739895</v>
      </c>
      <c r="N28" s="209">
        <v>53547</v>
      </c>
    </row>
    <row r="29" spans="1:14">
      <c r="A29" s="196" t="s">
        <v>20</v>
      </c>
      <c r="B29" s="197">
        <v>6462</v>
      </c>
      <c r="C29" s="198">
        <v>2.5061082024432808E-2</v>
      </c>
      <c r="D29" s="197">
        <v>26701</v>
      </c>
      <c r="E29" s="198">
        <v>0.10355245297653674</v>
      </c>
      <c r="F29" s="197">
        <v>183</v>
      </c>
      <c r="G29" s="198">
        <v>7.0971495055264686E-4</v>
      </c>
      <c r="H29" s="197">
        <v>166279</v>
      </c>
      <c r="I29" s="198">
        <v>0.64486717083575718</v>
      </c>
      <c r="J29" s="197">
        <v>26740</v>
      </c>
      <c r="K29" s="198">
        <v>0.1037037037037037</v>
      </c>
      <c r="L29" s="197">
        <v>31484</v>
      </c>
      <c r="M29" s="198">
        <v>0.12210199728524336</v>
      </c>
      <c r="N29" s="210">
        <v>257850</v>
      </c>
    </row>
    <row r="30" spans="1:14">
      <c r="A30" s="211" t="s">
        <v>21</v>
      </c>
      <c r="B30" s="212">
        <v>36272</v>
      </c>
      <c r="C30" s="213">
        <v>0.12147720460429148</v>
      </c>
      <c r="D30" s="212">
        <v>30228</v>
      </c>
      <c r="E30" s="213">
        <v>0.10123546925392929</v>
      </c>
      <c r="F30" s="212">
        <v>10125</v>
      </c>
      <c r="G30" s="213">
        <v>3.3909260493450909E-2</v>
      </c>
      <c r="H30" s="212">
        <v>172328</v>
      </c>
      <c r="I30" s="213">
        <v>0.57713728812991683</v>
      </c>
      <c r="J30" s="212">
        <v>19828</v>
      </c>
      <c r="K30" s="213">
        <v>6.6405216500162428E-2</v>
      </c>
      <c r="L30" s="212">
        <v>29811</v>
      </c>
      <c r="M30" s="213">
        <v>9.9838910081013824E-2</v>
      </c>
      <c r="N30" s="209">
        <v>298591</v>
      </c>
    </row>
    <row r="31" spans="1:14">
      <c r="A31" s="196" t="s">
        <v>22</v>
      </c>
      <c r="B31" s="197">
        <v>16790</v>
      </c>
      <c r="C31" s="198">
        <v>0.21421827553650258</v>
      </c>
      <c r="D31" s="197">
        <v>9212</v>
      </c>
      <c r="E31" s="198">
        <v>0.11753298119370231</v>
      </c>
      <c r="F31" s="197">
        <v>0</v>
      </c>
      <c r="G31" s="198">
        <v>0</v>
      </c>
      <c r="H31" s="197">
        <v>28341</v>
      </c>
      <c r="I31" s="198">
        <v>0.36159381459082907</v>
      </c>
      <c r="J31" s="197">
        <v>5007</v>
      </c>
      <c r="K31" s="198">
        <v>6.388272219245196E-2</v>
      </c>
      <c r="L31" s="197">
        <v>19028</v>
      </c>
      <c r="M31" s="198">
        <v>0.24277220648651407</v>
      </c>
      <c r="N31" s="210">
        <v>78378</v>
      </c>
    </row>
    <row r="32" spans="1:14">
      <c r="A32" s="200" t="s">
        <v>23</v>
      </c>
      <c r="B32" s="201">
        <v>2782</v>
      </c>
      <c r="C32" s="202">
        <v>5.7530450606944186E-2</v>
      </c>
      <c r="D32" s="201">
        <v>2337</v>
      </c>
      <c r="E32" s="202">
        <v>4.8328060053353189E-2</v>
      </c>
      <c r="F32" s="201">
        <v>0</v>
      </c>
      <c r="G32" s="202">
        <v>0</v>
      </c>
      <c r="H32" s="201">
        <v>38339</v>
      </c>
      <c r="I32" s="202">
        <v>0.79283247513286592</v>
      </c>
      <c r="J32" s="201">
        <v>0</v>
      </c>
      <c r="K32" s="202">
        <v>0</v>
      </c>
      <c r="L32" s="201">
        <v>4898</v>
      </c>
      <c r="M32" s="202">
        <v>0.10128833467750274</v>
      </c>
      <c r="N32" s="203">
        <v>48357</v>
      </c>
    </row>
    <row r="33" spans="1:14">
      <c r="A33" s="188" t="s">
        <v>30</v>
      </c>
    </row>
    <row r="35" spans="1:14">
      <c r="A35" s="599" t="s">
        <v>24</v>
      </c>
      <c r="B35" s="595" t="s">
        <v>347</v>
      </c>
      <c r="C35" s="555"/>
      <c r="D35" s="554" t="s">
        <v>348</v>
      </c>
      <c r="E35" s="555"/>
      <c r="F35" s="595" t="s">
        <v>349</v>
      </c>
      <c r="G35" s="555"/>
      <c r="H35" s="595" t="s">
        <v>350</v>
      </c>
      <c r="I35" s="555"/>
      <c r="J35" s="595" t="s">
        <v>351</v>
      </c>
      <c r="K35" s="555"/>
      <c r="L35" s="554" t="s">
        <v>193</v>
      </c>
      <c r="M35" s="555"/>
      <c r="N35" s="597" t="s">
        <v>11</v>
      </c>
    </row>
    <row r="36" spans="1:14">
      <c r="A36" s="60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190" t="s">
        <v>29</v>
      </c>
      <c r="M36" s="191" t="s">
        <v>12</v>
      </c>
      <c r="N36" s="598"/>
    </row>
    <row r="37" spans="1:14" ht="14">
      <c r="A37" s="205" t="s">
        <v>25</v>
      </c>
      <c r="B37" s="206">
        <v>1206</v>
      </c>
      <c r="C37" s="208">
        <v>1.8759333001493281E-2</v>
      </c>
      <c r="D37" s="206">
        <v>3063</v>
      </c>
      <c r="E37" s="208">
        <v>4.7644972623195621E-2</v>
      </c>
      <c r="F37" s="206">
        <v>183</v>
      </c>
      <c r="G37" s="208">
        <v>2.846565455450473E-3</v>
      </c>
      <c r="H37" s="206">
        <v>38703</v>
      </c>
      <c r="I37" s="208">
        <v>0.60202526132404177</v>
      </c>
      <c r="J37" s="206">
        <v>7196</v>
      </c>
      <c r="K37" s="208">
        <v>0.11193379790940766</v>
      </c>
      <c r="L37" s="206">
        <v>13936</v>
      </c>
      <c r="M37" s="208">
        <v>0.21677451468392234</v>
      </c>
      <c r="N37" s="209">
        <v>64288</v>
      </c>
    </row>
    <row r="38" spans="1:14">
      <c r="A38" s="196" t="s">
        <v>26</v>
      </c>
      <c r="B38" s="197">
        <v>14851</v>
      </c>
      <c r="C38" s="198">
        <v>0.11467688007227632</v>
      </c>
      <c r="D38" s="197">
        <v>1754</v>
      </c>
      <c r="E38" s="198">
        <v>1.354408778175023E-2</v>
      </c>
      <c r="F38" s="197">
        <v>9711</v>
      </c>
      <c r="G38" s="198">
        <v>7.4986679845254547E-2</v>
      </c>
      <c r="H38" s="197">
        <v>72097</v>
      </c>
      <c r="I38" s="198">
        <v>0.55672069372910282</v>
      </c>
      <c r="J38" s="197">
        <v>10373</v>
      </c>
      <c r="K38" s="198">
        <v>8.0098530535972143E-2</v>
      </c>
      <c r="L38" s="197">
        <v>20717</v>
      </c>
      <c r="M38" s="198">
        <v>0.15997312803564395</v>
      </c>
      <c r="N38" s="210">
        <v>129503</v>
      </c>
    </row>
    <row r="39" spans="1:14">
      <c r="A39" s="211" t="s">
        <v>27</v>
      </c>
      <c r="B39" s="212">
        <v>18154</v>
      </c>
      <c r="C39" s="213">
        <v>9.0205762952730667E-2</v>
      </c>
      <c r="D39" s="212">
        <v>23234</v>
      </c>
      <c r="E39" s="213">
        <v>0.11544787355093888</v>
      </c>
      <c r="F39" s="212">
        <v>0</v>
      </c>
      <c r="G39" s="213">
        <v>0</v>
      </c>
      <c r="H39" s="212">
        <v>118198</v>
      </c>
      <c r="I39" s="213">
        <v>0.58731633631634128</v>
      </c>
      <c r="J39" s="212">
        <v>11445</v>
      </c>
      <c r="K39" s="213">
        <v>5.6869282637104911E-2</v>
      </c>
      <c r="L39" s="212">
        <v>30221</v>
      </c>
      <c r="M39" s="213">
        <v>0.15016571346229335</v>
      </c>
      <c r="N39" s="209">
        <v>201251</v>
      </c>
    </row>
    <row r="40" spans="1:14">
      <c r="A40" s="214" t="s">
        <v>28</v>
      </c>
      <c r="B40" s="215">
        <v>31559</v>
      </c>
      <c r="C40" s="216">
        <v>9.2363930098542213E-2</v>
      </c>
      <c r="D40" s="215">
        <v>41458</v>
      </c>
      <c r="E40" s="216">
        <v>0.12133539763697718</v>
      </c>
      <c r="F40" s="215">
        <v>415</v>
      </c>
      <c r="G40" s="216">
        <v>1.214583193095314E-3</v>
      </c>
      <c r="H40" s="215">
        <v>205042</v>
      </c>
      <c r="I40" s="216">
        <v>0.60009775199674553</v>
      </c>
      <c r="J40" s="215">
        <v>23526</v>
      </c>
      <c r="K40" s="216">
        <v>6.8853696869302067E-2</v>
      </c>
      <c r="L40" s="215">
        <v>39680</v>
      </c>
      <c r="M40" s="216">
        <v>0.11613171349884834</v>
      </c>
      <c r="N40" s="217">
        <v>341681</v>
      </c>
    </row>
    <row r="41" spans="1:14">
      <c r="A41" s="188" t="s">
        <v>30</v>
      </c>
    </row>
    <row r="43" spans="1:14">
      <c r="A43" s="599" t="s">
        <v>179</v>
      </c>
      <c r="B43" s="595" t="s">
        <v>347</v>
      </c>
      <c r="C43" s="555"/>
      <c r="D43" s="554" t="s">
        <v>348</v>
      </c>
      <c r="E43" s="555"/>
      <c r="F43" s="595" t="s">
        <v>349</v>
      </c>
      <c r="G43" s="555"/>
      <c r="H43" s="595" t="s">
        <v>350</v>
      </c>
      <c r="I43" s="555"/>
      <c r="J43" s="595" t="s">
        <v>351</v>
      </c>
      <c r="K43" s="555"/>
      <c r="L43" s="554" t="s">
        <v>193</v>
      </c>
      <c r="M43" s="555"/>
      <c r="N43" s="597" t="s">
        <v>11</v>
      </c>
    </row>
    <row r="44" spans="1:14">
      <c r="A44" s="60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190" t="s">
        <v>29</v>
      </c>
      <c r="M44" s="191" t="s">
        <v>12</v>
      </c>
      <c r="N44" s="598"/>
    </row>
    <row r="45" spans="1:14" ht="14">
      <c r="A45" s="220" t="s">
        <v>154</v>
      </c>
      <c r="B45" s="221">
        <v>33041</v>
      </c>
      <c r="C45" s="208">
        <v>8.3220830772640725E-2</v>
      </c>
      <c r="D45" s="221">
        <v>31243</v>
      </c>
      <c r="E45" s="208">
        <v>7.8692182919088832E-2</v>
      </c>
      <c r="F45" s="221">
        <v>10308</v>
      </c>
      <c r="G45" s="208">
        <v>2.5962904379539981E-2</v>
      </c>
      <c r="H45" s="221">
        <v>217768</v>
      </c>
      <c r="I45" s="208">
        <v>0.5484953202293037</v>
      </c>
      <c r="J45" s="221">
        <v>36489</v>
      </c>
      <c r="K45" s="208">
        <v>9.1905356801031665E-2</v>
      </c>
      <c r="L45" s="221">
        <v>68179</v>
      </c>
      <c r="M45" s="208">
        <v>0.17172340489839508</v>
      </c>
      <c r="N45" s="207">
        <v>397028</v>
      </c>
    </row>
    <row r="46" spans="1:14">
      <c r="A46" s="222" t="s">
        <v>171</v>
      </c>
      <c r="B46" s="215">
        <v>32731</v>
      </c>
      <c r="C46" s="216">
        <v>9.6354082338568417E-2</v>
      </c>
      <c r="D46" s="215">
        <v>38266</v>
      </c>
      <c r="E46" s="216">
        <v>0.11264811080528121</v>
      </c>
      <c r="F46" s="215">
        <v>0</v>
      </c>
      <c r="G46" s="216">
        <v>0</v>
      </c>
      <c r="H46" s="215">
        <v>216272</v>
      </c>
      <c r="I46" s="216">
        <v>0.63666524382166356</v>
      </c>
      <c r="J46" s="215">
        <v>16051</v>
      </c>
      <c r="K46" s="216">
        <v>4.7251210644843167E-2</v>
      </c>
      <c r="L46" s="215">
        <v>36376</v>
      </c>
      <c r="M46" s="216">
        <v>0.10708429620689147</v>
      </c>
      <c r="N46" s="217">
        <v>339695</v>
      </c>
    </row>
    <row r="47" spans="1:14">
      <c r="A47" s="188" t="s">
        <v>30</v>
      </c>
    </row>
    <row r="49" spans="1:15">
      <c r="A49" s="599" t="s">
        <v>152</v>
      </c>
      <c r="B49" s="595" t="s">
        <v>347</v>
      </c>
      <c r="C49" s="555"/>
      <c r="D49" s="554" t="s">
        <v>348</v>
      </c>
      <c r="E49" s="555"/>
      <c r="F49" s="595" t="s">
        <v>349</v>
      </c>
      <c r="G49" s="555"/>
      <c r="H49" s="595" t="s">
        <v>350</v>
      </c>
      <c r="I49" s="555"/>
      <c r="J49" s="595" t="s">
        <v>351</v>
      </c>
      <c r="K49" s="555"/>
      <c r="L49" s="554" t="s">
        <v>193</v>
      </c>
      <c r="M49" s="555"/>
      <c r="N49" s="597" t="s">
        <v>11</v>
      </c>
    </row>
    <row r="50" spans="1:15">
      <c r="A50" s="60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190" t="s">
        <v>29</v>
      </c>
      <c r="M50" s="191" t="s">
        <v>12</v>
      </c>
      <c r="N50" s="598"/>
    </row>
    <row r="51" spans="1:15" ht="14">
      <c r="A51" s="220" t="s">
        <v>133</v>
      </c>
      <c r="B51" s="221">
        <v>1831</v>
      </c>
      <c r="C51" s="208">
        <f>B51/$N51</f>
        <v>0.112913172175629</v>
      </c>
      <c r="D51" s="221">
        <v>3328</v>
      </c>
      <c r="E51" s="208">
        <f t="shared" ref="E51:E74" si="0">D51/$N51</f>
        <v>0.20522940305870746</v>
      </c>
      <c r="F51" s="221">
        <v>0</v>
      </c>
      <c r="G51" s="208">
        <f t="shared" ref="G51:G74" si="1">F51/$N51</f>
        <v>0</v>
      </c>
      <c r="H51" s="221">
        <v>8183</v>
      </c>
      <c r="I51" s="208">
        <f t="shared" ref="I51:I74" si="2">H51/$N51</f>
        <v>0.50462506166748888</v>
      </c>
      <c r="J51" s="221">
        <v>115</v>
      </c>
      <c r="K51" s="208">
        <f t="shared" ref="K51:K74" si="3">J51/$N51</f>
        <v>7.0917612234829798E-3</v>
      </c>
      <c r="L51" s="221">
        <v>2760</v>
      </c>
      <c r="M51" s="208">
        <f t="shared" ref="M51:M74" si="4">L51/$N51</f>
        <v>0.17020226936359151</v>
      </c>
      <c r="N51" s="207">
        <v>16216</v>
      </c>
      <c r="O51" s="665"/>
    </row>
    <row r="52" spans="1:15">
      <c r="A52" s="225" t="s">
        <v>145</v>
      </c>
      <c r="B52" s="226">
        <v>3368</v>
      </c>
      <c r="C52" s="198">
        <f t="shared" ref="C52:C74" si="5">B52/$N52</f>
        <v>4.6572728404109684E-2</v>
      </c>
      <c r="D52" s="226">
        <v>8091</v>
      </c>
      <c r="E52" s="198">
        <f t="shared" si="0"/>
        <v>0.11188240662638108</v>
      </c>
      <c r="F52" s="226">
        <v>265</v>
      </c>
      <c r="G52" s="198">
        <f t="shared" si="1"/>
        <v>3.6644219201570861E-3</v>
      </c>
      <c r="H52" s="226">
        <v>47304</v>
      </c>
      <c r="I52" s="198">
        <f t="shared" si="2"/>
        <v>0.65412005475890866</v>
      </c>
      <c r="J52" s="226">
        <v>1804</v>
      </c>
      <c r="K52" s="198">
        <f t="shared" si="3"/>
        <v>2.4945725071559937E-2</v>
      </c>
      <c r="L52" s="226">
        <v>11485</v>
      </c>
      <c r="M52" s="198">
        <f t="shared" si="4"/>
        <v>0.15881466321888352</v>
      </c>
      <c r="N52" s="199">
        <v>72317</v>
      </c>
      <c r="O52" s="665"/>
    </row>
    <row r="53" spans="1:15">
      <c r="A53" s="227" t="s">
        <v>176</v>
      </c>
      <c r="B53" s="212">
        <v>101422</v>
      </c>
      <c r="C53" s="228">
        <f t="shared" si="5"/>
        <v>0.22097596154893642</v>
      </c>
      <c r="D53" s="212">
        <v>97263</v>
      </c>
      <c r="E53" s="228">
        <f t="shared" si="0"/>
        <v>0.21191442633880425</v>
      </c>
      <c r="F53" s="212">
        <v>3237</v>
      </c>
      <c r="G53" s="228">
        <f t="shared" si="1"/>
        <v>7.0527024465491433E-3</v>
      </c>
      <c r="H53" s="212">
        <v>189852</v>
      </c>
      <c r="I53" s="228">
        <f t="shared" si="2"/>
        <v>0.41364524710603889</v>
      </c>
      <c r="J53" s="212">
        <v>21596</v>
      </c>
      <c r="K53" s="228">
        <f t="shared" si="3"/>
        <v>4.7052876748741208E-2</v>
      </c>
      <c r="L53" s="212">
        <v>45603</v>
      </c>
      <c r="M53" s="228">
        <f t="shared" si="4"/>
        <v>9.935878581093005E-2</v>
      </c>
      <c r="N53" s="229">
        <v>458973</v>
      </c>
      <c r="O53" s="665"/>
    </row>
    <row r="54" spans="1:15">
      <c r="A54" s="225" t="s">
        <v>144</v>
      </c>
      <c r="B54" s="226">
        <v>8017</v>
      </c>
      <c r="C54" s="198">
        <f t="shared" si="5"/>
        <v>0.14815020142661789</v>
      </c>
      <c r="D54" s="226">
        <v>8300</v>
      </c>
      <c r="E54" s="198">
        <f t="shared" si="0"/>
        <v>0.15337990168902688</v>
      </c>
      <c r="F54" s="226">
        <v>0</v>
      </c>
      <c r="G54" s="198">
        <f t="shared" si="1"/>
        <v>0</v>
      </c>
      <c r="H54" s="226">
        <v>27105</v>
      </c>
      <c r="I54" s="198">
        <f t="shared" si="2"/>
        <v>0.50088701629892451</v>
      </c>
      <c r="J54" s="226">
        <v>1943</v>
      </c>
      <c r="K54" s="198">
        <f t="shared" si="3"/>
        <v>3.590568060021436E-2</v>
      </c>
      <c r="L54" s="226">
        <v>8749</v>
      </c>
      <c r="M54" s="198">
        <f t="shared" si="4"/>
        <v>0.1616771999852164</v>
      </c>
      <c r="N54" s="199">
        <v>54114</v>
      </c>
      <c r="O54" s="665"/>
    </row>
    <row r="55" spans="1:15" ht="14">
      <c r="A55" s="111" t="s">
        <v>173</v>
      </c>
      <c r="B55" s="230">
        <v>4844</v>
      </c>
      <c r="C55" s="228">
        <f t="shared" si="5"/>
        <v>3.610775675715968E-2</v>
      </c>
      <c r="D55" s="230">
        <v>16644</v>
      </c>
      <c r="E55" s="228">
        <f t="shared" si="0"/>
        <v>0.12406637148351894</v>
      </c>
      <c r="F55" s="230">
        <v>0</v>
      </c>
      <c r="G55" s="228">
        <f t="shared" si="1"/>
        <v>0</v>
      </c>
      <c r="H55" s="230">
        <v>38211</v>
      </c>
      <c r="I55" s="228">
        <f t="shared" si="2"/>
        <v>0.28482937519567064</v>
      </c>
      <c r="J55" s="230">
        <v>11533</v>
      </c>
      <c r="K55" s="228">
        <f t="shared" si="3"/>
        <v>8.5968364715178075E-2</v>
      </c>
      <c r="L55" s="230">
        <v>62922</v>
      </c>
      <c r="M55" s="228">
        <f t="shared" si="4"/>
        <v>0.46902813184847264</v>
      </c>
      <c r="N55" s="282">
        <v>134154</v>
      </c>
      <c r="O55" s="665"/>
    </row>
    <row r="56" spans="1:15">
      <c r="A56" s="225" t="s">
        <v>135</v>
      </c>
      <c r="B56" s="226">
        <v>3238</v>
      </c>
      <c r="C56" s="198">
        <f t="shared" si="5"/>
        <v>5.6808014175687295E-2</v>
      </c>
      <c r="D56" s="226">
        <v>14460</v>
      </c>
      <c r="E56" s="198">
        <f t="shared" si="0"/>
        <v>0.25368866120458256</v>
      </c>
      <c r="F56" s="226">
        <v>0</v>
      </c>
      <c r="G56" s="198">
        <f t="shared" si="1"/>
        <v>0</v>
      </c>
      <c r="H56" s="226">
        <v>28309</v>
      </c>
      <c r="I56" s="198">
        <f t="shared" si="2"/>
        <v>0.49665783610238778</v>
      </c>
      <c r="J56" s="226">
        <v>9043</v>
      </c>
      <c r="K56" s="198">
        <f t="shared" si="3"/>
        <v>0.15865190617379252</v>
      </c>
      <c r="L56" s="226">
        <v>1949</v>
      </c>
      <c r="M56" s="198">
        <f t="shared" si="4"/>
        <v>3.419358234354989E-2</v>
      </c>
      <c r="N56" s="199">
        <v>56999</v>
      </c>
      <c r="O56" s="665"/>
    </row>
    <row r="57" spans="1:15">
      <c r="A57" s="227" t="s">
        <v>175</v>
      </c>
      <c r="B57" s="212">
        <v>6096</v>
      </c>
      <c r="C57" s="228">
        <f t="shared" si="5"/>
        <v>9.1539778358410664E-2</v>
      </c>
      <c r="D57" s="212">
        <v>13085</v>
      </c>
      <c r="E57" s="228">
        <f t="shared" si="0"/>
        <v>0.19648917319878667</v>
      </c>
      <c r="F57" s="212">
        <v>138</v>
      </c>
      <c r="G57" s="228">
        <f t="shared" si="1"/>
        <v>2.0722587620506353E-3</v>
      </c>
      <c r="H57" s="212">
        <v>23162</v>
      </c>
      <c r="I57" s="228">
        <f t="shared" si="2"/>
        <v>0.34780911193200587</v>
      </c>
      <c r="J57" s="212">
        <v>2081</v>
      </c>
      <c r="K57" s="228">
        <f t="shared" si="3"/>
        <v>3.124906147700994E-2</v>
      </c>
      <c r="L57" s="212">
        <v>22032</v>
      </c>
      <c r="M57" s="228">
        <f t="shared" si="4"/>
        <v>0.33084061627173617</v>
      </c>
      <c r="N57" s="229">
        <v>66594</v>
      </c>
      <c r="O57" s="665"/>
    </row>
    <row r="58" spans="1:15">
      <c r="A58" s="225" t="s">
        <v>136</v>
      </c>
      <c r="B58" s="226">
        <v>624</v>
      </c>
      <c r="C58" s="198">
        <f t="shared" si="5"/>
        <v>3.9923224568138196E-2</v>
      </c>
      <c r="D58" s="226">
        <v>3810</v>
      </c>
      <c r="E58" s="198">
        <f t="shared" si="0"/>
        <v>0.2437619961612284</v>
      </c>
      <c r="F58" s="226">
        <v>0</v>
      </c>
      <c r="G58" s="198">
        <f t="shared" si="1"/>
        <v>0</v>
      </c>
      <c r="H58" s="226">
        <v>6422</v>
      </c>
      <c r="I58" s="198">
        <f t="shared" si="2"/>
        <v>0.41087651951375559</v>
      </c>
      <c r="J58" s="226">
        <v>671</v>
      </c>
      <c r="K58" s="198">
        <f t="shared" si="3"/>
        <v>4.2930262316058863E-2</v>
      </c>
      <c r="L58" s="226">
        <v>4103</v>
      </c>
      <c r="M58" s="198">
        <f t="shared" si="4"/>
        <v>0.26250799744081893</v>
      </c>
      <c r="N58" s="199">
        <v>15630</v>
      </c>
      <c r="O58" s="665"/>
    </row>
    <row r="59" spans="1:15" ht="14">
      <c r="A59" s="111" t="s">
        <v>149</v>
      </c>
      <c r="B59" s="230">
        <v>3645</v>
      </c>
      <c r="C59" s="228">
        <f t="shared" si="5"/>
        <v>0.13398764887516543</v>
      </c>
      <c r="D59" s="230">
        <v>8132</v>
      </c>
      <c r="E59" s="228">
        <f t="shared" si="0"/>
        <v>0.29892662843699458</v>
      </c>
      <c r="F59" s="230">
        <v>0</v>
      </c>
      <c r="G59" s="228">
        <f t="shared" si="1"/>
        <v>0</v>
      </c>
      <c r="H59" s="230">
        <v>12051</v>
      </c>
      <c r="I59" s="228">
        <f t="shared" si="2"/>
        <v>0.44298632554036171</v>
      </c>
      <c r="J59" s="230">
        <v>1185</v>
      </c>
      <c r="K59" s="228">
        <f t="shared" si="3"/>
        <v>4.3559770621967357E-2</v>
      </c>
      <c r="L59" s="230">
        <v>2191</v>
      </c>
      <c r="M59" s="228">
        <f t="shared" si="4"/>
        <v>8.0539626525510957E-2</v>
      </c>
      <c r="N59" s="282">
        <v>27204</v>
      </c>
      <c r="O59" s="665"/>
    </row>
    <row r="60" spans="1:15">
      <c r="A60" s="225" t="s">
        <v>146</v>
      </c>
      <c r="B60" s="226">
        <v>2436</v>
      </c>
      <c r="C60" s="198">
        <f t="shared" si="5"/>
        <v>0.20899107755662319</v>
      </c>
      <c r="D60" s="226">
        <v>2030</v>
      </c>
      <c r="E60" s="198">
        <f t="shared" si="0"/>
        <v>0.174159231297186</v>
      </c>
      <c r="F60" s="226">
        <v>0</v>
      </c>
      <c r="G60" s="198">
        <f t="shared" si="1"/>
        <v>0</v>
      </c>
      <c r="H60" s="226">
        <v>4048</v>
      </c>
      <c r="I60" s="198">
        <f t="shared" si="2"/>
        <v>0.34728894989704873</v>
      </c>
      <c r="J60" s="226">
        <v>339</v>
      </c>
      <c r="K60" s="198">
        <f t="shared" si="3"/>
        <v>2.9083733699382292E-2</v>
      </c>
      <c r="L60" s="226">
        <v>2803</v>
      </c>
      <c r="M60" s="198">
        <f t="shared" si="4"/>
        <v>0.24047700754975979</v>
      </c>
      <c r="N60" s="199">
        <v>11656</v>
      </c>
      <c r="O60" s="665"/>
    </row>
    <row r="61" spans="1:15">
      <c r="A61" s="227" t="s">
        <v>177</v>
      </c>
      <c r="B61" s="212">
        <v>19499</v>
      </c>
      <c r="C61" s="228">
        <f t="shared" si="5"/>
        <v>0.15800562366802531</v>
      </c>
      <c r="D61" s="212">
        <v>25479</v>
      </c>
      <c r="E61" s="228">
        <f t="shared" si="0"/>
        <v>0.20646316659508779</v>
      </c>
      <c r="F61" s="212">
        <v>0</v>
      </c>
      <c r="G61" s="228">
        <f t="shared" si="1"/>
        <v>0</v>
      </c>
      <c r="H61" s="212">
        <v>56326</v>
      </c>
      <c r="I61" s="228">
        <f t="shared" si="2"/>
        <v>0.45642467607185977</v>
      </c>
      <c r="J61" s="212">
        <v>5594</v>
      </c>
      <c r="K61" s="228">
        <f t="shared" si="3"/>
        <v>4.5329681460533032E-2</v>
      </c>
      <c r="L61" s="212">
        <v>16509</v>
      </c>
      <c r="M61" s="228">
        <f t="shared" si="4"/>
        <v>0.13377685220449406</v>
      </c>
      <c r="N61" s="229">
        <v>123407</v>
      </c>
      <c r="O61" s="665"/>
    </row>
    <row r="62" spans="1:15">
      <c r="A62" s="225" t="s">
        <v>148</v>
      </c>
      <c r="B62" s="226">
        <v>1154</v>
      </c>
      <c r="C62" s="198">
        <f t="shared" si="5"/>
        <v>6.3661940751365373E-2</v>
      </c>
      <c r="D62" s="226">
        <v>4540</v>
      </c>
      <c r="E62" s="198">
        <f t="shared" si="0"/>
        <v>0.25045512219341315</v>
      </c>
      <c r="F62" s="226">
        <v>0</v>
      </c>
      <c r="G62" s="198">
        <f t="shared" si="1"/>
        <v>0</v>
      </c>
      <c r="H62" s="226">
        <v>7226</v>
      </c>
      <c r="I62" s="198">
        <f t="shared" si="2"/>
        <v>0.39863187510343684</v>
      </c>
      <c r="J62" s="226">
        <v>0</v>
      </c>
      <c r="K62" s="198">
        <f t="shared" si="3"/>
        <v>0</v>
      </c>
      <c r="L62" s="226">
        <v>5208</v>
      </c>
      <c r="M62" s="198">
        <f t="shared" si="4"/>
        <v>0.28730622827825897</v>
      </c>
      <c r="N62" s="199">
        <v>18127</v>
      </c>
      <c r="O62" s="665"/>
    </row>
    <row r="63" spans="1:15" ht="14">
      <c r="A63" s="111" t="s">
        <v>137</v>
      </c>
      <c r="B63" s="230">
        <v>2138</v>
      </c>
      <c r="C63" s="228">
        <f t="shared" si="5"/>
        <v>0.12042356652022079</v>
      </c>
      <c r="D63" s="230">
        <v>2901</v>
      </c>
      <c r="E63" s="228">
        <f t="shared" si="0"/>
        <v>0.1633997972287935</v>
      </c>
      <c r="F63" s="230">
        <v>0</v>
      </c>
      <c r="G63" s="228">
        <f t="shared" si="1"/>
        <v>0</v>
      </c>
      <c r="H63" s="230">
        <v>9518</v>
      </c>
      <c r="I63" s="228">
        <f t="shared" si="2"/>
        <v>0.53610453982201189</v>
      </c>
      <c r="J63" s="230">
        <v>564</v>
      </c>
      <c r="K63" s="228">
        <f t="shared" si="3"/>
        <v>3.1767489016559645E-2</v>
      </c>
      <c r="L63" s="230">
        <v>2632</v>
      </c>
      <c r="M63" s="228">
        <f t="shared" si="4"/>
        <v>0.14824828207727836</v>
      </c>
      <c r="N63" s="282">
        <v>17754</v>
      </c>
      <c r="O63" s="665"/>
    </row>
    <row r="64" spans="1:15">
      <c r="A64" s="225" t="s">
        <v>138</v>
      </c>
      <c r="B64" s="226">
        <v>1701</v>
      </c>
      <c r="C64" s="198">
        <f t="shared" si="5"/>
        <v>0.10563249084021611</v>
      </c>
      <c r="D64" s="226">
        <v>2518</v>
      </c>
      <c r="E64" s="198">
        <f t="shared" si="0"/>
        <v>0.15636837856300068</v>
      </c>
      <c r="F64" s="226">
        <v>0</v>
      </c>
      <c r="G64" s="198">
        <f t="shared" si="1"/>
        <v>0</v>
      </c>
      <c r="H64" s="226">
        <v>6373</v>
      </c>
      <c r="I64" s="198">
        <f t="shared" si="2"/>
        <v>0.39576476432962804</v>
      </c>
      <c r="J64" s="226">
        <v>1116</v>
      </c>
      <c r="K64" s="198">
        <f t="shared" si="3"/>
        <v>6.930385642426877E-2</v>
      </c>
      <c r="L64" s="226">
        <v>4394</v>
      </c>
      <c r="M64" s="198">
        <f t="shared" si="4"/>
        <v>0.27286840961311559</v>
      </c>
      <c r="N64" s="199">
        <v>16103</v>
      </c>
      <c r="O64" s="665"/>
    </row>
    <row r="65" spans="1:15">
      <c r="A65" s="227" t="s">
        <v>174</v>
      </c>
      <c r="B65" s="212">
        <v>2936</v>
      </c>
      <c r="C65" s="228">
        <f t="shared" si="5"/>
        <v>8.2213261648745525E-2</v>
      </c>
      <c r="D65" s="212">
        <v>6983</v>
      </c>
      <c r="E65" s="228">
        <f t="shared" si="0"/>
        <v>0.19553651433691757</v>
      </c>
      <c r="F65" s="212">
        <v>0</v>
      </c>
      <c r="G65" s="228">
        <f t="shared" si="1"/>
        <v>0</v>
      </c>
      <c r="H65" s="212">
        <v>19144</v>
      </c>
      <c r="I65" s="228">
        <f t="shared" si="2"/>
        <v>0.53606630824372759</v>
      </c>
      <c r="J65" s="212">
        <v>3707</v>
      </c>
      <c r="K65" s="228">
        <f t="shared" si="3"/>
        <v>0.10380264336917562</v>
      </c>
      <c r="L65" s="212">
        <v>2942</v>
      </c>
      <c r="M65" s="228">
        <f t="shared" si="4"/>
        <v>8.2381272401433697E-2</v>
      </c>
      <c r="N65" s="229">
        <v>35712</v>
      </c>
      <c r="O65" s="665"/>
    </row>
    <row r="66" spans="1:15">
      <c r="A66" s="225" t="s">
        <v>131</v>
      </c>
      <c r="B66" s="226">
        <v>2011</v>
      </c>
      <c r="C66" s="198">
        <f t="shared" si="5"/>
        <v>0.2087182148417229</v>
      </c>
      <c r="D66" s="226">
        <v>1210</v>
      </c>
      <c r="E66" s="198">
        <f t="shared" si="0"/>
        <v>0.12558380902957966</v>
      </c>
      <c r="F66" s="226">
        <v>0</v>
      </c>
      <c r="G66" s="198">
        <f t="shared" si="1"/>
        <v>0</v>
      </c>
      <c r="H66" s="226">
        <v>5567</v>
      </c>
      <c r="I66" s="198">
        <f t="shared" si="2"/>
        <v>0.5777893098079917</v>
      </c>
      <c r="J66" s="226">
        <v>459</v>
      </c>
      <c r="K66" s="198">
        <f t="shared" si="3"/>
        <v>4.7638816813700052E-2</v>
      </c>
      <c r="L66" s="226">
        <v>388</v>
      </c>
      <c r="M66" s="198">
        <f t="shared" si="4"/>
        <v>4.0269849507005712E-2</v>
      </c>
      <c r="N66" s="199">
        <v>9635</v>
      </c>
      <c r="O66" s="665"/>
    </row>
    <row r="67" spans="1:15" ht="14">
      <c r="A67" s="111" t="s">
        <v>132</v>
      </c>
      <c r="B67" s="230">
        <v>537</v>
      </c>
      <c r="C67" s="228">
        <f t="shared" si="5"/>
        <v>0.74583333333333335</v>
      </c>
      <c r="D67" s="230">
        <v>18</v>
      </c>
      <c r="E67" s="228">
        <f t="shared" si="0"/>
        <v>2.5000000000000001E-2</v>
      </c>
      <c r="F67" s="230">
        <v>0</v>
      </c>
      <c r="G67" s="228">
        <f t="shared" si="1"/>
        <v>0</v>
      </c>
      <c r="H67" s="230">
        <v>101</v>
      </c>
      <c r="I67" s="228">
        <f t="shared" si="2"/>
        <v>0.14027777777777778</v>
      </c>
      <c r="J67" s="230">
        <v>0</v>
      </c>
      <c r="K67" s="228">
        <f t="shared" si="3"/>
        <v>0</v>
      </c>
      <c r="L67" s="230">
        <v>65</v>
      </c>
      <c r="M67" s="228">
        <f t="shared" si="4"/>
        <v>9.0277777777777776E-2</v>
      </c>
      <c r="N67" s="282">
        <v>720</v>
      </c>
      <c r="O67" s="665"/>
    </row>
    <row r="68" spans="1:15">
      <c r="A68" s="225" t="s">
        <v>139</v>
      </c>
      <c r="B68" s="226">
        <v>95</v>
      </c>
      <c r="C68" s="198">
        <f t="shared" si="5"/>
        <v>0.21111111111111111</v>
      </c>
      <c r="D68" s="226">
        <v>0</v>
      </c>
      <c r="E68" s="198">
        <f t="shared" si="0"/>
        <v>0</v>
      </c>
      <c r="F68" s="226">
        <v>0</v>
      </c>
      <c r="G68" s="198">
        <f t="shared" si="1"/>
        <v>0</v>
      </c>
      <c r="H68" s="226">
        <v>73</v>
      </c>
      <c r="I68" s="198">
        <f t="shared" si="2"/>
        <v>0.16222222222222221</v>
      </c>
      <c r="J68" s="226">
        <v>0</v>
      </c>
      <c r="K68" s="198">
        <f t="shared" si="3"/>
        <v>0</v>
      </c>
      <c r="L68" s="226">
        <v>282</v>
      </c>
      <c r="M68" s="198">
        <f t="shared" si="4"/>
        <v>0.62666666666666671</v>
      </c>
      <c r="N68" s="199">
        <v>450</v>
      </c>
      <c r="O68" s="665"/>
    </row>
    <row r="69" spans="1:15">
      <c r="A69" s="227" t="s">
        <v>147</v>
      </c>
      <c r="B69" s="212">
        <v>1204</v>
      </c>
      <c r="C69" s="228">
        <f t="shared" si="5"/>
        <v>4.0074557315936628E-2</v>
      </c>
      <c r="D69" s="212">
        <v>5804</v>
      </c>
      <c r="E69" s="228">
        <f t="shared" si="0"/>
        <v>0.19318333111436559</v>
      </c>
      <c r="F69" s="212">
        <v>0</v>
      </c>
      <c r="G69" s="228">
        <f t="shared" si="1"/>
        <v>0</v>
      </c>
      <c r="H69" s="212">
        <v>16786</v>
      </c>
      <c r="I69" s="228">
        <f t="shared" si="2"/>
        <v>0.55871388630009322</v>
      </c>
      <c r="J69" s="212">
        <v>5055</v>
      </c>
      <c r="K69" s="228">
        <f t="shared" si="3"/>
        <v>0.16825322859805619</v>
      </c>
      <c r="L69" s="212">
        <v>1195</v>
      </c>
      <c r="M69" s="228">
        <f t="shared" si="4"/>
        <v>3.9774996671548393E-2</v>
      </c>
      <c r="N69" s="229">
        <v>30044</v>
      </c>
      <c r="O69" s="665"/>
    </row>
    <row r="70" spans="1:15">
      <c r="A70" s="225" t="s">
        <v>140</v>
      </c>
      <c r="B70" s="226">
        <v>2093</v>
      </c>
      <c r="C70" s="198">
        <f t="shared" si="5"/>
        <v>7.9118469796628108E-2</v>
      </c>
      <c r="D70" s="226">
        <v>3648</v>
      </c>
      <c r="E70" s="198">
        <f t="shared" si="0"/>
        <v>0.1378997505103198</v>
      </c>
      <c r="F70" s="226">
        <v>0</v>
      </c>
      <c r="G70" s="198">
        <f t="shared" si="1"/>
        <v>0</v>
      </c>
      <c r="H70" s="226">
        <v>11921</v>
      </c>
      <c r="I70" s="198">
        <f t="shared" si="2"/>
        <v>0.45063128449383838</v>
      </c>
      <c r="J70" s="226">
        <v>1489</v>
      </c>
      <c r="K70" s="198">
        <f t="shared" si="3"/>
        <v>5.6286383911695777E-2</v>
      </c>
      <c r="L70" s="226">
        <v>7302</v>
      </c>
      <c r="M70" s="198">
        <f t="shared" si="4"/>
        <v>0.27602630982082105</v>
      </c>
      <c r="N70" s="199">
        <v>26454</v>
      </c>
      <c r="O70" s="665"/>
    </row>
    <row r="71" spans="1:15" ht="14">
      <c r="A71" s="111" t="s">
        <v>141</v>
      </c>
      <c r="B71" s="230">
        <v>1165</v>
      </c>
      <c r="C71" s="228">
        <f t="shared" si="5"/>
        <v>0.14622819128906742</v>
      </c>
      <c r="D71" s="230">
        <v>3461</v>
      </c>
      <c r="E71" s="228">
        <f t="shared" si="0"/>
        <v>0.43441697000125518</v>
      </c>
      <c r="F71" s="230">
        <v>61</v>
      </c>
      <c r="G71" s="228">
        <f t="shared" si="1"/>
        <v>7.6565834065520271E-3</v>
      </c>
      <c r="H71" s="230">
        <v>1538</v>
      </c>
      <c r="I71" s="228">
        <f t="shared" si="2"/>
        <v>0.19304631605372161</v>
      </c>
      <c r="J71" s="230">
        <v>618</v>
      </c>
      <c r="K71" s="228">
        <f t="shared" si="3"/>
        <v>7.7569976151625461E-2</v>
      </c>
      <c r="L71" s="230">
        <v>1125</v>
      </c>
      <c r="M71" s="228">
        <f t="shared" si="4"/>
        <v>0.14120748085854148</v>
      </c>
      <c r="N71" s="282">
        <v>7967</v>
      </c>
      <c r="O71" s="665"/>
    </row>
    <row r="72" spans="1:15">
      <c r="A72" s="225" t="s">
        <v>142</v>
      </c>
      <c r="B72" s="226">
        <v>2268</v>
      </c>
      <c r="C72" s="198">
        <f t="shared" si="5"/>
        <v>9.1580860084797086E-2</v>
      </c>
      <c r="D72" s="226">
        <v>4007</v>
      </c>
      <c r="E72" s="198">
        <f t="shared" si="0"/>
        <v>0.16180092873006258</v>
      </c>
      <c r="F72" s="226">
        <v>0</v>
      </c>
      <c r="G72" s="198">
        <f t="shared" si="1"/>
        <v>0</v>
      </c>
      <c r="H72" s="226">
        <v>13245</v>
      </c>
      <c r="I72" s="198">
        <f t="shared" si="2"/>
        <v>0.53482737734706243</v>
      </c>
      <c r="J72" s="226">
        <v>1484</v>
      </c>
      <c r="K72" s="198">
        <f t="shared" si="3"/>
        <v>5.9923278820916616E-2</v>
      </c>
      <c r="L72" s="226">
        <v>3762</v>
      </c>
      <c r="M72" s="198">
        <f t="shared" si="4"/>
        <v>0.15190793458509994</v>
      </c>
      <c r="N72" s="199">
        <v>24765</v>
      </c>
      <c r="O72" s="665"/>
    </row>
    <row r="73" spans="1:15">
      <c r="A73" s="227" t="s">
        <v>143</v>
      </c>
      <c r="B73" s="212">
        <v>7654</v>
      </c>
      <c r="C73" s="228">
        <f t="shared" si="5"/>
        <v>0.18521924305488335</v>
      </c>
      <c r="D73" s="212">
        <v>2828</v>
      </c>
      <c r="E73" s="228">
        <f t="shared" si="0"/>
        <v>6.8434807859839325E-2</v>
      </c>
      <c r="F73" s="212">
        <v>0</v>
      </c>
      <c r="G73" s="228">
        <f t="shared" si="1"/>
        <v>0</v>
      </c>
      <c r="H73" s="212">
        <v>20504</v>
      </c>
      <c r="I73" s="228">
        <f t="shared" si="2"/>
        <v>0.49617655599651533</v>
      </c>
      <c r="J73" s="212">
        <v>5697</v>
      </c>
      <c r="K73" s="228">
        <f t="shared" si="3"/>
        <v>0.13786177523957022</v>
      </c>
      <c r="L73" s="212">
        <v>4640</v>
      </c>
      <c r="M73" s="228">
        <f t="shared" si="4"/>
        <v>0.11228341883651147</v>
      </c>
      <c r="N73" s="229">
        <v>41324</v>
      </c>
      <c r="O73" s="665"/>
    </row>
    <row r="74" spans="1:15">
      <c r="A74" s="283" t="s">
        <v>172</v>
      </c>
      <c r="B74" s="233">
        <v>179975</v>
      </c>
      <c r="C74" s="234">
        <f t="shared" si="5"/>
        <v>0.14212453576073644</v>
      </c>
      <c r="D74" s="233">
        <v>238541</v>
      </c>
      <c r="E74" s="234">
        <f t="shared" si="0"/>
        <v>0.1883735456863555</v>
      </c>
      <c r="F74" s="233">
        <v>3701</v>
      </c>
      <c r="G74" s="234">
        <f t="shared" si="1"/>
        <v>2.9226442942102268E-3</v>
      </c>
      <c r="H74" s="233">
        <v>552969</v>
      </c>
      <c r="I74" s="234">
        <f t="shared" si="2"/>
        <v>0.43667432929617261</v>
      </c>
      <c r="J74" s="233">
        <v>76095</v>
      </c>
      <c r="K74" s="234">
        <f t="shared" si="3"/>
        <v>6.0091493533619887E-2</v>
      </c>
      <c r="L74" s="233">
        <v>215039</v>
      </c>
      <c r="M74" s="234">
        <f t="shared" si="4"/>
        <v>0.16981424111933882</v>
      </c>
      <c r="N74" s="284">
        <v>1266319</v>
      </c>
      <c r="O74" s="665"/>
    </row>
    <row r="75" spans="1:15">
      <c r="A75" s="238" t="s">
        <v>30</v>
      </c>
    </row>
    <row r="76" spans="1:15">
      <c r="A76" s="483" t="s">
        <v>398</v>
      </c>
    </row>
  </sheetData>
  <mergeCells count="50">
    <mergeCell ref="L49:M49"/>
    <mergeCell ref="N49:N50"/>
    <mergeCell ref="A49:A50"/>
    <mergeCell ref="B49:C49"/>
    <mergeCell ref="D49:E49"/>
    <mergeCell ref="F49:G49"/>
    <mergeCell ref="H49:I49"/>
    <mergeCell ref="J49:K49"/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F2C2F-634F-4F1B-A221-BE1D4C21F3E9}">
  <sheetPr codeName="Hoja23"/>
  <dimension ref="A6:F76"/>
  <sheetViews>
    <sheetView showGridLines="0" topLeftCell="A35" zoomScale="80" zoomScaleNormal="8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" style="5" customWidth="1"/>
    <col min="4" max="4" width="14.1640625" style="5" customWidth="1"/>
    <col min="5" max="5" width="12.1640625" style="5" customWidth="1"/>
    <col min="6" max="16384" width="11.5" style="4"/>
  </cols>
  <sheetData>
    <row r="6" spans="1:6" s="6" customFormat="1" ht="16">
      <c r="A6" s="561" t="s">
        <v>1</v>
      </c>
      <c r="B6" s="561"/>
      <c r="C6" s="561"/>
      <c r="D6" s="561"/>
      <c r="E6" s="561"/>
      <c r="F6" s="561"/>
    </row>
    <row r="7" spans="1:6" ht="15" customHeight="1">
      <c r="A7" s="124" t="s">
        <v>352</v>
      </c>
      <c r="B7" s="124"/>
      <c r="C7" s="124"/>
      <c r="D7" s="124"/>
      <c r="E7" s="124"/>
      <c r="F7" s="124"/>
    </row>
    <row r="8" spans="1:6" ht="15" customHeight="1">
      <c r="A8" s="124" t="s">
        <v>264</v>
      </c>
      <c r="B8" s="124"/>
      <c r="C8" s="124"/>
      <c r="D8" s="124"/>
      <c r="E8" s="124"/>
      <c r="F8" s="124"/>
    </row>
    <row r="9" spans="1:6" ht="15" customHeight="1">
      <c r="A9" s="124" t="s">
        <v>3</v>
      </c>
      <c r="B9" s="124"/>
      <c r="C9" s="124"/>
      <c r="D9" s="124"/>
      <c r="E9" s="124"/>
      <c r="F9" s="124"/>
    </row>
    <row r="10" spans="1:6" ht="15" customHeight="1">
      <c r="A10" s="125" t="s">
        <v>397</v>
      </c>
      <c r="B10" s="125"/>
      <c r="C10" s="125"/>
      <c r="D10" s="125"/>
      <c r="E10" s="125"/>
      <c r="F10" s="124"/>
    </row>
    <row r="11" spans="1:6" ht="14">
      <c r="A11" s="562" t="s">
        <v>13</v>
      </c>
      <c r="B11" s="565"/>
      <c r="C11" s="565"/>
      <c r="D11" s="565"/>
      <c r="E11" s="565"/>
      <c r="F11" s="565"/>
    </row>
    <row r="12" spans="1:6" ht="28" customHeight="1">
      <c r="A12" s="563"/>
      <c r="B12" s="554" t="s">
        <v>42</v>
      </c>
      <c r="C12" s="555"/>
      <c r="D12" s="554" t="s">
        <v>41</v>
      </c>
      <c r="E12" s="555"/>
      <c r="F12" s="558" t="s">
        <v>11</v>
      </c>
    </row>
    <row r="13" spans="1:6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558"/>
    </row>
    <row r="14" spans="1:6" ht="28">
      <c r="A14" s="192" t="s">
        <v>3</v>
      </c>
      <c r="B14" s="122">
        <v>208603</v>
      </c>
      <c r="C14" s="121">
        <v>1.8978520826625517E-2</v>
      </c>
      <c r="D14" s="122">
        <v>10782928</v>
      </c>
      <c r="E14" s="121">
        <v>0.98102147917337446</v>
      </c>
      <c r="F14" s="120">
        <v>10991531</v>
      </c>
    </row>
    <row r="15" spans="1:6">
      <c r="A15" s="13" t="s">
        <v>4</v>
      </c>
      <c r="B15" s="15">
        <v>89706</v>
      </c>
      <c r="C15" s="79">
        <v>2.1702346938528645E-2</v>
      </c>
      <c r="D15" s="15">
        <v>4043764</v>
      </c>
      <c r="E15" s="79">
        <v>0.97829765306147132</v>
      </c>
      <c r="F15" s="16">
        <v>4133470</v>
      </c>
    </row>
    <row r="16" spans="1:6">
      <c r="A16" s="119" t="s">
        <v>5</v>
      </c>
      <c r="B16" s="118">
        <v>118897</v>
      </c>
      <c r="C16" s="117">
        <v>1.7336821976820856E-2</v>
      </c>
      <c r="D16" s="118">
        <v>6739165</v>
      </c>
      <c r="E16" s="117">
        <v>0.98266317802317915</v>
      </c>
      <c r="F16" s="116">
        <v>6858062</v>
      </c>
    </row>
    <row r="17" spans="1:6">
      <c r="A17" s="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 ht="24" customHeight="1">
      <c r="A19" s="559" t="s">
        <v>14</v>
      </c>
      <c r="B19" s="554" t="s">
        <v>42</v>
      </c>
      <c r="C19" s="555"/>
      <c r="D19" s="554" t="s">
        <v>41</v>
      </c>
      <c r="E19" s="555"/>
      <c r="F19" s="558" t="s">
        <v>11</v>
      </c>
    </row>
    <row r="20" spans="1:6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558"/>
    </row>
    <row r="21" spans="1:6" ht="14">
      <c r="A21" s="205" t="s">
        <v>15</v>
      </c>
      <c r="B21" s="114">
        <v>3683</v>
      </c>
      <c r="C21" s="121">
        <v>9.1518112286735221E-3</v>
      </c>
      <c r="D21" s="114">
        <v>398751</v>
      </c>
      <c r="E21" s="121">
        <v>0.99084818877132652</v>
      </c>
      <c r="F21" s="90">
        <v>402434</v>
      </c>
    </row>
    <row r="22" spans="1:6">
      <c r="A22" s="13" t="s">
        <v>16</v>
      </c>
      <c r="B22" s="15">
        <v>131648</v>
      </c>
      <c r="C22" s="79">
        <v>2.1213863974283216E-2</v>
      </c>
      <c r="D22" s="15">
        <v>6074105</v>
      </c>
      <c r="E22" s="79">
        <v>0.97878613602571674</v>
      </c>
      <c r="F22" s="16">
        <v>6205753</v>
      </c>
    </row>
    <row r="23" spans="1:6">
      <c r="A23" s="119" t="s">
        <v>17</v>
      </c>
      <c r="B23" s="118">
        <v>73272</v>
      </c>
      <c r="C23" s="117">
        <v>1.6717171970674221E-2</v>
      </c>
      <c r="D23" s="118">
        <v>4309766</v>
      </c>
      <c r="E23" s="117">
        <v>0.98328282802932576</v>
      </c>
      <c r="F23" s="116">
        <v>4383038</v>
      </c>
    </row>
    <row r="24" spans="1:6">
      <c r="A24" s="4" t="s">
        <v>30</v>
      </c>
    </row>
    <row r="26" spans="1:6" ht="25" customHeight="1">
      <c r="A26" s="559" t="s">
        <v>18</v>
      </c>
      <c r="B26" s="554" t="s">
        <v>42</v>
      </c>
      <c r="C26" s="555"/>
      <c r="D26" s="554" t="s">
        <v>41</v>
      </c>
      <c r="E26" s="555"/>
      <c r="F26" s="558" t="s">
        <v>11</v>
      </c>
    </row>
    <row r="27" spans="1:6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558"/>
    </row>
    <row r="28" spans="1:6" ht="14">
      <c r="A28" s="205" t="s">
        <v>19</v>
      </c>
      <c r="B28" s="114">
        <v>11309</v>
      </c>
      <c r="C28" s="91">
        <v>9.5065248603737034E-3</v>
      </c>
      <c r="D28" s="114">
        <v>1178294</v>
      </c>
      <c r="E28" s="91">
        <v>0.99049263452375746</v>
      </c>
      <c r="F28" s="127">
        <v>1189604</v>
      </c>
    </row>
    <row r="29" spans="1:6">
      <c r="A29" s="13" t="s">
        <v>20</v>
      </c>
      <c r="B29" s="15">
        <v>45082</v>
      </c>
      <c r="C29" s="79">
        <v>1.6146460668744696E-2</v>
      </c>
      <c r="D29" s="15">
        <v>2746985</v>
      </c>
      <c r="E29" s="79">
        <v>0.9838535393312553</v>
      </c>
      <c r="F29" s="23">
        <v>2792067</v>
      </c>
    </row>
    <row r="30" spans="1:6">
      <c r="A30" s="113" t="s">
        <v>21</v>
      </c>
      <c r="B30" s="105">
        <v>26639</v>
      </c>
      <c r="C30" s="112">
        <v>7.4197886283571346E-3</v>
      </c>
      <c r="D30" s="105">
        <v>3563625</v>
      </c>
      <c r="E30" s="112">
        <v>0.99258021137164287</v>
      </c>
      <c r="F30" s="127">
        <v>3590264</v>
      </c>
    </row>
    <row r="31" spans="1:6">
      <c r="A31" s="13" t="s">
        <v>22</v>
      </c>
      <c r="B31" s="15">
        <v>19137</v>
      </c>
      <c r="C31" s="79">
        <v>1.4008368274343538E-2</v>
      </c>
      <c r="D31" s="15">
        <v>1346975</v>
      </c>
      <c r="E31" s="79">
        <v>0.98599163172565651</v>
      </c>
      <c r="F31" s="23">
        <v>1366112</v>
      </c>
    </row>
    <row r="32" spans="1:6">
      <c r="A32" s="119" t="s">
        <v>23</v>
      </c>
      <c r="B32" s="118">
        <v>106436</v>
      </c>
      <c r="C32" s="117">
        <v>5.1859943655493589E-2</v>
      </c>
      <c r="D32" s="118">
        <v>1945937</v>
      </c>
      <c r="E32" s="117">
        <v>0.94813956910387676</v>
      </c>
      <c r="F32" s="116">
        <v>2052374</v>
      </c>
    </row>
    <row r="33" spans="1:6">
      <c r="A33" s="4" t="s">
        <v>30</v>
      </c>
    </row>
    <row r="35" spans="1:6" ht="25" customHeight="1">
      <c r="A35" s="559" t="s">
        <v>24</v>
      </c>
      <c r="B35" s="554" t="s">
        <v>42</v>
      </c>
      <c r="C35" s="555"/>
      <c r="D35" s="554" t="s">
        <v>41</v>
      </c>
      <c r="E35" s="555"/>
      <c r="F35" s="558" t="s">
        <v>11</v>
      </c>
    </row>
    <row r="36" spans="1:6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558"/>
    </row>
    <row r="37" spans="1:6" ht="14">
      <c r="A37" s="205" t="s">
        <v>25</v>
      </c>
      <c r="B37" s="114">
        <v>39368</v>
      </c>
      <c r="C37" s="91">
        <v>3.0280305110532191E-2</v>
      </c>
      <c r="D37" s="114">
        <v>1260751</v>
      </c>
      <c r="E37" s="91">
        <v>0.96971969488946785</v>
      </c>
      <c r="F37" s="127">
        <v>1300119</v>
      </c>
    </row>
    <row r="38" spans="1:6">
      <c r="A38" s="13" t="s">
        <v>26</v>
      </c>
      <c r="B38" s="15">
        <v>42468</v>
      </c>
      <c r="C38" s="79">
        <v>1.7352972904060959E-2</v>
      </c>
      <c r="D38" s="15">
        <v>2404835</v>
      </c>
      <c r="E38" s="79">
        <v>0.98264661848303281</v>
      </c>
      <c r="F38" s="23">
        <v>2447304</v>
      </c>
    </row>
    <row r="39" spans="1:6">
      <c r="A39" s="113" t="s">
        <v>27</v>
      </c>
      <c r="B39" s="105">
        <v>63342</v>
      </c>
      <c r="C39" s="112">
        <v>2.4174278296160288E-2</v>
      </c>
      <c r="D39" s="105">
        <v>2556881</v>
      </c>
      <c r="E39" s="112">
        <v>0.97582572170383974</v>
      </c>
      <c r="F39" s="127">
        <v>2620223</v>
      </c>
    </row>
    <row r="40" spans="1:6">
      <c r="A40" s="14" t="s">
        <v>28</v>
      </c>
      <c r="B40" s="19">
        <v>63425</v>
      </c>
      <c r="C40" s="80">
        <v>1.3718478861321914E-2</v>
      </c>
      <c r="D40" s="19">
        <v>4559901</v>
      </c>
      <c r="E40" s="80">
        <v>0.98628152113867806</v>
      </c>
      <c r="F40" s="17">
        <v>4623326</v>
      </c>
    </row>
    <row r="41" spans="1:6">
      <c r="A41" s="4" t="s">
        <v>30</v>
      </c>
      <c r="E41" s="4"/>
    </row>
    <row r="42" spans="1:6">
      <c r="E42" s="4"/>
    </row>
    <row r="43" spans="1:6" ht="26" customHeight="1">
      <c r="A43" s="559" t="s">
        <v>179</v>
      </c>
      <c r="B43" s="554" t="s">
        <v>42</v>
      </c>
      <c r="C43" s="555"/>
      <c r="D43" s="554" t="s">
        <v>41</v>
      </c>
      <c r="E43" s="555"/>
      <c r="F43" s="558" t="s">
        <v>11</v>
      </c>
    </row>
    <row r="44" spans="1:6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558"/>
    </row>
    <row r="45" spans="1:6" ht="14">
      <c r="A45" s="220" t="s">
        <v>154</v>
      </c>
      <c r="B45" s="92">
        <v>187964</v>
      </c>
      <c r="C45" s="91">
        <v>2.3246713670300446E-2</v>
      </c>
      <c r="D45" s="92">
        <v>7897652</v>
      </c>
      <c r="E45" s="91">
        <v>0.9767532863296996</v>
      </c>
      <c r="F45" s="90">
        <v>8085616</v>
      </c>
    </row>
    <row r="46" spans="1:6">
      <c r="A46" s="89" t="s">
        <v>171</v>
      </c>
      <c r="B46" s="19">
        <v>20639</v>
      </c>
      <c r="C46" s="80">
        <v>7.1024100842591751E-3</v>
      </c>
      <c r="D46" s="19">
        <v>2885276</v>
      </c>
      <c r="E46" s="80">
        <v>0.99289758991574084</v>
      </c>
      <c r="F46" s="17">
        <v>2905915</v>
      </c>
    </row>
    <row r="47" spans="1:6">
      <c r="A47" s="4" t="s">
        <v>30</v>
      </c>
    </row>
    <row r="49" spans="1:6" ht="12" customHeight="1">
      <c r="A49" s="559" t="s">
        <v>152</v>
      </c>
      <c r="B49" s="554" t="s">
        <v>42</v>
      </c>
      <c r="C49" s="555"/>
      <c r="D49" s="554" t="s">
        <v>41</v>
      </c>
      <c r="E49" s="555"/>
      <c r="F49" s="558" t="s">
        <v>11</v>
      </c>
    </row>
    <row r="50" spans="1:6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558"/>
    </row>
    <row r="51" spans="1:6" ht="14">
      <c r="A51" s="220" t="s">
        <v>133</v>
      </c>
      <c r="B51" s="92">
        <v>839</v>
      </c>
      <c r="C51" s="91">
        <v>6.8556953750612843E-3</v>
      </c>
      <c r="D51" s="92">
        <v>121541</v>
      </c>
      <c r="E51" s="91">
        <v>0.99314430462493875</v>
      </c>
      <c r="F51" s="90">
        <v>122380</v>
      </c>
    </row>
    <row r="52" spans="1:6">
      <c r="A52" s="108" t="s">
        <v>145</v>
      </c>
      <c r="B52" s="107">
        <v>3696</v>
      </c>
      <c r="C52" s="79">
        <v>5.6118784761077616E-3</v>
      </c>
      <c r="D52" s="107">
        <v>654906</v>
      </c>
      <c r="E52" s="79">
        <v>0.99438660315850369</v>
      </c>
      <c r="F52" s="16">
        <v>658603</v>
      </c>
    </row>
    <row r="53" spans="1:6">
      <c r="A53" s="106" t="s">
        <v>176</v>
      </c>
      <c r="B53" s="105">
        <v>106021</v>
      </c>
      <c r="C53" s="104">
        <v>2.9218485905837553E-2</v>
      </c>
      <c r="D53" s="105">
        <v>3522539</v>
      </c>
      <c r="E53" s="104">
        <v>0.97078178968565754</v>
      </c>
      <c r="F53" s="103">
        <v>3628559</v>
      </c>
    </row>
    <row r="54" spans="1:6">
      <c r="A54" s="108" t="s">
        <v>144</v>
      </c>
      <c r="B54" s="107">
        <v>2973</v>
      </c>
      <c r="C54" s="79">
        <v>6.6871201522315142E-3</v>
      </c>
      <c r="D54" s="107">
        <v>441613</v>
      </c>
      <c r="E54" s="79">
        <v>0.9933128798477685</v>
      </c>
      <c r="F54" s="16">
        <v>444586</v>
      </c>
    </row>
    <row r="55" spans="1:6" ht="14">
      <c r="A55" s="111" t="s">
        <v>173</v>
      </c>
      <c r="B55" s="110">
        <v>25935</v>
      </c>
      <c r="C55" s="104">
        <v>2.4949686962477825E-2</v>
      </c>
      <c r="D55" s="110">
        <v>1013558</v>
      </c>
      <c r="E55" s="104">
        <v>0.97505127504588784</v>
      </c>
      <c r="F55" s="109">
        <v>1039492</v>
      </c>
    </row>
    <row r="56" spans="1:6">
      <c r="A56" s="108" t="s">
        <v>135</v>
      </c>
      <c r="B56" s="107">
        <v>3432</v>
      </c>
      <c r="C56" s="79">
        <v>9.2135712253083278E-3</v>
      </c>
      <c r="D56" s="107">
        <v>369062</v>
      </c>
      <c r="E56" s="79">
        <v>0.9907864287746917</v>
      </c>
      <c r="F56" s="16">
        <v>372494</v>
      </c>
    </row>
    <row r="57" spans="1:6">
      <c r="A57" s="106" t="s">
        <v>175</v>
      </c>
      <c r="B57" s="105">
        <v>1493</v>
      </c>
      <c r="C57" s="104">
        <v>5.1959712951297771E-3</v>
      </c>
      <c r="D57" s="105">
        <v>285845</v>
      </c>
      <c r="E57" s="104">
        <v>0.99480402870487017</v>
      </c>
      <c r="F57" s="103">
        <v>287338</v>
      </c>
    </row>
    <row r="58" spans="1:6">
      <c r="A58" s="108" t="s">
        <v>136</v>
      </c>
      <c r="B58" s="107">
        <v>285</v>
      </c>
      <c r="C58" s="79">
        <v>4.9978956228956227E-3</v>
      </c>
      <c r="D58" s="107">
        <v>56739</v>
      </c>
      <c r="E58" s="79">
        <v>0.99500210437710435</v>
      </c>
      <c r="F58" s="16">
        <v>57024</v>
      </c>
    </row>
    <row r="59" spans="1:6" ht="14">
      <c r="A59" s="111" t="s">
        <v>149</v>
      </c>
      <c r="B59" s="110">
        <v>1159</v>
      </c>
      <c r="C59" s="104">
        <v>5.3541895724963737E-3</v>
      </c>
      <c r="D59" s="110">
        <v>215307</v>
      </c>
      <c r="E59" s="104">
        <v>0.99464581042750366</v>
      </c>
      <c r="F59" s="109">
        <v>216466</v>
      </c>
    </row>
    <row r="60" spans="1:6">
      <c r="A60" s="108" t="s">
        <v>146</v>
      </c>
      <c r="B60" s="107">
        <v>1574</v>
      </c>
      <c r="C60" s="79">
        <v>8.1374789325116582E-3</v>
      </c>
      <c r="D60" s="107">
        <v>191851</v>
      </c>
      <c r="E60" s="79">
        <v>0.99185735113169893</v>
      </c>
      <c r="F60" s="16">
        <v>193426</v>
      </c>
    </row>
    <row r="61" spans="1:6">
      <c r="A61" s="106" t="s">
        <v>177</v>
      </c>
      <c r="B61" s="105">
        <v>13669</v>
      </c>
      <c r="C61" s="104">
        <v>8.0053271238216608E-3</v>
      </c>
      <c r="D61" s="105">
        <v>1693819</v>
      </c>
      <c r="E61" s="104">
        <v>0.99199467287617837</v>
      </c>
      <c r="F61" s="103">
        <v>1707488</v>
      </c>
    </row>
    <row r="62" spans="1:6">
      <c r="A62" s="108" t="s">
        <v>148</v>
      </c>
      <c r="B62" s="107">
        <v>588</v>
      </c>
      <c r="C62" s="79">
        <v>4.5340633072444769E-3</v>
      </c>
      <c r="D62" s="107">
        <v>129096</v>
      </c>
      <c r="E62" s="79">
        <v>0.99545822570073639</v>
      </c>
      <c r="F62" s="16">
        <v>129685</v>
      </c>
    </row>
    <row r="63" spans="1:6" ht="14">
      <c r="A63" s="111" t="s">
        <v>137</v>
      </c>
      <c r="B63" s="110">
        <v>1883</v>
      </c>
      <c r="C63" s="104">
        <v>1.421410993855398E-2</v>
      </c>
      <c r="D63" s="110">
        <v>130591</v>
      </c>
      <c r="E63" s="104">
        <v>0.98578589006144601</v>
      </c>
      <c r="F63" s="109">
        <v>132474</v>
      </c>
    </row>
    <row r="64" spans="1:6">
      <c r="A64" s="108" t="s">
        <v>138</v>
      </c>
      <c r="B64" s="107">
        <v>665</v>
      </c>
      <c r="C64" s="79">
        <v>4.2367482161060144E-3</v>
      </c>
      <c r="D64" s="107">
        <v>156295</v>
      </c>
      <c r="E64" s="79">
        <v>0.99576325178389402</v>
      </c>
      <c r="F64" s="16">
        <v>156960</v>
      </c>
    </row>
    <row r="65" spans="1:6">
      <c r="A65" s="106" t="s">
        <v>174</v>
      </c>
      <c r="B65" s="105">
        <v>1590</v>
      </c>
      <c r="C65" s="104">
        <v>5.6732628754522551E-3</v>
      </c>
      <c r="D65" s="105">
        <v>278672</v>
      </c>
      <c r="E65" s="104">
        <v>0.99432673712454778</v>
      </c>
      <c r="F65" s="103">
        <v>280262</v>
      </c>
    </row>
    <row r="66" spans="1:6">
      <c r="A66" s="108" t="s">
        <v>131</v>
      </c>
      <c r="B66" s="107">
        <v>458</v>
      </c>
      <c r="C66" s="79">
        <v>4.2939378597813653E-3</v>
      </c>
      <c r="D66" s="107">
        <v>106205</v>
      </c>
      <c r="E66" s="79">
        <v>0.99571543755039282</v>
      </c>
      <c r="F66" s="16">
        <v>106662</v>
      </c>
    </row>
    <row r="67" spans="1:6" ht="14">
      <c r="A67" s="111" t="s">
        <v>132</v>
      </c>
      <c r="B67" s="110">
        <v>144</v>
      </c>
      <c r="C67" s="104">
        <v>3.8213518032003822E-3</v>
      </c>
      <c r="D67" s="110">
        <v>37539</v>
      </c>
      <c r="E67" s="104">
        <v>0.99617864819679958</v>
      </c>
      <c r="F67" s="109">
        <v>37683</v>
      </c>
    </row>
    <row r="68" spans="1:6">
      <c r="A68" s="108" t="s">
        <v>139</v>
      </c>
      <c r="B68" s="107">
        <v>259</v>
      </c>
      <c r="C68" s="79">
        <v>2.6237944728097901E-3</v>
      </c>
      <c r="D68" s="107">
        <v>98452</v>
      </c>
      <c r="E68" s="79">
        <v>0.99736607504660024</v>
      </c>
      <c r="F68" s="16">
        <v>98712</v>
      </c>
    </row>
    <row r="69" spans="1:6">
      <c r="A69" s="106" t="s">
        <v>147</v>
      </c>
      <c r="B69" s="105">
        <v>1460</v>
      </c>
      <c r="C69" s="104">
        <v>8.3358550246364488E-3</v>
      </c>
      <c r="D69" s="105">
        <v>173687</v>
      </c>
      <c r="E69" s="104">
        <v>0.99166414497536359</v>
      </c>
      <c r="F69" s="103">
        <v>175147</v>
      </c>
    </row>
    <row r="70" spans="1:6">
      <c r="A70" s="108" t="s">
        <v>140</v>
      </c>
      <c r="B70" s="107">
        <v>1180</v>
      </c>
      <c r="C70" s="79">
        <v>1.3646193521527449E-2</v>
      </c>
      <c r="D70" s="107">
        <v>85291</v>
      </c>
      <c r="E70" s="79">
        <v>0.98635380647847259</v>
      </c>
      <c r="F70" s="16">
        <v>86471</v>
      </c>
    </row>
    <row r="71" spans="1:6" ht="14">
      <c r="A71" s="111" t="s">
        <v>141</v>
      </c>
      <c r="B71" s="110">
        <v>2890</v>
      </c>
      <c r="C71" s="104">
        <v>3.243582980729301E-2</v>
      </c>
      <c r="D71" s="110">
        <v>86209</v>
      </c>
      <c r="E71" s="104">
        <v>0.96756417019270702</v>
      </c>
      <c r="F71" s="109">
        <v>89099</v>
      </c>
    </row>
    <row r="72" spans="1:6">
      <c r="A72" s="108" t="s">
        <v>142</v>
      </c>
      <c r="B72" s="107">
        <v>481</v>
      </c>
      <c r="C72" s="79">
        <v>3.2622112502204196E-3</v>
      </c>
      <c r="D72" s="107">
        <v>146965</v>
      </c>
      <c r="E72" s="79">
        <v>0.99673778874977959</v>
      </c>
      <c r="F72" s="16">
        <v>147446</v>
      </c>
    </row>
    <row r="73" spans="1:6">
      <c r="A73" s="106" t="s">
        <v>143</v>
      </c>
      <c r="B73" s="105">
        <v>3307</v>
      </c>
      <c r="C73" s="104">
        <v>1.7849432186191113E-2</v>
      </c>
      <c r="D73" s="105">
        <v>181965</v>
      </c>
      <c r="E73" s="104">
        <v>0.98215056781380894</v>
      </c>
      <c r="F73" s="103">
        <v>185272</v>
      </c>
    </row>
    <row r="74" spans="1:6">
      <c r="A74" s="100" t="s">
        <v>172</v>
      </c>
      <c r="B74" s="99">
        <v>175980</v>
      </c>
      <c r="C74" s="98">
        <v>1.6996771501983199E-2</v>
      </c>
      <c r="D74" s="99">
        <v>10177751</v>
      </c>
      <c r="E74" s="98">
        <v>0.9830032284980168</v>
      </c>
      <c r="F74" s="97">
        <v>10353731</v>
      </c>
    </row>
    <row r="75" spans="1:6">
      <c r="A75" s="268" t="s">
        <v>30</v>
      </c>
    </row>
    <row r="76" spans="1:6">
      <c r="A76" s="4" t="s">
        <v>398</v>
      </c>
    </row>
  </sheetData>
  <mergeCells count="26">
    <mergeCell ref="A49:A50"/>
    <mergeCell ref="B49:C49"/>
    <mergeCell ref="D49:E49"/>
    <mergeCell ref="F49:F50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A43:A44"/>
    <mergeCell ref="B43:C43"/>
    <mergeCell ref="D43:E43"/>
    <mergeCell ref="F43:F44"/>
    <mergeCell ref="D26:E26"/>
    <mergeCell ref="F26:F27"/>
    <mergeCell ref="A35:A36"/>
    <mergeCell ref="B35:C35"/>
    <mergeCell ref="D35:E35"/>
    <mergeCell ref="F35:F36"/>
  </mergeCells>
  <pageMargins left="0.75" right="0.75" top="1" bottom="1" header="0" footer="0"/>
  <pageSetup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4BA3-D0FC-49BC-A11D-7AA69F598CE6}">
  <sheetPr codeName="Hoja24"/>
  <dimension ref="A6:F76"/>
  <sheetViews>
    <sheetView showGridLines="0" topLeftCell="A31" zoomScale="80" zoomScaleNormal="8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" style="5" customWidth="1"/>
    <col min="4" max="4" width="14.1640625" style="5" customWidth="1"/>
    <col min="5" max="5" width="12.1640625" style="5" customWidth="1"/>
    <col min="6" max="16384" width="11.5" style="4"/>
  </cols>
  <sheetData>
    <row r="6" spans="1:6" s="6" customFormat="1" ht="16">
      <c r="A6" s="561" t="s">
        <v>1</v>
      </c>
      <c r="B6" s="561"/>
      <c r="C6" s="561"/>
      <c r="D6" s="561"/>
      <c r="E6" s="561"/>
      <c r="F6" s="561"/>
    </row>
    <row r="7" spans="1:6" ht="15" customHeight="1">
      <c r="A7" s="124" t="s">
        <v>353</v>
      </c>
      <c r="B7" s="124"/>
      <c r="C7" s="124"/>
      <c r="D7" s="124"/>
      <c r="E7" s="124"/>
      <c r="F7" s="124"/>
    </row>
    <row r="8" spans="1:6" ht="15" customHeight="1">
      <c r="A8" s="124" t="s">
        <v>264</v>
      </c>
      <c r="B8" s="124"/>
      <c r="C8" s="124"/>
      <c r="D8" s="124"/>
      <c r="E8" s="124"/>
      <c r="F8" s="124"/>
    </row>
    <row r="9" spans="1:6" ht="15" customHeight="1">
      <c r="A9" s="124" t="s">
        <v>3</v>
      </c>
      <c r="B9" s="124"/>
      <c r="C9" s="124"/>
      <c r="D9" s="124"/>
      <c r="E9" s="124"/>
      <c r="F9" s="124"/>
    </row>
    <row r="10" spans="1:6" ht="15" customHeight="1">
      <c r="A10" s="125" t="s">
        <v>397</v>
      </c>
      <c r="B10" s="125"/>
      <c r="C10" s="125"/>
      <c r="D10" s="125"/>
      <c r="E10" s="125"/>
      <c r="F10" s="124"/>
    </row>
    <row r="11" spans="1:6" ht="14">
      <c r="A11" s="562" t="s">
        <v>13</v>
      </c>
      <c r="B11" s="565"/>
      <c r="C11" s="565"/>
      <c r="D11" s="565"/>
      <c r="E11" s="565"/>
      <c r="F11" s="565"/>
    </row>
    <row r="12" spans="1:6" ht="28" customHeight="1">
      <c r="A12" s="563"/>
      <c r="B12" s="554" t="s">
        <v>42</v>
      </c>
      <c r="C12" s="555"/>
      <c r="D12" s="554" t="s">
        <v>41</v>
      </c>
      <c r="E12" s="555"/>
      <c r="F12" s="558" t="s">
        <v>11</v>
      </c>
    </row>
    <row r="13" spans="1:6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558"/>
    </row>
    <row r="14" spans="1:6" ht="28">
      <c r="A14" s="192" t="s">
        <v>3</v>
      </c>
      <c r="B14" s="122">
        <v>10362742</v>
      </c>
      <c r="C14" s="121">
        <v>0.88293158647747616</v>
      </c>
      <c r="D14" s="122">
        <v>1374002</v>
      </c>
      <c r="E14" s="121">
        <v>0.1170684135225238</v>
      </c>
      <c r="F14" s="120">
        <v>11736744</v>
      </c>
    </row>
    <row r="15" spans="1:6">
      <c r="A15" s="13" t="s">
        <v>4</v>
      </c>
      <c r="B15" s="15">
        <v>3917592</v>
      </c>
      <c r="C15" s="79">
        <v>0.8815648032238298</v>
      </c>
      <c r="D15" s="15">
        <v>526315</v>
      </c>
      <c r="E15" s="79">
        <v>0.11843519677617016</v>
      </c>
      <c r="F15" s="16">
        <v>4443907</v>
      </c>
    </row>
    <row r="16" spans="1:6">
      <c r="A16" s="119" t="s">
        <v>5</v>
      </c>
      <c r="B16" s="118">
        <v>6445150</v>
      </c>
      <c r="C16" s="117">
        <v>0.88376443899678547</v>
      </c>
      <c r="D16" s="118">
        <v>847687</v>
      </c>
      <c r="E16" s="117">
        <v>0.11623556100321453</v>
      </c>
      <c r="F16" s="116">
        <v>7292837</v>
      </c>
    </row>
    <row r="17" spans="1:6">
      <c r="A17" s="4" t="s">
        <v>30</v>
      </c>
      <c r="B17" s="9"/>
      <c r="C17" s="9"/>
      <c r="D17" s="9"/>
      <c r="E17" s="9"/>
    </row>
    <row r="18" spans="1:6">
      <c r="B18" s="9"/>
      <c r="C18" s="9"/>
      <c r="D18" s="9"/>
      <c r="E18" s="9"/>
    </row>
    <row r="19" spans="1:6" ht="24" customHeight="1">
      <c r="A19" s="559" t="s">
        <v>14</v>
      </c>
      <c r="B19" s="554" t="s">
        <v>42</v>
      </c>
      <c r="C19" s="555"/>
      <c r="D19" s="554" t="s">
        <v>41</v>
      </c>
      <c r="E19" s="555"/>
      <c r="F19" s="558" t="s">
        <v>11</v>
      </c>
    </row>
    <row r="20" spans="1:6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558"/>
    </row>
    <row r="21" spans="1:6" ht="14">
      <c r="A21" s="205" t="s">
        <v>15</v>
      </c>
      <c r="B21" s="114">
        <v>407941</v>
      </c>
      <c r="C21" s="121">
        <v>0.8492419211464759</v>
      </c>
      <c r="D21" s="114">
        <v>72418</v>
      </c>
      <c r="E21" s="121">
        <v>0.15075807885352413</v>
      </c>
      <c r="F21" s="90">
        <v>480359</v>
      </c>
    </row>
    <row r="22" spans="1:6">
      <c r="A22" s="13" t="s">
        <v>16</v>
      </c>
      <c r="B22" s="15">
        <v>5826495</v>
      </c>
      <c r="C22" s="79">
        <v>0.86685477175953896</v>
      </c>
      <c r="D22" s="15">
        <v>894926</v>
      </c>
      <c r="E22" s="79">
        <v>0.13314537701854667</v>
      </c>
      <c r="F22" s="16">
        <v>6721420</v>
      </c>
    </row>
    <row r="23" spans="1:6">
      <c r="A23" s="119" t="s">
        <v>17</v>
      </c>
      <c r="B23" s="118">
        <v>4128000</v>
      </c>
      <c r="C23" s="117">
        <v>0.91032223378256971</v>
      </c>
      <c r="D23" s="118">
        <v>406659</v>
      </c>
      <c r="E23" s="117">
        <v>8.9677986741227234E-2</v>
      </c>
      <c r="F23" s="116">
        <v>4534658</v>
      </c>
    </row>
    <row r="24" spans="1:6">
      <c r="A24" s="4" t="s">
        <v>30</v>
      </c>
    </row>
    <row r="26" spans="1:6" ht="25" customHeight="1">
      <c r="A26" s="559" t="s">
        <v>18</v>
      </c>
      <c r="B26" s="554" t="s">
        <v>42</v>
      </c>
      <c r="C26" s="555"/>
      <c r="D26" s="554" t="s">
        <v>41</v>
      </c>
      <c r="E26" s="555"/>
      <c r="F26" s="558" t="s">
        <v>11</v>
      </c>
    </row>
    <row r="27" spans="1:6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558"/>
    </row>
    <row r="28" spans="1:6" ht="14">
      <c r="A28" s="205" t="s">
        <v>19</v>
      </c>
      <c r="B28" s="114">
        <v>1125023</v>
      </c>
      <c r="C28" s="91">
        <v>0.90525147774253401</v>
      </c>
      <c r="D28" s="114">
        <v>117751</v>
      </c>
      <c r="E28" s="91">
        <v>9.4748522257465953E-2</v>
      </c>
      <c r="F28" s="127">
        <v>1242774</v>
      </c>
    </row>
    <row r="29" spans="1:6">
      <c r="A29" s="13" t="s">
        <v>20</v>
      </c>
      <c r="B29" s="15">
        <v>2688572</v>
      </c>
      <c r="C29" s="79">
        <v>0.88006235067409633</v>
      </c>
      <c r="D29" s="15">
        <v>366407</v>
      </c>
      <c r="E29" s="79">
        <v>0.11993764932590371</v>
      </c>
      <c r="F29" s="23">
        <v>3054979</v>
      </c>
    </row>
    <row r="30" spans="1:6">
      <c r="A30" s="113" t="s">
        <v>21</v>
      </c>
      <c r="B30" s="105">
        <v>3370803</v>
      </c>
      <c r="C30" s="112">
        <v>0.86703383790226762</v>
      </c>
      <c r="D30" s="105">
        <v>516937</v>
      </c>
      <c r="E30" s="112">
        <v>0.13296590487895155</v>
      </c>
      <c r="F30" s="127">
        <v>3887741</v>
      </c>
    </row>
    <row r="31" spans="1:6">
      <c r="A31" s="13" t="s">
        <v>22</v>
      </c>
      <c r="B31" s="15">
        <v>1267590</v>
      </c>
      <c r="C31" s="79">
        <v>0.87729655432069886</v>
      </c>
      <c r="D31" s="15">
        <v>177292</v>
      </c>
      <c r="E31" s="79">
        <v>0.12270344567930115</v>
      </c>
      <c r="F31" s="23">
        <v>1444882</v>
      </c>
    </row>
    <row r="32" spans="1:6">
      <c r="A32" s="119" t="s">
        <v>23</v>
      </c>
      <c r="B32" s="118">
        <v>1909643</v>
      </c>
      <c r="C32" s="117">
        <v>0.90708307821800382</v>
      </c>
      <c r="D32" s="118">
        <v>195614</v>
      </c>
      <c r="E32" s="117">
        <v>9.2916921781996217E-2</v>
      </c>
      <c r="F32" s="116">
        <v>2105257</v>
      </c>
    </row>
    <row r="33" spans="1:6">
      <c r="A33" s="4" t="s">
        <v>30</v>
      </c>
    </row>
    <row r="35" spans="1:6" ht="25" customHeight="1">
      <c r="A35" s="559" t="s">
        <v>24</v>
      </c>
      <c r="B35" s="554" t="s">
        <v>42</v>
      </c>
      <c r="C35" s="555"/>
      <c r="D35" s="554" t="s">
        <v>41</v>
      </c>
      <c r="E35" s="555"/>
      <c r="F35" s="558" t="s">
        <v>11</v>
      </c>
    </row>
    <row r="36" spans="1:6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558"/>
    </row>
    <row r="37" spans="1:6" ht="14">
      <c r="A37" s="205" t="s">
        <v>25</v>
      </c>
      <c r="B37" s="114">
        <v>1206343</v>
      </c>
      <c r="C37" s="91">
        <v>0.88284223645394466</v>
      </c>
      <c r="D37" s="114">
        <v>160088</v>
      </c>
      <c r="E37" s="91">
        <v>0.11715776354605538</v>
      </c>
      <c r="F37" s="127">
        <v>1366431</v>
      </c>
    </row>
    <row r="38" spans="1:6">
      <c r="A38" s="13" t="s">
        <v>26</v>
      </c>
      <c r="B38" s="15">
        <v>2295277</v>
      </c>
      <c r="C38" s="79">
        <v>0.89297498298883704</v>
      </c>
      <c r="D38" s="15">
        <v>275094</v>
      </c>
      <c r="E38" s="79">
        <v>0.10702501701116297</v>
      </c>
      <c r="F38" s="23">
        <v>2570371</v>
      </c>
    </row>
    <row r="39" spans="1:6">
      <c r="A39" s="113" t="s">
        <v>27</v>
      </c>
      <c r="B39" s="105">
        <v>2445840</v>
      </c>
      <c r="C39" s="112">
        <v>0.86661847867681452</v>
      </c>
      <c r="D39" s="105">
        <v>376440</v>
      </c>
      <c r="E39" s="112">
        <v>0.13338152132318551</v>
      </c>
      <c r="F39" s="127">
        <v>2822280</v>
      </c>
    </row>
    <row r="40" spans="1:6">
      <c r="A40" s="14" t="s">
        <v>28</v>
      </c>
      <c r="B40" s="19">
        <v>4414722</v>
      </c>
      <c r="C40" s="80">
        <v>0.88700653512827343</v>
      </c>
      <c r="D40" s="19">
        <v>562380</v>
      </c>
      <c r="E40" s="80">
        <v>0.11299346487172655</v>
      </c>
      <c r="F40" s="17">
        <v>4977102</v>
      </c>
    </row>
    <row r="41" spans="1:6">
      <c r="A41" s="4" t="s">
        <v>30</v>
      </c>
      <c r="E41" s="4"/>
    </row>
    <row r="42" spans="1:6">
      <c r="E42" s="4"/>
    </row>
    <row r="43" spans="1:6" ht="26" customHeight="1">
      <c r="A43" s="559" t="s">
        <v>179</v>
      </c>
      <c r="B43" s="554" t="s">
        <v>42</v>
      </c>
      <c r="C43" s="555"/>
      <c r="D43" s="554" t="s">
        <v>41</v>
      </c>
      <c r="E43" s="555"/>
      <c r="F43" s="558" t="s">
        <v>11</v>
      </c>
    </row>
    <row r="44" spans="1:6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558"/>
    </row>
    <row r="45" spans="1:6" ht="14">
      <c r="A45" s="220" t="s">
        <v>154</v>
      </c>
      <c r="B45" s="92">
        <v>7580905</v>
      </c>
      <c r="C45" s="91">
        <v>0.89383340368385189</v>
      </c>
      <c r="D45" s="92">
        <v>900436</v>
      </c>
      <c r="E45" s="91">
        <v>0.1061667142220451</v>
      </c>
      <c r="F45" s="90">
        <v>8481340</v>
      </c>
    </row>
    <row r="46" spans="1:6">
      <c r="A46" s="89" t="s">
        <v>171</v>
      </c>
      <c r="B46" s="19">
        <v>2781837</v>
      </c>
      <c r="C46" s="80">
        <v>0.85452922418514698</v>
      </c>
      <c r="D46" s="19">
        <v>473566</v>
      </c>
      <c r="E46" s="80">
        <v>0.14547077581485304</v>
      </c>
      <c r="F46" s="17">
        <v>3255403</v>
      </c>
    </row>
    <row r="47" spans="1:6">
      <c r="A47" s="4" t="s">
        <v>30</v>
      </c>
    </row>
    <row r="49" spans="1:6">
      <c r="A49" s="559" t="s">
        <v>152</v>
      </c>
      <c r="B49" s="554" t="s">
        <v>42</v>
      </c>
      <c r="C49" s="555"/>
      <c r="D49" s="554" t="s">
        <v>41</v>
      </c>
      <c r="E49" s="555"/>
      <c r="F49" s="558" t="s">
        <v>11</v>
      </c>
    </row>
    <row r="50" spans="1:6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558"/>
    </row>
    <row r="51" spans="1:6" ht="14">
      <c r="A51" s="220" t="s">
        <v>133</v>
      </c>
      <c r="B51" s="92">
        <v>119429</v>
      </c>
      <c r="C51" s="91">
        <v>0.86170596554013101</v>
      </c>
      <c r="D51" s="92">
        <v>19167</v>
      </c>
      <c r="E51" s="91">
        <v>0.13829403445986896</v>
      </c>
      <c r="F51" s="90">
        <v>138596</v>
      </c>
    </row>
    <row r="52" spans="1:6">
      <c r="A52" s="108" t="s">
        <v>145</v>
      </c>
      <c r="B52" s="107">
        <v>679760</v>
      </c>
      <c r="C52" s="79">
        <v>0.93171796808287544</v>
      </c>
      <c r="D52" s="107">
        <v>49817</v>
      </c>
      <c r="E52" s="79">
        <v>6.8282031917124578E-2</v>
      </c>
      <c r="F52" s="16">
        <v>729577</v>
      </c>
    </row>
    <row r="53" spans="1:6">
      <c r="A53" s="106" t="s">
        <v>176</v>
      </c>
      <c r="B53" s="105">
        <v>3677690</v>
      </c>
      <c r="C53" s="104">
        <v>0.90025715058547351</v>
      </c>
      <c r="D53" s="105">
        <v>407465</v>
      </c>
      <c r="E53" s="104">
        <v>9.9742849414526505E-2</v>
      </c>
      <c r="F53" s="103">
        <v>4085155</v>
      </c>
    </row>
    <row r="54" spans="1:6">
      <c r="A54" s="108" t="s">
        <v>144</v>
      </c>
      <c r="B54" s="107">
        <v>318882</v>
      </c>
      <c r="C54" s="79">
        <v>0.63883724657424468</v>
      </c>
      <c r="D54" s="107">
        <v>180278</v>
      </c>
      <c r="E54" s="79">
        <v>0.36116275342575527</v>
      </c>
      <c r="F54" s="16">
        <v>499160</v>
      </c>
    </row>
    <row r="55" spans="1:6" ht="14">
      <c r="A55" s="111" t="s">
        <v>173</v>
      </c>
      <c r="B55" s="110">
        <v>962599</v>
      </c>
      <c r="C55" s="104">
        <v>0.82017761729037775</v>
      </c>
      <c r="D55" s="110">
        <v>211048</v>
      </c>
      <c r="E55" s="104">
        <v>0.17982238270962222</v>
      </c>
      <c r="F55" s="109">
        <v>1173647</v>
      </c>
    </row>
    <row r="56" spans="1:6">
      <c r="A56" s="108" t="s">
        <v>135</v>
      </c>
      <c r="B56" s="107">
        <v>316044</v>
      </c>
      <c r="C56" s="79">
        <v>0.73201712125704121</v>
      </c>
      <c r="D56" s="107">
        <v>115700</v>
      </c>
      <c r="E56" s="79">
        <v>0.26798287874295879</v>
      </c>
      <c r="F56" s="16">
        <v>431744</v>
      </c>
    </row>
    <row r="57" spans="1:6">
      <c r="A57" s="106" t="s">
        <v>175</v>
      </c>
      <c r="B57" s="105">
        <v>330267</v>
      </c>
      <c r="C57" s="104">
        <v>0.93313687374975984</v>
      </c>
      <c r="D57" s="105">
        <v>23665</v>
      </c>
      <c r="E57" s="104">
        <v>6.6863126250240157E-2</v>
      </c>
      <c r="F57" s="103">
        <v>353932</v>
      </c>
    </row>
    <row r="58" spans="1:6">
      <c r="A58" s="108" t="s">
        <v>136</v>
      </c>
      <c r="B58" s="107">
        <v>57017</v>
      </c>
      <c r="C58" s="79">
        <v>0.78477441021829497</v>
      </c>
      <c r="D58" s="107">
        <v>15637</v>
      </c>
      <c r="E58" s="79">
        <v>0.21522558978170506</v>
      </c>
      <c r="F58" s="16">
        <v>72654</v>
      </c>
    </row>
    <row r="59" spans="1:6" ht="14">
      <c r="A59" s="111" t="s">
        <v>149</v>
      </c>
      <c r="B59" s="110">
        <v>208869</v>
      </c>
      <c r="C59" s="104">
        <v>0.85439224428854843</v>
      </c>
      <c r="D59" s="110">
        <v>35596</v>
      </c>
      <c r="E59" s="104">
        <v>0.14560775571145154</v>
      </c>
      <c r="F59" s="109">
        <v>244465</v>
      </c>
    </row>
    <row r="60" spans="1:6">
      <c r="A60" s="108" t="s">
        <v>146</v>
      </c>
      <c r="B60" s="107">
        <v>185861</v>
      </c>
      <c r="C60" s="79">
        <v>0.90665671525298053</v>
      </c>
      <c r="D60" s="107">
        <v>19135</v>
      </c>
      <c r="E60" s="79">
        <v>9.3343284747019459E-2</v>
      </c>
      <c r="F60" s="16">
        <v>204996</v>
      </c>
    </row>
    <row r="61" spans="1:6">
      <c r="A61" s="106" t="s">
        <v>177</v>
      </c>
      <c r="B61" s="105">
        <v>1713803</v>
      </c>
      <c r="C61" s="104">
        <v>0.93640663734003715</v>
      </c>
      <c r="D61" s="105">
        <v>116388</v>
      </c>
      <c r="E61" s="104">
        <v>6.3593362659962807E-2</v>
      </c>
      <c r="F61" s="103">
        <v>1830191</v>
      </c>
    </row>
    <row r="62" spans="1:6">
      <c r="A62" s="108" t="s">
        <v>148</v>
      </c>
      <c r="B62" s="107">
        <v>126858</v>
      </c>
      <c r="C62" s="79">
        <v>0.85823884393689276</v>
      </c>
      <c r="D62" s="107">
        <v>20954</v>
      </c>
      <c r="E62" s="79">
        <v>0.14176115606310719</v>
      </c>
      <c r="F62" s="16">
        <v>147812</v>
      </c>
    </row>
    <row r="63" spans="1:6" ht="14">
      <c r="A63" s="111" t="s">
        <v>137</v>
      </c>
      <c r="B63" s="110">
        <v>106844</v>
      </c>
      <c r="C63" s="104">
        <v>0.71049341667774968</v>
      </c>
      <c r="D63" s="110">
        <v>43536</v>
      </c>
      <c r="E63" s="104">
        <v>0.28950658332225032</v>
      </c>
      <c r="F63" s="109">
        <v>150380</v>
      </c>
    </row>
    <row r="64" spans="1:6">
      <c r="A64" s="108" t="s">
        <v>138</v>
      </c>
      <c r="B64" s="107">
        <v>135130</v>
      </c>
      <c r="C64" s="79">
        <v>0.78177158361826082</v>
      </c>
      <c r="D64" s="107">
        <v>37721</v>
      </c>
      <c r="E64" s="79">
        <v>0.21822841638173918</v>
      </c>
      <c r="F64" s="16">
        <v>172851</v>
      </c>
    </row>
    <row r="65" spans="1:6">
      <c r="A65" s="106" t="s">
        <v>174</v>
      </c>
      <c r="B65" s="105">
        <v>266679</v>
      </c>
      <c r="C65" s="104">
        <v>0.84464524956529174</v>
      </c>
      <c r="D65" s="105">
        <v>49050</v>
      </c>
      <c r="E65" s="104">
        <v>0.15535475043470826</v>
      </c>
      <c r="F65" s="103">
        <v>315729</v>
      </c>
    </row>
    <row r="66" spans="1:6">
      <c r="A66" s="108" t="s">
        <v>131</v>
      </c>
      <c r="B66" s="107">
        <v>105433</v>
      </c>
      <c r="C66" s="79">
        <v>0.90658400474646805</v>
      </c>
      <c r="D66" s="107">
        <v>10864</v>
      </c>
      <c r="E66" s="79">
        <v>9.3415995253531905E-2</v>
      </c>
      <c r="F66" s="16">
        <v>116297</v>
      </c>
    </row>
    <row r="67" spans="1:6" ht="14">
      <c r="A67" s="111" t="s">
        <v>132</v>
      </c>
      <c r="B67" s="110">
        <v>23505</v>
      </c>
      <c r="C67" s="104">
        <v>0.59491268033409261</v>
      </c>
      <c r="D67" s="110">
        <v>16006</v>
      </c>
      <c r="E67" s="104">
        <v>0.40511262971399647</v>
      </c>
      <c r="F67" s="109">
        <v>39510</v>
      </c>
    </row>
    <row r="68" spans="1:6">
      <c r="A68" s="108" t="s">
        <v>139</v>
      </c>
      <c r="B68" s="107">
        <v>87238</v>
      </c>
      <c r="C68" s="79">
        <v>0.85172565291676838</v>
      </c>
      <c r="D68" s="107">
        <v>15187</v>
      </c>
      <c r="E68" s="79">
        <v>0.14827434708323164</v>
      </c>
      <c r="F68" s="16">
        <v>102425</v>
      </c>
    </row>
    <row r="69" spans="1:6">
      <c r="A69" s="106" t="s">
        <v>147</v>
      </c>
      <c r="B69" s="105">
        <v>173718</v>
      </c>
      <c r="C69" s="104">
        <v>0.84996305954996254</v>
      </c>
      <c r="D69" s="105">
        <v>30665</v>
      </c>
      <c r="E69" s="104">
        <v>0.15003694045003743</v>
      </c>
      <c r="F69" s="103">
        <v>204383</v>
      </c>
    </row>
    <row r="70" spans="1:6">
      <c r="A70" s="108" t="s">
        <v>140</v>
      </c>
      <c r="B70" s="107">
        <v>104396</v>
      </c>
      <c r="C70" s="79">
        <v>0.92447199468673902</v>
      </c>
      <c r="D70" s="107">
        <v>8529</v>
      </c>
      <c r="E70" s="79">
        <v>7.552800531326101E-2</v>
      </c>
      <c r="F70" s="16">
        <v>112925</v>
      </c>
    </row>
    <row r="71" spans="1:6" ht="14">
      <c r="A71" s="111" t="s">
        <v>141</v>
      </c>
      <c r="B71" s="110">
        <v>87275</v>
      </c>
      <c r="C71" s="104">
        <v>0.89969589196433175</v>
      </c>
      <c r="D71" s="110">
        <v>9730</v>
      </c>
      <c r="E71" s="104">
        <v>0.10030410803566826</v>
      </c>
      <c r="F71" s="109">
        <v>97005</v>
      </c>
    </row>
    <row r="72" spans="1:6">
      <c r="A72" s="108" t="s">
        <v>142</v>
      </c>
      <c r="B72" s="107">
        <v>162279</v>
      </c>
      <c r="C72" s="79">
        <v>0.93885922231800378</v>
      </c>
      <c r="D72" s="107">
        <v>10569</v>
      </c>
      <c r="E72" s="79">
        <v>6.1146563145440765E-2</v>
      </c>
      <c r="F72" s="16">
        <v>172847</v>
      </c>
    </row>
    <row r="73" spans="1:6">
      <c r="A73" s="106" t="s">
        <v>143</v>
      </c>
      <c r="B73" s="105">
        <v>191103</v>
      </c>
      <c r="C73" s="104">
        <v>0.84336440184292749</v>
      </c>
      <c r="D73" s="105">
        <v>35494</v>
      </c>
      <c r="E73" s="104">
        <v>0.15664001129763985</v>
      </c>
      <c r="F73" s="103">
        <v>226596</v>
      </c>
    </row>
    <row r="74" spans="1:6">
      <c r="A74" s="100" t="s">
        <v>172</v>
      </c>
      <c r="B74" s="99">
        <v>10140677</v>
      </c>
      <c r="C74" s="98">
        <v>0.8724754105694974</v>
      </c>
      <c r="D74" s="99">
        <v>1482202</v>
      </c>
      <c r="E74" s="98">
        <v>0.12752450339330698</v>
      </c>
      <c r="F74" s="97">
        <v>11622880</v>
      </c>
    </row>
    <row r="75" spans="1:6">
      <c r="A75" s="268" t="s">
        <v>30</v>
      </c>
    </row>
    <row r="76" spans="1:6">
      <c r="A76" s="4" t="s">
        <v>398</v>
      </c>
    </row>
  </sheetData>
  <mergeCells count="26">
    <mergeCell ref="A49:A50"/>
    <mergeCell ref="B49:C49"/>
    <mergeCell ref="D49:E49"/>
    <mergeCell ref="F49:F50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A43:A44"/>
    <mergeCell ref="B43:C43"/>
    <mergeCell ref="D43:E43"/>
    <mergeCell ref="F43:F44"/>
    <mergeCell ref="D26:E26"/>
    <mergeCell ref="F26:F27"/>
    <mergeCell ref="A35:A36"/>
    <mergeCell ref="B35:C35"/>
    <mergeCell ref="D35:E35"/>
    <mergeCell ref="F35:F36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6:Z89"/>
  <sheetViews>
    <sheetView showGridLines="0" topLeftCell="A17" zoomScale="70" zoomScaleNormal="70" workbookViewId="0">
      <selection activeCell="S68" sqref="S68"/>
    </sheetView>
  </sheetViews>
  <sheetFormatPr baseColWidth="10" defaultColWidth="11.5" defaultRowHeight="13"/>
  <cols>
    <col min="1" max="1" width="24" style="188" customWidth="1"/>
    <col min="2" max="2" width="19.5" style="188" customWidth="1"/>
    <col min="3" max="3" width="8.6640625" style="188" customWidth="1"/>
    <col min="4" max="4" width="14.1640625" style="188" customWidth="1"/>
    <col min="5" max="5" width="12.1640625" style="188" customWidth="1"/>
    <col min="6" max="6" width="12.83203125" style="188" customWidth="1"/>
    <col min="7" max="7" width="14.5" style="188" customWidth="1"/>
    <col min="8" max="8" width="13.1640625" style="188" customWidth="1"/>
    <col min="9" max="16384" width="11.5" style="188"/>
  </cols>
  <sheetData>
    <row r="6" spans="1:17" s="186" customFormat="1" ht="16">
      <c r="A6" s="601" t="s">
        <v>1</v>
      </c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</row>
    <row r="7" spans="1:17" ht="15" customHeight="1">
      <c r="A7" s="280" t="s">
        <v>186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</row>
    <row r="8" spans="1:17" ht="15" customHeight="1">
      <c r="A8" s="280" t="s">
        <v>264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</row>
    <row r="9" spans="1:17" ht="15" customHeight="1">
      <c r="A9" s="280" t="s">
        <v>3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</row>
    <row r="10" spans="1:17" ht="15" customHeight="1">
      <c r="A10" s="281" t="s">
        <v>397</v>
      </c>
      <c r="B10" s="281"/>
      <c r="C10" s="281"/>
      <c r="D10" s="281"/>
      <c r="E10" s="281"/>
      <c r="F10" s="281"/>
      <c r="G10" s="281"/>
      <c r="H10" s="281"/>
      <c r="I10" s="280"/>
      <c r="J10" s="280"/>
      <c r="K10" s="280"/>
      <c r="L10" s="280"/>
      <c r="M10" s="280"/>
      <c r="N10" s="280"/>
      <c r="O10" s="280"/>
      <c r="P10" s="280"/>
    </row>
    <row r="11" spans="1:17" ht="14">
      <c r="A11" s="602" t="s">
        <v>13</v>
      </c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</row>
    <row r="12" spans="1:17" ht="20.25" customHeight="1">
      <c r="A12" s="603"/>
      <c r="B12" s="554" t="s">
        <v>187</v>
      </c>
      <c r="C12" s="555"/>
      <c r="D12" s="554" t="s">
        <v>188</v>
      </c>
      <c r="E12" s="555"/>
      <c r="F12" s="554" t="s">
        <v>189</v>
      </c>
      <c r="G12" s="555"/>
      <c r="H12" s="554" t="s">
        <v>190</v>
      </c>
      <c r="I12" s="555"/>
      <c r="J12" s="554" t="s">
        <v>191</v>
      </c>
      <c r="K12" s="555"/>
      <c r="L12" s="554" t="s">
        <v>192</v>
      </c>
      <c r="M12" s="555"/>
      <c r="N12" s="554" t="s">
        <v>193</v>
      </c>
      <c r="O12" s="555"/>
      <c r="P12" s="606" t="s">
        <v>11</v>
      </c>
    </row>
    <row r="13" spans="1:17" ht="17.25" customHeight="1">
      <c r="A13" s="60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190" t="s">
        <v>29</v>
      </c>
      <c r="M13" s="191" t="s">
        <v>12</v>
      </c>
      <c r="N13" s="190" t="s">
        <v>29</v>
      </c>
      <c r="O13" s="191" t="s">
        <v>12</v>
      </c>
      <c r="P13" s="598"/>
    </row>
    <row r="14" spans="1:17" ht="28">
      <c r="A14" s="192" t="s">
        <v>3</v>
      </c>
      <c r="B14" s="122">
        <v>140735</v>
      </c>
      <c r="C14" s="121">
        <v>0.2398134452979627</v>
      </c>
      <c r="D14" s="122">
        <v>308503</v>
      </c>
      <c r="E14" s="121">
        <v>0.52569131569799543</v>
      </c>
      <c r="F14" s="122">
        <v>11599</v>
      </c>
      <c r="G14" s="121">
        <v>1.9764778853952957E-2</v>
      </c>
      <c r="H14" s="122">
        <v>11375</v>
      </c>
      <c r="I14" s="121">
        <v>1.9383081253876618E-2</v>
      </c>
      <c r="J14" s="122">
        <v>49360</v>
      </c>
      <c r="K14" s="121">
        <v>8.4109792588250534E-2</v>
      </c>
      <c r="L14" s="122">
        <v>8437</v>
      </c>
      <c r="M14" s="121">
        <v>1.4376708267161056E-2</v>
      </c>
      <c r="N14" s="122">
        <v>56843</v>
      </c>
      <c r="O14" s="121">
        <v>9.6860878040800749E-2</v>
      </c>
      <c r="P14" s="120">
        <v>586852</v>
      </c>
      <c r="Q14" s="665">
        <f>C14+E14+G14+I14+K14+M14+O14</f>
        <v>1.0000000000000002</v>
      </c>
    </row>
    <row r="15" spans="1:17">
      <c r="A15" s="196" t="s">
        <v>4</v>
      </c>
      <c r="B15" s="15">
        <v>48824</v>
      </c>
      <c r="C15" s="79">
        <v>0.24636189322837823</v>
      </c>
      <c r="D15" s="15">
        <v>109451</v>
      </c>
      <c r="E15" s="79">
        <v>0.55228075486931072</v>
      </c>
      <c r="F15" s="15">
        <v>2295</v>
      </c>
      <c r="G15" s="79">
        <v>1.1580381471389645E-2</v>
      </c>
      <c r="H15" s="15">
        <v>435</v>
      </c>
      <c r="I15" s="79">
        <v>2.1949742658189525E-3</v>
      </c>
      <c r="J15" s="15">
        <v>14828</v>
      </c>
      <c r="K15" s="79">
        <v>7.4820869916237764E-2</v>
      </c>
      <c r="L15" s="15">
        <v>6851</v>
      </c>
      <c r="M15" s="79">
        <v>3.4569583207185388E-2</v>
      </c>
      <c r="N15" s="15">
        <v>15495</v>
      </c>
      <c r="O15" s="79">
        <v>7.8186497123826817E-2</v>
      </c>
      <c r="P15" s="16">
        <v>198180</v>
      </c>
      <c r="Q15" s="665">
        <f>C15+E15+G15+I15+K15+M15+O15</f>
        <v>0.99999495408214745</v>
      </c>
    </row>
    <row r="16" spans="1:17">
      <c r="A16" s="200" t="s">
        <v>5</v>
      </c>
      <c r="B16" s="118">
        <v>91910</v>
      </c>
      <c r="C16" s="117">
        <v>0.23647188374773587</v>
      </c>
      <c r="D16" s="118">
        <v>199052</v>
      </c>
      <c r="E16" s="117">
        <v>0.51213362423843245</v>
      </c>
      <c r="F16" s="118">
        <v>9303</v>
      </c>
      <c r="G16" s="117">
        <v>2.3935349086118888E-2</v>
      </c>
      <c r="H16" s="118">
        <v>10940</v>
      </c>
      <c r="I16" s="117">
        <v>2.8147126626049727E-2</v>
      </c>
      <c r="J16" s="118">
        <v>34531</v>
      </c>
      <c r="K16" s="117">
        <v>8.8843549316647452E-2</v>
      </c>
      <c r="L16" s="118">
        <v>1586</v>
      </c>
      <c r="M16" s="117">
        <v>4.0805615017289638E-3</v>
      </c>
      <c r="N16" s="118">
        <v>41349</v>
      </c>
      <c r="O16" s="117">
        <v>0.10638533261979252</v>
      </c>
      <c r="P16" s="116">
        <v>388672</v>
      </c>
      <c r="Q16" s="665">
        <f>C16+E16+G16+I16+K16+M16+O16</f>
        <v>0.99999742713650597</v>
      </c>
    </row>
    <row r="17" spans="1:17">
      <c r="A17" s="188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7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7">
      <c r="A19" s="599" t="s">
        <v>14</v>
      </c>
      <c r="B19" s="554" t="s">
        <v>187</v>
      </c>
      <c r="C19" s="555"/>
      <c r="D19" s="554" t="s">
        <v>188</v>
      </c>
      <c r="E19" s="555"/>
      <c r="F19" s="554" t="s">
        <v>189</v>
      </c>
      <c r="G19" s="555"/>
      <c r="H19" s="554" t="s">
        <v>190</v>
      </c>
      <c r="I19" s="555"/>
      <c r="J19" s="554" t="s">
        <v>191</v>
      </c>
      <c r="K19" s="555"/>
      <c r="L19" s="554" t="s">
        <v>192</v>
      </c>
      <c r="M19" s="555"/>
      <c r="N19" s="554" t="s">
        <v>193</v>
      </c>
      <c r="O19" s="555"/>
      <c r="P19" s="607" t="s">
        <v>11</v>
      </c>
    </row>
    <row r="20" spans="1:17">
      <c r="A20" s="60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190" t="s">
        <v>29</v>
      </c>
      <c r="M20" s="191" t="s">
        <v>12</v>
      </c>
      <c r="N20" s="190" t="s">
        <v>29</v>
      </c>
      <c r="O20" s="191" t="s">
        <v>12</v>
      </c>
      <c r="P20" s="607"/>
    </row>
    <row r="21" spans="1:17" ht="14">
      <c r="A21" s="205" t="s">
        <v>15</v>
      </c>
      <c r="B21" s="114">
        <v>3156</v>
      </c>
      <c r="C21" s="121">
        <v>0.1825543729754743</v>
      </c>
      <c r="D21" s="114">
        <v>10763</v>
      </c>
      <c r="E21" s="121">
        <v>0.62257056918093479</v>
      </c>
      <c r="F21" s="114">
        <v>0</v>
      </c>
      <c r="G21" s="121">
        <v>0</v>
      </c>
      <c r="H21" s="114">
        <v>0</v>
      </c>
      <c r="I21" s="121">
        <v>0</v>
      </c>
      <c r="J21" s="114">
        <v>0</v>
      </c>
      <c r="K21" s="121">
        <v>0</v>
      </c>
      <c r="L21" s="114">
        <v>0</v>
      </c>
      <c r="M21" s="121">
        <v>0</v>
      </c>
      <c r="N21" s="114">
        <v>3370</v>
      </c>
      <c r="O21" s="121">
        <v>0.19493290143452105</v>
      </c>
      <c r="P21" s="207">
        <v>17288</v>
      </c>
      <c r="Q21" s="665">
        <f>C21+E21+G21+I21+K21+M21+O21</f>
        <v>1.0000578435909302</v>
      </c>
    </row>
    <row r="22" spans="1:17">
      <c r="A22" s="196" t="s">
        <v>16</v>
      </c>
      <c r="B22" s="15">
        <v>73686</v>
      </c>
      <c r="C22" s="79">
        <v>0.20298614363240683</v>
      </c>
      <c r="D22" s="15">
        <v>188887</v>
      </c>
      <c r="E22" s="79">
        <v>0.52033552794688853</v>
      </c>
      <c r="F22" s="15">
        <v>3581</v>
      </c>
      <c r="G22" s="79">
        <v>9.864742018126222E-3</v>
      </c>
      <c r="H22" s="15">
        <v>10164</v>
      </c>
      <c r="I22" s="79">
        <v>2.7999228671386465E-2</v>
      </c>
      <c r="J22" s="15">
        <v>41783</v>
      </c>
      <c r="K22" s="79">
        <v>0.11510151235503153</v>
      </c>
      <c r="L22" s="15">
        <v>6153</v>
      </c>
      <c r="M22" s="79">
        <v>1.6949946282471557E-2</v>
      </c>
      <c r="N22" s="15">
        <v>38756</v>
      </c>
      <c r="O22" s="79">
        <v>0.10676289909368888</v>
      </c>
      <c r="P22" s="199">
        <v>363010</v>
      </c>
      <c r="Q22" s="665">
        <f>C22+E22+G22+I22+K22+M22+O22</f>
        <v>1.0000000000000002</v>
      </c>
    </row>
    <row r="23" spans="1:17">
      <c r="A23" s="200" t="s">
        <v>17</v>
      </c>
      <c r="B23" s="118">
        <v>63892</v>
      </c>
      <c r="C23" s="117">
        <v>0.3093234698916506</v>
      </c>
      <c r="D23" s="118">
        <v>108854</v>
      </c>
      <c r="E23" s="117">
        <v>0.52700020333665776</v>
      </c>
      <c r="F23" s="118">
        <v>8018</v>
      </c>
      <c r="G23" s="117">
        <v>3.8817936229751056E-2</v>
      </c>
      <c r="H23" s="118">
        <v>1211</v>
      </c>
      <c r="I23" s="117">
        <v>5.8628736311085719E-3</v>
      </c>
      <c r="J23" s="118">
        <v>7577</v>
      </c>
      <c r="K23" s="117">
        <v>3.6682901323624811E-2</v>
      </c>
      <c r="L23" s="118">
        <v>2285</v>
      </c>
      <c r="M23" s="117">
        <v>1.1062482450109899E-2</v>
      </c>
      <c r="N23" s="118">
        <v>14718</v>
      </c>
      <c r="O23" s="117">
        <v>7.1254974486090805E-2</v>
      </c>
      <c r="P23" s="203">
        <v>206554</v>
      </c>
      <c r="Q23" s="665">
        <f>C23+E23+G23+I23+K23+M23+O23</f>
        <v>1.0000048413489935</v>
      </c>
    </row>
    <row r="24" spans="1:17">
      <c r="A24" s="188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7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7">
      <c r="A26" s="599" t="s">
        <v>18</v>
      </c>
      <c r="B26" s="554" t="s">
        <v>187</v>
      </c>
      <c r="C26" s="555"/>
      <c r="D26" s="554" t="s">
        <v>188</v>
      </c>
      <c r="E26" s="555"/>
      <c r="F26" s="554" t="s">
        <v>189</v>
      </c>
      <c r="G26" s="555"/>
      <c r="H26" s="554" t="s">
        <v>190</v>
      </c>
      <c r="I26" s="555"/>
      <c r="J26" s="554" t="s">
        <v>191</v>
      </c>
      <c r="K26" s="555"/>
      <c r="L26" s="554" t="s">
        <v>192</v>
      </c>
      <c r="M26" s="555"/>
      <c r="N26" s="554" t="s">
        <v>193</v>
      </c>
      <c r="O26" s="555"/>
      <c r="P26" s="607" t="s">
        <v>11</v>
      </c>
    </row>
    <row r="27" spans="1:17">
      <c r="A27" s="60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190" t="s">
        <v>29</v>
      </c>
      <c r="M27" s="191" t="s">
        <v>12</v>
      </c>
      <c r="N27" s="190" t="s">
        <v>29</v>
      </c>
      <c r="O27" s="191" t="s">
        <v>12</v>
      </c>
      <c r="P27" s="607"/>
    </row>
    <row r="28" spans="1:17" ht="14">
      <c r="A28" s="205" t="s">
        <v>19</v>
      </c>
      <c r="B28" s="114">
        <v>21139</v>
      </c>
      <c r="C28" s="91">
        <v>0.29560073833762168</v>
      </c>
      <c r="D28" s="114">
        <v>38084</v>
      </c>
      <c r="E28" s="91">
        <v>0.53255397695491669</v>
      </c>
      <c r="F28" s="114">
        <v>3612</v>
      </c>
      <c r="G28" s="91">
        <v>5.0509005481597494E-2</v>
      </c>
      <c r="H28" s="114">
        <v>1215</v>
      </c>
      <c r="I28" s="91">
        <v>1.6990155498377894E-2</v>
      </c>
      <c r="J28" s="114">
        <v>4882</v>
      </c>
      <c r="K28" s="91">
        <v>6.826826266920237E-2</v>
      </c>
      <c r="L28" s="114">
        <v>0</v>
      </c>
      <c r="M28" s="91">
        <v>0</v>
      </c>
      <c r="N28" s="114">
        <v>2579</v>
      </c>
      <c r="O28" s="91">
        <v>3.6063877391207068E-2</v>
      </c>
      <c r="P28" s="209">
        <v>71512</v>
      </c>
      <c r="Q28" s="665">
        <f>C28+E28+G28+I28+K28+M28+O28</f>
        <v>0.99998601633292328</v>
      </c>
    </row>
    <row r="29" spans="1:17">
      <c r="A29" s="196" t="s">
        <v>20</v>
      </c>
      <c r="B29" s="15">
        <v>40901</v>
      </c>
      <c r="C29" s="79">
        <v>0.19908491323711944</v>
      </c>
      <c r="D29" s="15">
        <v>134148</v>
      </c>
      <c r="E29" s="79">
        <v>0.652963080143104</v>
      </c>
      <c r="F29" s="15">
        <v>4443</v>
      </c>
      <c r="G29" s="79">
        <v>2.1626225997225534E-2</v>
      </c>
      <c r="H29" s="15">
        <v>169</v>
      </c>
      <c r="I29" s="79">
        <v>8.226045900362628E-4</v>
      </c>
      <c r="J29" s="15">
        <v>5299</v>
      </c>
      <c r="K29" s="79">
        <v>2.5792791258000925E-2</v>
      </c>
      <c r="L29" s="15">
        <v>300</v>
      </c>
      <c r="M29" s="79">
        <v>1.4602448343838984E-3</v>
      </c>
      <c r="N29" s="15">
        <v>20185</v>
      </c>
      <c r="O29" s="79">
        <v>9.825013994012996E-2</v>
      </c>
      <c r="P29" s="210">
        <v>205445</v>
      </c>
      <c r="Q29" s="665">
        <f>C29+E29+G29+I29+K29+M29+O29</f>
        <v>1</v>
      </c>
    </row>
    <row r="30" spans="1:17">
      <c r="A30" s="211" t="s">
        <v>21</v>
      </c>
      <c r="B30" s="105">
        <v>45690</v>
      </c>
      <c r="C30" s="112">
        <v>0.27336364724183321</v>
      </c>
      <c r="D30" s="105">
        <v>79782</v>
      </c>
      <c r="E30" s="112">
        <v>0.47733636472418334</v>
      </c>
      <c r="F30" s="105">
        <v>2799</v>
      </c>
      <c r="G30" s="112">
        <v>1.674644011008735E-2</v>
      </c>
      <c r="H30" s="105">
        <v>0</v>
      </c>
      <c r="I30" s="112">
        <v>0</v>
      </c>
      <c r="J30" s="105">
        <v>10438</v>
      </c>
      <c r="K30" s="112">
        <v>6.2450640181883454E-2</v>
      </c>
      <c r="L30" s="105">
        <v>5433</v>
      </c>
      <c r="M30" s="112">
        <v>3.2505683857843727E-2</v>
      </c>
      <c r="N30" s="105">
        <v>22997</v>
      </c>
      <c r="O30" s="112">
        <v>0.1375912408759124</v>
      </c>
      <c r="P30" s="209">
        <v>167140</v>
      </c>
      <c r="Q30" s="665">
        <f>C30+E30+G30+I30+K30+M30+O30</f>
        <v>0.9999940169917434</v>
      </c>
    </row>
    <row r="31" spans="1:17">
      <c r="A31" s="196" t="s">
        <v>22</v>
      </c>
      <c r="B31" s="15">
        <v>10675</v>
      </c>
      <c r="C31" s="79">
        <v>0.2169935969102551</v>
      </c>
      <c r="D31" s="15">
        <v>24611</v>
      </c>
      <c r="E31" s="79">
        <v>0.50027441813192397</v>
      </c>
      <c r="F31" s="15">
        <v>0</v>
      </c>
      <c r="G31" s="79">
        <v>0</v>
      </c>
      <c r="H31" s="15">
        <v>9991</v>
      </c>
      <c r="I31" s="79">
        <v>0.20308974489277365</v>
      </c>
      <c r="J31" s="15">
        <v>185</v>
      </c>
      <c r="K31" s="79">
        <v>3.7605447708100419E-3</v>
      </c>
      <c r="L31" s="15">
        <v>1361</v>
      </c>
      <c r="M31" s="79">
        <v>2.7665413151743062E-2</v>
      </c>
      <c r="N31" s="15">
        <v>2372</v>
      </c>
      <c r="O31" s="79">
        <v>4.8216282142494155E-2</v>
      </c>
      <c r="P31" s="210">
        <v>49195</v>
      </c>
      <c r="Q31" s="665">
        <f>C31+E31+G31+I31+K31+M31+O31</f>
        <v>1</v>
      </c>
    </row>
    <row r="32" spans="1:17">
      <c r="A32" s="200" t="s">
        <v>23</v>
      </c>
      <c r="B32" s="118">
        <v>22329</v>
      </c>
      <c r="C32" s="117">
        <v>0.23865968362548098</v>
      </c>
      <c r="D32" s="118">
        <v>31878</v>
      </c>
      <c r="E32" s="117">
        <v>0.34072253099615218</v>
      </c>
      <c r="F32" s="118">
        <v>744</v>
      </c>
      <c r="G32" s="117">
        <v>7.9521162890123977E-3</v>
      </c>
      <c r="H32" s="118">
        <v>0</v>
      </c>
      <c r="I32" s="117">
        <v>0</v>
      </c>
      <c r="J32" s="118">
        <v>28555</v>
      </c>
      <c r="K32" s="117">
        <v>0.30520521590423255</v>
      </c>
      <c r="L32" s="118">
        <v>1342</v>
      </c>
      <c r="M32" s="117">
        <v>1.4343736639589568E-2</v>
      </c>
      <c r="N32" s="118">
        <v>8710</v>
      </c>
      <c r="O32" s="117">
        <v>9.3095339888841389E-2</v>
      </c>
      <c r="P32" s="203">
        <v>93560</v>
      </c>
      <c r="Q32" s="665">
        <f>C32+E32+G32+I32+K32+M32+O32</f>
        <v>0.999978623343309</v>
      </c>
    </row>
    <row r="33" spans="1:17">
      <c r="A33" s="188" t="s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7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7">
      <c r="A35" s="599" t="s">
        <v>24</v>
      </c>
      <c r="B35" s="554" t="s">
        <v>187</v>
      </c>
      <c r="C35" s="555"/>
      <c r="D35" s="554" t="s">
        <v>188</v>
      </c>
      <c r="E35" s="555"/>
      <c r="F35" s="554" t="s">
        <v>189</v>
      </c>
      <c r="G35" s="555"/>
      <c r="H35" s="554" t="s">
        <v>190</v>
      </c>
      <c r="I35" s="555"/>
      <c r="J35" s="554" t="s">
        <v>191</v>
      </c>
      <c r="K35" s="555"/>
      <c r="L35" s="554" t="s">
        <v>192</v>
      </c>
      <c r="M35" s="555"/>
      <c r="N35" s="554" t="s">
        <v>193</v>
      </c>
      <c r="O35" s="555"/>
      <c r="P35" s="607" t="s">
        <v>11</v>
      </c>
    </row>
    <row r="36" spans="1:17">
      <c r="A36" s="60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190" t="s">
        <v>29</v>
      </c>
      <c r="M36" s="191" t="s">
        <v>12</v>
      </c>
      <c r="N36" s="190" t="s">
        <v>29</v>
      </c>
      <c r="O36" s="191" t="s">
        <v>12</v>
      </c>
      <c r="P36" s="607"/>
    </row>
    <row r="37" spans="1:17" ht="14">
      <c r="A37" s="205" t="s">
        <v>25</v>
      </c>
      <c r="B37" s="114">
        <v>15785</v>
      </c>
      <c r="C37" s="91">
        <v>0.1210422593532655</v>
      </c>
      <c r="D37" s="114">
        <v>58719</v>
      </c>
      <c r="E37" s="91">
        <v>0.45026800297525477</v>
      </c>
      <c r="F37" s="114">
        <v>454</v>
      </c>
      <c r="G37" s="91">
        <v>3.4813548144683264E-3</v>
      </c>
      <c r="H37" s="114">
        <v>0</v>
      </c>
      <c r="I37" s="91">
        <v>0</v>
      </c>
      <c r="J37" s="114">
        <v>37498</v>
      </c>
      <c r="K37" s="91">
        <v>0.28754150403729806</v>
      </c>
      <c r="L37" s="114">
        <v>3530</v>
      </c>
      <c r="M37" s="91">
        <v>2.7068683909852849E-2</v>
      </c>
      <c r="N37" s="114">
        <v>14423</v>
      </c>
      <c r="O37" s="91">
        <v>0.11059819490986052</v>
      </c>
      <c r="P37" s="209">
        <v>130409</v>
      </c>
      <c r="Q37" s="665">
        <f>C37+E37+G37+I37+K37+M37+O37</f>
        <v>1</v>
      </c>
    </row>
    <row r="38" spans="1:17">
      <c r="A38" s="196" t="s">
        <v>26</v>
      </c>
      <c r="B38" s="15">
        <v>26200</v>
      </c>
      <c r="C38" s="79">
        <v>0.29214660853469521</v>
      </c>
      <c r="D38" s="15">
        <v>35610</v>
      </c>
      <c r="E38" s="79">
        <v>0.39707407366108766</v>
      </c>
      <c r="F38" s="15">
        <v>6357</v>
      </c>
      <c r="G38" s="79">
        <v>7.0884579788360963E-2</v>
      </c>
      <c r="H38" s="15">
        <v>60</v>
      </c>
      <c r="I38" s="79">
        <v>6.6903803481227909E-4</v>
      </c>
      <c r="J38" s="15">
        <v>4549</v>
      </c>
      <c r="K38" s="79">
        <v>5.0724233672684291E-2</v>
      </c>
      <c r="L38" s="15">
        <v>2547</v>
      </c>
      <c r="M38" s="79">
        <v>2.8400664577781246E-2</v>
      </c>
      <c r="N38" s="15">
        <v>14359</v>
      </c>
      <c r="O38" s="79">
        <v>0.16011195236449191</v>
      </c>
      <c r="P38" s="210">
        <v>89681</v>
      </c>
      <c r="Q38" s="665">
        <f>C38+E38+G38+I38+K38+M38+O38</f>
        <v>1.0000111506339135</v>
      </c>
    </row>
    <row r="39" spans="1:17">
      <c r="A39" s="211" t="s">
        <v>27</v>
      </c>
      <c r="B39" s="105">
        <v>36689</v>
      </c>
      <c r="C39" s="112">
        <v>0.28906046878077607</v>
      </c>
      <c r="D39" s="105">
        <v>63179</v>
      </c>
      <c r="E39" s="112">
        <v>0.49776639747882606</v>
      </c>
      <c r="F39" s="105">
        <v>947</v>
      </c>
      <c r="G39" s="112">
        <v>7.4610990742564505E-3</v>
      </c>
      <c r="H39" s="105">
        <v>9931</v>
      </c>
      <c r="I39" s="112">
        <v>7.8243056923379947E-2</v>
      </c>
      <c r="J39" s="105">
        <v>319</v>
      </c>
      <c r="K39" s="112">
        <v>2.5132952531022258E-3</v>
      </c>
      <c r="L39" s="105">
        <v>536</v>
      </c>
      <c r="M39" s="112">
        <v>4.2229663186921411E-3</v>
      </c>
      <c r="N39" s="105">
        <v>15325</v>
      </c>
      <c r="O39" s="112">
        <v>0.12074059483947212</v>
      </c>
      <c r="P39" s="209">
        <v>126925</v>
      </c>
      <c r="Q39" s="665">
        <f>C39+E39+G39+I39+K39+M39+O39</f>
        <v>1.0000078786685049</v>
      </c>
    </row>
    <row r="40" spans="1:17">
      <c r="A40" s="214" t="s">
        <v>28</v>
      </c>
      <c r="B40" s="19">
        <v>62060</v>
      </c>
      <c r="C40" s="80">
        <v>0.25875907387100405</v>
      </c>
      <c r="D40" s="19">
        <v>150996</v>
      </c>
      <c r="E40" s="80">
        <v>0.62957758811192599</v>
      </c>
      <c r="F40" s="19">
        <v>3841</v>
      </c>
      <c r="G40" s="80">
        <v>1.601504355041132E-2</v>
      </c>
      <c r="H40" s="19">
        <v>1384</v>
      </c>
      <c r="I40" s="80">
        <v>5.7705858562273546E-3</v>
      </c>
      <c r="J40" s="19">
        <v>6994</v>
      </c>
      <c r="K40" s="80">
        <v>2.9161472166513089E-2</v>
      </c>
      <c r="L40" s="19">
        <v>1824</v>
      </c>
      <c r="M40" s="80">
        <v>7.6051651746811373E-3</v>
      </c>
      <c r="N40" s="19">
        <v>12737</v>
      </c>
      <c r="O40" s="80">
        <v>5.3106901770785996E-2</v>
      </c>
      <c r="P40" s="217">
        <v>239837</v>
      </c>
      <c r="Q40" s="665">
        <f>C40+E40+G40+I40+K40+M40+O40</f>
        <v>0.99999583050154894</v>
      </c>
    </row>
    <row r="41" spans="1:17">
      <c r="A41" s="188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7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7">
      <c r="A43" s="599" t="s">
        <v>179</v>
      </c>
      <c r="B43" s="554" t="s">
        <v>187</v>
      </c>
      <c r="C43" s="555"/>
      <c r="D43" s="554" t="s">
        <v>188</v>
      </c>
      <c r="E43" s="555"/>
      <c r="F43" s="554" t="s">
        <v>189</v>
      </c>
      <c r="G43" s="555"/>
      <c r="H43" s="554" t="s">
        <v>190</v>
      </c>
      <c r="I43" s="555"/>
      <c r="J43" s="554" t="s">
        <v>191</v>
      </c>
      <c r="K43" s="555"/>
      <c r="L43" s="554" t="s">
        <v>192</v>
      </c>
      <c r="M43" s="555"/>
      <c r="N43" s="554" t="s">
        <v>193</v>
      </c>
      <c r="O43" s="555"/>
      <c r="P43" s="607" t="s">
        <v>11</v>
      </c>
    </row>
    <row r="44" spans="1:17">
      <c r="A44" s="60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190" t="s">
        <v>29</v>
      </c>
      <c r="M44" s="191" t="s">
        <v>12</v>
      </c>
      <c r="N44" s="190" t="s">
        <v>29</v>
      </c>
      <c r="O44" s="191" t="s">
        <v>12</v>
      </c>
      <c r="P44" s="607"/>
    </row>
    <row r="45" spans="1:17" ht="14">
      <c r="A45" s="220" t="s">
        <v>154</v>
      </c>
      <c r="B45" s="92">
        <v>102941</v>
      </c>
      <c r="C45" s="91">
        <v>0.26550961927827688</v>
      </c>
      <c r="D45" s="92">
        <v>206208</v>
      </c>
      <c r="E45" s="91">
        <v>0.53186007103228949</v>
      </c>
      <c r="F45" s="92">
        <v>6986</v>
      </c>
      <c r="G45" s="91">
        <v>1.8018575691687883E-2</v>
      </c>
      <c r="H45" s="92">
        <v>890</v>
      </c>
      <c r="I45" s="91">
        <v>2.295524243573177E-3</v>
      </c>
      <c r="J45" s="92">
        <v>19562</v>
      </c>
      <c r="K45" s="91">
        <v>5.0455107025593804E-2</v>
      </c>
      <c r="L45" s="92">
        <v>7758</v>
      </c>
      <c r="M45" s="91">
        <v>2.0009749529933379E-2</v>
      </c>
      <c r="N45" s="92">
        <v>43364</v>
      </c>
      <c r="O45" s="91">
        <v>0.11184619471719916</v>
      </c>
      <c r="P45" s="207">
        <v>387711</v>
      </c>
      <c r="Q45" s="665">
        <f>C45+E45+G45+I45+K45+M45+O45</f>
        <v>0.99999484151855378</v>
      </c>
    </row>
    <row r="46" spans="1:17">
      <c r="A46" s="222" t="s">
        <v>171</v>
      </c>
      <c r="B46" s="19">
        <v>37793</v>
      </c>
      <c r="C46" s="80">
        <v>0.18978010555335165</v>
      </c>
      <c r="D46" s="19">
        <v>102295</v>
      </c>
      <c r="E46" s="80">
        <v>0.51368126101606404</v>
      </c>
      <c r="F46" s="19">
        <v>4612</v>
      </c>
      <c r="G46" s="80">
        <v>2.3159469923320661E-2</v>
      </c>
      <c r="H46" s="19">
        <v>10485</v>
      </c>
      <c r="I46" s="80">
        <v>5.2651136631833725E-2</v>
      </c>
      <c r="J46" s="19">
        <v>29797</v>
      </c>
      <c r="K46" s="80">
        <v>0.14962765076001427</v>
      </c>
      <c r="L46" s="19">
        <v>679</v>
      </c>
      <c r="M46" s="80">
        <v>3.4096444227959084E-3</v>
      </c>
      <c r="N46" s="19">
        <v>13479</v>
      </c>
      <c r="O46" s="80">
        <v>6.7685710124986823E-2</v>
      </c>
      <c r="P46" s="217">
        <v>199141</v>
      </c>
      <c r="Q46" s="665">
        <f>C46+E46+G46+I46+K46+M46+O46</f>
        <v>0.99999497843236707</v>
      </c>
    </row>
    <row r="47" spans="1:17">
      <c r="A47" s="188" t="s">
        <v>30</v>
      </c>
    </row>
    <row r="49" spans="1:26">
      <c r="A49" s="599" t="s">
        <v>152</v>
      </c>
      <c r="B49" s="554" t="s">
        <v>187</v>
      </c>
      <c r="C49" s="555"/>
      <c r="D49" s="554" t="s">
        <v>188</v>
      </c>
      <c r="E49" s="555"/>
      <c r="F49" s="554" t="s">
        <v>189</v>
      </c>
      <c r="G49" s="555"/>
      <c r="H49" s="554" t="s">
        <v>190</v>
      </c>
      <c r="I49" s="555"/>
      <c r="J49" s="554" t="s">
        <v>191</v>
      </c>
      <c r="K49" s="555"/>
      <c r="L49" s="554" t="s">
        <v>192</v>
      </c>
      <c r="M49" s="555"/>
      <c r="N49" s="554" t="s">
        <v>193</v>
      </c>
      <c r="O49" s="555"/>
      <c r="P49" s="597" t="s">
        <v>11</v>
      </c>
    </row>
    <row r="50" spans="1:26">
      <c r="A50" s="60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190" t="s">
        <v>29</v>
      </c>
      <c r="M50" s="191" t="s">
        <v>12</v>
      </c>
      <c r="N50" s="190" t="s">
        <v>29</v>
      </c>
      <c r="O50" s="191" t="s">
        <v>12</v>
      </c>
      <c r="P50" s="598"/>
      <c r="T50" s="224"/>
      <c r="U50" s="224"/>
      <c r="V50" s="224"/>
      <c r="W50" s="224"/>
      <c r="X50" s="224"/>
      <c r="Y50" s="224"/>
    </row>
    <row r="51" spans="1:26" ht="14">
      <c r="A51" s="220" t="s">
        <v>133</v>
      </c>
      <c r="B51" s="221">
        <v>989</v>
      </c>
      <c r="C51" s="208">
        <v>0.11551039476757767</v>
      </c>
      <c r="D51" s="221">
        <v>3692</v>
      </c>
      <c r="E51" s="208">
        <v>0.43120766176127073</v>
      </c>
      <c r="F51" s="221">
        <v>1565</v>
      </c>
      <c r="G51" s="208">
        <v>0.18278439616911937</v>
      </c>
      <c r="H51" s="221">
        <v>822</v>
      </c>
      <c r="I51" s="208">
        <v>9.6005606166783455E-2</v>
      </c>
      <c r="J51" s="221">
        <v>213</v>
      </c>
      <c r="K51" s="208">
        <v>2.4877365101611773E-2</v>
      </c>
      <c r="L51" s="221">
        <v>92</v>
      </c>
      <c r="M51" s="208">
        <v>1.0745153001635132E-2</v>
      </c>
      <c r="N51" s="221">
        <v>1189</v>
      </c>
      <c r="O51" s="208">
        <v>0.13886942303200187</v>
      </c>
      <c r="P51" s="207">
        <v>8562</v>
      </c>
      <c r="Q51" s="665">
        <f>C51+E51+G51+I51+K51+M51+O51</f>
        <v>1</v>
      </c>
      <c r="T51" s="224"/>
      <c r="U51" s="224"/>
      <c r="V51" s="224"/>
      <c r="W51" s="224"/>
      <c r="X51" s="224"/>
      <c r="Y51" s="224"/>
      <c r="Z51" s="224"/>
    </row>
    <row r="52" spans="1:26">
      <c r="A52" s="225" t="s">
        <v>145</v>
      </c>
      <c r="B52" s="226">
        <v>7736</v>
      </c>
      <c r="C52" s="198">
        <v>0.26469581879148701</v>
      </c>
      <c r="D52" s="226">
        <v>16083</v>
      </c>
      <c r="E52" s="198">
        <v>0.55029768014781355</v>
      </c>
      <c r="F52" s="226">
        <v>422</v>
      </c>
      <c r="G52" s="198">
        <v>1.443919797440635E-2</v>
      </c>
      <c r="H52" s="226">
        <v>908</v>
      </c>
      <c r="I52" s="198">
        <v>3.1068226921234517E-2</v>
      </c>
      <c r="J52" s="226">
        <v>0</v>
      </c>
      <c r="K52" s="198">
        <v>0</v>
      </c>
      <c r="L52" s="226">
        <v>832</v>
      </c>
      <c r="M52" s="198">
        <v>2.846780264148361E-2</v>
      </c>
      <c r="N52" s="226">
        <v>3244</v>
      </c>
      <c r="O52" s="198">
        <v>0.11099705741463081</v>
      </c>
      <c r="P52" s="199">
        <v>29226</v>
      </c>
      <c r="Q52" s="665">
        <f>C52+E52+G52+I52+K52+M52+O52</f>
        <v>0.99996578389105606</v>
      </c>
      <c r="T52" s="224"/>
      <c r="U52" s="224"/>
      <c r="V52" s="224"/>
      <c r="W52" s="224"/>
      <c r="X52" s="224"/>
    </row>
    <row r="53" spans="1:26">
      <c r="A53" s="227" t="s">
        <v>176</v>
      </c>
      <c r="B53" s="212">
        <v>24565</v>
      </c>
      <c r="C53" s="228">
        <v>0.11670110929000689</v>
      </c>
      <c r="D53" s="212">
        <v>103065</v>
      </c>
      <c r="E53" s="228">
        <v>0.48963158269792634</v>
      </c>
      <c r="F53" s="212">
        <v>0</v>
      </c>
      <c r="G53" s="228">
        <v>0</v>
      </c>
      <c r="H53" s="212">
        <v>16250</v>
      </c>
      <c r="I53" s="228">
        <v>7.7198983348773134E-2</v>
      </c>
      <c r="J53" s="212">
        <v>13737</v>
      </c>
      <c r="K53" s="228">
        <v>6.5260457493052093E-2</v>
      </c>
      <c r="L53" s="212">
        <v>1793</v>
      </c>
      <c r="M53" s="228">
        <v>8.5180170550369361E-3</v>
      </c>
      <c r="N53" s="212">
        <v>51086</v>
      </c>
      <c r="O53" s="228">
        <v>0.24269460082187225</v>
      </c>
      <c r="P53" s="229">
        <v>210495</v>
      </c>
      <c r="Q53" s="665">
        <f>C53+E53+G53+I53+K53+M53+O53</f>
        <v>1.0000047507066678</v>
      </c>
      <c r="U53" s="224"/>
      <c r="V53" s="224"/>
      <c r="W53" s="224"/>
      <c r="X53" s="224"/>
      <c r="Y53" s="224"/>
      <c r="Z53" s="224"/>
    </row>
    <row r="54" spans="1:26">
      <c r="A54" s="225" t="s">
        <v>144</v>
      </c>
      <c r="B54" s="226">
        <v>13277</v>
      </c>
      <c r="C54" s="198">
        <v>0.33525237987021184</v>
      </c>
      <c r="D54" s="226">
        <v>22485</v>
      </c>
      <c r="E54" s="198">
        <v>0.56776001818044086</v>
      </c>
      <c r="F54" s="226">
        <v>0</v>
      </c>
      <c r="G54" s="198">
        <v>0</v>
      </c>
      <c r="H54" s="226">
        <v>549</v>
      </c>
      <c r="I54" s="198">
        <v>1.3862586167714568E-2</v>
      </c>
      <c r="J54" s="226">
        <v>271</v>
      </c>
      <c r="K54" s="198">
        <v>6.8429159407115622E-3</v>
      </c>
      <c r="L54" s="226">
        <v>390</v>
      </c>
      <c r="M54" s="198">
        <v>9.8477388076660868E-3</v>
      </c>
      <c r="N54" s="226">
        <v>2630</v>
      </c>
      <c r="O54" s="198">
        <v>6.6409110420927703E-2</v>
      </c>
      <c r="P54" s="199">
        <v>39603</v>
      </c>
      <c r="Q54" s="665">
        <f>C54+E54+G54+I54+K54+M54+O54</f>
        <v>0.9999747493876725</v>
      </c>
      <c r="V54" s="224"/>
      <c r="W54" s="224"/>
      <c r="X54" s="224"/>
      <c r="Y54" s="224"/>
      <c r="Z54" s="224"/>
    </row>
    <row r="55" spans="1:26" ht="14">
      <c r="A55" s="111" t="s">
        <v>173</v>
      </c>
      <c r="B55" s="230">
        <v>28010</v>
      </c>
      <c r="C55" s="228">
        <v>0.28240442006775285</v>
      </c>
      <c r="D55" s="230">
        <v>45624</v>
      </c>
      <c r="E55" s="228">
        <v>0.45999354734634618</v>
      </c>
      <c r="F55" s="230">
        <v>853</v>
      </c>
      <c r="G55" s="228">
        <v>8.6001774479754801E-3</v>
      </c>
      <c r="H55" s="230">
        <v>571</v>
      </c>
      <c r="I55" s="228">
        <v>5.7569769317631879E-3</v>
      </c>
      <c r="J55" s="230">
        <v>8347</v>
      </c>
      <c r="K55" s="228">
        <v>8.4156718825617038E-2</v>
      </c>
      <c r="L55" s="230">
        <v>3325</v>
      </c>
      <c r="M55" s="228">
        <v>3.3523552185836428E-2</v>
      </c>
      <c r="N55" s="230">
        <v>12455</v>
      </c>
      <c r="O55" s="228">
        <v>0.12557468946604292</v>
      </c>
      <c r="P55" s="282">
        <v>99184</v>
      </c>
      <c r="Q55" s="665">
        <f>C55+E55+G55+I55+K55+M55+O55</f>
        <v>1.000010082271334</v>
      </c>
      <c r="U55" s="224"/>
      <c r="V55" s="224"/>
      <c r="W55" s="224"/>
      <c r="X55" s="224"/>
      <c r="Y55" s="224"/>
      <c r="Z55" s="224"/>
    </row>
    <row r="56" spans="1:26">
      <c r="A56" s="225" t="s">
        <v>135</v>
      </c>
      <c r="B56" s="226">
        <v>5091</v>
      </c>
      <c r="C56" s="198">
        <v>0.6355011858694295</v>
      </c>
      <c r="D56" s="226">
        <v>2549</v>
      </c>
      <c r="E56" s="198">
        <v>0.31818749219822745</v>
      </c>
      <c r="F56" s="226">
        <v>0</v>
      </c>
      <c r="G56" s="198">
        <v>0</v>
      </c>
      <c r="H56" s="226">
        <v>0</v>
      </c>
      <c r="I56" s="198">
        <v>0</v>
      </c>
      <c r="J56" s="226">
        <v>0</v>
      </c>
      <c r="K56" s="198">
        <v>0</v>
      </c>
      <c r="L56" s="226">
        <v>161</v>
      </c>
      <c r="M56" s="198">
        <v>2.0097366121582822E-2</v>
      </c>
      <c r="N56" s="226">
        <v>209</v>
      </c>
      <c r="O56" s="198">
        <v>2.6089127449756586E-2</v>
      </c>
      <c r="P56" s="199">
        <v>8011</v>
      </c>
      <c r="Q56" s="665">
        <f>C56+E56+G56+I56+K56+M56+O56</f>
        <v>0.99987517163899642</v>
      </c>
      <c r="U56" s="224"/>
      <c r="V56" s="224"/>
      <c r="W56" s="224"/>
      <c r="X56" s="224"/>
      <c r="Y56" s="224"/>
      <c r="Z56" s="224"/>
    </row>
    <row r="57" spans="1:26">
      <c r="A57" s="227" t="s">
        <v>175</v>
      </c>
      <c r="B57" s="212">
        <v>5211</v>
      </c>
      <c r="C57" s="228">
        <v>0.17506551098568837</v>
      </c>
      <c r="D57" s="212">
        <v>20712</v>
      </c>
      <c r="E57" s="228">
        <v>0.69582745414231006</v>
      </c>
      <c r="F57" s="212">
        <v>1782</v>
      </c>
      <c r="G57" s="228">
        <v>5.9866962305986697E-2</v>
      </c>
      <c r="H57" s="212">
        <v>0</v>
      </c>
      <c r="I57" s="228">
        <v>0</v>
      </c>
      <c r="J57" s="212">
        <v>0</v>
      </c>
      <c r="K57" s="228">
        <v>0</v>
      </c>
      <c r="L57" s="212">
        <v>0</v>
      </c>
      <c r="M57" s="228">
        <v>0</v>
      </c>
      <c r="N57" s="212">
        <v>2061</v>
      </c>
      <c r="O57" s="228">
        <v>6.9240072566014915E-2</v>
      </c>
      <c r="P57" s="229">
        <v>29766</v>
      </c>
      <c r="Q57" s="665">
        <f>C57+E57+G57+I57+K57+M57+O57</f>
        <v>1</v>
      </c>
      <c r="U57" s="224"/>
      <c r="V57" s="224"/>
      <c r="W57" s="224"/>
      <c r="X57" s="224"/>
      <c r="Y57" s="224"/>
      <c r="Z57" s="224"/>
    </row>
    <row r="58" spans="1:26">
      <c r="A58" s="225" t="s">
        <v>136</v>
      </c>
      <c r="B58" s="226">
        <v>3106</v>
      </c>
      <c r="C58" s="198">
        <v>0.2947987851176917</v>
      </c>
      <c r="D58" s="226">
        <v>4829</v>
      </c>
      <c r="E58" s="198">
        <v>0.45833333333333331</v>
      </c>
      <c r="F58" s="226">
        <v>192</v>
      </c>
      <c r="G58" s="198">
        <v>1.8223234624145785E-2</v>
      </c>
      <c r="H58" s="226">
        <v>344</v>
      </c>
      <c r="I58" s="198">
        <v>3.2649962034927864E-2</v>
      </c>
      <c r="J58" s="226">
        <v>48</v>
      </c>
      <c r="K58" s="198">
        <v>4.5558086560364463E-3</v>
      </c>
      <c r="L58" s="226">
        <v>407</v>
      </c>
      <c r="M58" s="198">
        <v>3.8629460895975701E-2</v>
      </c>
      <c r="N58" s="226">
        <v>1610</v>
      </c>
      <c r="O58" s="198">
        <v>0.15280941533788914</v>
      </c>
      <c r="P58" s="199">
        <v>10536</v>
      </c>
      <c r="Q58" s="665">
        <f>C58+E58+G58+I58+K58+M58+O58</f>
        <v>1</v>
      </c>
      <c r="V58" s="224"/>
      <c r="W58" s="224"/>
      <c r="X58" s="224"/>
      <c r="Y58" s="224"/>
      <c r="Z58" s="224"/>
    </row>
    <row r="59" spans="1:26" ht="14">
      <c r="A59" s="111" t="s">
        <v>149</v>
      </c>
      <c r="B59" s="230">
        <v>7431</v>
      </c>
      <c r="C59" s="228">
        <v>0.43869177637404805</v>
      </c>
      <c r="D59" s="230">
        <v>8649</v>
      </c>
      <c r="E59" s="228">
        <v>0.51059684751165946</v>
      </c>
      <c r="F59" s="230">
        <v>221</v>
      </c>
      <c r="G59" s="228">
        <v>1.3046815042210284E-2</v>
      </c>
      <c r="H59" s="230">
        <v>147</v>
      </c>
      <c r="I59" s="228">
        <v>8.6781982407462075E-3</v>
      </c>
      <c r="J59" s="230">
        <v>0</v>
      </c>
      <c r="K59" s="228">
        <v>0</v>
      </c>
      <c r="L59" s="230">
        <v>153</v>
      </c>
      <c r="M59" s="228">
        <v>9.0324104138378887E-3</v>
      </c>
      <c r="N59" s="230">
        <v>338</v>
      </c>
      <c r="O59" s="228">
        <v>1.9953952417498082E-2</v>
      </c>
      <c r="P59" s="282">
        <v>16939</v>
      </c>
      <c r="Q59" s="665">
        <f>C59+E59+G59+I59+K59+M59+O59</f>
        <v>0.99999999999999989</v>
      </c>
      <c r="U59" s="224"/>
      <c r="V59" s="224"/>
      <c r="W59" s="224"/>
      <c r="X59" s="224"/>
      <c r="Y59" s="224"/>
      <c r="Z59" s="224"/>
    </row>
    <row r="60" spans="1:26">
      <c r="A60" s="225" t="s">
        <v>146</v>
      </c>
      <c r="B60" s="226">
        <v>2684</v>
      </c>
      <c r="C60" s="198">
        <v>0.27550810921781976</v>
      </c>
      <c r="D60" s="226">
        <v>2935</v>
      </c>
      <c r="E60" s="198">
        <v>0.30127283925272019</v>
      </c>
      <c r="F60" s="226">
        <v>0</v>
      </c>
      <c r="G60" s="198">
        <v>0</v>
      </c>
      <c r="H60" s="226">
        <v>630</v>
      </c>
      <c r="I60" s="198">
        <v>6.4668445904331753E-2</v>
      </c>
      <c r="J60" s="226">
        <v>410</v>
      </c>
      <c r="K60" s="198">
        <v>4.2085814001231778E-2</v>
      </c>
      <c r="L60" s="226">
        <v>71</v>
      </c>
      <c r="M60" s="198">
        <v>7.2880312050913566E-3</v>
      </c>
      <c r="N60" s="226">
        <v>3011</v>
      </c>
      <c r="O60" s="198">
        <v>0.30907411209197289</v>
      </c>
      <c r="P60" s="199">
        <v>9742</v>
      </c>
      <c r="Q60" s="665">
        <f>C60+E60+G60+I60+K60+M60+O60</f>
        <v>0.99989735167316773</v>
      </c>
      <c r="U60" s="224"/>
      <c r="V60" s="224"/>
      <c r="W60" s="224"/>
      <c r="X60" s="224"/>
      <c r="Y60" s="224"/>
      <c r="Z60" s="224"/>
    </row>
    <row r="61" spans="1:26">
      <c r="A61" s="227" t="s">
        <v>177</v>
      </c>
      <c r="B61" s="212">
        <v>7985</v>
      </c>
      <c r="C61" s="228">
        <v>8.9447742802733279E-2</v>
      </c>
      <c r="D61" s="212">
        <v>60214</v>
      </c>
      <c r="E61" s="228">
        <v>0.67451551473059257</v>
      </c>
      <c r="F61" s="212">
        <v>721</v>
      </c>
      <c r="G61" s="228">
        <v>8.0766214853814269E-3</v>
      </c>
      <c r="H61" s="212">
        <v>1140</v>
      </c>
      <c r="I61" s="228">
        <v>1.2770247563571188E-2</v>
      </c>
      <c r="J61" s="212">
        <v>0</v>
      </c>
      <c r="K61" s="228">
        <v>0</v>
      </c>
      <c r="L61" s="212">
        <v>0</v>
      </c>
      <c r="M61" s="228">
        <v>0</v>
      </c>
      <c r="N61" s="212">
        <v>19211</v>
      </c>
      <c r="O61" s="228">
        <v>0.2152010753892685</v>
      </c>
      <c r="P61" s="229">
        <v>89270</v>
      </c>
      <c r="Q61" s="665">
        <f>C61+E61+G61+I61+K61+M61+O61</f>
        <v>1.000011201971547</v>
      </c>
      <c r="U61" s="224"/>
      <c r="V61" s="224"/>
      <c r="W61" s="224"/>
      <c r="X61" s="224"/>
      <c r="Y61" s="224"/>
      <c r="Z61" s="224"/>
    </row>
    <row r="62" spans="1:26">
      <c r="A62" s="225" t="s">
        <v>148</v>
      </c>
      <c r="B62" s="226">
        <v>3096</v>
      </c>
      <c r="C62" s="198">
        <v>0.37760702524698136</v>
      </c>
      <c r="D62" s="226">
        <v>841</v>
      </c>
      <c r="E62" s="198">
        <v>0.10257348457128918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595</v>
      </c>
      <c r="M62" s="198">
        <v>7.2569825588486403E-2</v>
      </c>
      <c r="N62" s="226">
        <v>3667</v>
      </c>
      <c r="O62" s="198">
        <v>0.44724966459324306</v>
      </c>
      <c r="P62" s="199">
        <v>8199</v>
      </c>
      <c r="Q62" s="665">
        <f>C62+E62+G62+I62+K62+M62+O62</f>
        <v>1</v>
      </c>
      <c r="T62" s="224"/>
      <c r="U62" s="224"/>
      <c r="V62" s="224"/>
      <c r="W62" s="224"/>
      <c r="X62" s="224"/>
      <c r="Y62" s="224"/>
      <c r="Z62" s="224"/>
    </row>
    <row r="63" spans="1:26" ht="14">
      <c r="A63" s="111" t="s">
        <v>137</v>
      </c>
      <c r="B63" s="230">
        <v>7396</v>
      </c>
      <c r="C63" s="228">
        <v>0.52636823001921573</v>
      </c>
      <c r="D63" s="230">
        <v>4488</v>
      </c>
      <c r="E63" s="228">
        <v>0.31940787132588427</v>
      </c>
      <c r="F63" s="230">
        <v>1633</v>
      </c>
      <c r="G63" s="228">
        <v>0.11621948615756886</v>
      </c>
      <c r="H63" s="230">
        <v>193</v>
      </c>
      <c r="I63" s="228">
        <v>1.3735677176001708E-2</v>
      </c>
      <c r="J63" s="230">
        <v>0</v>
      </c>
      <c r="K63" s="228">
        <v>0</v>
      </c>
      <c r="L63" s="230">
        <v>232</v>
      </c>
      <c r="M63" s="228">
        <v>1.6511280335919153E-2</v>
      </c>
      <c r="N63" s="230">
        <v>109</v>
      </c>
      <c r="O63" s="228">
        <v>7.7574549854102911E-3</v>
      </c>
      <c r="P63" s="282">
        <v>14051</v>
      </c>
      <c r="Q63" s="665">
        <f>C63+E63+G63+I63+K63+M63+O63</f>
        <v>0.99999999999999989</v>
      </c>
      <c r="T63" s="224"/>
      <c r="U63" s="224"/>
      <c r="V63" s="224"/>
      <c r="W63" s="224"/>
      <c r="X63" s="224"/>
      <c r="Y63" s="224"/>
      <c r="Z63" s="224"/>
    </row>
    <row r="64" spans="1:26">
      <c r="A64" s="225" t="s">
        <v>138</v>
      </c>
      <c r="B64" s="226">
        <v>3292</v>
      </c>
      <c r="C64" s="198">
        <v>0.24879081015719468</v>
      </c>
      <c r="D64" s="226">
        <v>7463</v>
      </c>
      <c r="E64" s="198">
        <v>0.5640114873035067</v>
      </c>
      <c r="F64" s="226">
        <v>398</v>
      </c>
      <c r="G64" s="198">
        <v>3.0078597339782347E-2</v>
      </c>
      <c r="H64" s="226">
        <v>155</v>
      </c>
      <c r="I64" s="198">
        <v>1.1714026602176542E-2</v>
      </c>
      <c r="J64" s="226">
        <v>62</v>
      </c>
      <c r="K64" s="198">
        <v>4.6856106408706168E-3</v>
      </c>
      <c r="L64" s="226">
        <v>528</v>
      </c>
      <c r="M64" s="198">
        <v>3.9903264812575577E-2</v>
      </c>
      <c r="N64" s="226">
        <v>1335</v>
      </c>
      <c r="O64" s="198">
        <v>0.10089177750906893</v>
      </c>
      <c r="P64" s="199">
        <v>13232</v>
      </c>
      <c r="Q64" s="665">
        <f>C64+E64+G64+I64+K64+M64+O64</f>
        <v>1.0000755743651755</v>
      </c>
      <c r="U64" s="224"/>
      <c r="V64" s="224"/>
      <c r="W64" s="224"/>
      <c r="X64" s="224"/>
      <c r="Y64" s="224"/>
      <c r="Z64" s="224"/>
    </row>
    <row r="65" spans="1:26">
      <c r="A65" s="227" t="s">
        <v>174</v>
      </c>
      <c r="B65" s="212">
        <v>6791</v>
      </c>
      <c r="C65" s="228">
        <v>0.53654104448131468</v>
      </c>
      <c r="D65" s="212">
        <v>2387</v>
      </c>
      <c r="E65" s="228">
        <v>0.18859129335545549</v>
      </c>
      <c r="F65" s="212">
        <v>1376</v>
      </c>
      <c r="G65" s="228">
        <v>0.10871454531089515</v>
      </c>
      <c r="H65" s="212">
        <v>0</v>
      </c>
      <c r="I65" s="228">
        <v>0</v>
      </c>
      <c r="J65" s="212">
        <v>168</v>
      </c>
      <c r="K65" s="228">
        <v>1.3273287508888362E-2</v>
      </c>
      <c r="L65" s="212">
        <v>438</v>
      </c>
      <c r="M65" s="228">
        <v>3.4605356719601799E-2</v>
      </c>
      <c r="N65" s="212">
        <v>1498</v>
      </c>
      <c r="O65" s="228">
        <v>0.11835348028758789</v>
      </c>
      <c r="P65" s="229">
        <v>12657</v>
      </c>
      <c r="Q65" s="665">
        <f>C65+E65+G65+I65+K65+M65+O65</f>
        <v>1.0000790076637434</v>
      </c>
      <c r="U65" s="224"/>
      <c r="V65" s="224"/>
      <c r="W65" s="224"/>
      <c r="X65" s="224"/>
      <c r="Y65" s="224"/>
      <c r="Z65" s="224"/>
    </row>
    <row r="66" spans="1:26">
      <c r="A66" s="225" t="s">
        <v>131</v>
      </c>
      <c r="B66" s="226">
        <v>1530</v>
      </c>
      <c r="C66" s="198">
        <v>0.15669807455960671</v>
      </c>
      <c r="D66" s="226">
        <v>6531</v>
      </c>
      <c r="E66" s="198">
        <v>0.66888570258090951</v>
      </c>
      <c r="F66" s="226">
        <v>104</v>
      </c>
      <c r="G66" s="198">
        <v>1.0651372388365424E-2</v>
      </c>
      <c r="H66" s="226">
        <v>0</v>
      </c>
      <c r="I66" s="198">
        <v>0</v>
      </c>
      <c r="J66" s="226">
        <v>525</v>
      </c>
      <c r="K66" s="198">
        <v>5.3768947152806223E-2</v>
      </c>
      <c r="L66" s="226">
        <v>120</v>
      </c>
      <c r="M66" s="198">
        <v>1.2290045063498567E-2</v>
      </c>
      <c r="N66" s="226">
        <v>954</v>
      </c>
      <c r="O66" s="198">
        <v>9.7705858254813607E-2</v>
      </c>
      <c r="P66" s="199">
        <v>9764</v>
      </c>
      <c r="Q66" s="665">
        <f>C66+E66+G66+I66+K66+M66+O66</f>
        <v>1</v>
      </c>
      <c r="T66" s="224"/>
      <c r="U66" s="224"/>
      <c r="V66" s="224"/>
      <c r="W66" s="224"/>
      <c r="X66" s="224"/>
      <c r="Y66" s="224"/>
      <c r="Z66" s="224"/>
    </row>
    <row r="67" spans="1:26" ht="14">
      <c r="A67" s="111" t="s">
        <v>132</v>
      </c>
      <c r="B67" s="230">
        <v>1443</v>
      </c>
      <c r="C67" s="228">
        <v>0.2423580786026201</v>
      </c>
      <c r="D67" s="230">
        <v>2877</v>
      </c>
      <c r="E67" s="228">
        <v>0.48320456835740677</v>
      </c>
      <c r="F67" s="230">
        <v>197</v>
      </c>
      <c r="G67" s="228">
        <v>3.3087000335908633E-2</v>
      </c>
      <c r="H67" s="230">
        <v>97</v>
      </c>
      <c r="I67" s="228">
        <v>1.6291568693315418E-2</v>
      </c>
      <c r="J67" s="230">
        <v>78</v>
      </c>
      <c r="K67" s="228">
        <v>1.3100436681222707E-2</v>
      </c>
      <c r="L67" s="230">
        <v>36</v>
      </c>
      <c r="M67" s="228">
        <v>6.0463553913335574E-3</v>
      </c>
      <c r="N67" s="230">
        <v>1226</v>
      </c>
      <c r="O67" s="228">
        <v>0.20591199193819282</v>
      </c>
      <c r="P67" s="282">
        <v>5954</v>
      </c>
      <c r="Q67" s="665">
        <f>C67+E67+G67+I67+K67+M67+O67</f>
        <v>1</v>
      </c>
      <c r="U67" s="224"/>
      <c r="V67" s="224"/>
      <c r="W67" s="224"/>
      <c r="X67" s="224"/>
      <c r="Y67" s="224"/>
      <c r="Z67" s="224"/>
    </row>
    <row r="68" spans="1:26">
      <c r="A68" s="225" t="s">
        <v>139</v>
      </c>
      <c r="B68" s="226">
        <v>2635</v>
      </c>
      <c r="C68" s="198">
        <v>0.60159817351598177</v>
      </c>
      <c r="D68" s="226">
        <v>507</v>
      </c>
      <c r="E68" s="198">
        <v>0.11575342465753424</v>
      </c>
      <c r="F68" s="226">
        <v>0</v>
      </c>
      <c r="G68" s="198">
        <v>0</v>
      </c>
      <c r="H68" s="226">
        <v>53</v>
      </c>
      <c r="I68" s="198">
        <v>1.2100456621004566E-2</v>
      </c>
      <c r="J68" s="226">
        <v>0</v>
      </c>
      <c r="K68" s="198">
        <v>0</v>
      </c>
      <c r="L68" s="226">
        <v>597</v>
      </c>
      <c r="M68" s="198">
        <v>0.13630136986301369</v>
      </c>
      <c r="N68" s="226">
        <v>589</v>
      </c>
      <c r="O68" s="198">
        <v>0.13447488584474887</v>
      </c>
      <c r="P68" s="199">
        <v>4380</v>
      </c>
      <c r="Q68" s="665">
        <f>C68+E68+G68+I68+K68+M68+O68</f>
        <v>1.0002283105022831</v>
      </c>
      <c r="T68" s="224"/>
      <c r="U68" s="224"/>
      <c r="V68" s="224"/>
      <c r="W68" s="224"/>
      <c r="X68" s="224"/>
      <c r="Y68" s="224"/>
      <c r="Z68" s="224"/>
    </row>
    <row r="69" spans="1:26">
      <c r="A69" s="227" t="s">
        <v>147</v>
      </c>
      <c r="B69" s="212">
        <v>2192</v>
      </c>
      <c r="C69" s="228">
        <v>0.32074919520046824</v>
      </c>
      <c r="D69" s="212">
        <v>4214</v>
      </c>
      <c r="E69" s="228">
        <v>0.61662276851038922</v>
      </c>
      <c r="F69" s="212">
        <v>0</v>
      </c>
      <c r="G69" s="228">
        <v>0</v>
      </c>
      <c r="H69" s="212">
        <v>0</v>
      </c>
      <c r="I69" s="228">
        <v>0</v>
      </c>
      <c r="J69" s="212">
        <v>0</v>
      </c>
      <c r="K69" s="228">
        <v>0</v>
      </c>
      <c r="L69" s="212">
        <v>0</v>
      </c>
      <c r="M69" s="228">
        <v>0</v>
      </c>
      <c r="N69" s="212">
        <v>427</v>
      </c>
      <c r="O69" s="228">
        <v>6.2481709101551069E-2</v>
      </c>
      <c r="P69" s="229">
        <v>6834</v>
      </c>
      <c r="Q69" s="665">
        <f>C69+E69+G69+I69+K69+M69+O69</f>
        <v>0.99985367281240856</v>
      </c>
      <c r="T69" s="224"/>
      <c r="U69" s="224"/>
      <c r="V69" s="224"/>
      <c r="W69" s="224"/>
      <c r="X69" s="224"/>
      <c r="Y69" s="224"/>
      <c r="Z69" s="224"/>
    </row>
    <row r="70" spans="1:26">
      <c r="A70" s="225" t="s">
        <v>140</v>
      </c>
      <c r="B70" s="226">
        <v>2277</v>
      </c>
      <c r="C70" s="198">
        <v>0.35712045169385193</v>
      </c>
      <c r="D70" s="226">
        <v>2430</v>
      </c>
      <c r="E70" s="198">
        <v>0.38111668757841904</v>
      </c>
      <c r="F70" s="226">
        <v>457</v>
      </c>
      <c r="G70" s="198">
        <v>7.1675031367628608E-2</v>
      </c>
      <c r="H70" s="226">
        <v>0</v>
      </c>
      <c r="I70" s="198">
        <v>0</v>
      </c>
      <c r="J70" s="226">
        <v>62</v>
      </c>
      <c r="K70" s="198">
        <v>9.7239648682559601E-3</v>
      </c>
      <c r="L70" s="226">
        <v>268</v>
      </c>
      <c r="M70" s="198">
        <v>4.2032622333751567E-2</v>
      </c>
      <c r="N70" s="226">
        <v>882</v>
      </c>
      <c r="O70" s="198">
        <v>0.13833124215809284</v>
      </c>
      <c r="P70" s="199">
        <v>6376</v>
      </c>
      <c r="Q70" s="665">
        <f>C70+E70+G70+I70+K70+M70+O70</f>
        <v>1</v>
      </c>
      <c r="T70" s="224"/>
      <c r="U70" s="224"/>
      <c r="V70" s="224"/>
      <c r="W70" s="231"/>
      <c r="X70" s="224"/>
      <c r="Y70" s="224"/>
    </row>
    <row r="71" spans="1:26" ht="14">
      <c r="A71" s="111" t="s">
        <v>141</v>
      </c>
      <c r="B71" s="230">
        <v>823</v>
      </c>
      <c r="C71" s="228">
        <v>0.29424383267786913</v>
      </c>
      <c r="D71" s="230">
        <v>1242</v>
      </c>
      <c r="E71" s="228">
        <v>0.44404719342152305</v>
      </c>
      <c r="F71" s="230">
        <v>0</v>
      </c>
      <c r="G71" s="228">
        <v>0</v>
      </c>
      <c r="H71" s="230">
        <v>73</v>
      </c>
      <c r="I71" s="228">
        <v>2.6099392205934931E-2</v>
      </c>
      <c r="J71" s="230">
        <v>392</v>
      </c>
      <c r="K71" s="228">
        <v>0.14015016088666429</v>
      </c>
      <c r="L71" s="230">
        <v>76</v>
      </c>
      <c r="M71" s="228">
        <v>2.7171969967822666E-2</v>
      </c>
      <c r="N71" s="230">
        <v>192</v>
      </c>
      <c r="O71" s="228">
        <v>6.8644976760815157E-2</v>
      </c>
      <c r="P71" s="282">
        <v>2797</v>
      </c>
      <c r="Q71" s="665">
        <f>C71+E71+G71+I71+K71+M71+O71</f>
        <v>1.0003575259206294</v>
      </c>
      <c r="T71" s="224"/>
      <c r="U71" s="224"/>
      <c r="V71" s="224"/>
      <c r="W71" s="224"/>
      <c r="X71" s="224"/>
      <c r="Y71" s="224"/>
      <c r="Z71" s="224"/>
    </row>
    <row r="72" spans="1:26">
      <c r="A72" s="225" t="s">
        <v>142</v>
      </c>
      <c r="B72" s="226">
        <v>5256</v>
      </c>
      <c r="C72" s="198">
        <v>0.33707432822420319</v>
      </c>
      <c r="D72" s="226">
        <v>5425</v>
      </c>
      <c r="E72" s="198">
        <v>0.34791252485089463</v>
      </c>
      <c r="F72" s="226">
        <v>0</v>
      </c>
      <c r="G72" s="198">
        <v>0</v>
      </c>
      <c r="H72" s="226">
        <v>205</v>
      </c>
      <c r="I72" s="198">
        <v>1.3146924902199705E-2</v>
      </c>
      <c r="J72" s="226">
        <v>0</v>
      </c>
      <c r="K72" s="198">
        <v>0</v>
      </c>
      <c r="L72" s="226">
        <v>132</v>
      </c>
      <c r="M72" s="198">
        <v>8.4653370101968831E-3</v>
      </c>
      <c r="N72" s="226">
        <v>4576</v>
      </c>
      <c r="O72" s="198">
        <v>0.29346501635349193</v>
      </c>
      <c r="P72" s="199">
        <v>15593</v>
      </c>
      <c r="Q72" s="665">
        <f>C72+E72+G72+I72+K72+M72+O72</f>
        <v>1.0000641313409864</v>
      </c>
      <c r="U72" s="224"/>
      <c r="V72" s="224"/>
      <c r="W72" s="224"/>
      <c r="X72" s="224"/>
      <c r="Y72" s="224"/>
      <c r="Z72" s="224"/>
    </row>
    <row r="73" spans="1:26">
      <c r="A73" s="227" t="s">
        <v>143</v>
      </c>
      <c r="B73" s="212">
        <v>11846</v>
      </c>
      <c r="C73" s="228">
        <v>0.43106146064553691</v>
      </c>
      <c r="D73" s="212">
        <v>10204</v>
      </c>
      <c r="E73" s="228">
        <v>0.37131108766056548</v>
      </c>
      <c r="F73" s="212">
        <v>1606</v>
      </c>
      <c r="G73" s="228">
        <v>5.8440376987736985E-2</v>
      </c>
      <c r="H73" s="212">
        <v>226</v>
      </c>
      <c r="I73" s="228">
        <v>8.2238637604162869E-3</v>
      </c>
      <c r="J73" s="212">
        <v>2189</v>
      </c>
      <c r="K73" s="228">
        <v>7.9655034387394921E-2</v>
      </c>
      <c r="L73" s="212">
        <v>470</v>
      </c>
      <c r="M73" s="228">
        <v>1.7102725519449802E-2</v>
      </c>
      <c r="N73" s="212">
        <v>940</v>
      </c>
      <c r="O73" s="228">
        <v>3.4205451038899604E-2</v>
      </c>
      <c r="P73" s="229">
        <v>27481</v>
      </c>
      <c r="Q73" s="665">
        <f>C73+E73+G73+I73+K73+M73+O73</f>
        <v>1</v>
      </c>
      <c r="T73" s="224"/>
      <c r="U73" s="224"/>
      <c r="Z73" s="231"/>
    </row>
    <row r="74" spans="1:26">
      <c r="A74" s="283" t="s">
        <v>172</v>
      </c>
      <c r="B74" s="233">
        <v>154663</v>
      </c>
      <c r="C74" s="234">
        <v>0.22789769704899868</v>
      </c>
      <c r="D74" s="233">
        <v>339446</v>
      </c>
      <c r="E74" s="234">
        <v>0.50017755812634179</v>
      </c>
      <c r="F74" s="233">
        <v>11527</v>
      </c>
      <c r="G74" s="234">
        <v>1.6985166160515493E-2</v>
      </c>
      <c r="H74" s="233">
        <v>22364</v>
      </c>
      <c r="I74" s="234">
        <v>3.2953609439903574E-2</v>
      </c>
      <c r="J74" s="233">
        <v>26499</v>
      </c>
      <c r="K74" s="234">
        <v>3.9046579169558435E-2</v>
      </c>
      <c r="L74" s="233">
        <v>10716</v>
      </c>
      <c r="M74" s="234">
        <v>1.57901483973353E-2</v>
      </c>
      <c r="N74" s="233">
        <v>113437</v>
      </c>
      <c r="O74" s="234">
        <v>0.16715071516876864</v>
      </c>
      <c r="P74" s="284">
        <v>678651</v>
      </c>
      <c r="Q74" s="665">
        <f>C74+E74+G74+I74+K74+M74+O74</f>
        <v>1.0000014735114218</v>
      </c>
    </row>
    <row r="75" spans="1:26">
      <c r="A75" s="188" t="s">
        <v>30</v>
      </c>
    </row>
    <row r="76" spans="1:26">
      <c r="A76" s="188" t="s">
        <v>398</v>
      </c>
    </row>
    <row r="84" spans="3:10">
      <c r="C84" s="223"/>
    </row>
    <row r="85" spans="3:10">
      <c r="C85" s="224"/>
      <c r="D85" s="224"/>
    </row>
    <row r="86" spans="3:10">
      <c r="C86" s="224"/>
      <c r="D86" s="224"/>
      <c r="E86" s="231"/>
      <c r="F86" s="231"/>
      <c r="G86" s="224"/>
      <c r="I86" s="231"/>
      <c r="J86" s="231"/>
    </row>
    <row r="87" spans="3:10">
      <c r="D87" s="224"/>
      <c r="E87" s="224"/>
      <c r="F87" s="231"/>
      <c r="G87" s="231"/>
      <c r="H87" s="224"/>
    </row>
    <row r="88" spans="3:10">
      <c r="C88" s="224"/>
      <c r="D88" s="231"/>
      <c r="I88" s="231"/>
    </row>
    <row r="89" spans="3:10">
      <c r="D89" s="224"/>
      <c r="E89" s="231"/>
      <c r="J89" s="231"/>
    </row>
  </sheetData>
  <mergeCells count="56">
    <mergeCell ref="L49:M49"/>
    <mergeCell ref="N49:O49"/>
    <mergeCell ref="P49:P50"/>
    <mergeCell ref="A49:A50"/>
    <mergeCell ref="B49:C49"/>
    <mergeCell ref="D49:E49"/>
    <mergeCell ref="F49:G49"/>
    <mergeCell ref="H49:I49"/>
    <mergeCell ref="A43:A44"/>
    <mergeCell ref="B43:C43"/>
    <mergeCell ref="D43:E43"/>
    <mergeCell ref="F43:G43"/>
    <mergeCell ref="J49:K49"/>
    <mergeCell ref="H43:I43"/>
    <mergeCell ref="J43:K43"/>
    <mergeCell ref="N35:O35"/>
    <mergeCell ref="N43:O43"/>
    <mergeCell ref="J26:K26"/>
    <mergeCell ref="P43:P44"/>
    <mergeCell ref="J35:K35"/>
    <mergeCell ref="L35:M35"/>
    <mergeCell ref="L43:M43"/>
    <mergeCell ref="P35:P36"/>
    <mergeCell ref="L26:M26"/>
    <mergeCell ref="N26:O26"/>
    <mergeCell ref="H35:I35"/>
    <mergeCell ref="H26:I26"/>
    <mergeCell ref="A35:A36"/>
    <mergeCell ref="B35:C35"/>
    <mergeCell ref="D35:E35"/>
    <mergeCell ref="F35:G35"/>
    <mergeCell ref="H19:I19"/>
    <mergeCell ref="P19:P20"/>
    <mergeCell ref="A26:A27"/>
    <mergeCell ref="B26:C26"/>
    <mergeCell ref="D26:E26"/>
    <mergeCell ref="F26:G26"/>
    <mergeCell ref="P26:P27"/>
    <mergeCell ref="J19:K19"/>
    <mergeCell ref="L19:M19"/>
    <mergeCell ref="N19:O19"/>
    <mergeCell ref="A19:A20"/>
    <mergeCell ref="B19:C19"/>
    <mergeCell ref="D19:E19"/>
    <mergeCell ref="F19:G1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P12:P13"/>
    <mergeCell ref="N12:O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6:IV76"/>
  <sheetViews>
    <sheetView showGridLines="0" zoomScale="70" zoomScaleNormal="70" workbookViewId="0">
      <selection activeCell="A77" sqref="A77"/>
    </sheetView>
  </sheetViews>
  <sheetFormatPr baseColWidth="10" defaultColWidth="14.5" defaultRowHeight="13"/>
  <cols>
    <col min="1" max="1" width="24" style="32" customWidth="1"/>
    <col min="2" max="8" width="21.1640625" style="32" customWidth="1"/>
    <col min="9" max="243" width="11.5" style="32" customWidth="1"/>
    <col min="244" max="244" width="24" style="32" customWidth="1"/>
    <col min="245" max="245" width="19.5" style="32" customWidth="1"/>
    <col min="246" max="246" width="6.5" style="32" customWidth="1"/>
    <col min="247" max="247" width="14.1640625" style="32" customWidth="1"/>
    <col min="248" max="248" width="12.1640625" style="32" customWidth="1"/>
    <col min="249" max="249" width="12.83203125" style="32" customWidth="1"/>
    <col min="250" max="250" width="14.5" style="32" customWidth="1"/>
    <col min="251" max="251" width="12.83203125" style="32" customWidth="1"/>
    <col min="252" max="252" width="14.5" style="32" customWidth="1"/>
    <col min="253" max="253" width="12.83203125" style="32" customWidth="1"/>
    <col min="254" max="254" width="14.5" style="32" customWidth="1"/>
    <col min="255" max="255" width="12.83203125" style="32" customWidth="1"/>
    <col min="256" max="16384" width="14.5" style="32"/>
  </cols>
  <sheetData>
    <row r="6" spans="1:256" ht="16">
      <c r="A6" s="571" t="s">
        <v>1</v>
      </c>
      <c r="B6" s="571"/>
      <c r="C6" s="571"/>
      <c r="D6" s="571"/>
      <c r="E6" s="571"/>
      <c r="F6" s="571"/>
      <c r="G6" s="571"/>
      <c r="H6" s="571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>
      <c r="A7" s="341" t="s">
        <v>252</v>
      </c>
      <c r="B7" s="341"/>
      <c r="C7" s="341"/>
      <c r="D7" s="341"/>
      <c r="E7" s="341"/>
      <c r="F7" s="341"/>
      <c r="G7" s="341"/>
      <c r="H7" s="341"/>
    </row>
    <row r="8" spans="1:256">
      <c r="A8" s="341" t="s">
        <v>236</v>
      </c>
      <c r="B8" s="341"/>
      <c r="C8" s="341"/>
      <c r="D8" s="341"/>
      <c r="E8" s="341"/>
      <c r="F8" s="341"/>
      <c r="G8" s="341"/>
      <c r="H8" s="341"/>
    </row>
    <row r="9" spans="1:256">
      <c r="A9" s="341" t="s">
        <v>3</v>
      </c>
      <c r="B9" s="341"/>
      <c r="C9" s="341"/>
      <c r="D9" s="341"/>
      <c r="E9" s="341"/>
      <c r="F9" s="341"/>
      <c r="G9" s="341"/>
      <c r="H9" s="341"/>
    </row>
    <row r="10" spans="1:256" ht="14">
      <c r="A10" s="342" t="s">
        <v>397</v>
      </c>
      <c r="B10" s="343"/>
      <c r="C10" s="343"/>
      <c r="D10" s="343"/>
      <c r="E10" s="343"/>
      <c r="F10" s="343"/>
      <c r="G10" s="343"/>
      <c r="H10" s="341"/>
    </row>
    <row r="11" spans="1:256" ht="14">
      <c r="A11" s="572" t="s">
        <v>13</v>
      </c>
      <c r="B11" s="575"/>
      <c r="C11" s="575"/>
      <c r="D11" s="575"/>
      <c r="E11" s="575"/>
      <c r="F11" s="575"/>
      <c r="G11" s="575"/>
      <c r="H11" s="575"/>
    </row>
    <row r="12" spans="1:256">
      <c r="A12" s="573"/>
      <c r="B12" s="592" t="s">
        <v>249</v>
      </c>
      <c r="C12" s="592"/>
      <c r="D12" s="592" t="s">
        <v>250</v>
      </c>
      <c r="E12" s="592"/>
      <c r="F12" s="592" t="s">
        <v>251</v>
      </c>
      <c r="G12" s="592"/>
      <c r="H12" s="593" t="s">
        <v>11</v>
      </c>
    </row>
    <row r="13" spans="1:256">
      <c r="A13" s="574"/>
      <c r="B13" s="345" t="s">
        <v>248</v>
      </c>
      <c r="C13" s="345" t="s">
        <v>12</v>
      </c>
      <c r="D13" s="345" t="s">
        <v>248</v>
      </c>
      <c r="E13" s="345" t="s">
        <v>12</v>
      </c>
      <c r="F13" s="345" t="s">
        <v>248</v>
      </c>
      <c r="G13" s="345" t="s">
        <v>12</v>
      </c>
      <c r="H13" s="593"/>
    </row>
    <row r="14" spans="1:256" ht="28">
      <c r="A14" s="82" t="s">
        <v>3</v>
      </c>
      <c r="B14" s="122">
        <v>1477077</v>
      </c>
      <c r="C14" s="121">
        <v>0.1343296124060617</v>
      </c>
      <c r="D14" s="122">
        <v>8409659</v>
      </c>
      <c r="E14" s="121">
        <v>0.76479847288743141</v>
      </c>
      <c r="F14" s="122">
        <v>1109179</v>
      </c>
      <c r="G14" s="121">
        <v>0.10087191470650692</v>
      </c>
      <c r="H14" s="120">
        <v>10995915</v>
      </c>
    </row>
    <row r="15" spans="1:256">
      <c r="A15" s="38" t="s">
        <v>4</v>
      </c>
      <c r="B15" s="15">
        <v>545058</v>
      </c>
      <c r="C15" s="79">
        <v>0.13182898206929644</v>
      </c>
      <c r="D15" s="15">
        <v>3080896</v>
      </c>
      <c r="E15" s="79">
        <v>0.74515259576295945</v>
      </c>
      <c r="F15" s="15">
        <v>508629</v>
      </c>
      <c r="G15" s="79">
        <v>0.12301818030544306</v>
      </c>
      <c r="H15" s="16">
        <v>4134584</v>
      </c>
    </row>
    <row r="16" spans="1:256">
      <c r="A16" s="42" t="s">
        <v>5</v>
      </c>
      <c r="B16" s="118">
        <v>932018</v>
      </c>
      <c r="C16" s="117">
        <v>0.13583632680015001</v>
      </c>
      <c r="D16" s="118">
        <v>5328763</v>
      </c>
      <c r="E16" s="117">
        <v>0.77663692365227677</v>
      </c>
      <c r="F16" s="118">
        <v>600550</v>
      </c>
      <c r="G16" s="117">
        <v>8.752674954757321E-2</v>
      </c>
      <c r="H16" s="116">
        <v>6861331</v>
      </c>
    </row>
    <row r="17" spans="1:8">
      <c r="A17" s="32" t="s">
        <v>30</v>
      </c>
      <c r="B17" s="9"/>
      <c r="C17" s="9"/>
      <c r="D17" s="9"/>
      <c r="E17" s="9"/>
      <c r="F17" s="9"/>
      <c r="G17" s="9"/>
      <c r="H17" s="4"/>
    </row>
    <row r="18" spans="1:8">
      <c r="B18" s="9"/>
      <c r="C18" s="9"/>
      <c r="D18" s="9"/>
      <c r="E18" s="9"/>
      <c r="F18" s="9"/>
      <c r="G18" s="9"/>
      <c r="H18" s="4"/>
    </row>
    <row r="19" spans="1:8" ht="12" customHeight="1">
      <c r="A19" s="576" t="s">
        <v>14</v>
      </c>
      <c r="B19" s="592" t="s">
        <v>249</v>
      </c>
      <c r="C19" s="592"/>
      <c r="D19" s="592" t="s">
        <v>250</v>
      </c>
      <c r="E19" s="592"/>
      <c r="F19" s="592" t="s">
        <v>251</v>
      </c>
      <c r="G19" s="592"/>
      <c r="H19" s="593" t="s">
        <v>11</v>
      </c>
    </row>
    <row r="20" spans="1:8">
      <c r="A20" s="576"/>
      <c r="B20" s="345" t="s">
        <v>248</v>
      </c>
      <c r="C20" s="345" t="s">
        <v>12</v>
      </c>
      <c r="D20" s="345" t="s">
        <v>248</v>
      </c>
      <c r="E20" s="345" t="s">
        <v>12</v>
      </c>
      <c r="F20" s="345" t="s">
        <v>248</v>
      </c>
      <c r="G20" s="345" t="s">
        <v>12</v>
      </c>
      <c r="H20" s="593"/>
    </row>
    <row r="21" spans="1:8" ht="14">
      <c r="A21" s="83" t="s">
        <v>15</v>
      </c>
      <c r="B21" s="114">
        <v>163480</v>
      </c>
      <c r="C21" s="121">
        <v>0.40550764109547588</v>
      </c>
      <c r="D21" s="114">
        <v>168882</v>
      </c>
      <c r="E21" s="121">
        <v>0.41890715343458623</v>
      </c>
      <c r="F21" s="114">
        <v>70787</v>
      </c>
      <c r="G21" s="121">
        <v>0.17558520546993792</v>
      </c>
      <c r="H21" s="90">
        <v>403149</v>
      </c>
    </row>
    <row r="22" spans="1:8">
      <c r="A22" s="38" t="s">
        <v>16</v>
      </c>
      <c r="B22" s="15">
        <v>1100315</v>
      </c>
      <c r="C22" s="79">
        <v>0.17728407020501705</v>
      </c>
      <c r="D22" s="15">
        <v>4219297</v>
      </c>
      <c r="E22" s="79">
        <v>0.67981818439612096</v>
      </c>
      <c r="F22" s="15">
        <v>886896</v>
      </c>
      <c r="G22" s="79">
        <v>0.14289774539886196</v>
      </c>
      <c r="H22" s="16">
        <v>6206508</v>
      </c>
    </row>
    <row r="23" spans="1:8">
      <c r="A23" s="42" t="s">
        <v>17</v>
      </c>
      <c r="B23" s="118">
        <v>213282</v>
      </c>
      <c r="C23" s="117">
        <v>4.8628439162124892E-2</v>
      </c>
      <c r="D23" s="118">
        <v>4021174</v>
      </c>
      <c r="E23" s="117">
        <v>0.91683037114861266</v>
      </c>
      <c r="F23" s="118">
        <v>151497</v>
      </c>
      <c r="G23" s="117">
        <v>3.4541417689933678E-2</v>
      </c>
      <c r="H23" s="116">
        <v>4385952</v>
      </c>
    </row>
    <row r="24" spans="1:8">
      <c r="A24" s="32" t="s">
        <v>30</v>
      </c>
      <c r="B24" s="5"/>
      <c r="C24" s="5"/>
      <c r="D24" s="5"/>
      <c r="E24" s="5"/>
      <c r="F24" s="5"/>
      <c r="G24" s="5"/>
      <c r="H24" s="4"/>
    </row>
    <row r="25" spans="1:8">
      <c r="B25" s="5"/>
      <c r="C25" s="5"/>
      <c r="D25" s="5"/>
      <c r="E25" s="5"/>
      <c r="F25" s="5"/>
      <c r="G25" s="5"/>
      <c r="H25" s="4"/>
    </row>
    <row r="26" spans="1:8" ht="12" customHeight="1">
      <c r="A26" s="576" t="s">
        <v>18</v>
      </c>
      <c r="B26" s="592" t="s">
        <v>249</v>
      </c>
      <c r="C26" s="592"/>
      <c r="D26" s="592" t="s">
        <v>250</v>
      </c>
      <c r="E26" s="592"/>
      <c r="F26" s="592" t="s">
        <v>251</v>
      </c>
      <c r="G26" s="592"/>
      <c r="H26" s="593" t="s">
        <v>11</v>
      </c>
    </row>
    <row r="27" spans="1:8">
      <c r="A27" s="576"/>
      <c r="B27" s="345" t="s">
        <v>248</v>
      </c>
      <c r="C27" s="345" t="s">
        <v>12</v>
      </c>
      <c r="D27" s="345" t="s">
        <v>248</v>
      </c>
      <c r="E27" s="345" t="s">
        <v>12</v>
      </c>
      <c r="F27" s="345" t="s">
        <v>248</v>
      </c>
      <c r="G27" s="345" t="s">
        <v>12</v>
      </c>
      <c r="H27" s="593"/>
    </row>
    <row r="28" spans="1:8" ht="14">
      <c r="A28" s="83" t="s">
        <v>19</v>
      </c>
      <c r="B28" s="114">
        <v>96806</v>
      </c>
      <c r="C28" s="91">
        <v>8.1346845484185401E-2</v>
      </c>
      <c r="D28" s="114">
        <v>1017281</v>
      </c>
      <c r="E28" s="91">
        <v>0.85482924943699368</v>
      </c>
      <c r="F28" s="114">
        <v>75953</v>
      </c>
      <c r="G28" s="91">
        <v>6.3823905078820881E-2</v>
      </c>
      <c r="H28" s="127">
        <v>1190040</v>
      </c>
    </row>
    <row r="29" spans="1:8">
      <c r="A29" s="38" t="s">
        <v>20</v>
      </c>
      <c r="B29" s="15">
        <v>330703</v>
      </c>
      <c r="C29" s="79">
        <v>0.11851688590478955</v>
      </c>
      <c r="D29" s="15">
        <v>2262909</v>
      </c>
      <c r="E29" s="79">
        <v>0.81097821237158851</v>
      </c>
      <c r="F29" s="15">
        <v>196733</v>
      </c>
      <c r="G29" s="79">
        <v>7.050490172362199E-2</v>
      </c>
      <c r="H29" s="23">
        <v>2790345</v>
      </c>
    </row>
    <row r="30" spans="1:8">
      <c r="A30" s="52" t="s">
        <v>21</v>
      </c>
      <c r="B30" s="105">
        <v>722146</v>
      </c>
      <c r="C30" s="112">
        <v>0.20092283396389574</v>
      </c>
      <c r="D30" s="105">
        <v>2422035</v>
      </c>
      <c r="E30" s="112">
        <v>0.67388330913657934</v>
      </c>
      <c r="F30" s="105">
        <v>449964</v>
      </c>
      <c r="G30" s="112">
        <v>0.12519357866931394</v>
      </c>
      <c r="H30" s="127">
        <v>3594146</v>
      </c>
    </row>
    <row r="31" spans="1:8">
      <c r="A31" s="38" t="s">
        <v>22</v>
      </c>
      <c r="B31" s="15">
        <v>213075</v>
      </c>
      <c r="C31" s="79">
        <v>0.15586812492273344</v>
      </c>
      <c r="D31" s="15">
        <v>1030644</v>
      </c>
      <c r="E31" s="79">
        <v>0.75393428484273473</v>
      </c>
      <c r="F31" s="15">
        <v>123302</v>
      </c>
      <c r="G31" s="79">
        <v>9.0197590234531874E-2</v>
      </c>
      <c r="H31" s="23">
        <v>1367021</v>
      </c>
    </row>
    <row r="32" spans="1:8">
      <c r="A32" s="42" t="s">
        <v>23</v>
      </c>
      <c r="B32" s="118">
        <v>114346</v>
      </c>
      <c r="C32" s="117">
        <v>5.5690192923226182E-2</v>
      </c>
      <c r="D32" s="118">
        <v>1675679</v>
      </c>
      <c r="E32" s="117">
        <v>0.81610976149055259</v>
      </c>
      <c r="F32" s="118">
        <v>263227</v>
      </c>
      <c r="G32" s="117">
        <v>0.12820004558622128</v>
      </c>
      <c r="H32" s="116">
        <v>2053252</v>
      </c>
    </row>
    <row r="33" spans="1:8">
      <c r="A33" s="32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12" customHeight="1">
      <c r="A35" s="576" t="s">
        <v>24</v>
      </c>
      <c r="B35" s="592" t="s">
        <v>249</v>
      </c>
      <c r="C35" s="592"/>
      <c r="D35" s="592" t="s">
        <v>250</v>
      </c>
      <c r="E35" s="592"/>
      <c r="F35" s="592" t="s">
        <v>251</v>
      </c>
      <c r="G35" s="592"/>
      <c r="H35" s="593" t="s">
        <v>11</v>
      </c>
    </row>
    <row r="36" spans="1:8">
      <c r="A36" s="576"/>
      <c r="B36" s="345" t="s">
        <v>248</v>
      </c>
      <c r="C36" s="345" t="s">
        <v>12</v>
      </c>
      <c r="D36" s="345" t="s">
        <v>248</v>
      </c>
      <c r="E36" s="345" t="s">
        <v>12</v>
      </c>
      <c r="F36" s="345" t="s">
        <v>248</v>
      </c>
      <c r="G36" s="345" t="s">
        <v>12</v>
      </c>
      <c r="H36" s="593"/>
    </row>
    <row r="37" spans="1:8">
      <c r="A37" s="38" t="s">
        <v>25</v>
      </c>
      <c r="B37" s="114">
        <v>131977</v>
      </c>
      <c r="C37" s="91">
        <v>0.10142449398032945</v>
      </c>
      <c r="D37" s="114">
        <v>1038461</v>
      </c>
      <c r="E37" s="91">
        <v>0.79805861205594075</v>
      </c>
      <c r="F37" s="114">
        <v>130796</v>
      </c>
      <c r="G37" s="91">
        <v>0.10051689396372981</v>
      </c>
      <c r="H37" s="127">
        <v>1301234</v>
      </c>
    </row>
    <row r="38" spans="1:8" ht="14">
      <c r="A38" s="291" t="s">
        <v>26</v>
      </c>
      <c r="B38" s="15">
        <v>267333</v>
      </c>
      <c r="C38" s="79">
        <v>0.10918405104918924</v>
      </c>
      <c r="D38" s="15">
        <v>1936395</v>
      </c>
      <c r="E38" s="79">
        <v>0.79086177363585797</v>
      </c>
      <c r="F38" s="15">
        <v>244734</v>
      </c>
      <c r="G38" s="79">
        <v>9.995417531495282E-2</v>
      </c>
      <c r="H38" s="23">
        <v>2448462</v>
      </c>
    </row>
    <row r="39" spans="1:8">
      <c r="A39" s="38" t="s">
        <v>27</v>
      </c>
      <c r="B39" s="105">
        <v>354304</v>
      </c>
      <c r="C39" s="112">
        <v>0.13521226521302085</v>
      </c>
      <c r="D39" s="105">
        <v>1978394</v>
      </c>
      <c r="E39" s="112">
        <v>0.75501020091178517</v>
      </c>
      <c r="F39" s="105">
        <v>287656</v>
      </c>
      <c r="G39" s="112">
        <v>0.10977753387519396</v>
      </c>
      <c r="H39" s="127">
        <v>2620354</v>
      </c>
    </row>
    <row r="40" spans="1:8">
      <c r="A40" s="73" t="s">
        <v>109</v>
      </c>
      <c r="B40" s="19">
        <v>723463</v>
      </c>
      <c r="C40" s="80">
        <v>0.15641404992144306</v>
      </c>
      <c r="D40" s="19">
        <v>3455850</v>
      </c>
      <c r="E40" s="80">
        <v>0.74716121546094127</v>
      </c>
      <c r="F40" s="19">
        <v>445994</v>
      </c>
      <c r="G40" s="80">
        <v>9.6424734617615651E-2</v>
      </c>
      <c r="H40" s="17">
        <v>4625307</v>
      </c>
    </row>
    <row r="41" spans="1:8">
      <c r="A41" s="32" t="s">
        <v>30</v>
      </c>
      <c r="B41" s="5"/>
      <c r="C41" s="5"/>
      <c r="D41" s="5"/>
      <c r="E41" s="4"/>
      <c r="F41" s="4"/>
      <c r="G41" s="4"/>
      <c r="H41" s="4"/>
    </row>
    <row r="42" spans="1:8">
      <c r="B42" s="5"/>
      <c r="C42" s="5"/>
      <c r="D42" s="5"/>
      <c r="E42" s="4"/>
      <c r="F42" s="4"/>
      <c r="G42" s="4"/>
      <c r="H42" s="4"/>
    </row>
    <row r="43" spans="1:8" ht="12" customHeight="1">
      <c r="A43" s="577" t="s">
        <v>179</v>
      </c>
      <c r="B43" s="592" t="s">
        <v>249</v>
      </c>
      <c r="C43" s="592"/>
      <c r="D43" s="592" t="s">
        <v>250</v>
      </c>
      <c r="E43" s="592"/>
      <c r="F43" s="592" t="s">
        <v>251</v>
      </c>
      <c r="G43" s="592"/>
      <c r="H43" s="593" t="s">
        <v>11</v>
      </c>
    </row>
    <row r="44" spans="1:8">
      <c r="A44" s="578"/>
      <c r="B44" s="345" t="s">
        <v>248</v>
      </c>
      <c r="C44" s="345" t="s">
        <v>12</v>
      </c>
      <c r="D44" s="345" t="s">
        <v>248</v>
      </c>
      <c r="E44" s="345" t="s">
        <v>12</v>
      </c>
      <c r="F44" s="345" t="s">
        <v>248</v>
      </c>
      <c r="G44" s="345" t="s">
        <v>12</v>
      </c>
      <c r="H44" s="593"/>
    </row>
    <row r="45" spans="1:8">
      <c r="A45" s="161" t="s">
        <v>154</v>
      </c>
      <c r="B45" s="92">
        <v>916883</v>
      </c>
      <c r="C45" s="91">
        <v>0.11337515271121135</v>
      </c>
      <c r="D45" s="92">
        <v>6404191</v>
      </c>
      <c r="E45" s="91">
        <v>0.79189616626850468</v>
      </c>
      <c r="F45" s="92">
        <v>766086</v>
      </c>
      <c r="G45" s="91">
        <v>9.4728681020284006E-2</v>
      </c>
      <c r="H45" s="90">
        <v>8087160</v>
      </c>
    </row>
    <row r="46" spans="1:8">
      <c r="A46" s="56" t="s">
        <v>155</v>
      </c>
      <c r="B46" s="19">
        <v>560193</v>
      </c>
      <c r="C46" s="80">
        <v>0.19258858171279464</v>
      </c>
      <c r="D46" s="19">
        <v>2005469</v>
      </c>
      <c r="E46" s="80">
        <v>0.68945957978585337</v>
      </c>
      <c r="F46" s="19">
        <v>343093</v>
      </c>
      <c r="G46" s="80">
        <v>0.11795183850135195</v>
      </c>
      <c r="H46" s="17">
        <v>2908755</v>
      </c>
    </row>
    <row r="47" spans="1:8">
      <c r="A47" s="32" t="s">
        <v>30</v>
      </c>
      <c r="F47" s="84"/>
      <c r="G47" s="84"/>
    </row>
    <row r="48" spans="1:8">
      <c r="D48" s="84"/>
      <c r="E48" s="84"/>
      <c r="F48" s="84"/>
      <c r="G48" s="84"/>
      <c r="H48" s="72"/>
    </row>
    <row r="49" spans="1:10">
      <c r="A49" s="577" t="s">
        <v>179</v>
      </c>
      <c r="B49" s="592" t="s">
        <v>249</v>
      </c>
      <c r="C49" s="592"/>
      <c r="D49" s="592" t="s">
        <v>250</v>
      </c>
      <c r="E49" s="592"/>
      <c r="F49" s="592" t="s">
        <v>251</v>
      </c>
      <c r="G49" s="592"/>
      <c r="H49" s="593" t="s">
        <v>11</v>
      </c>
      <c r="J49" s="84"/>
    </row>
    <row r="50" spans="1:10">
      <c r="A50" s="578"/>
      <c r="B50" s="345" t="s">
        <v>248</v>
      </c>
      <c r="C50" s="345" t="s">
        <v>12</v>
      </c>
      <c r="D50" s="345" t="s">
        <v>248</v>
      </c>
      <c r="E50" s="345" t="s">
        <v>12</v>
      </c>
      <c r="F50" s="345" t="s">
        <v>248</v>
      </c>
      <c r="G50" s="345" t="s">
        <v>12</v>
      </c>
      <c r="H50" s="593"/>
    </row>
    <row r="51" spans="1:10" ht="14">
      <c r="A51" s="220" t="s">
        <v>133</v>
      </c>
      <c r="B51" s="92">
        <v>23013</v>
      </c>
      <c r="C51" s="91">
        <v>0.18804543226017323</v>
      </c>
      <c r="D51" s="92">
        <v>87095</v>
      </c>
      <c r="E51" s="91">
        <v>0.71167674456610552</v>
      </c>
      <c r="F51" s="92">
        <v>12272</v>
      </c>
      <c r="G51" s="91">
        <v>0.10027782317372119</v>
      </c>
      <c r="H51" s="90">
        <v>122380</v>
      </c>
    </row>
    <row r="52" spans="1:10">
      <c r="A52" s="108" t="s">
        <v>145</v>
      </c>
      <c r="B52" s="107">
        <v>107548</v>
      </c>
      <c r="C52" s="79">
        <v>0.1633951577616802</v>
      </c>
      <c r="D52" s="107">
        <v>532403</v>
      </c>
      <c r="E52" s="79">
        <v>0.80886740969420001</v>
      </c>
      <c r="F52" s="107">
        <v>18257</v>
      </c>
      <c r="G52" s="79">
        <v>2.773743254411979E-2</v>
      </c>
      <c r="H52" s="16">
        <v>658208</v>
      </c>
    </row>
    <row r="53" spans="1:10">
      <c r="A53" s="106" t="s">
        <v>176</v>
      </c>
      <c r="B53" s="105">
        <v>619763</v>
      </c>
      <c r="C53" s="104">
        <v>0.1708014118001113</v>
      </c>
      <c r="D53" s="105">
        <v>2564214</v>
      </c>
      <c r="E53" s="104">
        <v>0.70667557010923621</v>
      </c>
      <c r="F53" s="105">
        <v>444581</v>
      </c>
      <c r="G53" s="104">
        <v>0.12252274249915737</v>
      </c>
      <c r="H53" s="103">
        <v>3628559</v>
      </c>
    </row>
    <row r="54" spans="1:10">
      <c r="A54" s="108" t="s">
        <v>144</v>
      </c>
      <c r="B54" s="107">
        <v>71176</v>
      </c>
      <c r="C54" s="79">
        <v>0.15997266961247489</v>
      </c>
      <c r="D54" s="107">
        <v>323241</v>
      </c>
      <c r="E54" s="79">
        <v>0.72650508174393047</v>
      </c>
      <c r="F54" s="107">
        <v>50509</v>
      </c>
      <c r="G54" s="79">
        <v>0.11352224864359467</v>
      </c>
      <c r="H54" s="16">
        <v>444926</v>
      </c>
    </row>
    <row r="55" spans="1:10" ht="14">
      <c r="A55" s="111" t="s">
        <v>173</v>
      </c>
      <c r="B55" s="110">
        <v>206540</v>
      </c>
      <c r="C55" s="104">
        <v>0.19881829505659207</v>
      </c>
      <c r="D55" s="110">
        <v>755133</v>
      </c>
      <c r="E55" s="104">
        <v>0.72690159582148517</v>
      </c>
      <c r="F55" s="110">
        <v>77165</v>
      </c>
      <c r="G55" s="104">
        <v>7.428010912192276E-2</v>
      </c>
      <c r="H55" s="109">
        <v>1038838</v>
      </c>
    </row>
    <row r="56" spans="1:10">
      <c r="A56" s="108" t="s">
        <v>135</v>
      </c>
      <c r="B56" s="107">
        <v>72644</v>
      </c>
      <c r="C56" s="79">
        <v>0.19417610674821043</v>
      </c>
      <c r="D56" s="107">
        <v>288406</v>
      </c>
      <c r="E56" s="79">
        <v>0.77090405598293565</v>
      </c>
      <c r="F56" s="107">
        <v>13064</v>
      </c>
      <c r="G56" s="79">
        <v>3.4919837268853879E-2</v>
      </c>
      <c r="H56" s="16">
        <v>374114</v>
      </c>
    </row>
    <row r="57" spans="1:10">
      <c r="A57" s="106" t="s">
        <v>175</v>
      </c>
      <c r="B57" s="105">
        <v>51441</v>
      </c>
      <c r="C57" s="104">
        <v>0.17902609470379832</v>
      </c>
      <c r="D57" s="105">
        <v>213378</v>
      </c>
      <c r="E57" s="104">
        <v>0.74260278835378546</v>
      </c>
      <c r="F57" s="105">
        <v>22520</v>
      </c>
      <c r="G57" s="104">
        <v>7.8374597164315191E-2</v>
      </c>
      <c r="H57" s="103">
        <v>287338</v>
      </c>
    </row>
    <row r="58" spans="1:10">
      <c r="A58" s="108" t="s">
        <v>136</v>
      </c>
      <c r="B58" s="107">
        <v>10430</v>
      </c>
      <c r="C58" s="79">
        <v>0.18290544332210998</v>
      </c>
      <c r="D58" s="107">
        <v>41445</v>
      </c>
      <c r="E58" s="79">
        <v>0.72679924242424243</v>
      </c>
      <c r="F58" s="107">
        <v>5149</v>
      </c>
      <c r="G58" s="79">
        <v>9.0295314253647591E-2</v>
      </c>
      <c r="H58" s="16">
        <v>57024</v>
      </c>
    </row>
    <row r="59" spans="1:10" ht="14">
      <c r="A59" s="111" t="s">
        <v>149</v>
      </c>
      <c r="B59" s="110">
        <v>32956</v>
      </c>
      <c r="C59" s="104">
        <v>0.15196340631167346</v>
      </c>
      <c r="D59" s="110">
        <v>152227</v>
      </c>
      <c r="E59" s="104">
        <v>0.70193389527270045</v>
      </c>
      <c r="F59" s="110">
        <v>31685</v>
      </c>
      <c r="G59" s="104">
        <v>0.14610269841562609</v>
      </c>
      <c r="H59" s="109">
        <v>216868</v>
      </c>
    </row>
    <row r="60" spans="1:10">
      <c r="A60" s="108" t="s">
        <v>146</v>
      </c>
      <c r="B60" s="107">
        <v>36140</v>
      </c>
      <c r="C60" s="79">
        <v>0.1867690606250097</v>
      </c>
      <c r="D60" s="107">
        <v>149502</v>
      </c>
      <c r="E60" s="79">
        <v>0.77261616219037632</v>
      </c>
      <c r="F60" s="107">
        <v>7858</v>
      </c>
      <c r="G60" s="79">
        <v>4.0609609252665359E-2</v>
      </c>
      <c r="H60" s="16">
        <v>193501</v>
      </c>
    </row>
    <row r="61" spans="1:10">
      <c r="A61" s="106" t="s">
        <v>177</v>
      </c>
      <c r="B61" s="105">
        <v>230900</v>
      </c>
      <c r="C61" s="104">
        <v>0.13522789032777977</v>
      </c>
      <c r="D61" s="105">
        <v>1312756</v>
      </c>
      <c r="E61" s="104">
        <v>0.76882297269439082</v>
      </c>
      <c r="F61" s="105">
        <v>163833</v>
      </c>
      <c r="G61" s="104">
        <v>9.5949722633482643E-2</v>
      </c>
      <c r="H61" s="103">
        <v>1707488</v>
      </c>
    </row>
    <row r="62" spans="1:10">
      <c r="A62" s="108" t="s">
        <v>148</v>
      </c>
      <c r="B62" s="107">
        <v>13090</v>
      </c>
      <c r="C62" s="79">
        <v>0.10093688553032347</v>
      </c>
      <c r="D62" s="107">
        <v>105490</v>
      </c>
      <c r="E62" s="79">
        <v>0.81343254809731269</v>
      </c>
      <c r="F62" s="107">
        <v>11105</v>
      </c>
      <c r="G62" s="79">
        <v>8.5630566372363798E-2</v>
      </c>
      <c r="H62" s="16">
        <v>129685</v>
      </c>
    </row>
    <row r="63" spans="1:10" ht="14">
      <c r="A63" s="111" t="s">
        <v>137</v>
      </c>
      <c r="B63" s="110">
        <v>19413</v>
      </c>
      <c r="C63" s="104">
        <v>0.14643694981481342</v>
      </c>
      <c r="D63" s="110">
        <v>101546</v>
      </c>
      <c r="E63" s="104">
        <v>0.76598601483001305</v>
      </c>
      <c r="F63" s="110">
        <v>11610</v>
      </c>
      <c r="G63" s="104">
        <v>8.7577035355173527E-2</v>
      </c>
      <c r="H63" s="109">
        <v>132569</v>
      </c>
    </row>
    <row r="64" spans="1:10">
      <c r="A64" s="108" t="s">
        <v>138</v>
      </c>
      <c r="B64" s="107">
        <v>28264</v>
      </c>
      <c r="C64" s="79">
        <v>0.17988340419032103</v>
      </c>
      <c r="D64" s="107">
        <v>116779</v>
      </c>
      <c r="E64" s="79">
        <v>0.74322827830248717</v>
      </c>
      <c r="F64" s="107">
        <v>12081</v>
      </c>
      <c r="G64" s="79">
        <v>7.6888317507191772E-2</v>
      </c>
      <c r="H64" s="16">
        <v>157124</v>
      </c>
    </row>
    <row r="65" spans="1:8">
      <c r="A65" s="106" t="s">
        <v>174</v>
      </c>
      <c r="B65" s="105">
        <v>44135</v>
      </c>
      <c r="C65" s="104">
        <v>0.15747764591703478</v>
      </c>
      <c r="D65" s="105">
        <v>203869</v>
      </c>
      <c r="E65" s="104">
        <v>0.72742291141860116</v>
      </c>
      <c r="F65" s="105">
        <v>32258</v>
      </c>
      <c r="G65" s="104">
        <v>0.11509944266436406</v>
      </c>
      <c r="H65" s="103">
        <v>280262</v>
      </c>
    </row>
    <row r="66" spans="1:8">
      <c r="A66" s="108" t="s">
        <v>131</v>
      </c>
      <c r="B66" s="107">
        <v>12058</v>
      </c>
      <c r="C66" s="79">
        <v>0.11304869588044476</v>
      </c>
      <c r="D66" s="107">
        <v>88886</v>
      </c>
      <c r="E66" s="79">
        <v>0.83334270874350758</v>
      </c>
      <c r="F66" s="107">
        <v>5719</v>
      </c>
      <c r="G66" s="79">
        <v>5.3617970786221894E-2</v>
      </c>
      <c r="H66" s="16">
        <v>106662</v>
      </c>
    </row>
    <row r="67" spans="1:8" ht="14">
      <c r="A67" s="111" t="s">
        <v>132</v>
      </c>
      <c r="B67" s="110">
        <v>5175</v>
      </c>
      <c r="C67" s="104">
        <v>0.1335035987926631</v>
      </c>
      <c r="D67" s="110">
        <v>21504</v>
      </c>
      <c r="E67" s="104">
        <v>0.55475582385264299</v>
      </c>
      <c r="F67" s="110">
        <v>12085</v>
      </c>
      <c r="G67" s="104">
        <v>0.31176637515156208</v>
      </c>
      <c r="H67" s="109">
        <v>38763</v>
      </c>
    </row>
    <row r="68" spans="1:8">
      <c r="A68" s="108" t="s">
        <v>139</v>
      </c>
      <c r="B68" s="107">
        <v>1257</v>
      </c>
      <c r="C68" s="79">
        <v>1.2727438413170925E-2</v>
      </c>
      <c r="D68" s="107">
        <v>73538</v>
      </c>
      <c r="E68" s="79">
        <v>0.74459058554316904</v>
      </c>
      <c r="F68" s="107">
        <v>23969</v>
      </c>
      <c r="G68" s="79">
        <v>0.24269210129299434</v>
      </c>
      <c r="H68" s="16">
        <v>98763</v>
      </c>
    </row>
    <row r="69" spans="1:8">
      <c r="A69" s="106" t="s">
        <v>147</v>
      </c>
      <c r="B69" s="105">
        <v>46679</v>
      </c>
      <c r="C69" s="104">
        <v>0.26788368502906729</v>
      </c>
      <c r="D69" s="105">
        <v>118994</v>
      </c>
      <c r="E69" s="104">
        <v>0.68288847696713362</v>
      </c>
      <c r="F69" s="105">
        <v>8578</v>
      </c>
      <c r="G69" s="104">
        <v>4.9227838003799117E-2</v>
      </c>
      <c r="H69" s="103">
        <v>174251</v>
      </c>
    </row>
    <row r="70" spans="1:8">
      <c r="A70" s="108" t="s">
        <v>140</v>
      </c>
      <c r="B70" s="107">
        <v>18311</v>
      </c>
      <c r="C70" s="79">
        <v>0.21175885557007551</v>
      </c>
      <c r="D70" s="107">
        <v>63794</v>
      </c>
      <c r="E70" s="79">
        <v>0.73775022840027293</v>
      </c>
      <c r="F70" s="107">
        <v>4366</v>
      </c>
      <c r="G70" s="79">
        <v>5.0490916029651563E-2</v>
      </c>
      <c r="H70" s="16">
        <v>86471</v>
      </c>
    </row>
    <row r="71" spans="1:8" ht="14">
      <c r="A71" s="111" t="s">
        <v>141</v>
      </c>
      <c r="B71" s="110">
        <v>10057</v>
      </c>
      <c r="C71" s="104">
        <v>0.11287444303527537</v>
      </c>
      <c r="D71" s="110">
        <v>66953</v>
      </c>
      <c r="E71" s="104">
        <v>0.75144502182965012</v>
      </c>
      <c r="F71" s="110">
        <v>12088</v>
      </c>
      <c r="G71" s="104">
        <v>0.1356693116645529</v>
      </c>
      <c r="H71" s="109">
        <v>89099</v>
      </c>
    </row>
    <row r="72" spans="1:8">
      <c r="A72" s="108" t="s">
        <v>142</v>
      </c>
      <c r="B72" s="107">
        <v>24017</v>
      </c>
      <c r="C72" s="79">
        <v>0.16335428229404722</v>
      </c>
      <c r="D72" s="107">
        <v>105561</v>
      </c>
      <c r="E72" s="79">
        <v>0.71798481880509302</v>
      </c>
      <c r="F72" s="107">
        <v>17445</v>
      </c>
      <c r="G72" s="79">
        <v>0.11865409729023833</v>
      </c>
      <c r="H72" s="16">
        <v>147024</v>
      </c>
    </row>
    <row r="73" spans="1:8">
      <c r="A73" s="106" t="s">
        <v>143</v>
      </c>
      <c r="B73" s="105">
        <v>30736</v>
      </c>
      <c r="C73" s="104">
        <v>0.16589662766095253</v>
      </c>
      <c r="D73" s="105">
        <v>138159</v>
      </c>
      <c r="E73" s="104">
        <v>0.74570901161535474</v>
      </c>
      <c r="F73" s="105">
        <v>16378</v>
      </c>
      <c r="G73" s="104">
        <v>8.8399758193358949E-2</v>
      </c>
      <c r="H73" s="103">
        <v>185272</v>
      </c>
    </row>
    <row r="74" spans="1:8">
      <c r="A74" s="134" t="s">
        <v>172</v>
      </c>
      <c r="B74" s="135">
        <v>1715743</v>
      </c>
      <c r="C74" s="132">
        <v>0.16568915380806074</v>
      </c>
      <c r="D74" s="135">
        <v>7624874</v>
      </c>
      <c r="E74" s="132">
        <v>0.73633342578293093</v>
      </c>
      <c r="F74" s="135">
        <v>1014575</v>
      </c>
      <c r="G74" s="132">
        <v>9.7977420409008351E-2</v>
      </c>
      <c r="H74" s="131">
        <v>10355192</v>
      </c>
    </row>
    <row r="75" spans="1:8">
      <c r="A75" s="4" t="s">
        <v>30</v>
      </c>
      <c r="B75" s="5"/>
      <c r="C75" s="5"/>
      <c r="D75" s="5"/>
      <c r="E75" s="5"/>
      <c r="F75" s="4"/>
      <c r="G75" s="4"/>
      <c r="H75" s="4"/>
    </row>
    <row r="76" spans="1:8">
      <c r="A76" s="4" t="s">
        <v>398</v>
      </c>
      <c r="B76" s="5"/>
      <c r="C76" s="5"/>
      <c r="D76" s="5"/>
      <c r="E76" s="5"/>
      <c r="F76" s="4"/>
      <c r="G76" s="4"/>
      <c r="H76" s="4"/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</mergeCells>
  <phoneticPr fontId="0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91"/>
  <sheetViews>
    <sheetView showGridLines="0" topLeftCell="A2" zoomScale="60" zoomScaleNormal="6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9.6640625" style="175" customWidth="1"/>
    <col min="4" max="4" width="14.1640625" style="5" customWidth="1"/>
    <col min="5" max="5" width="12.1640625" style="175" customWidth="1"/>
    <col min="6" max="6" width="12.83203125" style="4" customWidth="1"/>
    <col min="7" max="7" width="14.5" style="182" customWidth="1"/>
    <col min="8" max="8" width="13.1640625" style="4" customWidth="1"/>
    <col min="9" max="9" width="11.5" style="182"/>
    <col min="10" max="10" width="12.1640625" style="4" bestFit="1" customWidth="1"/>
    <col min="11" max="11" width="11.5" style="182"/>
    <col min="12" max="12" width="12.83203125" style="4" bestFit="1" customWidth="1"/>
    <col min="13" max="13" width="11.5" style="182"/>
    <col min="14" max="14" width="12.1640625" style="4" bestFit="1" customWidth="1"/>
    <col min="15" max="15" width="11.5" style="182"/>
    <col min="16" max="16" width="11.5" style="4"/>
    <col min="17" max="17" width="11.5" style="182"/>
    <col min="18" max="18" width="11.5" style="4"/>
    <col min="19" max="19" width="11.5" style="182"/>
    <col min="20" max="20" width="12.1640625" style="4" bestFit="1" customWidth="1"/>
    <col min="21" max="21" width="11.5" style="182"/>
    <col min="22" max="22" width="13.1640625" style="4" bestFit="1" customWidth="1"/>
    <col min="23" max="16384" width="11.5" style="4"/>
  </cols>
  <sheetData>
    <row r="6" spans="1:2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</row>
    <row r="7" spans="1:22" ht="15" customHeight="1">
      <c r="A7" s="124" t="s">
        <v>90</v>
      </c>
      <c r="B7" s="124"/>
      <c r="C7" s="169"/>
      <c r="D7" s="124"/>
      <c r="E7" s="169"/>
      <c r="F7" s="124"/>
      <c r="G7" s="169"/>
      <c r="H7" s="124"/>
      <c r="I7" s="169"/>
      <c r="J7" s="124"/>
      <c r="K7" s="169"/>
      <c r="L7" s="124"/>
      <c r="M7" s="169"/>
      <c r="N7" s="124"/>
      <c r="O7" s="169"/>
      <c r="P7" s="124"/>
      <c r="Q7" s="169"/>
      <c r="R7" s="124"/>
      <c r="S7" s="169"/>
      <c r="T7" s="124"/>
      <c r="U7" s="169"/>
      <c r="V7" s="124"/>
    </row>
    <row r="8" spans="1:22" ht="15" customHeight="1">
      <c r="A8" s="124" t="s">
        <v>264</v>
      </c>
      <c r="B8" s="124"/>
      <c r="C8" s="169"/>
      <c r="D8" s="124"/>
      <c r="E8" s="169"/>
      <c r="F8" s="124"/>
      <c r="G8" s="169"/>
      <c r="H8" s="124"/>
      <c r="I8" s="169"/>
      <c r="J8" s="124"/>
      <c r="K8" s="169"/>
      <c r="L8" s="124"/>
      <c r="M8" s="169"/>
      <c r="N8" s="124"/>
      <c r="O8" s="169"/>
      <c r="P8" s="124"/>
      <c r="Q8" s="169"/>
      <c r="R8" s="124"/>
      <c r="S8" s="169"/>
      <c r="T8" s="124"/>
      <c r="U8" s="169"/>
      <c r="V8" s="124"/>
    </row>
    <row r="9" spans="1:22" ht="15" customHeight="1">
      <c r="A9" s="124" t="s">
        <v>3</v>
      </c>
      <c r="B9" s="124"/>
      <c r="C9" s="169"/>
      <c r="D9" s="124"/>
      <c r="E9" s="169"/>
      <c r="F9" s="124"/>
      <c r="G9" s="169"/>
      <c r="H9" s="124"/>
      <c r="I9" s="169"/>
      <c r="J9" s="124"/>
      <c r="K9" s="169"/>
      <c r="L9" s="124"/>
      <c r="M9" s="169"/>
      <c r="N9" s="124"/>
      <c r="O9" s="169"/>
      <c r="P9" s="124"/>
      <c r="Q9" s="169"/>
      <c r="R9" s="124"/>
      <c r="S9" s="169"/>
      <c r="T9" s="124"/>
      <c r="U9" s="169"/>
      <c r="V9" s="124"/>
    </row>
    <row r="10" spans="1:22" ht="15" customHeight="1">
      <c r="A10" s="125" t="s">
        <v>397</v>
      </c>
      <c r="B10" s="125"/>
      <c r="C10" s="170"/>
      <c r="D10" s="125"/>
      <c r="E10" s="170"/>
      <c r="F10" s="125"/>
      <c r="G10" s="170"/>
      <c r="H10" s="125"/>
      <c r="I10" s="169"/>
      <c r="J10" s="124"/>
      <c r="K10" s="169"/>
      <c r="L10" s="124"/>
      <c r="M10" s="169"/>
      <c r="N10" s="124"/>
      <c r="O10" s="169"/>
      <c r="P10" s="124"/>
      <c r="Q10" s="169"/>
      <c r="R10" s="124"/>
      <c r="S10" s="169"/>
      <c r="T10" s="124"/>
      <c r="U10" s="169"/>
      <c r="V10" s="124"/>
    </row>
    <row r="11" spans="1:22" ht="15" customHeight="1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</row>
    <row r="12" spans="1:22" s="25" customFormat="1" ht="23" customHeight="1">
      <c r="A12" s="563"/>
      <c r="B12" s="595" t="s">
        <v>91</v>
      </c>
      <c r="C12" s="596"/>
      <c r="D12" s="595" t="s">
        <v>92</v>
      </c>
      <c r="E12" s="596"/>
      <c r="F12" s="595" t="s">
        <v>93</v>
      </c>
      <c r="G12" s="596"/>
      <c r="H12" s="595" t="s">
        <v>94</v>
      </c>
      <c r="I12" s="596"/>
      <c r="J12" s="595" t="s">
        <v>95</v>
      </c>
      <c r="K12" s="596"/>
      <c r="L12" s="595" t="s">
        <v>96</v>
      </c>
      <c r="M12" s="596"/>
      <c r="N12" s="595" t="s">
        <v>97</v>
      </c>
      <c r="O12" s="596"/>
      <c r="P12" s="595" t="s">
        <v>98</v>
      </c>
      <c r="Q12" s="596"/>
      <c r="R12" s="595" t="s">
        <v>99</v>
      </c>
      <c r="S12" s="596"/>
      <c r="T12" s="595" t="s">
        <v>100</v>
      </c>
      <c r="U12" s="596"/>
      <c r="V12" s="567" t="s">
        <v>11</v>
      </c>
    </row>
    <row r="13" spans="1:22" ht="17.25" customHeight="1">
      <c r="A13" s="564"/>
      <c r="B13" s="11" t="s">
        <v>29</v>
      </c>
      <c r="C13" s="171" t="s">
        <v>12</v>
      </c>
      <c r="D13" s="11" t="s">
        <v>29</v>
      </c>
      <c r="E13" s="171" t="s">
        <v>12</v>
      </c>
      <c r="F13" s="11" t="s">
        <v>29</v>
      </c>
      <c r="G13" s="171" t="s">
        <v>12</v>
      </c>
      <c r="H13" s="11" t="s">
        <v>29</v>
      </c>
      <c r="I13" s="171" t="s">
        <v>12</v>
      </c>
      <c r="J13" s="11" t="s">
        <v>29</v>
      </c>
      <c r="K13" s="171" t="s">
        <v>12</v>
      </c>
      <c r="L13" s="11" t="s">
        <v>29</v>
      </c>
      <c r="M13" s="171" t="s">
        <v>12</v>
      </c>
      <c r="N13" s="11" t="s">
        <v>29</v>
      </c>
      <c r="O13" s="171" t="s">
        <v>12</v>
      </c>
      <c r="P13" s="11" t="s">
        <v>29</v>
      </c>
      <c r="Q13" s="171" t="s">
        <v>12</v>
      </c>
      <c r="R13" s="10" t="s">
        <v>29</v>
      </c>
      <c r="S13" s="171" t="s">
        <v>12</v>
      </c>
      <c r="T13" s="11" t="s">
        <v>29</v>
      </c>
      <c r="U13" s="171" t="s">
        <v>12</v>
      </c>
      <c r="V13" s="567"/>
    </row>
    <row r="14" spans="1:22" s="139" customFormat="1" ht="28">
      <c r="A14" s="123" t="s">
        <v>3</v>
      </c>
      <c r="B14" s="151">
        <v>4052265</v>
      </c>
      <c r="C14" s="172">
        <v>0.32851094801394798</v>
      </c>
      <c r="D14" s="151">
        <v>2619678</v>
      </c>
      <c r="E14" s="172">
        <v>0.21237330314559469</v>
      </c>
      <c r="F14" s="151">
        <v>961589</v>
      </c>
      <c r="G14" s="172">
        <v>7.7954554795844858E-2</v>
      </c>
      <c r="H14" s="151">
        <v>912492</v>
      </c>
      <c r="I14" s="172">
        <v>7.3974335828269733E-2</v>
      </c>
      <c r="J14" s="151">
        <v>1478394</v>
      </c>
      <c r="K14" s="172">
        <v>0.11985114854979441</v>
      </c>
      <c r="L14" s="151">
        <v>2009236</v>
      </c>
      <c r="M14" s="172">
        <v>0.16288570050175713</v>
      </c>
      <c r="N14" s="151">
        <v>1888840</v>
      </c>
      <c r="O14" s="172">
        <v>0.15312538026182038</v>
      </c>
      <c r="P14" s="151">
        <v>189534</v>
      </c>
      <c r="Q14" s="172">
        <v>1.5365232535600614E-2</v>
      </c>
      <c r="R14" s="151">
        <v>247781</v>
      </c>
      <c r="S14" s="172">
        <v>2.0087228058837229E-2</v>
      </c>
      <c r="T14" s="151">
        <v>5939616</v>
      </c>
      <c r="U14" s="172">
        <v>0.48151561731496179</v>
      </c>
      <c r="V14" s="384">
        <v>12335251</v>
      </c>
    </row>
    <row r="15" spans="1:22" s="139" customFormat="1">
      <c r="A15" s="13" t="s">
        <v>4</v>
      </c>
      <c r="B15" s="145">
        <v>1462408</v>
      </c>
      <c r="C15" s="173">
        <v>0.31440776899411133</v>
      </c>
      <c r="D15" s="145">
        <v>854710</v>
      </c>
      <c r="E15" s="173">
        <v>0.18375683409620086</v>
      </c>
      <c r="F15" s="145">
        <v>280230</v>
      </c>
      <c r="G15" s="173">
        <v>6.0247543165258821E-2</v>
      </c>
      <c r="H15" s="145">
        <v>264834</v>
      </c>
      <c r="I15" s="173">
        <v>5.6937507927874081E-2</v>
      </c>
      <c r="J15" s="145">
        <v>367778</v>
      </c>
      <c r="K15" s="173">
        <v>7.9069767441860464E-2</v>
      </c>
      <c r="L15" s="145">
        <v>646575</v>
      </c>
      <c r="M15" s="173">
        <v>0.13900922535801741</v>
      </c>
      <c r="N15" s="145">
        <v>614519</v>
      </c>
      <c r="O15" s="173">
        <v>0.13211740348417972</v>
      </c>
      <c r="P15" s="145">
        <v>48735</v>
      </c>
      <c r="Q15" s="173">
        <v>1.0477693381004492E-2</v>
      </c>
      <c r="R15" s="145">
        <v>62497</v>
      </c>
      <c r="S15" s="173">
        <v>1.3436429736998825E-2</v>
      </c>
      <c r="T15" s="145">
        <v>2486016</v>
      </c>
      <c r="U15" s="173">
        <v>0.53447652381802113</v>
      </c>
      <c r="V15" s="375">
        <v>4651310</v>
      </c>
    </row>
    <row r="16" spans="1:22" s="139" customFormat="1">
      <c r="A16" s="119" t="s">
        <v>5</v>
      </c>
      <c r="B16" s="148">
        <v>2589858</v>
      </c>
      <c r="C16" s="174">
        <v>0.33704813714733106</v>
      </c>
      <c r="D16" s="148">
        <v>1764967</v>
      </c>
      <c r="E16" s="174">
        <v>0.22969554295120173</v>
      </c>
      <c r="F16" s="148">
        <v>681360</v>
      </c>
      <c r="G16" s="174">
        <v>8.8673247230815544E-2</v>
      </c>
      <c r="H16" s="148">
        <v>647658</v>
      </c>
      <c r="I16" s="174">
        <v>8.4287216676963039E-2</v>
      </c>
      <c r="J16" s="148">
        <v>1110616</v>
      </c>
      <c r="K16" s="174">
        <v>0.14453728887298847</v>
      </c>
      <c r="L16" s="148">
        <v>1362660</v>
      </c>
      <c r="M16" s="174">
        <v>0.17733868596856744</v>
      </c>
      <c r="N16" s="148">
        <v>1274321</v>
      </c>
      <c r="O16" s="174">
        <v>0.16584211148940367</v>
      </c>
      <c r="P16" s="148">
        <v>140800</v>
      </c>
      <c r="Q16" s="174">
        <v>1.8323930389366604E-2</v>
      </c>
      <c r="R16" s="148">
        <v>185284</v>
      </c>
      <c r="S16" s="174">
        <v>2.4113147146757115E-2</v>
      </c>
      <c r="T16" s="148">
        <v>3453601</v>
      </c>
      <c r="U16" s="174">
        <v>0.44945699088527619</v>
      </c>
      <c r="V16" s="376">
        <v>7683941</v>
      </c>
    </row>
    <row r="17" spans="1:22">
      <c r="A17" s="4" t="s">
        <v>30</v>
      </c>
      <c r="B17" s="9"/>
      <c r="D17" s="9"/>
      <c r="F17" s="9"/>
      <c r="G17" s="175"/>
      <c r="H17" s="9"/>
      <c r="I17" s="175"/>
      <c r="J17" s="9"/>
      <c r="K17" s="175"/>
      <c r="L17" s="9"/>
      <c r="M17" s="175"/>
      <c r="N17" s="9"/>
      <c r="O17" s="175"/>
      <c r="P17" s="9"/>
      <c r="Q17" s="175"/>
      <c r="R17" s="9"/>
      <c r="S17" s="175"/>
      <c r="T17" s="9"/>
      <c r="U17" s="175"/>
    </row>
    <row r="18" spans="1:22">
      <c r="B18" s="9"/>
      <c r="D18" s="9"/>
      <c r="F18" s="9"/>
      <c r="G18" s="175"/>
      <c r="H18" s="9"/>
      <c r="I18" s="175"/>
      <c r="J18" s="9"/>
      <c r="K18" s="175"/>
      <c r="L18" s="9"/>
      <c r="M18" s="175"/>
      <c r="N18" s="9"/>
      <c r="O18" s="175"/>
      <c r="P18" s="9"/>
      <c r="Q18" s="175"/>
      <c r="R18" s="9"/>
      <c r="S18" s="175"/>
      <c r="T18" s="9"/>
      <c r="U18" s="175"/>
    </row>
    <row r="19" spans="1:22" s="25" customFormat="1" ht="23" customHeight="1">
      <c r="A19" s="559" t="s">
        <v>14</v>
      </c>
      <c r="B19" s="595" t="s">
        <v>91</v>
      </c>
      <c r="C19" s="596"/>
      <c r="D19" s="595" t="s">
        <v>92</v>
      </c>
      <c r="E19" s="596"/>
      <c r="F19" s="595" t="s">
        <v>93</v>
      </c>
      <c r="G19" s="596"/>
      <c r="H19" s="595" t="s">
        <v>94</v>
      </c>
      <c r="I19" s="596"/>
      <c r="J19" s="595" t="s">
        <v>95</v>
      </c>
      <c r="K19" s="596"/>
      <c r="L19" s="595" t="s">
        <v>96</v>
      </c>
      <c r="M19" s="596"/>
      <c r="N19" s="595" t="s">
        <v>97</v>
      </c>
      <c r="O19" s="596"/>
      <c r="P19" s="595" t="s">
        <v>98</v>
      </c>
      <c r="Q19" s="596"/>
      <c r="R19" s="595" t="s">
        <v>99</v>
      </c>
      <c r="S19" s="596"/>
      <c r="T19" s="595" t="s">
        <v>100</v>
      </c>
      <c r="U19" s="596"/>
      <c r="V19" s="558" t="s">
        <v>11</v>
      </c>
    </row>
    <row r="20" spans="1:22">
      <c r="A20" s="560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190" t="s">
        <v>29</v>
      </c>
      <c r="Q20" s="171" t="s">
        <v>12</v>
      </c>
      <c r="R20" s="10" t="s">
        <v>29</v>
      </c>
      <c r="S20" s="171" t="s">
        <v>12</v>
      </c>
      <c r="T20" s="190" t="s">
        <v>29</v>
      </c>
      <c r="U20" s="171" t="s">
        <v>12</v>
      </c>
      <c r="V20" s="558"/>
    </row>
    <row r="21" spans="1:22" s="139" customFormat="1" ht="14">
      <c r="A21" s="115" t="s">
        <v>15</v>
      </c>
      <c r="B21" s="146">
        <v>112582</v>
      </c>
      <c r="C21" s="176">
        <v>0.22646526943819184</v>
      </c>
      <c r="D21" s="146">
        <v>91958</v>
      </c>
      <c r="E21" s="176">
        <v>0.18497888869443824</v>
      </c>
      <c r="F21" s="146">
        <v>27157</v>
      </c>
      <c r="G21" s="176">
        <v>5.4627891866665862E-2</v>
      </c>
      <c r="H21" s="146">
        <v>30008</v>
      </c>
      <c r="I21" s="176">
        <v>6.0362844906834669E-2</v>
      </c>
      <c r="J21" s="146">
        <v>45362</v>
      </c>
      <c r="K21" s="176">
        <v>9.1248312805379705E-2</v>
      </c>
      <c r="L21" s="146">
        <v>70036</v>
      </c>
      <c r="M21" s="176">
        <v>0.14088150512846817</v>
      </c>
      <c r="N21" s="146">
        <v>80472</v>
      </c>
      <c r="O21" s="176">
        <v>0.16187412874376164</v>
      </c>
      <c r="P21" s="146">
        <v>5609</v>
      </c>
      <c r="Q21" s="176">
        <v>1.1282831147775115E-2</v>
      </c>
      <c r="R21" s="146">
        <v>3190</v>
      </c>
      <c r="S21" s="176">
        <v>6.4168713427353577E-3</v>
      </c>
      <c r="T21" s="146">
        <v>305697</v>
      </c>
      <c r="U21" s="176">
        <v>0.614927372683439</v>
      </c>
      <c r="V21" s="379">
        <v>497127</v>
      </c>
    </row>
    <row r="22" spans="1:22" s="139" customFormat="1">
      <c r="A22" s="13" t="s">
        <v>16</v>
      </c>
      <c r="B22" s="145">
        <v>2212049</v>
      </c>
      <c r="C22" s="173">
        <v>0.31182783875812942</v>
      </c>
      <c r="D22" s="145">
        <v>1611440</v>
      </c>
      <c r="E22" s="173">
        <v>0.22716126653993654</v>
      </c>
      <c r="F22" s="145">
        <v>614285</v>
      </c>
      <c r="G22" s="173">
        <v>8.6594448826195783E-2</v>
      </c>
      <c r="H22" s="145">
        <v>492971</v>
      </c>
      <c r="I22" s="173">
        <v>6.9493072486384269E-2</v>
      </c>
      <c r="J22" s="145">
        <v>791240</v>
      </c>
      <c r="K22" s="173">
        <v>0.11153941849343407</v>
      </c>
      <c r="L22" s="145">
        <v>1261398</v>
      </c>
      <c r="M22" s="173">
        <v>0.17781659093167781</v>
      </c>
      <c r="N22" s="145">
        <v>960186</v>
      </c>
      <c r="O22" s="173">
        <v>0.13535537647936971</v>
      </c>
      <c r="P22" s="145">
        <v>121557</v>
      </c>
      <c r="Q22" s="173">
        <v>1.7135631532539261E-2</v>
      </c>
      <c r="R22" s="145">
        <v>164417</v>
      </c>
      <c r="S22" s="173">
        <v>2.3177514496783465E-2</v>
      </c>
      <c r="T22" s="145">
        <v>3514737</v>
      </c>
      <c r="U22" s="173">
        <v>0.49546499309609848</v>
      </c>
      <c r="V22" s="375">
        <v>7093815</v>
      </c>
    </row>
    <row r="23" spans="1:22" s="139" customFormat="1">
      <c r="A23" s="119" t="s">
        <v>17</v>
      </c>
      <c r="B23" s="148">
        <v>1727634</v>
      </c>
      <c r="C23" s="174">
        <v>0.3641721980361311</v>
      </c>
      <c r="D23" s="148">
        <v>916279</v>
      </c>
      <c r="E23" s="174">
        <v>0.19314469236212539</v>
      </c>
      <c r="F23" s="148">
        <v>320147</v>
      </c>
      <c r="G23" s="174">
        <v>6.7484569465913066E-2</v>
      </c>
      <c r="H23" s="148">
        <v>389513</v>
      </c>
      <c r="I23" s="174">
        <v>8.2106398330692457E-2</v>
      </c>
      <c r="J23" s="148">
        <v>641792</v>
      </c>
      <c r="K23" s="174">
        <v>0.13528490601713364</v>
      </c>
      <c r="L23" s="148">
        <v>677802</v>
      </c>
      <c r="M23" s="174">
        <v>0.14287554202642788</v>
      </c>
      <c r="N23" s="148">
        <v>848182</v>
      </c>
      <c r="O23" s="174">
        <v>0.17879035911233615</v>
      </c>
      <c r="P23" s="148">
        <v>62368</v>
      </c>
      <c r="Q23" s="174">
        <v>1.3146703322067882E-2</v>
      </c>
      <c r="R23" s="148">
        <v>80174</v>
      </c>
      <c r="S23" s="174">
        <v>1.6900073629801667E-2</v>
      </c>
      <c r="T23" s="148">
        <v>2119182</v>
      </c>
      <c r="U23" s="174">
        <v>0.44670755899606301</v>
      </c>
      <c r="V23" s="376">
        <v>4744003</v>
      </c>
    </row>
    <row r="24" spans="1:22">
      <c r="A24" s="4" t="s">
        <v>30</v>
      </c>
      <c r="F24" s="5"/>
      <c r="G24" s="175"/>
      <c r="H24" s="5"/>
      <c r="I24" s="175"/>
      <c r="J24" s="5"/>
      <c r="K24" s="175"/>
      <c r="L24" s="5"/>
      <c r="M24" s="175"/>
      <c r="N24" s="5"/>
      <c r="O24" s="175"/>
      <c r="P24" s="5"/>
      <c r="Q24" s="175"/>
      <c r="R24" s="5"/>
      <c r="S24" s="175"/>
      <c r="T24" s="5"/>
      <c r="U24" s="175"/>
      <c r="V24" s="380"/>
    </row>
    <row r="25" spans="1:22">
      <c r="F25" s="5"/>
      <c r="G25" s="175"/>
      <c r="H25" s="5"/>
      <c r="I25" s="175"/>
      <c r="J25" s="5"/>
      <c r="K25" s="175"/>
      <c r="L25" s="5"/>
      <c r="M25" s="175"/>
      <c r="N25" s="5"/>
      <c r="O25" s="175"/>
      <c r="P25" s="5"/>
      <c r="Q25" s="175"/>
      <c r="R25" s="5"/>
      <c r="S25" s="175"/>
      <c r="T25" s="5"/>
      <c r="U25" s="175"/>
      <c r="V25" s="380"/>
    </row>
    <row r="26" spans="1:22" s="25" customFormat="1" ht="23" customHeight="1">
      <c r="A26" s="559" t="s">
        <v>18</v>
      </c>
      <c r="B26" s="595" t="s">
        <v>91</v>
      </c>
      <c r="C26" s="596"/>
      <c r="D26" s="595" t="s">
        <v>92</v>
      </c>
      <c r="E26" s="596"/>
      <c r="F26" s="595" t="s">
        <v>93</v>
      </c>
      <c r="G26" s="596"/>
      <c r="H26" s="595" t="s">
        <v>94</v>
      </c>
      <c r="I26" s="596"/>
      <c r="J26" s="595" t="s">
        <v>95</v>
      </c>
      <c r="K26" s="596"/>
      <c r="L26" s="595" t="s">
        <v>96</v>
      </c>
      <c r="M26" s="596"/>
      <c r="N26" s="595" t="s">
        <v>97</v>
      </c>
      <c r="O26" s="596"/>
      <c r="P26" s="595" t="s">
        <v>98</v>
      </c>
      <c r="Q26" s="596"/>
      <c r="R26" s="595" t="s">
        <v>99</v>
      </c>
      <c r="S26" s="596"/>
      <c r="T26" s="595" t="s">
        <v>100</v>
      </c>
      <c r="U26" s="596"/>
      <c r="V26" s="558" t="s">
        <v>11</v>
      </c>
    </row>
    <row r="27" spans="1:22">
      <c r="A27" s="560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190" t="s">
        <v>29</v>
      </c>
      <c r="Q27" s="171" t="s">
        <v>12</v>
      </c>
      <c r="R27" s="10" t="s">
        <v>29</v>
      </c>
      <c r="S27" s="171" t="s">
        <v>12</v>
      </c>
      <c r="T27" s="190" t="s">
        <v>29</v>
      </c>
      <c r="U27" s="171" t="s">
        <v>12</v>
      </c>
      <c r="V27" s="558"/>
    </row>
    <row r="28" spans="1:22" s="139" customFormat="1" ht="14">
      <c r="A28" s="115" t="s">
        <v>19</v>
      </c>
      <c r="B28" s="146">
        <v>447895</v>
      </c>
      <c r="C28" s="177">
        <v>0.34037523007312181</v>
      </c>
      <c r="D28" s="146">
        <v>265442</v>
      </c>
      <c r="E28" s="177">
        <v>0.20172112173850926</v>
      </c>
      <c r="F28" s="146">
        <v>105031</v>
      </c>
      <c r="G28" s="177">
        <v>7.9817704573192511E-2</v>
      </c>
      <c r="H28" s="146">
        <v>147901</v>
      </c>
      <c r="I28" s="177">
        <v>0.11239651459168955</v>
      </c>
      <c r="J28" s="146">
        <v>224203</v>
      </c>
      <c r="K28" s="177">
        <v>0.17038178079256106</v>
      </c>
      <c r="L28" s="146">
        <v>237900</v>
      </c>
      <c r="M28" s="177">
        <v>0.18079073719151964</v>
      </c>
      <c r="N28" s="146">
        <v>255534</v>
      </c>
      <c r="O28" s="177">
        <v>0.19419159410465647</v>
      </c>
      <c r="P28" s="146">
        <v>21434</v>
      </c>
      <c r="Q28" s="177">
        <v>1.6288645064998032E-2</v>
      </c>
      <c r="R28" s="146">
        <v>28723</v>
      </c>
      <c r="S28" s="177">
        <v>2.1827878706818068E-2</v>
      </c>
      <c r="T28" s="146">
        <v>580256</v>
      </c>
      <c r="U28" s="177">
        <v>0.44096221101220012</v>
      </c>
      <c r="V28" s="381">
        <v>1315886</v>
      </c>
    </row>
    <row r="29" spans="1:22" s="139" customFormat="1">
      <c r="A29" s="13" t="s">
        <v>20</v>
      </c>
      <c r="B29" s="145">
        <v>1236939</v>
      </c>
      <c r="C29" s="173">
        <v>0.37933430752741265</v>
      </c>
      <c r="D29" s="145">
        <v>637050</v>
      </c>
      <c r="E29" s="173">
        <v>0.19536526911216981</v>
      </c>
      <c r="F29" s="145">
        <v>223133</v>
      </c>
      <c r="G29" s="173">
        <v>6.8428598371879423E-2</v>
      </c>
      <c r="H29" s="145">
        <v>256474</v>
      </c>
      <c r="I29" s="173">
        <v>7.8653342799269513E-2</v>
      </c>
      <c r="J29" s="145">
        <v>444837</v>
      </c>
      <c r="K29" s="173">
        <v>0.13641896274397658</v>
      </c>
      <c r="L29" s="145">
        <v>466441</v>
      </c>
      <c r="M29" s="173">
        <v>0.14304430027462459</v>
      </c>
      <c r="N29" s="145">
        <v>480755</v>
      </c>
      <c r="O29" s="173">
        <v>0.14743400039560661</v>
      </c>
      <c r="P29" s="145">
        <v>27222</v>
      </c>
      <c r="Q29" s="173">
        <v>8.3482196935428712E-3</v>
      </c>
      <c r="R29" s="145">
        <v>31241</v>
      </c>
      <c r="S29" s="173">
        <v>9.5807336509430921E-3</v>
      </c>
      <c r="T29" s="145">
        <v>1411684</v>
      </c>
      <c r="U29" s="173">
        <v>0.43292367092276013</v>
      </c>
      <c r="V29" s="382">
        <v>3260815</v>
      </c>
    </row>
    <row r="30" spans="1:22" s="139" customFormat="1">
      <c r="A30" s="113" t="s">
        <v>21</v>
      </c>
      <c r="B30" s="143">
        <v>1271962</v>
      </c>
      <c r="C30" s="178">
        <v>0.31305772764985318</v>
      </c>
      <c r="D30" s="143">
        <v>873700</v>
      </c>
      <c r="E30" s="178">
        <v>0.21503672015962483</v>
      </c>
      <c r="F30" s="143">
        <v>357245</v>
      </c>
      <c r="G30" s="178">
        <v>8.7925824760701807E-2</v>
      </c>
      <c r="H30" s="143">
        <v>266806</v>
      </c>
      <c r="I30" s="178">
        <v>6.5666804576981638E-2</v>
      </c>
      <c r="J30" s="143">
        <v>468890</v>
      </c>
      <c r="K30" s="178">
        <v>0.11540410634731199</v>
      </c>
      <c r="L30" s="143">
        <v>667916</v>
      </c>
      <c r="M30" s="178">
        <v>0.16438876729098773</v>
      </c>
      <c r="N30" s="143">
        <v>562322</v>
      </c>
      <c r="O30" s="178">
        <v>0.13839976943298679</v>
      </c>
      <c r="P30" s="143">
        <v>70542</v>
      </c>
      <c r="Q30" s="178">
        <v>1.7361932372095976E-2</v>
      </c>
      <c r="R30" s="143">
        <v>98096</v>
      </c>
      <c r="S30" s="178">
        <v>2.4143575713378228E-2</v>
      </c>
      <c r="T30" s="143">
        <v>2048246</v>
      </c>
      <c r="U30" s="178">
        <v>0.50411823500065345</v>
      </c>
      <c r="V30" s="381">
        <v>4063027</v>
      </c>
    </row>
    <row r="31" spans="1:22" s="139" customFormat="1">
      <c r="A31" s="13" t="s">
        <v>22</v>
      </c>
      <c r="B31" s="145">
        <v>413682</v>
      </c>
      <c r="C31" s="173">
        <v>0.27630339793828756</v>
      </c>
      <c r="D31" s="145">
        <v>370821</v>
      </c>
      <c r="E31" s="173">
        <v>0.24767599829548717</v>
      </c>
      <c r="F31" s="145">
        <v>128847</v>
      </c>
      <c r="G31" s="173">
        <v>8.605852784059867E-2</v>
      </c>
      <c r="H31" s="145">
        <v>113677</v>
      </c>
      <c r="I31" s="173">
        <v>7.5926294514701426E-2</v>
      </c>
      <c r="J31" s="145">
        <v>152069</v>
      </c>
      <c r="K31" s="173">
        <v>0.10156879298852126</v>
      </c>
      <c r="L31" s="145">
        <v>235164</v>
      </c>
      <c r="M31" s="173">
        <v>0.1570689860152471</v>
      </c>
      <c r="N31" s="145">
        <v>199831</v>
      </c>
      <c r="O31" s="173">
        <v>0.1334696320202618</v>
      </c>
      <c r="P31" s="145">
        <v>18952</v>
      </c>
      <c r="Q31" s="173">
        <v>1.2658278575636421E-2</v>
      </c>
      <c r="R31" s="145">
        <v>38473</v>
      </c>
      <c r="S31" s="173">
        <v>2.5696599390062264E-2</v>
      </c>
      <c r="T31" s="145">
        <v>766097</v>
      </c>
      <c r="U31" s="173">
        <v>0.5116857979083651</v>
      </c>
      <c r="V31" s="382">
        <v>1497202</v>
      </c>
    </row>
    <row r="32" spans="1:22" s="139" customFormat="1">
      <c r="A32" s="119" t="s">
        <v>23</v>
      </c>
      <c r="B32" s="148">
        <v>680676</v>
      </c>
      <c r="C32" s="174">
        <v>0.30979119419226847</v>
      </c>
      <c r="D32" s="148">
        <v>472665</v>
      </c>
      <c r="E32" s="174">
        <v>0.21512063713556606</v>
      </c>
      <c r="F32" s="148">
        <v>147334</v>
      </c>
      <c r="G32" s="174">
        <v>6.7055068498263024E-2</v>
      </c>
      <c r="H32" s="148">
        <v>127634</v>
      </c>
      <c r="I32" s="174">
        <v>5.8089148551639831E-2</v>
      </c>
      <c r="J32" s="148">
        <v>188396</v>
      </c>
      <c r="K32" s="174">
        <v>8.5743322551473253E-2</v>
      </c>
      <c r="L32" s="148">
        <v>401815</v>
      </c>
      <c r="M32" s="174">
        <v>0.18287518392651769</v>
      </c>
      <c r="N32" s="148">
        <v>389886</v>
      </c>
      <c r="O32" s="174">
        <v>0.17744602356899139</v>
      </c>
      <c r="P32" s="148">
        <v>51385</v>
      </c>
      <c r="Q32" s="174">
        <v>2.3386487129808772E-2</v>
      </c>
      <c r="R32" s="148">
        <v>51248</v>
      </c>
      <c r="S32" s="174">
        <v>2.3324135300738347E-2</v>
      </c>
      <c r="T32" s="148">
        <v>1133334</v>
      </c>
      <c r="U32" s="174">
        <v>0.51580618866935279</v>
      </c>
      <c r="V32" s="376">
        <v>2197209</v>
      </c>
    </row>
    <row r="33" spans="1:22">
      <c r="A33" s="4" t="s">
        <v>30</v>
      </c>
      <c r="F33" s="5"/>
      <c r="G33" s="175"/>
      <c r="H33" s="5"/>
      <c r="I33" s="175"/>
      <c r="J33" s="5"/>
      <c r="K33" s="175"/>
      <c r="L33" s="5"/>
      <c r="M33" s="175"/>
      <c r="N33" s="5"/>
      <c r="O33" s="175"/>
      <c r="P33" s="5"/>
      <c r="Q33" s="175"/>
      <c r="R33" s="5"/>
      <c r="S33" s="175"/>
      <c r="T33" s="5"/>
      <c r="U33" s="175"/>
      <c r="V33" s="380"/>
    </row>
    <row r="34" spans="1:22">
      <c r="F34" s="5"/>
      <c r="G34" s="175"/>
      <c r="H34" s="5"/>
      <c r="I34" s="175"/>
      <c r="J34" s="5"/>
      <c r="K34" s="175"/>
      <c r="L34" s="5"/>
      <c r="M34" s="175"/>
      <c r="N34" s="5"/>
      <c r="O34" s="175"/>
      <c r="P34" s="5"/>
      <c r="Q34" s="175"/>
      <c r="R34" s="5"/>
      <c r="S34" s="175"/>
      <c r="T34" s="5"/>
      <c r="U34" s="175"/>
      <c r="V34" s="380"/>
    </row>
    <row r="35" spans="1:22" s="25" customFormat="1" ht="23" customHeight="1">
      <c r="A35" s="559" t="s">
        <v>24</v>
      </c>
      <c r="B35" s="595" t="s">
        <v>91</v>
      </c>
      <c r="C35" s="596"/>
      <c r="D35" s="595" t="s">
        <v>92</v>
      </c>
      <c r="E35" s="596"/>
      <c r="F35" s="595" t="s">
        <v>93</v>
      </c>
      <c r="G35" s="596"/>
      <c r="H35" s="595" t="s">
        <v>94</v>
      </c>
      <c r="I35" s="596"/>
      <c r="J35" s="595" t="s">
        <v>95</v>
      </c>
      <c r="K35" s="596"/>
      <c r="L35" s="595" t="s">
        <v>96</v>
      </c>
      <c r="M35" s="596"/>
      <c r="N35" s="595" t="s">
        <v>97</v>
      </c>
      <c r="O35" s="596"/>
      <c r="P35" s="595" t="s">
        <v>98</v>
      </c>
      <c r="Q35" s="596"/>
      <c r="R35" s="595" t="s">
        <v>99</v>
      </c>
      <c r="S35" s="596"/>
      <c r="T35" s="595" t="s">
        <v>100</v>
      </c>
      <c r="U35" s="596"/>
      <c r="V35" s="558" t="s">
        <v>11</v>
      </c>
    </row>
    <row r="36" spans="1:22">
      <c r="A36" s="560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190" t="s">
        <v>29</v>
      </c>
      <c r="Q36" s="171" t="s">
        <v>12</v>
      </c>
      <c r="R36" s="10" t="s">
        <v>29</v>
      </c>
      <c r="S36" s="171" t="s">
        <v>12</v>
      </c>
      <c r="T36" s="190" t="s">
        <v>29</v>
      </c>
      <c r="U36" s="171" t="s">
        <v>12</v>
      </c>
      <c r="V36" s="558"/>
    </row>
    <row r="37" spans="1:22" s="139" customFormat="1" ht="14">
      <c r="A37" s="115" t="s">
        <v>25</v>
      </c>
      <c r="B37" s="146">
        <v>486928</v>
      </c>
      <c r="C37" s="177">
        <v>0.32499349249467718</v>
      </c>
      <c r="D37" s="146">
        <v>236163</v>
      </c>
      <c r="E37" s="177">
        <v>0.15762379277433305</v>
      </c>
      <c r="F37" s="146">
        <v>116647</v>
      </c>
      <c r="G37" s="177">
        <v>7.7854458809159893E-2</v>
      </c>
      <c r="H37" s="146">
        <v>202131</v>
      </c>
      <c r="I37" s="177">
        <v>0.13490959573374625</v>
      </c>
      <c r="J37" s="146">
        <v>218206</v>
      </c>
      <c r="K37" s="177">
        <v>0.14563863656083351</v>
      </c>
      <c r="L37" s="146">
        <v>146314</v>
      </c>
      <c r="M37" s="177">
        <v>9.7655295774459874E-2</v>
      </c>
      <c r="N37" s="146">
        <v>233336</v>
      </c>
      <c r="O37" s="177">
        <v>0.15573694994894111</v>
      </c>
      <c r="P37" s="146">
        <v>18674</v>
      </c>
      <c r="Q37" s="177">
        <v>1.2463708143392045E-2</v>
      </c>
      <c r="R37" s="146">
        <v>25082</v>
      </c>
      <c r="S37" s="177">
        <v>1.6740640872472918E-2</v>
      </c>
      <c r="T37" s="146">
        <v>746707</v>
      </c>
      <c r="U37" s="177">
        <v>0.49837946431551056</v>
      </c>
      <c r="V37" s="381">
        <v>1498270</v>
      </c>
    </row>
    <row r="38" spans="1:22" s="139" customFormat="1">
      <c r="A38" s="13" t="s">
        <v>26</v>
      </c>
      <c r="B38" s="145">
        <v>846359</v>
      </c>
      <c r="C38" s="173">
        <v>0.31747375575692877</v>
      </c>
      <c r="D38" s="145">
        <v>576977</v>
      </c>
      <c r="E38" s="173">
        <v>0.21642713691868992</v>
      </c>
      <c r="F38" s="145">
        <v>174776</v>
      </c>
      <c r="G38" s="173">
        <v>6.5559405803179246E-2</v>
      </c>
      <c r="H38" s="145">
        <v>155361</v>
      </c>
      <c r="I38" s="173">
        <v>5.8276736193686375E-2</v>
      </c>
      <c r="J38" s="145">
        <v>299318</v>
      </c>
      <c r="K38" s="173">
        <v>0.11227577142282696</v>
      </c>
      <c r="L38" s="145">
        <v>475857</v>
      </c>
      <c r="M38" s="173">
        <v>0.17849648788897482</v>
      </c>
      <c r="N38" s="145">
        <v>460714</v>
      </c>
      <c r="O38" s="173">
        <v>0.17281626816728796</v>
      </c>
      <c r="P38" s="145">
        <v>18477</v>
      </c>
      <c r="Q38" s="173">
        <v>6.9308208279474466E-3</v>
      </c>
      <c r="R38" s="145">
        <v>44379</v>
      </c>
      <c r="S38" s="173">
        <v>1.6646798588703778E-2</v>
      </c>
      <c r="T38" s="145">
        <v>1263414</v>
      </c>
      <c r="U38" s="173">
        <v>0.47391330115930047</v>
      </c>
      <c r="V38" s="382">
        <v>2665918</v>
      </c>
    </row>
    <row r="39" spans="1:22" s="139" customFormat="1">
      <c r="A39" s="113" t="s">
        <v>27</v>
      </c>
      <c r="B39" s="143">
        <v>1013247</v>
      </c>
      <c r="C39" s="178">
        <v>0.34332633633374166</v>
      </c>
      <c r="D39" s="143">
        <v>733192</v>
      </c>
      <c r="E39" s="178">
        <v>0.24843312952242513</v>
      </c>
      <c r="F39" s="143">
        <v>230821</v>
      </c>
      <c r="G39" s="178">
        <v>7.8210868898590941E-2</v>
      </c>
      <c r="H39" s="143">
        <v>209681</v>
      </c>
      <c r="I39" s="178">
        <v>7.1047838808104322E-2</v>
      </c>
      <c r="J39" s="143">
        <v>362921</v>
      </c>
      <c r="K39" s="178">
        <v>0.12297133602031671</v>
      </c>
      <c r="L39" s="143">
        <v>539177</v>
      </c>
      <c r="M39" s="178">
        <v>0.18269352294693969</v>
      </c>
      <c r="N39" s="143">
        <v>508447</v>
      </c>
      <c r="O39" s="178">
        <v>0.17228103880878198</v>
      </c>
      <c r="P39" s="143">
        <v>66505</v>
      </c>
      <c r="Q39" s="178">
        <v>2.2534404738307132E-2</v>
      </c>
      <c r="R39" s="143">
        <v>74755</v>
      </c>
      <c r="S39" s="178">
        <v>2.5329816197461087E-2</v>
      </c>
      <c r="T39" s="143">
        <v>1357847</v>
      </c>
      <c r="U39" s="178">
        <v>0.46008982588822084</v>
      </c>
      <c r="V39" s="381">
        <v>2951265</v>
      </c>
    </row>
    <row r="40" spans="1:22" s="139" customFormat="1">
      <c r="A40" s="14" t="s">
        <v>28</v>
      </c>
      <c r="B40" s="141">
        <v>1705731</v>
      </c>
      <c r="C40" s="179">
        <v>0.32681603582437974</v>
      </c>
      <c r="D40" s="141">
        <v>1073346</v>
      </c>
      <c r="E40" s="179">
        <v>0.20565182012166908</v>
      </c>
      <c r="F40" s="141">
        <v>439345</v>
      </c>
      <c r="G40" s="179">
        <v>8.4177980736272084E-2</v>
      </c>
      <c r="H40" s="141">
        <v>345319</v>
      </c>
      <c r="I40" s="179">
        <v>6.6162710694030305E-2</v>
      </c>
      <c r="J40" s="141">
        <v>597949</v>
      </c>
      <c r="K40" s="179">
        <v>0.11456631895952647</v>
      </c>
      <c r="L40" s="141">
        <v>847888</v>
      </c>
      <c r="M40" s="179">
        <v>0.16245433481777707</v>
      </c>
      <c r="N40" s="141">
        <v>686343</v>
      </c>
      <c r="O40" s="179">
        <v>0.13150250448389122</v>
      </c>
      <c r="P40" s="141">
        <v>85878</v>
      </c>
      <c r="Q40" s="179">
        <v>1.6454122909489294E-2</v>
      </c>
      <c r="R40" s="141">
        <v>103565</v>
      </c>
      <c r="S40" s="179">
        <v>1.9842931124633305E-2</v>
      </c>
      <c r="T40" s="141">
        <v>2571088</v>
      </c>
      <c r="U40" s="179">
        <v>0.49261741031594836</v>
      </c>
      <c r="V40" s="383">
        <v>5219239</v>
      </c>
    </row>
    <row r="41" spans="1:22">
      <c r="A41" s="4" t="s">
        <v>30</v>
      </c>
      <c r="F41" s="5"/>
      <c r="G41" s="175"/>
      <c r="H41" s="5"/>
      <c r="I41" s="175"/>
      <c r="J41" s="5"/>
      <c r="K41" s="175"/>
      <c r="L41" s="5"/>
      <c r="M41" s="175"/>
      <c r="N41" s="5"/>
      <c r="O41" s="175"/>
      <c r="P41" s="5"/>
      <c r="Q41" s="175"/>
      <c r="R41" s="5"/>
      <c r="S41" s="175"/>
      <c r="T41" s="5"/>
      <c r="U41" s="175"/>
    </row>
    <row r="42" spans="1:22">
      <c r="F42" s="5"/>
      <c r="G42" s="175"/>
      <c r="H42" s="5"/>
      <c r="I42" s="175"/>
      <c r="J42" s="5"/>
      <c r="K42" s="175"/>
      <c r="L42" s="5"/>
      <c r="M42" s="175"/>
      <c r="N42" s="5"/>
      <c r="O42" s="175"/>
      <c r="P42" s="5"/>
      <c r="Q42" s="175"/>
      <c r="R42" s="5"/>
      <c r="S42" s="175"/>
      <c r="T42" s="5"/>
      <c r="U42" s="175"/>
    </row>
    <row r="43" spans="1:22">
      <c r="A43" s="559" t="s">
        <v>179</v>
      </c>
      <c r="B43" s="595" t="s">
        <v>91</v>
      </c>
      <c r="C43" s="596"/>
      <c r="D43" s="595" t="s">
        <v>92</v>
      </c>
      <c r="E43" s="596"/>
      <c r="F43" s="595" t="s">
        <v>93</v>
      </c>
      <c r="G43" s="596"/>
      <c r="H43" s="595" t="s">
        <v>94</v>
      </c>
      <c r="I43" s="596"/>
      <c r="J43" s="595" t="s">
        <v>95</v>
      </c>
      <c r="K43" s="596"/>
      <c r="L43" s="595" t="s">
        <v>96</v>
      </c>
      <c r="M43" s="596"/>
      <c r="N43" s="595" t="s">
        <v>97</v>
      </c>
      <c r="O43" s="596"/>
      <c r="P43" s="595" t="s">
        <v>98</v>
      </c>
      <c r="Q43" s="596"/>
      <c r="R43" s="595" t="s">
        <v>99</v>
      </c>
      <c r="S43" s="596"/>
      <c r="T43" s="595" t="s">
        <v>100</v>
      </c>
      <c r="U43" s="596"/>
      <c r="V43" s="558" t="s">
        <v>11</v>
      </c>
    </row>
    <row r="44" spans="1:22">
      <c r="A44" s="560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190" t="s">
        <v>29</v>
      </c>
      <c r="Q44" s="171" t="s">
        <v>12</v>
      </c>
      <c r="R44" s="10" t="s">
        <v>29</v>
      </c>
      <c r="S44" s="171" t="s">
        <v>12</v>
      </c>
      <c r="T44" s="190" t="s">
        <v>29</v>
      </c>
      <c r="U44" s="171" t="s">
        <v>12</v>
      </c>
      <c r="V44" s="558"/>
    </row>
    <row r="45" spans="1:22" ht="14">
      <c r="A45" s="93" t="s">
        <v>154</v>
      </c>
      <c r="B45" s="92">
        <v>2747413</v>
      </c>
      <c r="C45" s="180">
        <v>0.30940534182855733</v>
      </c>
      <c r="D45" s="92">
        <v>1822509</v>
      </c>
      <c r="E45" s="180">
        <v>0.20524545094990165</v>
      </c>
      <c r="F45" s="92">
        <v>657166</v>
      </c>
      <c r="G45" s="180">
        <v>7.4008047158583626E-2</v>
      </c>
      <c r="H45" s="92">
        <v>621169</v>
      </c>
      <c r="I45" s="180">
        <v>6.9954173900430378E-2</v>
      </c>
      <c r="J45" s="92">
        <v>912737</v>
      </c>
      <c r="K45" s="180">
        <v>0.10278968014076222</v>
      </c>
      <c r="L45" s="92">
        <v>1372984</v>
      </c>
      <c r="M45" s="180">
        <v>0.15462130514965894</v>
      </c>
      <c r="N45" s="92">
        <v>1415695</v>
      </c>
      <c r="O45" s="180">
        <v>0.15943128877965543</v>
      </c>
      <c r="P45" s="92">
        <v>130062</v>
      </c>
      <c r="Q45" s="180">
        <v>1.4647189035250915E-2</v>
      </c>
      <c r="R45" s="92">
        <v>146255</v>
      </c>
      <c r="S45" s="180">
        <v>1.64707957155097E-2</v>
      </c>
      <c r="T45" s="92">
        <v>4435789</v>
      </c>
      <c r="U45" s="180">
        <v>0.49954514003695638</v>
      </c>
      <c r="V45" s="90">
        <v>8879656</v>
      </c>
    </row>
    <row r="46" spans="1:22">
      <c r="A46" s="89" t="s">
        <v>171</v>
      </c>
      <c r="B46" s="19">
        <v>1304852</v>
      </c>
      <c r="C46" s="181">
        <v>0.37760559324805137</v>
      </c>
      <c r="D46" s="19">
        <v>797168</v>
      </c>
      <c r="E46" s="181">
        <v>0.2306890709125346</v>
      </c>
      <c r="F46" s="19">
        <v>304423</v>
      </c>
      <c r="G46" s="181">
        <v>8.8095682509090334E-2</v>
      </c>
      <c r="H46" s="19">
        <v>291323</v>
      </c>
      <c r="I46" s="181">
        <v>8.4304728997466424E-2</v>
      </c>
      <c r="J46" s="19">
        <v>565658</v>
      </c>
      <c r="K46" s="181">
        <v>0.16369337263192013</v>
      </c>
      <c r="L46" s="19">
        <v>636252</v>
      </c>
      <c r="M46" s="181">
        <v>0.18412227127310926</v>
      </c>
      <c r="N46" s="19">
        <v>473145</v>
      </c>
      <c r="O46" s="181">
        <v>0.13692142742422073</v>
      </c>
      <c r="P46" s="19">
        <v>59473</v>
      </c>
      <c r="Q46" s="181">
        <v>1.7210639557008273E-2</v>
      </c>
      <c r="R46" s="19">
        <v>101526</v>
      </c>
      <c r="S46" s="181">
        <v>2.9380179100849491E-2</v>
      </c>
      <c r="T46" s="19">
        <v>1503828</v>
      </c>
      <c r="U46" s="181">
        <v>0.43518641507468325</v>
      </c>
      <c r="V46" s="17">
        <v>3455595</v>
      </c>
    </row>
    <row r="47" spans="1:22">
      <c r="A47" s="4" t="s">
        <v>30</v>
      </c>
    </row>
    <row r="49" spans="1:34">
      <c r="A49" s="559" t="s">
        <v>152</v>
      </c>
      <c r="B49" s="554" t="s">
        <v>91</v>
      </c>
      <c r="C49" s="555"/>
      <c r="D49" s="554" t="s">
        <v>92</v>
      </c>
      <c r="E49" s="555"/>
      <c r="F49" s="554" t="s">
        <v>93</v>
      </c>
      <c r="G49" s="555"/>
      <c r="H49" s="554" t="s">
        <v>94</v>
      </c>
      <c r="I49" s="555"/>
      <c r="J49" s="554" t="s">
        <v>95</v>
      </c>
      <c r="K49" s="555"/>
      <c r="L49" s="554" t="s">
        <v>96</v>
      </c>
      <c r="M49" s="555"/>
      <c r="N49" s="554" t="s">
        <v>97</v>
      </c>
      <c r="O49" s="555"/>
      <c r="P49" s="554" t="s">
        <v>98</v>
      </c>
      <c r="Q49" s="555"/>
      <c r="R49" s="554" t="s">
        <v>99</v>
      </c>
      <c r="S49" s="555"/>
      <c r="T49" s="554" t="s">
        <v>100</v>
      </c>
      <c r="U49" s="555"/>
      <c r="V49" s="556" t="s">
        <v>11</v>
      </c>
    </row>
    <row r="50" spans="1:34">
      <c r="A50" s="560"/>
      <c r="B50" s="11" t="s">
        <v>29</v>
      </c>
      <c r="C50" s="171" t="s">
        <v>12</v>
      </c>
      <c r="D50" s="11" t="s">
        <v>29</v>
      </c>
      <c r="E50" s="171" t="s">
        <v>12</v>
      </c>
      <c r="F50" s="11" t="s">
        <v>29</v>
      </c>
      <c r="G50" s="171" t="s">
        <v>12</v>
      </c>
      <c r="H50" s="11" t="s">
        <v>29</v>
      </c>
      <c r="I50" s="171" t="s">
        <v>12</v>
      </c>
      <c r="J50" s="11" t="s">
        <v>29</v>
      </c>
      <c r="K50" s="171" t="s">
        <v>12</v>
      </c>
      <c r="L50" s="11" t="s">
        <v>29</v>
      </c>
      <c r="M50" s="171" t="s">
        <v>12</v>
      </c>
      <c r="N50" s="11" t="s">
        <v>29</v>
      </c>
      <c r="O50" s="171" t="s">
        <v>12</v>
      </c>
      <c r="P50" s="11" t="s">
        <v>29</v>
      </c>
      <c r="Q50" s="171" t="s">
        <v>12</v>
      </c>
      <c r="R50" s="11" t="s">
        <v>29</v>
      </c>
      <c r="S50" s="171" t="s">
        <v>12</v>
      </c>
      <c r="T50" s="11" t="s">
        <v>29</v>
      </c>
      <c r="U50" s="171" t="s">
        <v>12</v>
      </c>
      <c r="V50" s="557"/>
    </row>
    <row r="51" spans="1:34" ht="14">
      <c r="A51" s="93" t="s">
        <v>133</v>
      </c>
      <c r="B51" s="92">
        <v>48303</v>
      </c>
      <c r="C51" s="91">
        <v>0.32823903559439516</v>
      </c>
      <c r="D51" s="92">
        <v>33586</v>
      </c>
      <c r="E51" s="91">
        <v>0.22823088109379036</v>
      </c>
      <c r="F51" s="92">
        <v>25898</v>
      </c>
      <c r="G51" s="91">
        <v>0.17598771388575546</v>
      </c>
      <c r="H51" s="92">
        <v>18282</v>
      </c>
      <c r="I51" s="91">
        <v>0.12423381671400807</v>
      </c>
      <c r="J51" s="92">
        <v>31129</v>
      </c>
      <c r="K51" s="91">
        <v>0.21153454110547845</v>
      </c>
      <c r="L51" s="92">
        <v>30469</v>
      </c>
      <c r="M51" s="91">
        <v>0.20704956577284281</v>
      </c>
      <c r="N51" s="92">
        <v>17846</v>
      </c>
      <c r="O51" s="91">
        <v>0.12127101482760026</v>
      </c>
      <c r="P51" s="92">
        <v>4795</v>
      </c>
      <c r="Q51" s="91">
        <v>3.2584025333315211E-2</v>
      </c>
      <c r="R51" s="92">
        <v>186</v>
      </c>
      <c r="S51" s="91">
        <v>1.2639475937427798E-3</v>
      </c>
      <c r="T51" s="92">
        <v>70121</v>
      </c>
      <c r="U51" s="91">
        <v>0.47650144742385736</v>
      </c>
      <c r="V51" s="90">
        <v>147158</v>
      </c>
      <c r="X51" s="22"/>
    </row>
    <row r="52" spans="1:34">
      <c r="A52" s="108" t="s">
        <v>145</v>
      </c>
      <c r="B52" s="107">
        <v>189332</v>
      </c>
      <c r="C52" s="79">
        <v>0.24951929856468283</v>
      </c>
      <c r="D52" s="107">
        <v>120296</v>
      </c>
      <c r="E52" s="79">
        <v>0.1585372443123037</v>
      </c>
      <c r="F52" s="107">
        <v>13030</v>
      </c>
      <c r="G52" s="79">
        <v>1.7172144488505996E-2</v>
      </c>
      <c r="H52" s="107">
        <v>21277</v>
      </c>
      <c r="I52" s="79">
        <v>2.804080723575918E-2</v>
      </c>
      <c r="J52" s="107">
        <v>40305</v>
      </c>
      <c r="K52" s="79">
        <v>5.3117673339158421E-2</v>
      </c>
      <c r="L52" s="107">
        <v>36613</v>
      </c>
      <c r="M52" s="79">
        <v>4.8252012751931701E-2</v>
      </c>
      <c r="N52" s="107">
        <v>95820</v>
      </c>
      <c r="O52" s="79">
        <v>0.12628049768907479</v>
      </c>
      <c r="P52" s="107">
        <v>3344</v>
      </c>
      <c r="Q52" s="79">
        <v>4.4070338579864973E-3</v>
      </c>
      <c r="R52" s="107">
        <v>15802</v>
      </c>
      <c r="S52" s="79">
        <v>2.0825343607626383E-2</v>
      </c>
      <c r="T52" s="107">
        <v>542314</v>
      </c>
      <c r="U52" s="79">
        <v>0.71471177023328025</v>
      </c>
      <c r="V52" s="16">
        <v>758787</v>
      </c>
      <c r="Y52" s="22"/>
      <c r="Z52" s="21"/>
    </row>
    <row r="53" spans="1:34">
      <c r="A53" s="106" t="s">
        <v>176</v>
      </c>
      <c r="B53" s="105">
        <v>1279381</v>
      </c>
      <c r="C53" s="104">
        <v>0.29766704583289028</v>
      </c>
      <c r="D53" s="105">
        <v>986217</v>
      </c>
      <c r="E53" s="104">
        <v>0.2294580746002759</v>
      </c>
      <c r="F53" s="105">
        <v>389818</v>
      </c>
      <c r="G53" s="104">
        <v>9.0696963979053649E-2</v>
      </c>
      <c r="H53" s="105">
        <v>390893</v>
      </c>
      <c r="I53" s="104">
        <v>9.0947078741013029E-2</v>
      </c>
      <c r="J53" s="105">
        <v>619820</v>
      </c>
      <c r="K53" s="104">
        <v>0.14421035512340896</v>
      </c>
      <c r="L53" s="105">
        <v>1024002</v>
      </c>
      <c r="M53" s="104">
        <v>0.23824931765202964</v>
      </c>
      <c r="N53" s="105">
        <v>1001520</v>
      </c>
      <c r="O53" s="104">
        <v>0.23301854548610326</v>
      </c>
      <c r="P53" s="105">
        <v>76619</v>
      </c>
      <c r="Q53" s="104">
        <v>1.7826551578200883E-2</v>
      </c>
      <c r="R53" s="105">
        <v>97788</v>
      </c>
      <c r="S53" s="104">
        <v>2.275183473719453E-2</v>
      </c>
      <c r="T53" s="105">
        <v>1953506</v>
      </c>
      <c r="U53" s="104">
        <v>0.45451226807090789</v>
      </c>
      <c r="V53" s="103">
        <v>4298027</v>
      </c>
      <c r="Y53" s="21"/>
      <c r="Z53" s="21"/>
      <c r="AA53" s="21"/>
      <c r="AB53" s="21"/>
      <c r="AC53" s="21"/>
      <c r="AD53" s="21"/>
      <c r="AE53" s="21"/>
      <c r="AF53" s="21"/>
    </row>
    <row r="54" spans="1:34">
      <c r="A54" s="108" t="s">
        <v>144</v>
      </c>
      <c r="B54" s="107">
        <v>184686</v>
      </c>
      <c r="C54" s="79">
        <v>0.34245630430670981</v>
      </c>
      <c r="D54" s="107">
        <v>96989</v>
      </c>
      <c r="E54" s="79">
        <v>0.17984305523105965</v>
      </c>
      <c r="F54" s="107">
        <v>26188</v>
      </c>
      <c r="G54" s="79">
        <v>4.8559423546907274E-2</v>
      </c>
      <c r="H54" s="107">
        <v>13646</v>
      </c>
      <c r="I54" s="79">
        <v>2.5303264614369051E-2</v>
      </c>
      <c r="J54" s="107">
        <v>24922</v>
      </c>
      <c r="K54" s="79">
        <v>4.6211927357416492E-2</v>
      </c>
      <c r="L54" s="107">
        <v>72425</v>
      </c>
      <c r="M54" s="79">
        <v>0.1342949538103238</v>
      </c>
      <c r="N54" s="107">
        <v>68806</v>
      </c>
      <c r="O54" s="79">
        <v>0.12758437821019178</v>
      </c>
      <c r="P54" s="107">
        <v>3229</v>
      </c>
      <c r="Q54" s="79">
        <v>5.987413266876569E-3</v>
      </c>
      <c r="R54" s="107">
        <v>0</v>
      </c>
      <c r="S54" s="79">
        <v>0</v>
      </c>
      <c r="T54" s="107">
        <v>267988</v>
      </c>
      <c r="U54" s="79">
        <v>0.49692007016528894</v>
      </c>
      <c r="V54" s="16">
        <v>539298</v>
      </c>
      <c r="W54" s="21"/>
      <c r="Y54" s="22"/>
      <c r="Z54" s="21"/>
      <c r="AA54" s="21"/>
      <c r="AB54" s="21"/>
      <c r="AC54" s="22"/>
      <c r="AD54" s="21"/>
      <c r="AE54" s="21"/>
      <c r="AF54" s="21"/>
      <c r="AG54" s="21"/>
      <c r="AH54" s="21"/>
    </row>
    <row r="55" spans="1:34" ht="14">
      <c r="A55" s="111" t="s">
        <v>173</v>
      </c>
      <c r="B55" s="110">
        <v>380982</v>
      </c>
      <c r="C55" s="104">
        <v>0.29931860553364903</v>
      </c>
      <c r="D55" s="110">
        <v>231447</v>
      </c>
      <c r="E55" s="104">
        <v>0.18183639461955278</v>
      </c>
      <c r="F55" s="110">
        <v>81973</v>
      </c>
      <c r="G55" s="104">
        <v>6.4402108371024905E-2</v>
      </c>
      <c r="H55" s="110">
        <v>91393</v>
      </c>
      <c r="I55" s="104">
        <v>7.1802933775183042E-2</v>
      </c>
      <c r="J55" s="110">
        <v>203661</v>
      </c>
      <c r="K55" s="104">
        <v>0.16000631662805195</v>
      </c>
      <c r="L55" s="110">
        <v>143309</v>
      </c>
      <c r="M55" s="104">
        <v>0.11259075242510592</v>
      </c>
      <c r="N55" s="110">
        <v>178737</v>
      </c>
      <c r="O55" s="104">
        <v>0.14042476966698642</v>
      </c>
      <c r="P55" s="110">
        <v>37819</v>
      </c>
      <c r="Q55" s="104">
        <v>2.97125070021079E-2</v>
      </c>
      <c r="R55" s="110">
        <v>47752</v>
      </c>
      <c r="S55" s="104">
        <v>3.7516370987193112E-2</v>
      </c>
      <c r="T55" s="110">
        <v>522961</v>
      </c>
      <c r="U55" s="104">
        <v>0.41086444311931436</v>
      </c>
      <c r="V55" s="109">
        <v>1272831</v>
      </c>
      <c r="Z55" s="21"/>
      <c r="AA55" s="21"/>
      <c r="AB55" s="21"/>
      <c r="AC55" s="21"/>
      <c r="AD55" s="21"/>
      <c r="AE55" s="21"/>
      <c r="AF55" s="21"/>
      <c r="AG55" s="21"/>
    </row>
    <row r="56" spans="1:34">
      <c r="A56" s="108" t="s">
        <v>135</v>
      </c>
      <c r="B56" s="107">
        <v>166287</v>
      </c>
      <c r="C56" s="79">
        <v>0.37750631118214345</v>
      </c>
      <c r="D56" s="107">
        <v>138576</v>
      </c>
      <c r="E56" s="79">
        <v>0.31459653838470059</v>
      </c>
      <c r="F56" s="107">
        <v>17070</v>
      </c>
      <c r="G56" s="79">
        <v>3.8752474528250487E-2</v>
      </c>
      <c r="H56" s="107">
        <v>16886</v>
      </c>
      <c r="I56" s="79">
        <v>3.8334755997893245E-2</v>
      </c>
      <c r="J56" s="107">
        <v>26859</v>
      </c>
      <c r="K56" s="79">
        <v>6.0975554385136486E-2</v>
      </c>
      <c r="L56" s="107">
        <v>116774</v>
      </c>
      <c r="M56" s="79">
        <v>0.26510143295617589</v>
      </c>
      <c r="N56" s="107">
        <v>44926</v>
      </c>
      <c r="O56" s="79">
        <v>0.10199142768929007</v>
      </c>
      <c r="P56" s="107">
        <v>3699</v>
      </c>
      <c r="Q56" s="79">
        <v>8.3975045858229961E-3</v>
      </c>
      <c r="R56" s="107">
        <v>791</v>
      </c>
      <c r="S56" s="79">
        <v>1.7957356386553095E-3</v>
      </c>
      <c r="T56" s="107">
        <v>184312</v>
      </c>
      <c r="U56" s="79">
        <v>0.41842683569132416</v>
      </c>
      <c r="V56" s="16">
        <v>440488</v>
      </c>
      <c r="Y56" s="21"/>
      <c r="Z56" s="21"/>
      <c r="AA56" s="21"/>
      <c r="AB56" s="21"/>
      <c r="AC56" s="21"/>
      <c r="AD56" s="21"/>
      <c r="AE56" s="21"/>
      <c r="AF56" s="21"/>
      <c r="AH56" s="21"/>
    </row>
    <row r="57" spans="1:34">
      <c r="A57" s="106" t="s">
        <v>175</v>
      </c>
      <c r="B57" s="105">
        <v>141823</v>
      </c>
      <c r="C57" s="104">
        <v>0.36962142101340117</v>
      </c>
      <c r="D57" s="105">
        <v>86348</v>
      </c>
      <c r="E57" s="104">
        <v>0.22504156915073834</v>
      </c>
      <c r="F57" s="105">
        <v>2801</v>
      </c>
      <c r="G57" s="104">
        <v>7.3000119885951974E-3</v>
      </c>
      <c r="H57" s="105">
        <v>17504</v>
      </c>
      <c r="I57" s="104">
        <v>4.5619210941938715E-2</v>
      </c>
      <c r="J57" s="105">
        <v>39629</v>
      </c>
      <c r="K57" s="104">
        <v>0.1032817476244338</v>
      </c>
      <c r="L57" s="105">
        <v>19419</v>
      </c>
      <c r="M57" s="104">
        <v>5.0610115246886876E-2</v>
      </c>
      <c r="N57" s="105">
        <v>32506</v>
      </c>
      <c r="O57" s="104">
        <v>8.4717668583104422E-2</v>
      </c>
      <c r="P57" s="105">
        <v>3613</v>
      </c>
      <c r="Q57" s="104">
        <v>9.4162596625471072E-3</v>
      </c>
      <c r="R57" s="105">
        <v>4853</v>
      </c>
      <c r="S57" s="104">
        <v>1.2647967933114063E-2</v>
      </c>
      <c r="T57" s="105">
        <v>208757</v>
      </c>
      <c r="U57" s="104">
        <v>0.54406590599898874</v>
      </c>
      <c r="V57" s="103">
        <v>383698</v>
      </c>
      <c r="Y57" s="21"/>
      <c r="Z57" s="21"/>
      <c r="AA57" s="21"/>
      <c r="AB57" s="21"/>
      <c r="AC57" s="21"/>
      <c r="AD57" s="21"/>
      <c r="AE57" s="21"/>
      <c r="AH57" s="21"/>
    </row>
    <row r="58" spans="1:34">
      <c r="A58" s="108" t="s">
        <v>136</v>
      </c>
      <c r="B58" s="107">
        <v>29520</v>
      </c>
      <c r="C58" s="79">
        <v>0.35485034258925352</v>
      </c>
      <c r="D58" s="107">
        <v>21723</v>
      </c>
      <c r="E58" s="79">
        <v>0.26112513523260006</v>
      </c>
      <c r="F58" s="107">
        <v>4691</v>
      </c>
      <c r="G58" s="79">
        <v>5.6388989061185238E-2</v>
      </c>
      <c r="H58" s="107">
        <v>8576</v>
      </c>
      <c r="I58" s="79">
        <v>0.10308931361942542</v>
      </c>
      <c r="J58" s="107">
        <v>10911</v>
      </c>
      <c r="K58" s="79">
        <v>0.1311575910566174</v>
      </c>
      <c r="L58" s="107">
        <v>18225</v>
      </c>
      <c r="M58" s="79">
        <v>0.21907681211684096</v>
      </c>
      <c r="N58" s="107">
        <v>17141</v>
      </c>
      <c r="O58" s="79">
        <v>0.2060463998076692</v>
      </c>
      <c r="P58" s="107">
        <v>740</v>
      </c>
      <c r="Q58" s="79">
        <v>8.8952999158552707E-3</v>
      </c>
      <c r="R58" s="107">
        <v>426</v>
      </c>
      <c r="S58" s="79">
        <v>5.120807789397764E-3</v>
      </c>
      <c r="T58" s="107">
        <v>37075</v>
      </c>
      <c r="U58" s="79">
        <v>0.44566654645991105</v>
      </c>
      <c r="V58" s="16">
        <v>83190</v>
      </c>
      <c r="Y58" s="21"/>
      <c r="Z58" s="21"/>
      <c r="AA58" s="21"/>
      <c r="AB58" s="21"/>
      <c r="AC58" s="21"/>
      <c r="AD58" s="21"/>
      <c r="AE58" s="21"/>
      <c r="AG58" s="21"/>
      <c r="AH58" s="21"/>
    </row>
    <row r="59" spans="1:34" ht="14">
      <c r="A59" s="111" t="s">
        <v>149</v>
      </c>
      <c r="B59" s="110">
        <v>95324</v>
      </c>
      <c r="C59" s="104">
        <v>0.36467833751606782</v>
      </c>
      <c r="D59" s="110">
        <v>57269</v>
      </c>
      <c r="E59" s="104">
        <v>0.21909239762502294</v>
      </c>
      <c r="F59" s="110">
        <v>27260</v>
      </c>
      <c r="G59" s="104">
        <v>0.10428781293995226</v>
      </c>
      <c r="H59" s="110">
        <v>26112</v>
      </c>
      <c r="I59" s="104">
        <v>9.9895941727367321E-2</v>
      </c>
      <c r="J59" s="110">
        <v>33864</v>
      </c>
      <c r="K59" s="104">
        <v>0.12955254942767949</v>
      </c>
      <c r="L59" s="110">
        <v>41175</v>
      </c>
      <c r="M59" s="104">
        <v>0.15752203586949867</v>
      </c>
      <c r="N59" s="110">
        <v>62836</v>
      </c>
      <c r="O59" s="104">
        <v>0.24038991246862948</v>
      </c>
      <c r="P59" s="110">
        <v>2454</v>
      </c>
      <c r="Q59" s="104">
        <v>9.388198567668482E-3</v>
      </c>
      <c r="R59" s="110">
        <v>7178</v>
      </c>
      <c r="S59" s="104">
        <v>2.7460672094019711E-2</v>
      </c>
      <c r="T59" s="110">
        <v>116808</v>
      </c>
      <c r="U59" s="104">
        <v>0.44686907020872868</v>
      </c>
      <c r="V59" s="109">
        <v>261392</v>
      </c>
      <c r="Y59" s="21"/>
      <c r="Z59" s="21"/>
      <c r="AA59" s="21"/>
      <c r="AB59" s="21"/>
      <c r="AC59" s="21"/>
      <c r="AD59" s="21"/>
      <c r="AH59" s="21"/>
    </row>
    <row r="60" spans="1:34">
      <c r="A60" s="108" t="s">
        <v>146</v>
      </c>
      <c r="B60" s="107">
        <v>78175</v>
      </c>
      <c r="C60" s="79">
        <v>0.36430105923416389</v>
      </c>
      <c r="D60" s="107">
        <v>83074</v>
      </c>
      <c r="E60" s="79">
        <v>0.3871307476152086</v>
      </c>
      <c r="F60" s="107">
        <v>20522</v>
      </c>
      <c r="G60" s="79">
        <v>9.5633979374525252E-2</v>
      </c>
      <c r="H60" s="107">
        <v>20247</v>
      </c>
      <c r="I60" s="79">
        <v>9.4352459818536835E-2</v>
      </c>
      <c r="J60" s="107">
        <v>29993</v>
      </c>
      <c r="K60" s="79">
        <v>0.13976951288276659</v>
      </c>
      <c r="L60" s="107">
        <v>57915</v>
      </c>
      <c r="M60" s="79">
        <v>0.26988801849116217</v>
      </c>
      <c r="N60" s="107">
        <v>36327</v>
      </c>
      <c r="O60" s="79">
        <v>0.1692864033105145</v>
      </c>
      <c r="P60" s="107">
        <v>2474</v>
      </c>
      <c r="Q60" s="79">
        <v>1.1529015932783134E-2</v>
      </c>
      <c r="R60" s="107">
        <v>2371</v>
      </c>
      <c r="S60" s="79">
        <v>1.104902860817656E-2</v>
      </c>
      <c r="T60" s="107">
        <v>98664</v>
      </c>
      <c r="U60" s="79">
        <v>0.45978125626197058</v>
      </c>
      <c r="V60" s="16">
        <v>214589</v>
      </c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1:34">
      <c r="A61" s="106" t="s">
        <v>177</v>
      </c>
      <c r="B61" s="105">
        <v>726339</v>
      </c>
      <c r="C61" s="104">
        <v>0.37815935882444207</v>
      </c>
      <c r="D61" s="105">
        <v>323552</v>
      </c>
      <c r="E61" s="104">
        <v>0.16845332119900747</v>
      </c>
      <c r="F61" s="105">
        <v>146490</v>
      </c>
      <c r="G61" s="104">
        <v>7.6268194980845749E-2</v>
      </c>
      <c r="H61" s="105">
        <v>157634</v>
      </c>
      <c r="I61" s="104">
        <v>8.2070179859448686E-2</v>
      </c>
      <c r="J61" s="105">
        <v>259410</v>
      </c>
      <c r="K61" s="104">
        <v>0.13505858734371762</v>
      </c>
      <c r="L61" s="105">
        <v>127254</v>
      </c>
      <c r="M61" s="104">
        <v>6.6253211032101467E-2</v>
      </c>
      <c r="N61" s="105">
        <v>159623</v>
      </c>
      <c r="O61" s="104">
        <v>8.3105727950218714E-2</v>
      </c>
      <c r="P61" s="105">
        <v>13063</v>
      </c>
      <c r="Q61" s="104">
        <v>6.8010883407385349E-3</v>
      </c>
      <c r="R61" s="105">
        <v>4663</v>
      </c>
      <c r="S61" s="104">
        <v>2.427732904605664E-3</v>
      </c>
      <c r="T61" s="105">
        <v>1047532</v>
      </c>
      <c r="U61" s="104">
        <v>0.54538449603846884</v>
      </c>
      <c r="V61" s="103">
        <v>1920722</v>
      </c>
      <c r="Y61" s="21"/>
      <c r="Z61" s="21"/>
      <c r="AA61" s="21"/>
      <c r="AH61" s="21"/>
    </row>
    <row r="62" spans="1:34">
      <c r="A62" s="108" t="s">
        <v>148</v>
      </c>
      <c r="B62" s="107">
        <v>104739</v>
      </c>
      <c r="C62" s="79">
        <v>0.67170956012031113</v>
      </c>
      <c r="D62" s="107">
        <v>37756</v>
      </c>
      <c r="E62" s="79">
        <v>0.24213584387766227</v>
      </c>
      <c r="F62" s="107">
        <v>4596</v>
      </c>
      <c r="G62" s="79">
        <v>2.9474953344150224E-2</v>
      </c>
      <c r="H62" s="107">
        <v>11233</v>
      </c>
      <c r="I62" s="79">
        <v>7.203919732698856E-2</v>
      </c>
      <c r="J62" s="107">
        <v>12822</v>
      </c>
      <c r="K62" s="79">
        <v>8.2229732762988283E-2</v>
      </c>
      <c r="L62" s="107">
        <v>21516</v>
      </c>
      <c r="M62" s="79">
        <v>0.13798587818814972</v>
      </c>
      <c r="N62" s="107">
        <v>19772</v>
      </c>
      <c r="O62" s="79">
        <v>0.12680130059193606</v>
      </c>
      <c r="P62" s="107">
        <v>77</v>
      </c>
      <c r="Q62" s="79">
        <v>4.9381449249337841E-4</v>
      </c>
      <c r="R62" s="107">
        <v>655</v>
      </c>
      <c r="S62" s="79">
        <v>4.2006297738073099E-3</v>
      </c>
      <c r="T62" s="107">
        <v>41032</v>
      </c>
      <c r="U62" s="79">
        <v>0.26314540592192598</v>
      </c>
      <c r="V62" s="16">
        <v>155929</v>
      </c>
      <c r="Y62" s="21"/>
      <c r="Z62" s="21"/>
      <c r="AA62" s="21"/>
      <c r="AB62" s="21"/>
      <c r="AC62" s="21"/>
      <c r="AD62" s="21"/>
      <c r="AE62" s="21"/>
      <c r="AH62" s="21"/>
    </row>
    <row r="63" spans="1:34" ht="14">
      <c r="A63" s="111" t="s">
        <v>137</v>
      </c>
      <c r="B63" s="110">
        <v>66367</v>
      </c>
      <c r="C63" s="104">
        <v>0.4036161064519464</v>
      </c>
      <c r="D63" s="110">
        <v>41982</v>
      </c>
      <c r="E63" s="104">
        <v>0.25531681982107995</v>
      </c>
      <c r="F63" s="110">
        <v>14580</v>
      </c>
      <c r="G63" s="104">
        <v>8.8669411485668759E-2</v>
      </c>
      <c r="H63" s="110">
        <v>11304</v>
      </c>
      <c r="I63" s="104">
        <v>6.8746161003703676E-2</v>
      </c>
      <c r="J63" s="110">
        <v>24738</v>
      </c>
      <c r="K63" s="104">
        <v>0.15044608376765939</v>
      </c>
      <c r="L63" s="110">
        <v>32774</v>
      </c>
      <c r="M63" s="104">
        <v>0.19931764691572756</v>
      </c>
      <c r="N63" s="110">
        <v>23989</v>
      </c>
      <c r="O63" s="104">
        <v>0.14589098162755199</v>
      </c>
      <c r="P63" s="110">
        <v>5871</v>
      </c>
      <c r="Q63" s="104">
        <v>3.5704946147624234E-2</v>
      </c>
      <c r="R63" s="110">
        <v>1259</v>
      </c>
      <c r="S63" s="104">
        <v>7.6567070686184482E-3</v>
      </c>
      <c r="T63" s="110">
        <v>67405</v>
      </c>
      <c r="U63" s="104">
        <v>0.40992878471821009</v>
      </c>
      <c r="V63" s="109">
        <v>164431</v>
      </c>
      <c r="Y63" s="21"/>
      <c r="Z63" s="21"/>
      <c r="AA63" s="21"/>
      <c r="AB63" s="21"/>
      <c r="AC63" s="21"/>
      <c r="AH63" s="21"/>
    </row>
    <row r="64" spans="1:34">
      <c r="A64" s="108" t="s">
        <v>138</v>
      </c>
      <c r="B64" s="107">
        <v>110638</v>
      </c>
      <c r="C64" s="79">
        <v>0.59336368853206334</v>
      </c>
      <c r="D64" s="107">
        <v>60456</v>
      </c>
      <c r="E64" s="79">
        <v>0.32423213682364488</v>
      </c>
      <c r="F64" s="107">
        <v>35542</v>
      </c>
      <c r="G64" s="79">
        <v>0.19061563131841316</v>
      </c>
      <c r="H64" s="107">
        <v>35893</v>
      </c>
      <c r="I64" s="79">
        <v>0.19249808268841945</v>
      </c>
      <c r="J64" s="107">
        <v>69088</v>
      </c>
      <c r="K64" s="79">
        <v>0.37052649644157698</v>
      </c>
      <c r="L64" s="107">
        <v>49901</v>
      </c>
      <c r="M64" s="79">
        <v>0.2676245179905502</v>
      </c>
      <c r="N64" s="107">
        <v>40470</v>
      </c>
      <c r="O64" s="79">
        <v>0.21704503402892861</v>
      </c>
      <c r="P64" s="107">
        <v>12823</v>
      </c>
      <c r="Q64" s="79">
        <v>6.8771150762365993E-2</v>
      </c>
      <c r="R64" s="107">
        <v>4982</v>
      </c>
      <c r="S64" s="79">
        <v>2.6719010613593337E-2</v>
      </c>
      <c r="T64" s="107">
        <v>52303</v>
      </c>
      <c r="U64" s="79">
        <v>0.28050670656819998</v>
      </c>
      <c r="V64" s="16">
        <v>186459</v>
      </c>
      <c r="Y64" s="21"/>
      <c r="Z64" s="21"/>
      <c r="AA64" s="21"/>
      <c r="AB64" s="21"/>
      <c r="AC64" s="21"/>
      <c r="AD64" s="21"/>
      <c r="AE64" s="21"/>
      <c r="AF64" s="21"/>
      <c r="AH64" s="21"/>
    </row>
    <row r="65" spans="1:34">
      <c r="A65" s="106" t="s">
        <v>174</v>
      </c>
      <c r="B65" s="105">
        <v>86976</v>
      </c>
      <c r="C65" s="104">
        <v>0.26485823129417424</v>
      </c>
      <c r="D65" s="105">
        <v>47075</v>
      </c>
      <c r="E65" s="104">
        <v>0.14335220334544302</v>
      </c>
      <c r="F65" s="105">
        <v>31953</v>
      </c>
      <c r="G65" s="104">
        <v>9.7302877397704532E-2</v>
      </c>
      <c r="H65" s="105">
        <v>13856</v>
      </c>
      <c r="I65" s="104">
        <v>4.2194118524789347E-2</v>
      </c>
      <c r="J65" s="105">
        <v>26464</v>
      </c>
      <c r="K65" s="104">
        <v>8.0587843002311296E-2</v>
      </c>
      <c r="L65" s="105">
        <v>57378</v>
      </c>
      <c r="M65" s="104">
        <v>0.17472677054816421</v>
      </c>
      <c r="N65" s="105">
        <v>27596</v>
      </c>
      <c r="O65" s="104">
        <v>8.4034995295185252E-2</v>
      </c>
      <c r="P65" s="105">
        <v>1663</v>
      </c>
      <c r="Q65" s="104">
        <v>5.0641468754853269E-3</v>
      </c>
      <c r="R65" s="105">
        <v>5634</v>
      </c>
      <c r="S65" s="104">
        <v>1.7156586588385047E-2</v>
      </c>
      <c r="T65" s="105">
        <v>207900</v>
      </c>
      <c r="U65" s="104">
        <v>0.6330944891241127</v>
      </c>
      <c r="V65" s="103">
        <v>328387</v>
      </c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1:34">
      <c r="A66" s="108" t="s">
        <v>131</v>
      </c>
      <c r="B66" s="107">
        <v>39603</v>
      </c>
      <c r="C66" s="79">
        <v>0.31415493963287905</v>
      </c>
      <c r="D66" s="107">
        <v>28973</v>
      </c>
      <c r="E66" s="79">
        <v>0.229831352826387</v>
      </c>
      <c r="F66" s="107">
        <v>6358</v>
      </c>
      <c r="G66" s="79">
        <v>5.0435499992067395E-2</v>
      </c>
      <c r="H66" s="107">
        <v>6878</v>
      </c>
      <c r="I66" s="79">
        <v>5.4560454379590992E-2</v>
      </c>
      <c r="J66" s="107">
        <v>9758</v>
      </c>
      <c r="K66" s="79">
        <v>7.7406355602798627E-2</v>
      </c>
      <c r="L66" s="107">
        <v>14913</v>
      </c>
      <c r="M66" s="79">
        <v>0.11829893227142201</v>
      </c>
      <c r="N66" s="107">
        <v>13703</v>
      </c>
      <c r="O66" s="79">
        <v>0.10870048071583824</v>
      </c>
      <c r="P66" s="107">
        <v>295</v>
      </c>
      <c r="Q66" s="79">
        <v>2.3401183544605035E-3</v>
      </c>
      <c r="R66" s="107">
        <v>3755</v>
      </c>
      <c r="S66" s="79">
        <v>2.9786930240675222E-2</v>
      </c>
      <c r="T66" s="107">
        <v>69857</v>
      </c>
      <c r="U66" s="79">
        <v>0.55414795894083868</v>
      </c>
      <c r="V66" s="16">
        <v>126062</v>
      </c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1:34" ht="14">
      <c r="A67" s="111" t="s">
        <v>132</v>
      </c>
      <c r="B67" s="110">
        <v>1006</v>
      </c>
      <c r="C67" s="104">
        <v>2.2127397501319725E-2</v>
      </c>
      <c r="D67" s="110">
        <v>2624</v>
      </c>
      <c r="E67" s="104">
        <v>5.7715995073024808E-2</v>
      </c>
      <c r="F67" s="110">
        <v>316</v>
      </c>
      <c r="G67" s="104">
        <v>6.9505542847087803E-3</v>
      </c>
      <c r="H67" s="110">
        <v>7649</v>
      </c>
      <c r="I67" s="104">
        <v>0.1682430054548654</v>
      </c>
      <c r="J67" s="110">
        <v>9434</v>
      </c>
      <c r="K67" s="104">
        <v>0.20750483899348934</v>
      </c>
      <c r="L67" s="110">
        <v>3165</v>
      </c>
      <c r="M67" s="104">
        <v>6.9615519971845854E-2</v>
      </c>
      <c r="N67" s="110">
        <v>1849</v>
      </c>
      <c r="O67" s="104">
        <v>4.0669540735527011E-2</v>
      </c>
      <c r="P67" s="110">
        <v>0</v>
      </c>
      <c r="Q67" s="104">
        <v>0</v>
      </c>
      <c r="R67" s="110">
        <v>0</v>
      </c>
      <c r="S67" s="104">
        <v>0</v>
      </c>
      <c r="T67" s="110">
        <v>20038</v>
      </c>
      <c r="U67" s="104">
        <v>0.4407443251803625</v>
      </c>
      <c r="V67" s="109">
        <v>45464</v>
      </c>
      <c r="Y67" s="21"/>
      <c r="Z67" s="21"/>
      <c r="AA67" s="21"/>
      <c r="AB67" s="21"/>
      <c r="AC67" s="21"/>
      <c r="AD67" s="21"/>
      <c r="AE67" s="21"/>
      <c r="AH67" s="21"/>
    </row>
    <row r="68" spans="1:34">
      <c r="A68" s="108" t="s">
        <v>139</v>
      </c>
      <c r="B68" s="107">
        <v>23567</v>
      </c>
      <c r="C68" s="79">
        <v>0.22109746601495436</v>
      </c>
      <c r="D68" s="107">
        <v>2546</v>
      </c>
      <c r="E68" s="79">
        <v>2.3885693914120328E-2</v>
      </c>
      <c r="F68" s="107">
        <v>668</v>
      </c>
      <c r="G68" s="79">
        <v>6.2669456145453177E-3</v>
      </c>
      <c r="H68" s="107">
        <v>1551</v>
      </c>
      <c r="I68" s="79">
        <v>1.4550947078083515E-2</v>
      </c>
      <c r="J68" s="107">
        <v>2598</v>
      </c>
      <c r="K68" s="79">
        <v>2.4373539979923257E-2</v>
      </c>
      <c r="L68" s="107">
        <v>2534</v>
      </c>
      <c r="M68" s="79">
        <v>2.3773114052781191E-2</v>
      </c>
      <c r="N68" s="107">
        <v>1945</v>
      </c>
      <c r="O68" s="79">
        <v>1.8247319192051862E-2</v>
      </c>
      <c r="P68" s="107">
        <v>291</v>
      </c>
      <c r="Q68" s="79">
        <v>2.7300616374740833E-3</v>
      </c>
      <c r="R68" s="107">
        <v>963</v>
      </c>
      <c r="S68" s="79">
        <v>9.034533872465781E-3</v>
      </c>
      <c r="T68" s="107">
        <v>77601</v>
      </c>
      <c r="U68" s="79">
        <v>0.72802581831486712</v>
      </c>
      <c r="V68" s="16">
        <v>106591</v>
      </c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1:34">
      <c r="A69" s="106" t="s">
        <v>147</v>
      </c>
      <c r="B69" s="105">
        <v>92978</v>
      </c>
      <c r="C69" s="104">
        <v>0.44019922544480111</v>
      </c>
      <c r="D69" s="105">
        <v>26130</v>
      </c>
      <c r="E69" s="104">
        <v>0.1237110473539187</v>
      </c>
      <c r="F69" s="105">
        <v>643</v>
      </c>
      <c r="G69" s="104">
        <v>3.044248122792565E-3</v>
      </c>
      <c r="H69" s="105">
        <v>786</v>
      </c>
      <c r="I69" s="104">
        <v>3.7212737550776924E-3</v>
      </c>
      <c r="J69" s="105">
        <v>2997</v>
      </c>
      <c r="K69" s="104">
        <v>1.4189131608101582E-2</v>
      </c>
      <c r="L69" s="105">
        <v>5273</v>
      </c>
      <c r="M69" s="104">
        <v>2.496472838489144E-2</v>
      </c>
      <c r="N69" s="105">
        <v>1151</v>
      </c>
      <c r="O69" s="104">
        <v>5.4493461731481216E-3</v>
      </c>
      <c r="P69" s="105">
        <v>462</v>
      </c>
      <c r="Q69" s="104">
        <v>2.1873135812288725E-3</v>
      </c>
      <c r="R69" s="105">
        <v>741</v>
      </c>
      <c r="S69" s="104">
        <v>3.5082237309320228E-3</v>
      </c>
      <c r="T69" s="105">
        <v>93474</v>
      </c>
      <c r="U69" s="104">
        <v>0.44254751015538446</v>
      </c>
      <c r="V69" s="103">
        <v>211218</v>
      </c>
      <c r="Y69" s="22"/>
      <c r="Z69" s="21"/>
      <c r="AA69" s="21"/>
      <c r="AB69" s="21"/>
      <c r="AC69" s="21"/>
      <c r="AD69" s="21"/>
      <c r="AE69" s="21"/>
      <c r="AH69" s="22"/>
    </row>
    <row r="70" spans="1:34">
      <c r="A70" s="108" t="s">
        <v>140</v>
      </c>
      <c r="B70" s="107">
        <v>55045</v>
      </c>
      <c r="C70" s="79">
        <v>0.46139596482845913</v>
      </c>
      <c r="D70" s="107">
        <v>39639</v>
      </c>
      <c r="E70" s="79">
        <v>0.33226041692860914</v>
      </c>
      <c r="F70" s="107">
        <v>10162</v>
      </c>
      <c r="G70" s="79">
        <v>8.5179503943806009E-2</v>
      </c>
      <c r="H70" s="107">
        <v>17184</v>
      </c>
      <c r="I70" s="79">
        <v>0.14403902733422183</v>
      </c>
      <c r="J70" s="107">
        <v>24303</v>
      </c>
      <c r="K70" s="79">
        <v>0.20371162018759273</v>
      </c>
      <c r="L70" s="107">
        <v>36798</v>
      </c>
      <c r="M70" s="79">
        <v>0.30844670203937941</v>
      </c>
      <c r="N70" s="107">
        <v>35133</v>
      </c>
      <c r="O70" s="79">
        <v>0.29449040661855308</v>
      </c>
      <c r="P70" s="107">
        <v>5220</v>
      </c>
      <c r="Q70" s="79">
        <v>4.3754872130158169E-2</v>
      </c>
      <c r="R70" s="107">
        <v>7627</v>
      </c>
      <c r="S70" s="79">
        <v>6.393072983461999E-2</v>
      </c>
      <c r="T70" s="107">
        <v>38556</v>
      </c>
      <c r="U70" s="79">
        <v>0.32318253828551313</v>
      </c>
      <c r="V70" s="16">
        <v>119301</v>
      </c>
      <c r="Y70" s="21"/>
      <c r="Z70" s="21"/>
      <c r="AA70" s="21"/>
      <c r="AB70" s="21"/>
      <c r="AC70" s="21"/>
      <c r="AD70" s="21"/>
      <c r="AH70" s="21"/>
    </row>
    <row r="71" spans="1:34" ht="14">
      <c r="A71" s="111" t="s">
        <v>141</v>
      </c>
      <c r="B71" s="110">
        <v>30402</v>
      </c>
      <c r="C71" s="104">
        <v>0.30599365910120274</v>
      </c>
      <c r="D71" s="110">
        <v>32012</v>
      </c>
      <c r="E71" s="104">
        <v>0.32219817824971064</v>
      </c>
      <c r="F71" s="110">
        <v>12768</v>
      </c>
      <c r="G71" s="104">
        <v>0.12850888229077551</v>
      </c>
      <c r="H71" s="110">
        <v>8049</v>
      </c>
      <c r="I71" s="104">
        <v>8.10125308238136E-2</v>
      </c>
      <c r="J71" s="110">
        <v>11820</v>
      </c>
      <c r="K71" s="104">
        <v>0.11896733933873484</v>
      </c>
      <c r="L71" s="110">
        <v>17034</v>
      </c>
      <c r="M71" s="104">
        <v>0.17144582557495849</v>
      </c>
      <c r="N71" s="110">
        <v>20860</v>
      </c>
      <c r="O71" s="104">
        <v>0.20995420461979769</v>
      </c>
      <c r="P71" s="110">
        <v>3233</v>
      </c>
      <c r="Q71" s="104">
        <v>3.2539882240450908E-2</v>
      </c>
      <c r="R71" s="110">
        <v>3186</v>
      </c>
      <c r="S71" s="104">
        <v>3.2066831060339189E-2</v>
      </c>
      <c r="T71" s="110">
        <v>43048</v>
      </c>
      <c r="U71" s="104">
        <v>0.43327462130743294</v>
      </c>
      <c r="V71" s="109">
        <v>99355</v>
      </c>
      <c r="Y71" s="21"/>
      <c r="Z71" s="21"/>
      <c r="AA71" s="21"/>
      <c r="AB71" s="21"/>
      <c r="AH71" s="21"/>
    </row>
    <row r="72" spans="1:34">
      <c r="A72" s="108" t="s">
        <v>142</v>
      </c>
      <c r="B72" s="107">
        <v>71569</v>
      </c>
      <c r="C72" s="79">
        <v>0.38075908152624971</v>
      </c>
      <c r="D72" s="107">
        <v>12341</v>
      </c>
      <c r="E72" s="79">
        <v>6.56561894830925E-2</v>
      </c>
      <c r="F72" s="107">
        <v>2395</v>
      </c>
      <c r="G72" s="79">
        <v>1.2741801621587112E-2</v>
      </c>
      <c r="H72" s="107">
        <v>1381</v>
      </c>
      <c r="I72" s="79">
        <v>7.3471515822178717E-3</v>
      </c>
      <c r="J72" s="107">
        <v>3465</v>
      </c>
      <c r="K72" s="79">
        <v>1.8434381051690749E-2</v>
      </c>
      <c r="L72" s="107">
        <v>27147</v>
      </c>
      <c r="M72" s="79">
        <v>0.14442659232619012</v>
      </c>
      <c r="N72" s="107">
        <v>10562</v>
      </c>
      <c r="O72" s="79">
        <v>5.6191611159583751E-2</v>
      </c>
      <c r="P72" s="107">
        <v>367</v>
      </c>
      <c r="Q72" s="79">
        <v>1.9525015428486306E-3</v>
      </c>
      <c r="R72" s="107">
        <v>672</v>
      </c>
      <c r="S72" s="79">
        <v>3.5751526888127515E-3</v>
      </c>
      <c r="T72" s="107">
        <v>94387</v>
      </c>
      <c r="U72" s="79">
        <v>0.50215466791513264</v>
      </c>
      <c r="V72" s="16">
        <v>187964</v>
      </c>
      <c r="Y72" s="22"/>
      <c r="Z72" s="21"/>
      <c r="AA72" s="21"/>
      <c r="AB72" s="21"/>
      <c r="AC72" s="21"/>
      <c r="AD72" s="21"/>
      <c r="AE72" s="21"/>
      <c r="AF72" s="21"/>
      <c r="AG72" s="21"/>
      <c r="AH72" s="21"/>
    </row>
    <row r="73" spans="1:34">
      <c r="A73" s="106" t="s">
        <v>143</v>
      </c>
      <c r="B73" s="105">
        <v>83144</v>
      </c>
      <c r="C73" s="104">
        <v>0.32723938018789578</v>
      </c>
      <c r="D73" s="105">
        <v>46303</v>
      </c>
      <c r="E73" s="104">
        <v>0.1822400295973268</v>
      </c>
      <c r="F73" s="105">
        <v>34201</v>
      </c>
      <c r="G73" s="104">
        <v>0.13460879969458078</v>
      </c>
      <c r="H73" s="105">
        <v>33712</v>
      </c>
      <c r="I73" s="104">
        <v>0.13268418628998296</v>
      </c>
      <c r="J73" s="105">
        <v>54866</v>
      </c>
      <c r="K73" s="104">
        <v>0.21594241115882193</v>
      </c>
      <c r="L73" s="105">
        <v>43945</v>
      </c>
      <c r="M73" s="104">
        <v>0.17295937845613732</v>
      </c>
      <c r="N73" s="105">
        <v>49847</v>
      </c>
      <c r="O73" s="104">
        <v>0.19618855701224433</v>
      </c>
      <c r="P73" s="105">
        <v>21857</v>
      </c>
      <c r="Q73" s="104">
        <v>8.6025102626369171E-2</v>
      </c>
      <c r="R73" s="105">
        <v>16401</v>
      </c>
      <c r="S73" s="104">
        <v>6.4551297441326844E-2</v>
      </c>
      <c r="T73" s="105">
        <v>125292</v>
      </c>
      <c r="U73" s="104">
        <v>0.49312609956824111</v>
      </c>
      <c r="V73" s="103">
        <v>254077</v>
      </c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4">
      <c r="A74" s="138" t="s">
        <v>172</v>
      </c>
      <c r="B74" s="99">
        <v>4086185</v>
      </c>
      <c r="C74" s="98">
        <v>0.33206394647690091</v>
      </c>
      <c r="D74" s="99">
        <v>2556914</v>
      </c>
      <c r="E74" s="98">
        <v>0.20778769283378962</v>
      </c>
      <c r="F74" s="99">
        <v>909920</v>
      </c>
      <c r="G74" s="98">
        <v>7.3944676067838749E-2</v>
      </c>
      <c r="H74" s="99">
        <v>931925</v>
      </c>
      <c r="I74" s="98">
        <v>7.5732913052269021E-2</v>
      </c>
      <c r="J74" s="99">
        <v>1572855</v>
      </c>
      <c r="K74" s="98">
        <v>0.12781810870920576</v>
      </c>
      <c r="L74" s="99">
        <v>1999959</v>
      </c>
      <c r="M74" s="98">
        <v>0.16252672806835625</v>
      </c>
      <c r="N74" s="99">
        <v>1962965</v>
      </c>
      <c r="O74" s="98">
        <v>0.15952040954974622</v>
      </c>
      <c r="P74" s="99">
        <v>204007</v>
      </c>
      <c r="Q74" s="98">
        <v>1.6578634968537433E-2</v>
      </c>
      <c r="R74" s="99">
        <v>227682</v>
      </c>
      <c r="S74" s="98">
        <v>1.8502584553013079E-2</v>
      </c>
      <c r="T74" s="99">
        <v>5980929</v>
      </c>
      <c r="U74" s="98">
        <v>0.48604037441724846</v>
      </c>
      <c r="V74" s="137">
        <v>12305416</v>
      </c>
      <c r="Y74" s="21"/>
      <c r="Z74" s="22"/>
      <c r="AA74" s="21"/>
      <c r="AB74" s="21"/>
      <c r="AC74" s="21"/>
      <c r="AD74" s="21"/>
      <c r="AE74" s="21"/>
      <c r="AF74" s="21"/>
      <c r="AH74" s="21"/>
    </row>
    <row r="75" spans="1:34">
      <c r="A75" s="4" t="s">
        <v>30</v>
      </c>
      <c r="Y75" s="21"/>
      <c r="Z75" s="21"/>
      <c r="AA75" s="21"/>
      <c r="AB75" s="21"/>
      <c r="AC75" s="21"/>
      <c r="AD75" s="21"/>
      <c r="AE75" s="21"/>
      <c r="AH75" s="21"/>
    </row>
    <row r="76" spans="1:34">
      <c r="A76" s="4" t="s">
        <v>398</v>
      </c>
      <c r="AA76" s="21"/>
      <c r="AB76" s="21"/>
      <c r="AC76" s="21"/>
      <c r="AD76" s="21"/>
      <c r="AE76" s="21"/>
      <c r="AF76" s="21"/>
      <c r="AG76" s="21"/>
      <c r="AH76" s="22"/>
    </row>
    <row r="78" spans="1:34">
      <c r="B78" s="4"/>
      <c r="C78" s="182"/>
      <c r="D78" s="4"/>
      <c r="E78" s="182"/>
    </row>
    <row r="79" spans="1:34">
      <c r="B79" s="4"/>
      <c r="C79" s="182"/>
      <c r="D79" s="4"/>
      <c r="E79" s="182"/>
    </row>
    <row r="80" spans="1:34">
      <c r="B80" s="4"/>
      <c r="C80" s="182"/>
      <c r="D80" s="4"/>
      <c r="E80" s="182"/>
    </row>
    <row r="81" spans="2:24">
      <c r="B81" s="4"/>
      <c r="C81" s="182"/>
      <c r="D81" s="4"/>
      <c r="E81" s="182"/>
    </row>
    <row r="82" spans="2:24">
      <c r="B82" s="4"/>
      <c r="C82" s="182"/>
      <c r="D82" s="4"/>
      <c r="E82" s="182"/>
    </row>
    <row r="86" spans="2:24">
      <c r="X86" s="22"/>
    </row>
    <row r="87" spans="2:24">
      <c r="V87" s="22"/>
      <c r="W87" s="21"/>
    </row>
    <row r="88" spans="2:24">
      <c r="N88" s="21"/>
      <c r="P88" s="21"/>
      <c r="R88" s="21"/>
      <c r="T88" s="21"/>
      <c r="W88" s="21"/>
    </row>
    <row r="89" spans="2:24">
      <c r="L89" s="22"/>
      <c r="N89" s="21"/>
      <c r="P89" s="21"/>
      <c r="R89" s="21"/>
      <c r="T89" s="21"/>
      <c r="X89" s="22"/>
    </row>
    <row r="90" spans="2:24">
      <c r="V90" s="22"/>
      <c r="W90" s="21"/>
    </row>
    <row r="91" spans="2:24">
      <c r="N91" s="21"/>
      <c r="P91" s="21"/>
      <c r="R91" s="21"/>
      <c r="T91" s="21"/>
    </row>
  </sheetData>
  <mergeCells count="74">
    <mergeCell ref="R49:S49"/>
    <mergeCell ref="N35:O35"/>
    <mergeCell ref="P35:Q35"/>
    <mergeCell ref="J43:K43"/>
    <mergeCell ref="R35:S35"/>
    <mergeCell ref="H35:I35"/>
    <mergeCell ref="J35:K35"/>
    <mergeCell ref="V43:V44"/>
    <mergeCell ref="J49:K49"/>
    <mergeCell ref="L49:M49"/>
    <mergeCell ref="N43:O43"/>
    <mergeCell ref="P43:Q43"/>
    <mergeCell ref="V49:V50"/>
    <mergeCell ref="H49:I49"/>
    <mergeCell ref="R43:S43"/>
    <mergeCell ref="T43:U43"/>
    <mergeCell ref="T49:U49"/>
    <mergeCell ref="L43:M43"/>
    <mergeCell ref="H43:I43"/>
    <mergeCell ref="N49:O49"/>
    <mergeCell ref="P49:Q49"/>
    <mergeCell ref="A49:A50"/>
    <mergeCell ref="B49:C49"/>
    <mergeCell ref="D49:E49"/>
    <mergeCell ref="F49:G49"/>
    <mergeCell ref="A43:A44"/>
    <mergeCell ref="B43:C43"/>
    <mergeCell ref="D43:E43"/>
    <mergeCell ref="F43:G43"/>
    <mergeCell ref="R26:S26"/>
    <mergeCell ref="L35:M35"/>
    <mergeCell ref="R19:S19"/>
    <mergeCell ref="N19:O19"/>
    <mergeCell ref="P19:Q19"/>
    <mergeCell ref="V35:V36"/>
    <mergeCell ref="T26:U26"/>
    <mergeCell ref="T12:U12"/>
    <mergeCell ref="V12:V13"/>
    <mergeCell ref="T35:U35"/>
    <mergeCell ref="V19:V20"/>
    <mergeCell ref="V26:V27"/>
    <mergeCell ref="T19:U19"/>
    <mergeCell ref="A19:A20"/>
    <mergeCell ref="B19:C19"/>
    <mergeCell ref="D19:E19"/>
    <mergeCell ref="P26:Q26"/>
    <mergeCell ref="L26:M26"/>
    <mergeCell ref="H26:I26"/>
    <mergeCell ref="N26:O26"/>
    <mergeCell ref="H19:I19"/>
    <mergeCell ref="J26:K26"/>
    <mergeCell ref="F19:G19"/>
    <mergeCell ref="L19:M19"/>
    <mergeCell ref="J19:K19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D35:E35"/>
    <mergeCell ref="A26:A27"/>
    <mergeCell ref="B26:C26"/>
    <mergeCell ref="D26:E26"/>
    <mergeCell ref="F26:G26"/>
    <mergeCell ref="A35:A36"/>
    <mergeCell ref="B35:C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103"/>
  <sheetViews>
    <sheetView showGridLines="0" topLeftCell="A19" zoomScale="60" zoomScaleNormal="6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175" customWidth="1"/>
    <col min="4" max="4" width="14.1640625" style="5" customWidth="1"/>
    <col min="5" max="5" width="12.1640625" style="175" customWidth="1"/>
    <col min="6" max="6" width="12.83203125" style="4" customWidth="1"/>
    <col min="7" max="7" width="14.5" style="182" customWidth="1"/>
    <col min="8" max="8" width="13.1640625" style="4" customWidth="1"/>
    <col min="9" max="9" width="11.5" style="182"/>
    <col min="10" max="10" width="11.5" style="4"/>
    <col min="11" max="11" width="11.5" style="182"/>
    <col min="12" max="12" width="12.83203125" style="4" bestFit="1" customWidth="1"/>
    <col min="13" max="13" width="11.5" style="182"/>
    <col min="14" max="14" width="12.1640625" style="4" bestFit="1" customWidth="1"/>
    <col min="15" max="15" width="11.5" style="182"/>
    <col min="16" max="16" width="13.1640625" style="4" bestFit="1" customWidth="1"/>
    <col min="17" max="16384" width="11.5" style="4"/>
  </cols>
  <sheetData>
    <row r="6" spans="1:16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</row>
    <row r="7" spans="1:16" ht="15" customHeight="1">
      <c r="A7" s="124" t="s">
        <v>101</v>
      </c>
      <c r="B7" s="124"/>
      <c r="C7" s="169"/>
      <c r="D7" s="124"/>
      <c r="E7" s="169"/>
      <c r="F7" s="124"/>
      <c r="G7" s="169"/>
      <c r="H7" s="124"/>
      <c r="I7" s="169"/>
      <c r="J7" s="124"/>
      <c r="K7" s="169"/>
      <c r="L7" s="124"/>
      <c r="M7" s="169"/>
      <c r="N7" s="124"/>
      <c r="O7" s="169"/>
      <c r="P7" s="124"/>
    </row>
    <row r="8" spans="1:16" ht="15" customHeight="1">
      <c r="A8" s="124" t="s">
        <v>264</v>
      </c>
      <c r="B8" s="124"/>
      <c r="C8" s="169"/>
      <c r="D8" s="124"/>
      <c r="E8" s="169"/>
      <c r="F8" s="124"/>
      <c r="G8" s="169"/>
      <c r="H8" s="124"/>
      <c r="I8" s="169"/>
      <c r="J8" s="124"/>
      <c r="K8" s="169"/>
      <c r="L8" s="124"/>
      <c r="M8" s="169"/>
      <c r="N8" s="124"/>
      <c r="O8" s="169"/>
      <c r="P8" s="124"/>
    </row>
    <row r="9" spans="1:16" ht="15" customHeight="1">
      <c r="A9" s="124" t="s">
        <v>3</v>
      </c>
      <c r="B9" s="124"/>
      <c r="C9" s="169"/>
      <c r="D9" s="124"/>
      <c r="E9" s="169"/>
      <c r="F9" s="124"/>
      <c r="G9" s="169"/>
      <c r="H9" s="124"/>
      <c r="I9" s="169"/>
      <c r="J9" s="124"/>
      <c r="K9" s="169"/>
      <c r="L9" s="124"/>
      <c r="M9" s="169"/>
      <c r="N9" s="124"/>
      <c r="O9" s="169"/>
      <c r="P9" s="124"/>
    </row>
    <row r="10" spans="1:16" ht="15" customHeight="1">
      <c r="A10" s="125" t="s">
        <v>397</v>
      </c>
      <c r="B10" s="125"/>
      <c r="C10" s="170"/>
      <c r="D10" s="125"/>
      <c r="E10" s="170"/>
      <c r="F10" s="125"/>
      <c r="G10" s="170"/>
      <c r="H10" s="125"/>
      <c r="I10" s="169"/>
      <c r="J10" s="124"/>
      <c r="K10" s="169"/>
      <c r="L10" s="124"/>
      <c r="M10" s="169"/>
      <c r="N10" s="124"/>
      <c r="O10" s="169"/>
      <c r="P10" s="124"/>
    </row>
    <row r="11" spans="1:16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</row>
    <row r="12" spans="1:16" ht="20.25" customHeight="1">
      <c r="A12" s="563"/>
      <c r="B12" s="554" t="s">
        <v>102</v>
      </c>
      <c r="C12" s="555"/>
      <c r="D12" s="554" t="s">
        <v>103</v>
      </c>
      <c r="E12" s="555"/>
      <c r="F12" s="554" t="s">
        <v>104</v>
      </c>
      <c r="G12" s="555"/>
      <c r="H12" s="554" t="s">
        <v>105</v>
      </c>
      <c r="I12" s="555"/>
      <c r="J12" s="554" t="s">
        <v>106</v>
      </c>
      <c r="K12" s="555"/>
      <c r="L12" s="554" t="s">
        <v>107</v>
      </c>
      <c r="M12" s="555"/>
      <c r="N12" s="554" t="s">
        <v>100</v>
      </c>
      <c r="O12" s="555"/>
      <c r="P12" s="567" t="s">
        <v>11</v>
      </c>
    </row>
    <row r="13" spans="1:16" ht="17.25" customHeight="1">
      <c r="A13" s="564"/>
      <c r="B13" s="11" t="s">
        <v>29</v>
      </c>
      <c r="C13" s="171" t="s">
        <v>12</v>
      </c>
      <c r="D13" s="11" t="s">
        <v>29</v>
      </c>
      <c r="E13" s="171" t="s">
        <v>12</v>
      </c>
      <c r="F13" s="11" t="s">
        <v>29</v>
      </c>
      <c r="G13" s="171" t="s">
        <v>12</v>
      </c>
      <c r="H13" s="11" t="s">
        <v>29</v>
      </c>
      <c r="I13" s="171" t="s">
        <v>12</v>
      </c>
      <c r="J13" s="11" t="s">
        <v>29</v>
      </c>
      <c r="K13" s="171" t="s">
        <v>12</v>
      </c>
      <c r="L13" s="11" t="s">
        <v>29</v>
      </c>
      <c r="M13" s="171" t="s">
        <v>12</v>
      </c>
      <c r="N13" s="11" t="s">
        <v>29</v>
      </c>
      <c r="O13" s="171" t="s">
        <v>12</v>
      </c>
      <c r="P13" s="557"/>
    </row>
    <row r="14" spans="1:16" s="139" customFormat="1" ht="28">
      <c r="A14" s="123" t="s">
        <v>3</v>
      </c>
      <c r="B14" s="151">
        <v>7447680</v>
      </c>
      <c r="C14" s="172">
        <v>0.60377206754852419</v>
      </c>
      <c r="D14" s="151">
        <v>431096</v>
      </c>
      <c r="E14" s="172">
        <v>3.4948295742016112E-2</v>
      </c>
      <c r="F14" s="151">
        <v>2882768</v>
      </c>
      <c r="G14" s="172">
        <v>0.23370160850395344</v>
      </c>
      <c r="H14" s="151">
        <v>465288</v>
      </c>
      <c r="I14" s="172">
        <v>3.772018907438527E-2</v>
      </c>
      <c r="J14" s="151">
        <v>169165</v>
      </c>
      <c r="K14" s="172">
        <v>1.3713948747374496E-2</v>
      </c>
      <c r="L14" s="151">
        <v>4456292</v>
      </c>
      <c r="M14" s="172">
        <v>0.36126480117834653</v>
      </c>
      <c r="N14" s="151">
        <v>2913013</v>
      </c>
      <c r="O14" s="172">
        <v>0.23615352456143779</v>
      </c>
      <c r="P14" s="152">
        <v>12335251</v>
      </c>
    </row>
    <row r="15" spans="1:16" s="139" customFormat="1">
      <c r="A15" s="13" t="s">
        <v>4</v>
      </c>
      <c r="B15" s="145">
        <v>2762427</v>
      </c>
      <c r="C15" s="173">
        <v>0.59390300796979778</v>
      </c>
      <c r="D15" s="145">
        <v>258965</v>
      </c>
      <c r="E15" s="173">
        <v>5.5675712863687866E-2</v>
      </c>
      <c r="F15" s="145">
        <v>1266795</v>
      </c>
      <c r="G15" s="173">
        <v>0.27235230504954516</v>
      </c>
      <c r="H15" s="145">
        <v>145139</v>
      </c>
      <c r="I15" s="173">
        <v>3.1203897396647397E-2</v>
      </c>
      <c r="J15" s="145">
        <v>43854</v>
      </c>
      <c r="K15" s="173">
        <v>9.4283115939380515E-3</v>
      </c>
      <c r="L15" s="145">
        <v>1833444</v>
      </c>
      <c r="M15" s="173">
        <v>0.39417798426679795</v>
      </c>
      <c r="N15" s="145">
        <v>1081390</v>
      </c>
      <c r="O15" s="173">
        <v>0.23249149164428945</v>
      </c>
      <c r="P15" s="149">
        <v>4651310</v>
      </c>
    </row>
    <row r="16" spans="1:16" s="139" customFormat="1">
      <c r="A16" s="119" t="s">
        <v>5</v>
      </c>
      <c r="B16" s="148">
        <v>4685253</v>
      </c>
      <c r="C16" s="174">
        <v>0.60974609253246481</v>
      </c>
      <c r="D16" s="148">
        <v>172131</v>
      </c>
      <c r="E16" s="174">
        <v>2.2401395325653856E-2</v>
      </c>
      <c r="F16" s="148">
        <v>1615974</v>
      </c>
      <c r="G16" s="174">
        <v>0.21030536283399365</v>
      </c>
      <c r="H16" s="148">
        <v>320150</v>
      </c>
      <c r="I16" s="174">
        <v>4.1664817572128678E-2</v>
      </c>
      <c r="J16" s="148">
        <v>125311</v>
      </c>
      <c r="K16" s="174">
        <v>1.6308167904985214E-2</v>
      </c>
      <c r="L16" s="148">
        <v>2622848</v>
      </c>
      <c r="M16" s="174">
        <v>0.34134150691682824</v>
      </c>
      <c r="N16" s="148">
        <v>1831623</v>
      </c>
      <c r="O16" s="174">
        <v>0.23837025817871324</v>
      </c>
      <c r="P16" s="147">
        <v>7683941</v>
      </c>
    </row>
    <row r="17" spans="1:138">
      <c r="A17" s="4" t="s">
        <v>30</v>
      </c>
      <c r="B17" s="9"/>
      <c r="D17" s="9"/>
      <c r="F17" s="9"/>
      <c r="G17" s="175"/>
      <c r="H17" s="9"/>
      <c r="I17" s="175"/>
      <c r="J17" s="9"/>
      <c r="K17" s="175"/>
      <c r="L17" s="9"/>
      <c r="M17" s="175"/>
      <c r="N17" s="9"/>
      <c r="O17" s="175"/>
    </row>
    <row r="18" spans="1:138">
      <c r="B18" s="9"/>
      <c r="D18" s="9"/>
      <c r="F18" s="9"/>
      <c r="G18" s="175"/>
      <c r="H18" s="9"/>
      <c r="I18" s="175"/>
      <c r="J18" s="9"/>
      <c r="K18" s="175"/>
      <c r="L18" s="9"/>
      <c r="M18" s="175"/>
      <c r="N18" s="9"/>
      <c r="O18" s="175"/>
    </row>
    <row r="19" spans="1:138" s="20" customFormat="1" ht="44" customHeight="1">
      <c r="A19" s="559" t="s">
        <v>14</v>
      </c>
      <c r="B19" s="554" t="s">
        <v>102</v>
      </c>
      <c r="C19" s="555"/>
      <c r="D19" s="554" t="s">
        <v>103</v>
      </c>
      <c r="E19" s="555"/>
      <c r="F19" s="554" t="s">
        <v>104</v>
      </c>
      <c r="G19" s="555"/>
      <c r="H19" s="554" t="s">
        <v>105</v>
      </c>
      <c r="I19" s="555"/>
      <c r="J19" s="554" t="s">
        <v>106</v>
      </c>
      <c r="K19" s="555"/>
      <c r="L19" s="554" t="s">
        <v>107</v>
      </c>
      <c r="M19" s="555"/>
      <c r="N19" s="554" t="s">
        <v>100</v>
      </c>
      <c r="O19" s="555"/>
      <c r="P19" s="558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A20" s="560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558"/>
    </row>
    <row r="21" spans="1:138" s="139" customFormat="1" ht="14">
      <c r="A21" s="115" t="s">
        <v>15</v>
      </c>
      <c r="B21" s="146">
        <v>236904</v>
      </c>
      <c r="C21" s="176">
        <v>0.47654623466438156</v>
      </c>
      <c r="D21" s="146">
        <v>29342</v>
      </c>
      <c r="E21" s="176">
        <v>5.9023147002677384E-2</v>
      </c>
      <c r="F21" s="146">
        <v>129151</v>
      </c>
      <c r="G21" s="176">
        <v>0.25979478081053736</v>
      </c>
      <c r="H21" s="146">
        <v>9979</v>
      </c>
      <c r="I21" s="176">
        <v>2.007334141979816E-2</v>
      </c>
      <c r="J21" s="146">
        <v>4608</v>
      </c>
      <c r="K21" s="176">
        <v>9.2692611747098828E-3</v>
      </c>
      <c r="L21" s="146">
        <v>154214</v>
      </c>
      <c r="M21" s="176">
        <v>0.31021046935692487</v>
      </c>
      <c r="N21" s="146">
        <v>144206</v>
      </c>
      <c r="O21" s="176">
        <v>0.29007879274310189</v>
      </c>
      <c r="P21" s="150">
        <v>497127</v>
      </c>
    </row>
    <row r="22" spans="1:138" s="139" customFormat="1">
      <c r="A22" s="13" t="s">
        <v>16</v>
      </c>
      <c r="B22" s="145">
        <v>4237482</v>
      </c>
      <c r="C22" s="173">
        <v>0.59734881724431776</v>
      </c>
      <c r="D22" s="145">
        <v>331076</v>
      </c>
      <c r="E22" s="173">
        <v>4.6671078961038594E-2</v>
      </c>
      <c r="F22" s="145">
        <v>1699820</v>
      </c>
      <c r="G22" s="173">
        <v>0.2396200070061032</v>
      </c>
      <c r="H22" s="145">
        <v>314113</v>
      </c>
      <c r="I22" s="173">
        <v>4.4279840960047591E-2</v>
      </c>
      <c r="J22" s="145">
        <v>94690</v>
      </c>
      <c r="K22" s="173">
        <v>1.3348247734117679E-2</v>
      </c>
      <c r="L22" s="145">
        <v>2536235</v>
      </c>
      <c r="M22" s="173">
        <v>0.3575276490858586</v>
      </c>
      <c r="N22" s="145">
        <v>1673667</v>
      </c>
      <c r="O22" s="173">
        <v>0.23593327426779526</v>
      </c>
      <c r="P22" s="285">
        <v>7093815</v>
      </c>
    </row>
    <row r="23" spans="1:138" s="139" customFormat="1">
      <c r="A23" s="119" t="s">
        <v>17</v>
      </c>
      <c r="B23" s="148">
        <v>2973293</v>
      </c>
      <c r="C23" s="174">
        <v>0.62674770652548073</v>
      </c>
      <c r="D23" s="148">
        <v>70678</v>
      </c>
      <c r="E23" s="174">
        <v>1.4898388554981943E-2</v>
      </c>
      <c r="F23" s="148">
        <v>1053798</v>
      </c>
      <c r="G23" s="174">
        <v>0.22213265885371489</v>
      </c>
      <c r="H23" s="148">
        <v>141197</v>
      </c>
      <c r="I23" s="174">
        <v>2.9763261110922569E-2</v>
      </c>
      <c r="J23" s="148">
        <v>69867</v>
      </c>
      <c r="K23" s="174">
        <v>1.4727435880626551E-2</v>
      </c>
      <c r="L23" s="148">
        <v>1765843</v>
      </c>
      <c r="M23" s="174">
        <v>0.37222636663594016</v>
      </c>
      <c r="N23" s="148">
        <v>1095140</v>
      </c>
      <c r="O23" s="174">
        <v>0.23084724018935063</v>
      </c>
      <c r="P23" s="147">
        <v>4744003</v>
      </c>
    </row>
    <row r="24" spans="1:138">
      <c r="A24" s="4" t="s">
        <v>30</v>
      </c>
      <c r="F24" s="5"/>
      <c r="G24" s="175"/>
      <c r="H24" s="5"/>
      <c r="I24" s="175"/>
      <c r="J24" s="5"/>
      <c r="K24" s="175"/>
      <c r="L24" s="5"/>
      <c r="M24" s="175"/>
      <c r="N24" s="5"/>
      <c r="O24" s="175"/>
    </row>
    <row r="25" spans="1:138">
      <c r="F25" s="5"/>
      <c r="G25" s="175"/>
      <c r="H25" s="5"/>
      <c r="I25" s="175"/>
      <c r="J25" s="5"/>
      <c r="K25" s="175"/>
      <c r="L25" s="5"/>
      <c r="M25" s="175"/>
      <c r="N25" s="5"/>
      <c r="O25" s="175"/>
    </row>
    <row r="26" spans="1:138">
      <c r="A26" s="559" t="s">
        <v>18</v>
      </c>
      <c r="B26" s="554" t="s">
        <v>102</v>
      </c>
      <c r="C26" s="555"/>
      <c r="D26" s="554" t="s">
        <v>103</v>
      </c>
      <c r="E26" s="555"/>
      <c r="F26" s="554" t="s">
        <v>104</v>
      </c>
      <c r="G26" s="555"/>
      <c r="H26" s="554" t="s">
        <v>105</v>
      </c>
      <c r="I26" s="555"/>
      <c r="J26" s="554" t="s">
        <v>106</v>
      </c>
      <c r="K26" s="555"/>
      <c r="L26" s="554" t="s">
        <v>107</v>
      </c>
      <c r="M26" s="555"/>
      <c r="N26" s="554" t="s">
        <v>100</v>
      </c>
      <c r="O26" s="555"/>
      <c r="P26" s="558" t="s">
        <v>11</v>
      </c>
    </row>
    <row r="27" spans="1:138">
      <c r="A27" s="560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558"/>
    </row>
    <row r="28" spans="1:138" s="139" customFormat="1" ht="14">
      <c r="A28" s="115" t="s">
        <v>19</v>
      </c>
      <c r="B28" s="146">
        <v>765481</v>
      </c>
      <c r="C28" s="177">
        <v>0.58172288480917045</v>
      </c>
      <c r="D28" s="146">
        <v>26799</v>
      </c>
      <c r="E28" s="177">
        <v>2.0365745968875724E-2</v>
      </c>
      <c r="F28" s="146">
        <v>170003</v>
      </c>
      <c r="G28" s="177">
        <v>0.12919280241601477</v>
      </c>
      <c r="H28" s="146">
        <v>19099</v>
      </c>
      <c r="I28" s="177">
        <v>1.4514175240104387E-2</v>
      </c>
      <c r="J28" s="146">
        <v>16437</v>
      </c>
      <c r="K28" s="177">
        <v>1.2491203645300581E-2</v>
      </c>
      <c r="L28" s="146">
        <v>412530</v>
      </c>
      <c r="M28" s="177">
        <v>0.3134998016545506</v>
      </c>
      <c r="N28" s="146">
        <v>333239</v>
      </c>
      <c r="O28" s="177">
        <v>0.25324306208896513</v>
      </c>
      <c r="P28" s="142">
        <v>1315886</v>
      </c>
    </row>
    <row r="29" spans="1:138" s="139" customFormat="1">
      <c r="A29" s="13" t="s">
        <v>20</v>
      </c>
      <c r="B29" s="145">
        <v>1893717</v>
      </c>
      <c r="C29" s="173">
        <v>0.58074959787660452</v>
      </c>
      <c r="D29" s="145">
        <v>83516</v>
      </c>
      <c r="E29" s="173">
        <v>2.5612001907498586E-2</v>
      </c>
      <c r="F29" s="145">
        <v>588678</v>
      </c>
      <c r="G29" s="173">
        <v>0.1805309408844108</v>
      </c>
      <c r="H29" s="145">
        <v>75848</v>
      </c>
      <c r="I29" s="173">
        <v>2.326044255807214E-2</v>
      </c>
      <c r="J29" s="145">
        <v>36483</v>
      </c>
      <c r="K29" s="173">
        <v>1.1188307217674109E-2</v>
      </c>
      <c r="L29" s="145">
        <v>1143660</v>
      </c>
      <c r="M29" s="173">
        <v>0.35072826885303215</v>
      </c>
      <c r="N29" s="145">
        <v>826014</v>
      </c>
      <c r="O29" s="173">
        <v>0.25331519880766007</v>
      </c>
      <c r="P29" s="144">
        <v>3260815</v>
      </c>
    </row>
    <row r="30" spans="1:138" s="139" customFormat="1">
      <c r="A30" s="113" t="s">
        <v>21</v>
      </c>
      <c r="B30" s="143">
        <v>2430621</v>
      </c>
      <c r="C30" s="178">
        <v>0.59822910357228731</v>
      </c>
      <c r="D30" s="143">
        <v>136876</v>
      </c>
      <c r="E30" s="178">
        <v>3.3688183711306864E-2</v>
      </c>
      <c r="F30" s="143">
        <v>940948</v>
      </c>
      <c r="G30" s="178">
        <v>0.23158792693230934</v>
      </c>
      <c r="H30" s="143">
        <v>122627</v>
      </c>
      <c r="I30" s="178">
        <v>3.0181192495152012E-2</v>
      </c>
      <c r="J30" s="143">
        <v>53397</v>
      </c>
      <c r="K30" s="178">
        <v>1.3142172080077242E-2</v>
      </c>
      <c r="L30" s="143">
        <v>1394608</v>
      </c>
      <c r="M30" s="178">
        <v>0.34324359646145597</v>
      </c>
      <c r="N30" s="143">
        <v>991860</v>
      </c>
      <c r="O30" s="178">
        <v>0.2441184860450103</v>
      </c>
      <c r="P30" s="142">
        <v>4063027</v>
      </c>
    </row>
    <row r="31" spans="1:138" s="139" customFormat="1">
      <c r="A31" s="13" t="s">
        <v>22</v>
      </c>
      <c r="B31" s="145">
        <v>926476</v>
      </c>
      <c r="C31" s="173">
        <v>0.61880494415583198</v>
      </c>
      <c r="D31" s="145">
        <v>28423</v>
      </c>
      <c r="E31" s="173">
        <v>1.8984078300723618E-2</v>
      </c>
      <c r="F31" s="145">
        <v>356047</v>
      </c>
      <c r="G31" s="173">
        <v>0.23780825833788627</v>
      </c>
      <c r="H31" s="145">
        <v>56301</v>
      </c>
      <c r="I31" s="173">
        <v>3.7604144263766681E-2</v>
      </c>
      <c r="J31" s="145">
        <v>22733</v>
      </c>
      <c r="K31" s="173">
        <v>1.5183655912829398E-2</v>
      </c>
      <c r="L31" s="145">
        <v>493257</v>
      </c>
      <c r="M31" s="173">
        <v>0.32945253880237935</v>
      </c>
      <c r="N31" s="145">
        <v>342081</v>
      </c>
      <c r="O31" s="173">
        <v>0.22848019171761727</v>
      </c>
      <c r="P31" s="144">
        <v>1497202</v>
      </c>
    </row>
    <row r="32" spans="1:138" s="139" customFormat="1">
      <c r="A32" s="119" t="s">
        <v>23</v>
      </c>
      <c r="B32" s="148">
        <v>1430874</v>
      </c>
      <c r="C32" s="174">
        <v>0.65122343846215813</v>
      </c>
      <c r="D32" s="148">
        <v>155483</v>
      </c>
      <c r="E32" s="174">
        <v>7.0763864520853495E-2</v>
      </c>
      <c r="F32" s="148">
        <v>826493</v>
      </c>
      <c r="G32" s="174">
        <v>0.37615584134235752</v>
      </c>
      <c r="H32" s="148">
        <v>191413</v>
      </c>
      <c r="I32" s="174">
        <v>8.7116428159542403E-2</v>
      </c>
      <c r="J32" s="148">
        <v>40115</v>
      </c>
      <c r="K32" s="174">
        <v>1.8257252723796417E-2</v>
      </c>
      <c r="L32" s="148">
        <v>1011637</v>
      </c>
      <c r="M32" s="174">
        <v>0.46041910441837802</v>
      </c>
      <c r="N32" s="148">
        <v>419820</v>
      </c>
      <c r="O32" s="174">
        <v>0.19106967065945935</v>
      </c>
      <c r="P32" s="147">
        <v>2197209</v>
      </c>
    </row>
    <row r="33" spans="1:16">
      <c r="A33" s="4" t="s">
        <v>30</v>
      </c>
      <c r="F33" s="5"/>
      <c r="G33" s="175"/>
      <c r="H33" s="5"/>
      <c r="I33" s="175"/>
      <c r="J33" s="5"/>
      <c r="K33" s="175"/>
      <c r="L33" s="5"/>
      <c r="M33" s="175"/>
      <c r="N33" s="5"/>
      <c r="O33" s="175"/>
    </row>
    <row r="34" spans="1:16">
      <c r="F34" s="5"/>
      <c r="G34" s="175"/>
      <c r="H34" s="5"/>
      <c r="I34" s="175"/>
      <c r="J34" s="5"/>
      <c r="K34" s="175"/>
      <c r="L34" s="5"/>
      <c r="M34" s="175"/>
      <c r="N34" s="5"/>
      <c r="O34" s="175"/>
    </row>
    <row r="35" spans="1:16">
      <c r="A35" s="559" t="s">
        <v>24</v>
      </c>
      <c r="B35" s="554" t="s">
        <v>102</v>
      </c>
      <c r="C35" s="555"/>
      <c r="D35" s="554" t="s">
        <v>103</v>
      </c>
      <c r="E35" s="555"/>
      <c r="F35" s="554" t="s">
        <v>104</v>
      </c>
      <c r="G35" s="555"/>
      <c r="H35" s="554" t="s">
        <v>105</v>
      </c>
      <c r="I35" s="555"/>
      <c r="J35" s="554" t="s">
        <v>106</v>
      </c>
      <c r="K35" s="555"/>
      <c r="L35" s="554" t="s">
        <v>107</v>
      </c>
      <c r="M35" s="555"/>
      <c r="N35" s="554" t="s">
        <v>100</v>
      </c>
      <c r="O35" s="555"/>
      <c r="P35" s="558" t="s">
        <v>11</v>
      </c>
    </row>
    <row r="36" spans="1:16">
      <c r="A36" s="560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558"/>
    </row>
    <row r="37" spans="1:16" s="139" customFormat="1" ht="14">
      <c r="A37" s="115" t="s">
        <v>25</v>
      </c>
      <c r="B37" s="146">
        <v>895206</v>
      </c>
      <c r="C37" s="177">
        <v>0.5974931087187223</v>
      </c>
      <c r="D37" s="146">
        <v>86017</v>
      </c>
      <c r="E37" s="177">
        <v>5.7410880548899729E-2</v>
      </c>
      <c r="F37" s="146">
        <v>516360</v>
      </c>
      <c r="G37" s="177">
        <v>0.34463748189578647</v>
      </c>
      <c r="H37" s="146">
        <v>70082</v>
      </c>
      <c r="I37" s="177">
        <v>4.6775280823883547E-2</v>
      </c>
      <c r="J37" s="146">
        <v>31510</v>
      </c>
      <c r="K37" s="177">
        <v>2.1030922330421087E-2</v>
      </c>
      <c r="L37" s="146">
        <v>617586</v>
      </c>
      <c r="M37" s="177">
        <v>0.41219940331181965</v>
      </c>
      <c r="N37" s="146">
        <v>306146</v>
      </c>
      <c r="O37" s="177">
        <v>0.20433299739032351</v>
      </c>
      <c r="P37" s="142">
        <v>1498270</v>
      </c>
    </row>
    <row r="38" spans="1:16" s="139" customFormat="1">
      <c r="A38" s="13" t="s">
        <v>26</v>
      </c>
      <c r="B38" s="145">
        <v>1651669</v>
      </c>
      <c r="C38" s="173">
        <v>0.61954981361017103</v>
      </c>
      <c r="D38" s="145">
        <v>94281</v>
      </c>
      <c r="E38" s="173">
        <v>3.5365303809044388E-2</v>
      </c>
      <c r="F38" s="145">
        <v>675860</v>
      </c>
      <c r="G38" s="173">
        <v>0.25351867536810957</v>
      </c>
      <c r="H38" s="145">
        <v>97558</v>
      </c>
      <c r="I38" s="173">
        <v>3.659452391258846E-2</v>
      </c>
      <c r="J38" s="145">
        <v>56041</v>
      </c>
      <c r="K38" s="173">
        <v>2.1021276723440105E-2</v>
      </c>
      <c r="L38" s="145">
        <v>906855</v>
      </c>
      <c r="M38" s="173">
        <v>0.34016612664005419</v>
      </c>
      <c r="N38" s="145">
        <v>626958</v>
      </c>
      <c r="O38" s="173">
        <v>0.23517527545858499</v>
      </c>
      <c r="P38" s="144">
        <v>2665918</v>
      </c>
    </row>
    <row r="39" spans="1:16" s="139" customFormat="1">
      <c r="A39" s="113" t="s">
        <v>27</v>
      </c>
      <c r="B39" s="143">
        <v>1817187</v>
      </c>
      <c r="C39" s="178">
        <v>0.61573155917886058</v>
      </c>
      <c r="D39" s="143">
        <v>110211</v>
      </c>
      <c r="E39" s="178">
        <v>3.7343647554523227E-2</v>
      </c>
      <c r="F39" s="143">
        <v>675983</v>
      </c>
      <c r="G39" s="178">
        <v>0.2290485605325174</v>
      </c>
      <c r="H39" s="143">
        <v>166227</v>
      </c>
      <c r="I39" s="178">
        <v>5.6323983105549653E-2</v>
      </c>
      <c r="J39" s="143">
        <v>48069</v>
      </c>
      <c r="K39" s="178">
        <v>1.628759193091776E-2</v>
      </c>
      <c r="L39" s="143">
        <v>1041266</v>
      </c>
      <c r="M39" s="178">
        <v>0.35282023132453372</v>
      </c>
      <c r="N39" s="143">
        <v>661510</v>
      </c>
      <c r="O39" s="178">
        <v>0.22414456173877981</v>
      </c>
      <c r="P39" s="142">
        <v>2951265</v>
      </c>
    </row>
    <row r="40" spans="1:16" s="139" customFormat="1">
      <c r="A40" s="14" t="s">
        <v>28</v>
      </c>
      <c r="B40" s="141">
        <v>3083058</v>
      </c>
      <c r="C40" s="179">
        <v>0.59071025488581763</v>
      </c>
      <c r="D40" s="141">
        <v>140587</v>
      </c>
      <c r="E40" s="179">
        <v>2.693630239964102E-2</v>
      </c>
      <c r="F40" s="141">
        <v>1014565</v>
      </c>
      <c r="G40" s="179">
        <v>0.19438945026276819</v>
      </c>
      <c r="H40" s="141">
        <v>131420</v>
      </c>
      <c r="I40" s="179">
        <v>2.5179916075887692E-2</v>
      </c>
      <c r="J40" s="141">
        <v>33544</v>
      </c>
      <c r="K40" s="179">
        <v>6.4269906015033997E-3</v>
      </c>
      <c r="L40" s="141">
        <v>1890025</v>
      </c>
      <c r="M40" s="179">
        <v>0.36212654756756685</v>
      </c>
      <c r="N40" s="141">
        <v>1318399</v>
      </c>
      <c r="O40" s="179">
        <v>0.25260368417694612</v>
      </c>
      <c r="P40" s="140">
        <v>5219239</v>
      </c>
    </row>
    <row r="41" spans="1:16">
      <c r="A41" s="4" t="s">
        <v>30</v>
      </c>
      <c r="F41" s="5"/>
      <c r="G41" s="175"/>
      <c r="H41" s="5"/>
      <c r="I41" s="175"/>
      <c r="J41" s="5"/>
      <c r="K41" s="175"/>
      <c r="L41" s="5"/>
      <c r="M41" s="175"/>
      <c r="N41" s="5"/>
      <c r="O41" s="175"/>
    </row>
    <row r="42" spans="1:16">
      <c r="F42" s="5"/>
      <c r="G42" s="175"/>
      <c r="H42" s="5"/>
      <c r="I42" s="175"/>
      <c r="J42" s="5"/>
      <c r="K42" s="175"/>
      <c r="L42" s="5"/>
      <c r="M42" s="175"/>
      <c r="N42" s="5"/>
      <c r="O42" s="175"/>
    </row>
    <row r="43" spans="1:16">
      <c r="A43" s="559" t="s">
        <v>179</v>
      </c>
      <c r="B43" s="554" t="s">
        <v>102</v>
      </c>
      <c r="C43" s="555"/>
      <c r="D43" s="554" t="s">
        <v>103</v>
      </c>
      <c r="E43" s="555"/>
      <c r="F43" s="554" t="s">
        <v>104</v>
      </c>
      <c r="G43" s="555"/>
      <c r="H43" s="554" t="s">
        <v>105</v>
      </c>
      <c r="I43" s="555"/>
      <c r="J43" s="554" t="s">
        <v>106</v>
      </c>
      <c r="K43" s="555"/>
      <c r="L43" s="554" t="s">
        <v>107</v>
      </c>
      <c r="M43" s="555"/>
      <c r="N43" s="554" t="s">
        <v>100</v>
      </c>
      <c r="O43" s="555"/>
      <c r="P43" s="558" t="s">
        <v>11</v>
      </c>
    </row>
    <row r="44" spans="1:16">
      <c r="A44" s="560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558"/>
    </row>
    <row r="45" spans="1:16" ht="14">
      <c r="A45" s="93" t="s">
        <v>154</v>
      </c>
      <c r="B45" s="92">
        <v>5497757</v>
      </c>
      <c r="C45" s="180">
        <v>0.6191407640115788</v>
      </c>
      <c r="D45" s="92">
        <v>350994</v>
      </c>
      <c r="E45" s="180">
        <v>3.9527882611668744E-2</v>
      </c>
      <c r="F45" s="92">
        <v>2325295</v>
      </c>
      <c r="G45" s="180">
        <v>0.26186768946905148</v>
      </c>
      <c r="H45" s="92">
        <v>393644</v>
      </c>
      <c r="I45" s="180">
        <v>4.4330996606174837E-2</v>
      </c>
      <c r="J45" s="92">
        <v>134725</v>
      </c>
      <c r="K45" s="180">
        <v>1.5172321990851898E-2</v>
      </c>
      <c r="L45" s="92">
        <v>3301732</v>
      </c>
      <c r="M45" s="180">
        <v>0.37183107093337853</v>
      </c>
      <c r="N45" s="92">
        <v>2037872</v>
      </c>
      <c r="O45" s="180">
        <v>0.22949898059114002</v>
      </c>
      <c r="P45" s="90">
        <v>8879656</v>
      </c>
    </row>
    <row r="46" spans="1:16">
      <c r="A46" s="89" t="s">
        <v>171</v>
      </c>
      <c r="B46" s="19">
        <v>1949923</v>
      </c>
      <c r="C46" s="181">
        <v>0.56427995757604699</v>
      </c>
      <c r="D46" s="19">
        <v>80102</v>
      </c>
      <c r="E46" s="181">
        <v>2.3180378487641057E-2</v>
      </c>
      <c r="F46" s="19">
        <v>557473</v>
      </c>
      <c r="G46" s="181">
        <v>0.1613247501515658</v>
      </c>
      <c r="H46" s="19">
        <v>71644</v>
      </c>
      <c r="I46" s="181">
        <v>2.0732753693647549E-2</v>
      </c>
      <c r="J46" s="19">
        <v>34440</v>
      </c>
      <c r="K46" s="181">
        <v>9.9664457206356648E-3</v>
      </c>
      <c r="L46" s="19">
        <v>1154559</v>
      </c>
      <c r="M46" s="181">
        <v>0.3341129385822123</v>
      </c>
      <c r="N46" s="19">
        <v>875141</v>
      </c>
      <c r="O46" s="181">
        <v>0.25325334710809572</v>
      </c>
      <c r="P46" s="17">
        <v>3455595</v>
      </c>
    </row>
    <row r="47" spans="1:16">
      <c r="A47" s="4" t="s">
        <v>30</v>
      </c>
      <c r="F47" s="21"/>
      <c r="H47" s="21"/>
    </row>
    <row r="49" spans="1:25">
      <c r="A49" s="559" t="s">
        <v>152</v>
      </c>
      <c r="B49" s="554" t="s">
        <v>102</v>
      </c>
      <c r="C49" s="555"/>
      <c r="D49" s="554" t="s">
        <v>103</v>
      </c>
      <c r="E49" s="555"/>
      <c r="F49" s="554" t="s">
        <v>104</v>
      </c>
      <c r="G49" s="555"/>
      <c r="H49" s="554" t="s">
        <v>105</v>
      </c>
      <c r="I49" s="555"/>
      <c r="J49" s="554" t="s">
        <v>106</v>
      </c>
      <c r="K49" s="555"/>
      <c r="L49" s="554" t="s">
        <v>107</v>
      </c>
      <c r="M49" s="555"/>
      <c r="N49" s="554" t="s">
        <v>100</v>
      </c>
      <c r="O49" s="555"/>
      <c r="P49" s="556" t="s">
        <v>11</v>
      </c>
    </row>
    <row r="50" spans="1:25">
      <c r="A50" s="560"/>
      <c r="B50" s="11" t="s">
        <v>29</v>
      </c>
      <c r="C50" s="171" t="s">
        <v>12</v>
      </c>
      <c r="D50" s="11" t="s">
        <v>29</v>
      </c>
      <c r="E50" s="171" t="s">
        <v>12</v>
      </c>
      <c r="F50" s="11" t="s">
        <v>29</v>
      </c>
      <c r="G50" s="171" t="s">
        <v>12</v>
      </c>
      <c r="H50" s="11" t="s">
        <v>29</v>
      </c>
      <c r="I50" s="171" t="s">
        <v>12</v>
      </c>
      <c r="J50" s="11" t="s">
        <v>29</v>
      </c>
      <c r="K50" s="171" t="s">
        <v>12</v>
      </c>
      <c r="L50" s="11" t="s">
        <v>29</v>
      </c>
      <c r="M50" s="171" t="s">
        <v>12</v>
      </c>
      <c r="N50" s="11" t="s">
        <v>29</v>
      </c>
      <c r="O50" s="171" t="s">
        <v>12</v>
      </c>
      <c r="P50" s="557"/>
    </row>
    <row r="51" spans="1:25" ht="14">
      <c r="A51" s="93" t="s">
        <v>133</v>
      </c>
      <c r="B51" s="92">
        <v>107723</v>
      </c>
      <c r="C51" s="91">
        <v>0.73202272387501865</v>
      </c>
      <c r="D51" s="92">
        <v>4905</v>
      </c>
      <c r="E51" s="91">
        <v>3.3331521222087823E-2</v>
      </c>
      <c r="F51" s="92">
        <v>53102</v>
      </c>
      <c r="G51" s="91">
        <v>0.36085024259639298</v>
      </c>
      <c r="H51" s="92">
        <v>10581</v>
      </c>
      <c r="I51" s="91">
        <v>7.1902309082754592E-2</v>
      </c>
      <c r="J51" s="92">
        <v>1446</v>
      </c>
      <c r="K51" s="91">
        <v>9.8261732287745138E-3</v>
      </c>
      <c r="L51" s="92">
        <v>38655</v>
      </c>
      <c r="M51" s="91">
        <v>0.26267685073186642</v>
      </c>
      <c r="N51" s="92">
        <v>19248</v>
      </c>
      <c r="O51" s="91">
        <v>0.13079818970086574</v>
      </c>
      <c r="P51" s="90">
        <v>147158</v>
      </c>
      <c r="R51" s="22"/>
      <c r="S51" s="21"/>
      <c r="T51" s="21"/>
      <c r="U51" s="21"/>
      <c r="V51" s="21"/>
      <c r="W51" s="21"/>
    </row>
    <row r="52" spans="1:25">
      <c r="A52" s="108" t="s">
        <v>145</v>
      </c>
      <c r="B52" s="107">
        <v>482402</v>
      </c>
      <c r="C52" s="79">
        <v>0.63575417080155561</v>
      </c>
      <c r="D52" s="107">
        <v>9512</v>
      </c>
      <c r="E52" s="79">
        <v>1.2535797265899389E-2</v>
      </c>
      <c r="F52" s="107">
        <v>33920</v>
      </c>
      <c r="G52" s="79">
        <v>4.4702927171920447E-2</v>
      </c>
      <c r="H52" s="107">
        <v>1666</v>
      </c>
      <c r="I52" s="79">
        <v>2.1956095715925548E-3</v>
      </c>
      <c r="J52" s="107">
        <v>5300</v>
      </c>
      <c r="K52" s="79">
        <v>6.98483237061257E-3</v>
      </c>
      <c r="L52" s="107">
        <v>297800</v>
      </c>
      <c r="M52" s="79">
        <v>0.39246850565441949</v>
      </c>
      <c r="N52" s="107">
        <v>258498</v>
      </c>
      <c r="O52" s="79">
        <v>0.34067267889407699</v>
      </c>
      <c r="P52" s="16">
        <v>758787</v>
      </c>
      <c r="S52" s="21"/>
      <c r="T52" s="21"/>
      <c r="U52" s="21"/>
      <c r="V52" s="21"/>
      <c r="W52" s="21"/>
      <c r="Y52" s="21"/>
    </row>
    <row r="53" spans="1:25">
      <c r="A53" s="106" t="s">
        <v>176</v>
      </c>
      <c r="B53" s="105">
        <v>2578575</v>
      </c>
      <c r="C53" s="104">
        <v>0.5999438812273632</v>
      </c>
      <c r="D53" s="105">
        <v>167230</v>
      </c>
      <c r="E53" s="104">
        <v>3.8908550365086121E-2</v>
      </c>
      <c r="F53" s="105">
        <v>1556282</v>
      </c>
      <c r="G53" s="104">
        <v>0.36209218788062525</v>
      </c>
      <c r="H53" s="105">
        <v>206668</v>
      </c>
      <c r="I53" s="104">
        <v>4.8084388488020199E-2</v>
      </c>
      <c r="J53" s="105">
        <v>77462</v>
      </c>
      <c r="K53" s="104">
        <v>1.8022688084556007E-2</v>
      </c>
      <c r="L53" s="105">
        <v>1791239</v>
      </c>
      <c r="M53" s="104">
        <v>0.41675843357894216</v>
      </c>
      <c r="N53" s="105">
        <v>842136</v>
      </c>
      <c r="O53" s="104">
        <v>0.19593548388597837</v>
      </c>
      <c r="P53" s="103">
        <v>4298027</v>
      </c>
      <c r="U53" s="21"/>
      <c r="V53" s="21"/>
      <c r="W53" s="21"/>
      <c r="X53" s="21"/>
    </row>
    <row r="54" spans="1:25">
      <c r="A54" s="108" t="s">
        <v>144</v>
      </c>
      <c r="B54" s="107">
        <v>499233</v>
      </c>
      <c r="C54" s="79">
        <v>0.92570897722594925</v>
      </c>
      <c r="D54" s="107">
        <v>13025</v>
      </c>
      <c r="E54" s="79">
        <v>2.4151767668339211E-2</v>
      </c>
      <c r="F54" s="107">
        <v>173932</v>
      </c>
      <c r="G54" s="79">
        <v>0.3225155665327889</v>
      </c>
      <c r="H54" s="107">
        <v>4758</v>
      </c>
      <c r="I54" s="79">
        <v>8.8225804657165435E-3</v>
      </c>
      <c r="J54" s="107">
        <v>10535</v>
      </c>
      <c r="K54" s="79">
        <v>1.9534654309862079E-2</v>
      </c>
      <c r="L54" s="107">
        <v>90659</v>
      </c>
      <c r="M54" s="79">
        <v>0.16810557428360573</v>
      </c>
      <c r="N54" s="107">
        <v>6363</v>
      </c>
      <c r="O54" s="79">
        <v>1.1798671606421682E-2</v>
      </c>
      <c r="P54" s="16">
        <v>539298</v>
      </c>
      <c r="S54" s="21"/>
      <c r="T54" s="21"/>
      <c r="U54" s="21"/>
      <c r="V54" s="21"/>
      <c r="Y54" s="21"/>
    </row>
    <row r="55" spans="1:25" ht="14">
      <c r="A55" s="111" t="s">
        <v>173</v>
      </c>
      <c r="B55" s="110">
        <v>842156</v>
      </c>
      <c r="C55" s="104">
        <v>0.66164007633377875</v>
      </c>
      <c r="D55" s="110">
        <v>105233</v>
      </c>
      <c r="E55" s="104">
        <v>8.2676333307406868E-2</v>
      </c>
      <c r="F55" s="110">
        <v>429219</v>
      </c>
      <c r="G55" s="104">
        <v>0.33721601689462311</v>
      </c>
      <c r="H55" s="110">
        <v>84139</v>
      </c>
      <c r="I55" s="104">
        <v>6.6103826823828149E-2</v>
      </c>
      <c r="J55" s="110">
        <v>29518</v>
      </c>
      <c r="K55" s="104">
        <v>2.3190824233539253E-2</v>
      </c>
      <c r="L55" s="110">
        <v>528255</v>
      </c>
      <c r="M55" s="104">
        <v>0.41502367557044101</v>
      </c>
      <c r="N55" s="110">
        <v>122767</v>
      </c>
      <c r="O55" s="104">
        <v>9.6451924882407794E-2</v>
      </c>
      <c r="P55" s="109">
        <v>1272831</v>
      </c>
      <c r="S55" s="21"/>
      <c r="T55" s="21"/>
      <c r="U55" s="21"/>
      <c r="V55" s="21"/>
      <c r="Y55" s="21"/>
    </row>
    <row r="56" spans="1:25">
      <c r="A56" s="108" t="s">
        <v>135</v>
      </c>
      <c r="B56" s="107">
        <v>232782</v>
      </c>
      <c r="C56" s="79">
        <v>0.5284638855087993</v>
      </c>
      <c r="D56" s="107">
        <v>2811</v>
      </c>
      <c r="E56" s="79">
        <v>6.3815586349684891E-3</v>
      </c>
      <c r="F56" s="107">
        <v>34294</v>
      </c>
      <c r="G56" s="79">
        <v>7.7854561304734754E-2</v>
      </c>
      <c r="H56" s="107">
        <v>0</v>
      </c>
      <c r="I56" s="79">
        <v>0</v>
      </c>
      <c r="J56" s="107">
        <v>571</v>
      </c>
      <c r="K56" s="79">
        <v>1.2962895697499136E-3</v>
      </c>
      <c r="L56" s="107">
        <v>165925</v>
      </c>
      <c r="M56" s="79">
        <v>0.37668449537785365</v>
      </c>
      <c r="N56" s="107">
        <v>172111</v>
      </c>
      <c r="O56" s="79">
        <v>0.39072801075171176</v>
      </c>
      <c r="P56" s="16">
        <v>440488</v>
      </c>
      <c r="S56" s="21"/>
      <c r="T56" s="21"/>
      <c r="U56" s="21"/>
      <c r="V56" s="21"/>
      <c r="Y56" s="21"/>
    </row>
    <row r="57" spans="1:25">
      <c r="A57" s="106" t="s">
        <v>175</v>
      </c>
      <c r="B57" s="105">
        <v>249662</v>
      </c>
      <c r="C57" s="104">
        <v>0.65067318568248989</v>
      </c>
      <c r="D57" s="105">
        <v>1669</v>
      </c>
      <c r="E57" s="104">
        <v>4.349775083529234E-3</v>
      </c>
      <c r="F57" s="105">
        <v>62142</v>
      </c>
      <c r="G57" s="104">
        <v>0.16195549624965469</v>
      </c>
      <c r="H57" s="105">
        <v>11140</v>
      </c>
      <c r="I57" s="104">
        <v>2.9033250108157979E-2</v>
      </c>
      <c r="J57" s="105">
        <v>2188</v>
      </c>
      <c r="K57" s="104">
        <v>5.7024013677423394E-3</v>
      </c>
      <c r="L57" s="105">
        <v>114371</v>
      </c>
      <c r="M57" s="104">
        <v>0.2980755698492043</v>
      </c>
      <c r="N57" s="105">
        <v>81575</v>
      </c>
      <c r="O57" s="104">
        <v>0.21260209852540279</v>
      </c>
      <c r="P57" s="103">
        <v>383698</v>
      </c>
      <c r="S57" s="22"/>
      <c r="T57" s="21"/>
      <c r="U57" s="21"/>
      <c r="V57" s="21"/>
      <c r="Y57" s="21"/>
    </row>
    <row r="58" spans="1:25">
      <c r="A58" s="108" t="s">
        <v>136</v>
      </c>
      <c r="B58" s="107">
        <v>20672</v>
      </c>
      <c r="C58" s="79">
        <v>0.24849140521697319</v>
      </c>
      <c r="D58" s="107">
        <v>345</v>
      </c>
      <c r="E58" s="79">
        <v>4.1471330688784714E-3</v>
      </c>
      <c r="F58" s="107">
        <v>4906</v>
      </c>
      <c r="G58" s="79">
        <v>5.8973434307008056E-2</v>
      </c>
      <c r="H58" s="107">
        <v>529</v>
      </c>
      <c r="I58" s="79">
        <v>6.3589373722803223E-3</v>
      </c>
      <c r="J58" s="107">
        <v>797</v>
      </c>
      <c r="K58" s="79">
        <v>9.5804784228873657E-3</v>
      </c>
      <c r="L58" s="107">
        <v>17289</v>
      </c>
      <c r="M58" s="79">
        <v>0.20782545979084024</v>
      </c>
      <c r="N58" s="107">
        <v>47757</v>
      </c>
      <c r="O58" s="79">
        <v>0.57407140281283808</v>
      </c>
      <c r="P58" s="16">
        <v>83190</v>
      </c>
      <c r="S58" s="21"/>
      <c r="T58" s="21"/>
      <c r="U58" s="21"/>
      <c r="V58" s="21"/>
      <c r="Y58" s="21"/>
    </row>
    <row r="59" spans="1:25" ht="14">
      <c r="A59" s="111" t="s">
        <v>149</v>
      </c>
      <c r="B59" s="110">
        <v>116137</v>
      </c>
      <c r="C59" s="104">
        <v>0.44430204443900351</v>
      </c>
      <c r="D59" s="110">
        <v>3208</v>
      </c>
      <c r="E59" s="104">
        <v>1.2272755095794822E-2</v>
      </c>
      <c r="F59" s="110">
        <v>39371</v>
      </c>
      <c r="G59" s="104">
        <v>0.15062052396400807</v>
      </c>
      <c r="H59" s="110">
        <v>12513</v>
      </c>
      <c r="I59" s="104">
        <v>4.7870631082818145E-2</v>
      </c>
      <c r="J59" s="110">
        <v>3876</v>
      </c>
      <c r="K59" s="104">
        <v>1.4828303850156087E-2</v>
      </c>
      <c r="L59" s="110">
        <v>89548</v>
      </c>
      <c r="M59" s="104">
        <v>0.34258125726877642</v>
      </c>
      <c r="N59" s="110">
        <v>77098</v>
      </c>
      <c r="O59" s="104">
        <v>0.29495164350860009</v>
      </c>
      <c r="P59" s="109">
        <v>261392</v>
      </c>
      <c r="S59" s="21"/>
      <c r="T59" s="21"/>
      <c r="U59" s="21"/>
      <c r="Y59" s="21"/>
    </row>
    <row r="60" spans="1:25">
      <c r="A60" s="108" t="s">
        <v>146</v>
      </c>
      <c r="B60" s="107">
        <v>151346</v>
      </c>
      <c r="C60" s="79">
        <v>0.70528312262045123</v>
      </c>
      <c r="D60" s="107">
        <v>11116</v>
      </c>
      <c r="E60" s="79">
        <v>5.1801350488608455E-2</v>
      </c>
      <c r="F60" s="107">
        <v>63783</v>
      </c>
      <c r="G60" s="79">
        <v>0.2972333157803988</v>
      </c>
      <c r="H60" s="107">
        <v>15419</v>
      </c>
      <c r="I60" s="79">
        <v>7.1853636486492789E-2</v>
      </c>
      <c r="J60" s="107">
        <v>2882</v>
      </c>
      <c r="K60" s="79">
        <v>1.3430324946758688E-2</v>
      </c>
      <c r="L60" s="107">
        <v>127313</v>
      </c>
      <c r="M60" s="79">
        <v>0.59328763356928826</v>
      </c>
      <c r="N60" s="107">
        <v>60436</v>
      </c>
      <c r="O60" s="79">
        <v>0.28163605776624151</v>
      </c>
      <c r="P60" s="16">
        <v>214589</v>
      </c>
      <c r="S60" s="21"/>
      <c r="T60" s="21"/>
      <c r="U60" s="21"/>
      <c r="Y60" s="21"/>
    </row>
    <row r="61" spans="1:25">
      <c r="A61" s="106" t="s">
        <v>177</v>
      </c>
      <c r="B61" s="105">
        <v>829765</v>
      </c>
      <c r="C61" s="104">
        <v>0.43200681826937998</v>
      </c>
      <c r="D61" s="105">
        <v>22937</v>
      </c>
      <c r="E61" s="104">
        <v>1.194186352840234E-2</v>
      </c>
      <c r="F61" s="105">
        <v>183319</v>
      </c>
      <c r="G61" s="104">
        <v>9.5442755380528779E-2</v>
      </c>
      <c r="H61" s="105">
        <v>37974</v>
      </c>
      <c r="I61" s="104">
        <v>1.9770690396632099E-2</v>
      </c>
      <c r="J61" s="105">
        <v>22295</v>
      </c>
      <c r="K61" s="104">
        <v>1.1607614220069328E-2</v>
      </c>
      <c r="L61" s="105">
        <v>642825</v>
      </c>
      <c r="M61" s="104">
        <v>0.33467883431334677</v>
      </c>
      <c r="N61" s="105">
        <v>822941</v>
      </c>
      <c r="O61" s="104">
        <v>0.42845398761507392</v>
      </c>
      <c r="P61" s="103">
        <v>1920722</v>
      </c>
      <c r="S61" s="21"/>
      <c r="T61" s="21"/>
      <c r="U61" s="21"/>
      <c r="Y61" s="21"/>
    </row>
    <row r="62" spans="1:25">
      <c r="A62" s="108" t="s">
        <v>148</v>
      </c>
      <c r="B62" s="107">
        <v>154300</v>
      </c>
      <c r="C62" s="79">
        <v>0.9895529375549128</v>
      </c>
      <c r="D62" s="107">
        <v>3997</v>
      </c>
      <c r="E62" s="79">
        <v>2.5633461383065371E-2</v>
      </c>
      <c r="F62" s="107">
        <v>14123</v>
      </c>
      <c r="G62" s="79">
        <v>9.0573273733558224E-2</v>
      </c>
      <c r="H62" s="107">
        <v>115</v>
      </c>
      <c r="I62" s="79">
        <v>7.3751515112647418E-4</v>
      </c>
      <c r="J62" s="107">
        <v>471</v>
      </c>
      <c r="K62" s="79">
        <v>3.0206055320049509E-3</v>
      </c>
      <c r="L62" s="107">
        <v>123366</v>
      </c>
      <c r="M62" s="79">
        <v>0.79116777507711844</v>
      </c>
      <c r="N62" s="107">
        <v>986</v>
      </c>
      <c r="O62" s="79">
        <v>6.3233907740061178E-3</v>
      </c>
      <c r="P62" s="16">
        <v>155929</v>
      </c>
      <c r="S62" s="21"/>
      <c r="T62" s="21"/>
      <c r="U62" s="21"/>
      <c r="V62" s="21"/>
      <c r="Y62" s="21"/>
    </row>
    <row r="63" spans="1:25" ht="14">
      <c r="A63" s="111" t="s">
        <v>137</v>
      </c>
      <c r="B63" s="110">
        <v>103110</v>
      </c>
      <c r="C63" s="104">
        <v>0.62707153760543932</v>
      </c>
      <c r="D63" s="110">
        <v>10257</v>
      </c>
      <c r="E63" s="104">
        <v>6.2378748532819238E-2</v>
      </c>
      <c r="F63" s="110">
        <v>47596</v>
      </c>
      <c r="G63" s="104">
        <v>0.28945880034786625</v>
      </c>
      <c r="H63" s="110">
        <v>2046</v>
      </c>
      <c r="I63" s="104">
        <v>1.2442909183791378E-2</v>
      </c>
      <c r="J63" s="110">
        <v>1435</v>
      </c>
      <c r="K63" s="104">
        <v>8.7270648478693195E-3</v>
      </c>
      <c r="L63" s="110">
        <v>41078</v>
      </c>
      <c r="M63" s="104">
        <v>0.24981907304583686</v>
      </c>
      <c r="N63" s="110">
        <v>48973</v>
      </c>
      <c r="O63" s="104">
        <v>0.29783313365484609</v>
      </c>
      <c r="P63" s="109">
        <v>164431</v>
      </c>
      <c r="S63" s="22"/>
      <c r="T63" s="21"/>
      <c r="U63" s="21"/>
      <c r="V63" s="21"/>
      <c r="Y63" s="21"/>
    </row>
    <row r="64" spans="1:25">
      <c r="A64" s="108" t="s">
        <v>138</v>
      </c>
      <c r="B64" s="107">
        <v>110884</v>
      </c>
      <c r="C64" s="79">
        <v>0.59468301342386265</v>
      </c>
      <c r="D64" s="107">
        <v>6853</v>
      </c>
      <c r="E64" s="79">
        <v>3.6753388144310548E-2</v>
      </c>
      <c r="F64" s="107">
        <v>18725</v>
      </c>
      <c r="G64" s="79">
        <v>0.10042422194691594</v>
      </c>
      <c r="H64" s="107">
        <v>5436</v>
      </c>
      <c r="I64" s="79">
        <v>2.9153862243174102E-2</v>
      </c>
      <c r="J64" s="107">
        <v>4699</v>
      </c>
      <c r="K64" s="79">
        <v>2.520125067709255E-2</v>
      </c>
      <c r="L64" s="107">
        <v>38767</v>
      </c>
      <c r="M64" s="79">
        <v>0.20791165886334262</v>
      </c>
      <c r="N64" s="107">
        <v>54930</v>
      </c>
      <c r="O64" s="79">
        <v>0.29459559474200764</v>
      </c>
      <c r="P64" s="16">
        <v>186459</v>
      </c>
      <c r="S64" s="21"/>
      <c r="T64" s="21"/>
      <c r="U64" s="21"/>
      <c r="V64" s="21"/>
      <c r="W64" s="21"/>
      <c r="Y64" s="21"/>
    </row>
    <row r="65" spans="1:25">
      <c r="A65" s="106" t="s">
        <v>174</v>
      </c>
      <c r="B65" s="105">
        <v>165555</v>
      </c>
      <c r="C65" s="104">
        <v>0.50414602283281618</v>
      </c>
      <c r="D65" s="105">
        <v>4150</v>
      </c>
      <c r="E65" s="104">
        <v>1.2637528282179258E-2</v>
      </c>
      <c r="F65" s="105">
        <v>51356</v>
      </c>
      <c r="G65" s="104">
        <v>0.15638865119508386</v>
      </c>
      <c r="H65" s="105">
        <v>9835</v>
      </c>
      <c r="I65" s="104">
        <v>2.9949419434995905E-2</v>
      </c>
      <c r="J65" s="105">
        <v>4255</v>
      </c>
      <c r="K65" s="104">
        <v>1.2957272973656083E-2</v>
      </c>
      <c r="L65" s="105">
        <v>111884</v>
      </c>
      <c r="M65" s="104">
        <v>0.3407077624875528</v>
      </c>
      <c r="N65" s="105">
        <v>147644</v>
      </c>
      <c r="O65" s="104">
        <v>0.44960366884194564</v>
      </c>
      <c r="P65" s="103">
        <v>328387</v>
      </c>
      <c r="S65" s="21"/>
      <c r="T65" s="21"/>
      <c r="U65" s="21"/>
      <c r="Y65" s="21"/>
    </row>
    <row r="66" spans="1:25">
      <c r="A66" s="108" t="s">
        <v>131</v>
      </c>
      <c r="B66" s="107">
        <v>89607</v>
      </c>
      <c r="C66" s="79">
        <v>0.71081689962082151</v>
      </c>
      <c r="D66" s="107">
        <v>1572</v>
      </c>
      <c r="E66" s="79">
        <v>1.2470054417667497E-2</v>
      </c>
      <c r="F66" s="107">
        <v>24688</v>
      </c>
      <c r="G66" s="79">
        <v>0.19584014215227427</v>
      </c>
      <c r="H66" s="107">
        <v>1689</v>
      </c>
      <c r="I66" s="79">
        <v>1.3398169154860307E-2</v>
      </c>
      <c r="J66" s="107">
        <v>2714</v>
      </c>
      <c r="K66" s="79">
        <v>2.1529088861036633E-2</v>
      </c>
      <c r="L66" s="107">
        <v>48035</v>
      </c>
      <c r="M66" s="79">
        <v>0.3810426615474925</v>
      </c>
      <c r="N66" s="107">
        <v>14505</v>
      </c>
      <c r="O66" s="79">
        <v>0.11506242959813426</v>
      </c>
      <c r="P66" s="16">
        <v>126062</v>
      </c>
      <c r="S66" s="21"/>
      <c r="T66" s="21"/>
      <c r="U66" s="21"/>
      <c r="V66" s="21"/>
      <c r="Y66" s="21"/>
    </row>
    <row r="67" spans="1:25" ht="14">
      <c r="A67" s="111" t="s">
        <v>132</v>
      </c>
      <c r="B67" s="110">
        <v>38138</v>
      </c>
      <c r="C67" s="104">
        <v>0.83886151680450471</v>
      </c>
      <c r="D67" s="110">
        <v>2723</v>
      </c>
      <c r="E67" s="104">
        <v>5.989354214323421E-2</v>
      </c>
      <c r="F67" s="110">
        <v>2198</v>
      </c>
      <c r="G67" s="104">
        <v>4.8345944043638921E-2</v>
      </c>
      <c r="H67" s="110">
        <v>583</v>
      </c>
      <c r="I67" s="104">
        <v>1.2823332746788667E-2</v>
      </c>
      <c r="J67" s="110">
        <v>61</v>
      </c>
      <c r="K67" s="104">
        <v>1.3417209220482141E-3</v>
      </c>
      <c r="L67" s="110">
        <v>15462</v>
      </c>
      <c r="M67" s="104">
        <v>0.34009326060179484</v>
      </c>
      <c r="N67" s="110">
        <v>6359</v>
      </c>
      <c r="O67" s="104">
        <v>0.1398689072672884</v>
      </c>
      <c r="P67" s="109">
        <v>45464</v>
      </c>
      <c r="S67" s="21"/>
      <c r="T67" s="21"/>
      <c r="U67" s="21"/>
      <c r="V67" s="21"/>
      <c r="Y67" s="22"/>
    </row>
    <row r="68" spans="1:25">
      <c r="A68" s="108" t="s">
        <v>139</v>
      </c>
      <c r="B68" s="107">
        <v>28809</v>
      </c>
      <c r="C68" s="79">
        <v>0.27027610210993425</v>
      </c>
      <c r="D68" s="107">
        <v>889</v>
      </c>
      <c r="E68" s="79">
        <v>8.3402913942077668E-3</v>
      </c>
      <c r="F68" s="107">
        <v>6264</v>
      </c>
      <c r="G68" s="79">
        <v>5.8766687619029749E-2</v>
      </c>
      <c r="H68" s="107">
        <v>713</v>
      </c>
      <c r="I68" s="79">
        <v>6.6891200945670831E-3</v>
      </c>
      <c r="J68" s="107">
        <v>290</v>
      </c>
      <c r="K68" s="79">
        <v>2.7206799823624884E-3</v>
      </c>
      <c r="L68" s="107">
        <v>3671</v>
      </c>
      <c r="M68" s="79">
        <v>3.4440055914664466E-2</v>
      </c>
      <c r="N68" s="107">
        <v>76678</v>
      </c>
      <c r="O68" s="79">
        <v>0.71936655064686517</v>
      </c>
      <c r="P68" s="16">
        <v>106591</v>
      </c>
      <c r="S68" s="21"/>
      <c r="T68" s="21"/>
      <c r="U68" s="21"/>
      <c r="V68" s="21"/>
      <c r="Y68" s="21"/>
    </row>
    <row r="69" spans="1:25">
      <c r="A69" s="106" t="s">
        <v>147</v>
      </c>
      <c r="B69" s="105">
        <v>101923</v>
      </c>
      <c r="C69" s="104">
        <v>0.48254883579997915</v>
      </c>
      <c r="D69" s="105">
        <v>56</v>
      </c>
      <c r="E69" s="104">
        <v>2.6512891893683304E-4</v>
      </c>
      <c r="F69" s="105">
        <v>4388</v>
      </c>
      <c r="G69" s="104">
        <v>2.0774744576693274E-2</v>
      </c>
      <c r="H69" s="105">
        <v>195</v>
      </c>
      <c r="I69" s="104">
        <v>9.232167712979008E-4</v>
      </c>
      <c r="J69" s="105">
        <v>831</v>
      </c>
      <c r="K69" s="104">
        <v>3.934323779223362E-3</v>
      </c>
      <c r="L69" s="105">
        <v>64555</v>
      </c>
      <c r="M69" s="104">
        <v>0.3056320957494153</v>
      </c>
      <c r="N69" s="105">
        <v>60462</v>
      </c>
      <c r="O69" s="104">
        <v>0.2862540124421214</v>
      </c>
      <c r="P69" s="103">
        <v>211218</v>
      </c>
      <c r="S69" s="21"/>
      <c r="T69" s="21"/>
      <c r="U69" s="21"/>
      <c r="Y69" s="21"/>
    </row>
    <row r="70" spans="1:25">
      <c r="A70" s="108" t="s">
        <v>140</v>
      </c>
      <c r="B70" s="107">
        <v>96653</v>
      </c>
      <c r="C70" s="79">
        <v>0.8101608536391145</v>
      </c>
      <c r="D70" s="107">
        <v>8173</v>
      </c>
      <c r="E70" s="79">
        <v>6.8507388873521591E-2</v>
      </c>
      <c r="F70" s="107">
        <v>46449</v>
      </c>
      <c r="G70" s="79">
        <v>0.38934292252370056</v>
      </c>
      <c r="H70" s="107">
        <v>10817</v>
      </c>
      <c r="I70" s="79">
        <v>9.0669818358605547E-2</v>
      </c>
      <c r="J70" s="107">
        <v>1320</v>
      </c>
      <c r="K70" s="79">
        <v>1.1064450423718158E-2</v>
      </c>
      <c r="L70" s="107">
        <v>19195</v>
      </c>
      <c r="M70" s="79">
        <v>0.16089554991156821</v>
      </c>
      <c r="N70" s="107">
        <v>8797</v>
      </c>
      <c r="O70" s="79">
        <v>7.3737856346552E-2</v>
      </c>
      <c r="P70" s="16">
        <v>119301</v>
      </c>
      <c r="S70" s="22"/>
      <c r="T70" s="21"/>
      <c r="U70" s="21"/>
      <c r="V70" s="21"/>
      <c r="Y70" s="21"/>
    </row>
    <row r="71" spans="1:25" ht="14">
      <c r="A71" s="111" t="s">
        <v>141</v>
      </c>
      <c r="B71" s="110">
        <v>61391</v>
      </c>
      <c r="C71" s="104">
        <v>0.6178954254944391</v>
      </c>
      <c r="D71" s="110">
        <v>2124</v>
      </c>
      <c r="E71" s="104">
        <v>2.1377887373559459E-2</v>
      </c>
      <c r="F71" s="110">
        <v>27145</v>
      </c>
      <c r="G71" s="104">
        <v>0.27321221881133312</v>
      </c>
      <c r="H71" s="110">
        <v>5347</v>
      </c>
      <c r="I71" s="104">
        <v>5.3817120426752553E-2</v>
      </c>
      <c r="J71" s="110">
        <v>2054</v>
      </c>
      <c r="K71" s="104">
        <v>2.0673343062754767E-2</v>
      </c>
      <c r="L71" s="110">
        <v>35939</v>
      </c>
      <c r="M71" s="104">
        <v>0.36172311408585378</v>
      </c>
      <c r="N71" s="110">
        <v>14402</v>
      </c>
      <c r="O71" s="104">
        <v>0.14495495948870213</v>
      </c>
      <c r="P71" s="109">
        <v>99355</v>
      </c>
      <c r="S71" s="21"/>
      <c r="T71" s="21"/>
      <c r="U71" s="21"/>
      <c r="V71" s="21"/>
      <c r="W71" s="21"/>
    </row>
    <row r="72" spans="1:25">
      <c r="A72" s="108" t="s">
        <v>142</v>
      </c>
      <c r="B72" s="107">
        <v>148749</v>
      </c>
      <c r="C72" s="79">
        <v>0.79136962397054755</v>
      </c>
      <c r="D72" s="107">
        <v>137</v>
      </c>
      <c r="E72" s="79">
        <v>7.2886297376093293E-4</v>
      </c>
      <c r="F72" s="107">
        <v>13616</v>
      </c>
      <c r="G72" s="79">
        <v>7.2439403289991697E-2</v>
      </c>
      <c r="H72" s="107">
        <v>1040</v>
      </c>
      <c r="I72" s="79">
        <v>5.5329743993530675E-3</v>
      </c>
      <c r="J72" s="107">
        <v>265</v>
      </c>
      <c r="K72" s="79">
        <v>1.4098444382966951E-3</v>
      </c>
      <c r="L72" s="107">
        <v>45287</v>
      </c>
      <c r="M72" s="79">
        <v>0.24093443425336766</v>
      </c>
      <c r="N72" s="107">
        <v>26439</v>
      </c>
      <c r="O72" s="79">
        <v>0.14065991360047669</v>
      </c>
      <c r="P72" s="16">
        <v>187964</v>
      </c>
      <c r="S72" s="21"/>
      <c r="T72" s="21"/>
      <c r="U72" s="21"/>
      <c r="V72" s="21"/>
      <c r="W72" s="21"/>
      <c r="Y72" s="21"/>
    </row>
    <row r="73" spans="1:25">
      <c r="A73" s="106" t="s">
        <v>143</v>
      </c>
      <c r="B73" s="105">
        <v>107324</v>
      </c>
      <c r="C73" s="104">
        <v>0.42240738043978793</v>
      </c>
      <c r="D73" s="105">
        <v>5678</v>
      </c>
      <c r="E73" s="104">
        <v>2.234755605584134E-2</v>
      </c>
      <c r="F73" s="105">
        <v>69557</v>
      </c>
      <c r="G73" s="104">
        <v>0.27376346540615643</v>
      </c>
      <c r="H73" s="105">
        <v>7573</v>
      </c>
      <c r="I73" s="104">
        <v>2.9805924975499554E-2</v>
      </c>
      <c r="J73" s="105">
        <v>5036</v>
      </c>
      <c r="K73" s="104">
        <v>1.9820762997044203E-2</v>
      </c>
      <c r="L73" s="105">
        <v>81374</v>
      </c>
      <c r="M73" s="104">
        <v>0.32027298810990368</v>
      </c>
      <c r="N73" s="105">
        <v>58850</v>
      </c>
      <c r="O73" s="104">
        <v>0.23162269705640415</v>
      </c>
      <c r="P73" s="103">
        <v>254077</v>
      </c>
      <c r="S73" s="21"/>
      <c r="T73" s="21"/>
      <c r="U73" s="21"/>
      <c r="V73" s="21"/>
      <c r="W73" s="21"/>
      <c r="Y73" s="21"/>
    </row>
    <row r="74" spans="1:25">
      <c r="A74" s="138" t="s">
        <v>172</v>
      </c>
      <c r="B74" s="99">
        <v>7316895</v>
      </c>
      <c r="C74" s="98">
        <v>0.59460769144253234</v>
      </c>
      <c r="D74" s="99">
        <v>388599</v>
      </c>
      <c r="E74" s="98">
        <v>3.1579509380259878E-2</v>
      </c>
      <c r="F74" s="99">
        <v>2960376</v>
      </c>
      <c r="G74" s="98">
        <v>0.24057504435445334</v>
      </c>
      <c r="H74" s="99">
        <v>430775</v>
      </c>
      <c r="I74" s="98">
        <v>3.5006943284160402E-2</v>
      </c>
      <c r="J74" s="99">
        <v>180302</v>
      </c>
      <c r="K74" s="98">
        <v>1.4652247433162763E-2</v>
      </c>
      <c r="L74" s="99">
        <v>4532492</v>
      </c>
      <c r="M74" s="98">
        <v>0.36833309820651328</v>
      </c>
      <c r="N74" s="99">
        <v>3029956</v>
      </c>
      <c r="O74" s="98">
        <v>0.24622946513957755</v>
      </c>
      <c r="P74" s="137">
        <v>12305416</v>
      </c>
      <c r="V74" s="21"/>
      <c r="W74" s="21"/>
      <c r="X74" s="21"/>
      <c r="Y74" s="22"/>
    </row>
    <row r="75" spans="1:25">
      <c r="A75" s="268" t="s">
        <v>30</v>
      </c>
    </row>
    <row r="76" spans="1:25">
      <c r="A76" s="278" t="s">
        <v>398</v>
      </c>
    </row>
    <row r="78" spans="1:25">
      <c r="B78" s="4"/>
      <c r="C78" s="182"/>
      <c r="D78" s="4"/>
      <c r="E78" s="182"/>
    </row>
    <row r="79" spans="1:25">
      <c r="B79" s="4"/>
      <c r="C79" s="182"/>
      <c r="D79" s="4"/>
      <c r="E79" s="182"/>
    </row>
    <row r="80" spans="1:25">
      <c r="B80" s="4"/>
      <c r="C80" s="182"/>
      <c r="D80" s="4"/>
      <c r="E80" s="182"/>
    </row>
    <row r="81" spans="2:25">
      <c r="B81" s="4"/>
      <c r="C81" s="182"/>
      <c r="D81" s="4"/>
      <c r="E81" s="182"/>
    </row>
    <row r="82" spans="2:25">
      <c r="B82" s="4"/>
      <c r="C82" s="182"/>
      <c r="D82" s="4"/>
      <c r="E82" s="182"/>
    </row>
    <row r="83" spans="2:25">
      <c r="D83" s="26"/>
      <c r="F83" s="21"/>
    </row>
    <row r="84" spans="2:25">
      <c r="D84" s="26"/>
      <c r="F84" s="21"/>
      <c r="H84" s="21"/>
      <c r="J84" s="22"/>
      <c r="U84" s="22"/>
      <c r="V84" s="21"/>
      <c r="W84" s="21"/>
      <c r="X84" s="22"/>
    </row>
    <row r="85" spans="2:25">
      <c r="D85" s="26"/>
      <c r="F85" s="21"/>
      <c r="H85" s="21"/>
      <c r="S85" s="21"/>
      <c r="T85" s="21"/>
      <c r="U85" s="21"/>
      <c r="V85" s="21"/>
      <c r="W85" s="21"/>
    </row>
    <row r="86" spans="2:25">
      <c r="D86" s="26"/>
      <c r="F86" s="21"/>
      <c r="T86" s="22"/>
      <c r="U86" s="21"/>
      <c r="V86" s="21"/>
      <c r="W86" s="21"/>
      <c r="X86" s="21"/>
    </row>
    <row r="87" spans="2:25">
      <c r="D87" s="26"/>
      <c r="F87" s="21"/>
      <c r="H87" s="21"/>
      <c r="J87" s="22"/>
      <c r="S87" s="21"/>
      <c r="T87" s="21"/>
      <c r="U87" s="21"/>
      <c r="V87" s="21"/>
      <c r="W87" s="21"/>
      <c r="X87" s="21"/>
      <c r="Y87" s="21"/>
    </row>
    <row r="88" spans="2:25">
      <c r="D88" s="26"/>
    </row>
    <row r="89" spans="2:25">
      <c r="D89" s="26"/>
      <c r="U89" s="21"/>
      <c r="V89" s="21"/>
      <c r="W89" s="21"/>
      <c r="X89" s="21"/>
    </row>
    <row r="90" spans="2:25">
      <c r="D90" s="26"/>
    </row>
    <row r="91" spans="2:25">
      <c r="D91" s="26"/>
      <c r="F91" s="21"/>
      <c r="P91" s="21"/>
      <c r="Q91" s="21"/>
      <c r="R91" s="22"/>
    </row>
    <row r="92" spans="2:25">
      <c r="D92" s="26"/>
      <c r="F92" s="21"/>
      <c r="N92" s="21"/>
      <c r="P92" s="21"/>
      <c r="Q92" s="21"/>
    </row>
    <row r="93" spans="2:25">
      <c r="D93" s="26"/>
      <c r="F93" s="21"/>
      <c r="R93" s="22"/>
    </row>
    <row r="94" spans="2:25">
      <c r="D94" s="26"/>
      <c r="P94" s="21"/>
      <c r="Q94" s="21"/>
    </row>
    <row r="95" spans="2:25">
      <c r="D95" s="26"/>
      <c r="F95" s="21"/>
    </row>
    <row r="96" spans="2:25">
      <c r="D96" s="26"/>
      <c r="F96" s="21"/>
    </row>
    <row r="97" spans="4:8">
      <c r="D97" s="26"/>
      <c r="F97" s="21"/>
    </row>
    <row r="98" spans="4:8">
      <c r="D98" s="26"/>
    </row>
    <row r="99" spans="4:8">
      <c r="D99" s="26"/>
      <c r="F99" s="21"/>
    </row>
    <row r="100" spans="4:8">
      <c r="D100" s="26"/>
      <c r="F100" s="21"/>
    </row>
    <row r="101" spans="4:8">
      <c r="D101" s="26"/>
      <c r="F101" s="21"/>
    </row>
    <row r="102" spans="4:8">
      <c r="D102" s="26"/>
      <c r="F102" s="21"/>
    </row>
    <row r="103" spans="4:8">
      <c r="F103" s="21"/>
      <c r="H103" s="21"/>
    </row>
  </sheetData>
  <mergeCells count="56">
    <mergeCell ref="L43:M43"/>
    <mergeCell ref="F43:G43"/>
    <mergeCell ref="H43:I43"/>
    <mergeCell ref="L49:M49"/>
    <mergeCell ref="N35:O35"/>
    <mergeCell ref="L35:M35"/>
    <mergeCell ref="H35:I35"/>
    <mergeCell ref="F49:G49"/>
    <mergeCell ref="H49:I49"/>
    <mergeCell ref="J43:K43"/>
    <mergeCell ref="J49:K49"/>
    <mergeCell ref="P35:P36"/>
    <mergeCell ref="N43:O43"/>
    <mergeCell ref="P43:P44"/>
    <mergeCell ref="P49:P50"/>
    <mergeCell ref="N49:O49"/>
    <mergeCell ref="A49:A50"/>
    <mergeCell ref="B49:C49"/>
    <mergeCell ref="D43:E43"/>
    <mergeCell ref="D49:E49"/>
    <mergeCell ref="J35:K35"/>
    <mergeCell ref="F35:G35"/>
    <mergeCell ref="A35:A36"/>
    <mergeCell ref="B35:C35"/>
    <mergeCell ref="D35:E35"/>
    <mergeCell ref="A43:A44"/>
    <mergeCell ref="B43:C43"/>
    <mergeCell ref="A19:A20"/>
    <mergeCell ref="J26:K26"/>
    <mergeCell ref="J19:K19"/>
    <mergeCell ref="F26:G26"/>
    <mergeCell ref="H26:I26"/>
    <mergeCell ref="B19:C19"/>
    <mergeCell ref="D19:E19"/>
    <mergeCell ref="F19:G19"/>
    <mergeCell ref="A26:A27"/>
    <mergeCell ref="D26:E26"/>
    <mergeCell ref="B26:C26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A6:P6"/>
    <mergeCell ref="A11:A13"/>
    <mergeCell ref="B11:P11"/>
    <mergeCell ref="B12:C12"/>
    <mergeCell ref="D12:E12"/>
    <mergeCell ref="H12:I12"/>
    <mergeCell ref="N12:O12"/>
    <mergeCell ref="P12:P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4203-7393-4606-A978-53E4F630A9B5}">
  <sheetPr codeName="Hoja25"/>
  <dimension ref="A6:L76"/>
  <sheetViews>
    <sheetView showGridLines="0" topLeftCell="A22" zoomScale="60" zoomScaleNormal="6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356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354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355</v>
      </c>
      <c r="K12" s="555"/>
      <c r="L12" s="608" t="s">
        <v>11</v>
      </c>
    </row>
    <row r="13" spans="1:12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09"/>
    </row>
    <row r="14" spans="1:12" ht="28">
      <c r="A14" s="192" t="s">
        <v>3</v>
      </c>
      <c r="B14" s="122">
        <v>4150478</v>
      </c>
      <c r="C14" s="121">
        <v>0.33666258337928451</v>
      </c>
      <c r="D14" s="122">
        <v>2148019</v>
      </c>
      <c r="E14" s="121">
        <v>0.17423478107528514</v>
      </c>
      <c r="F14" s="122">
        <v>2979730</v>
      </c>
      <c r="G14" s="121">
        <v>0.24169832958342519</v>
      </c>
      <c r="H14" s="122">
        <v>2055744</v>
      </c>
      <c r="I14" s="121">
        <v>0.16674997092056959</v>
      </c>
      <c r="J14" s="122">
        <v>994331</v>
      </c>
      <c r="K14" s="121">
        <v>8.0654335041435557E-2</v>
      </c>
      <c r="L14" s="120">
        <v>12328302</v>
      </c>
    </row>
    <row r="15" spans="1:12">
      <c r="A15" s="13" t="s">
        <v>4</v>
      </c>
      <c r="B15" s="15">
        <v>1504399</v>
      </c>
      <c r="C15" s="79">
        <v>0.32390678695406633</v>
      </c>
      <c r="D15" s="15">
        <v>863306</v>
      </c>
      <c r="E15" s="79">
        <v>0.18587533800419115</v>
      </c>
      <c r="F15" s="15">
        <v>1188530</v>
      </c>
      <c r="G15" s="79">
        <v>0.25589815833333873</v>
      </c>
      <c r="H15" s="15">
        <v>747763</v>
      </c>
      <c r="I15" s="79">
        <v>0.16099818647388989</v>
      </c>
      <c r="J15" s="15">
        <v>340544</v>
      </c>
      <c r="K15" s="79">
        <v>7.332131492807796E-2</v>
      </c>
      <c r="L15" s="16">
        <v>4644543</v>
      </c>
    </row>
    <row r="16" spans="1:12">
      <c r="A16" s="119" t="s">
        <v>5</v>
      </c>
      <c r="B16" s="118">
        <v>2646079</v>
      </c>
      <c r="C16" s="117">
        <v>0.3443729820261151</v>
      </c>
      <c r="D16" s="118">
        <v>1284713</v>
      </c>
      <c r="E16" s="117">
        <v>0.16719850271201894</v>
      </c>
      <c r="F16" s="118">
        <v>1791200</v>
      </c>
      <c r="G16" s="117">
        <v>0.23311506776826291</v>
      </c>
      <c r="H16" s="118">
        <v>1307981</v>
      </c>
      <c r="I16" s="117">
        <v>0.17022670804745438</v>
      </c>
      <c r="J16" s="118">
        <v>653787</v>
      </c>
      <c r="K16" s="117">
        <v>8.5086869590782321E-2</v>
      </c>
      <c r="L16" s="116">
        <v>7683759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354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355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205" t="s">
        <v>15</v>
      </c>
      <c r="B21" s="114">
        <v>154170</v>
      </c>
      <c r="C21" s="91">
        <v>0.31012196078668025</v>
      </c>
      <c r="D21" s="114">
        <v>98734</v>
      </c>
      <c r="E21" s="91">
        <v>0.19860920851211059</v>
      </c>
      <c r="F21" s="114">
        <v>97306</v>
      </c>
      <c r="G21" s="91">
        <v>0.19573670309598956</v>
      </c>
      <c r="H21" s="114">
        <v>95259</v>
      </c>
      <c r="I21" s="91">
        <v>0.19161904302119981</v>
      </c>
      <c r="J21" s="114">
        <v>51657</v>
      </c>
      <c r="K21" s="91">
        <v>0.10391107302560512</v>
      </c>
      <c r="L21" s="90">
        <v>497127</v>
      </c>
    </row>
    <row r="22" spans="1:12">
      <c r="A22" s="13" t="s">
        <v>16</v>
      </c>
      <c r="B22" s="15">
        <v>2239600</v>
      </c>
      <c r="C22" s="79">
        <v>0.31579150710354636</v>
      </c>
      <c r="D22" s="15">
        <v>1236636</v>
      </c>
      <c r="E22" s="79">
        <v>0.17437004205148293</v>
      </c>
      <c r="F22" s="15">
        <v>1868090</v>
      </c>
      <c r="G22" s="79">
        <v>0.26340728545502051</v>
      </c>
      <c r="H22" s="15">
        <v>1156810</v>
      </c>
      <c r="I22" s="79">
        <v>0.16311429421881293</v>
      </c>
      <c r="J22" s="15">
        <v>590885</v>
      </c>
      <c r="K22" s="79">
        <v>8.3316871171137258E-2</v>
      </c>
      <c r="L22" s="16">
        <v>7092021</v>
      </c>
    </row>
    <row r="23" spans="1:12">
      <c r="A23" s="119" t="s">
        <v>17</v>
      </c>
      <c r="B23" s="118">
        <v>1756401</v>
      </c>
      <c r="C23" s="117">
        <v>0.3706388916966511</v>
      </c>
      <c r="D23" s="118">
        <v>812649</v>
      </c>
      <c r="E23" s="117">
        <v>0.17148665065573968</v>
      </c>
      <c r="F23" s="118">
        <v>1014334</v>
      </c>
      <c r="G23" s="117">
        <v>0.21404658137306395</v>
      </c>
      <c r="H23" s="118">
        <v>803675</v>
      </c>
      <c r="I23" s="117">
        <v>0.16959294106773229</v>
      </c>
      <c r="J23" s="118">
        <v>351789</v>
      </c>
      <c r="K23" s="117">
        <v>7.4235146228607926E-2</v>
      </c>
      <c r="L23" s="116">
        <v>4738847</v>
      </c>
    </row>
    <row r="24" spans="1:12">
      <c r="A24" s="4" t="s">
        <v>30</v>
      </c>
    </row>
    <row r="26" spans="1:12">
      <c r="A26" s="566" t="s">
        <v>18</v>
      </c>
      <c r="B26" s="554" t="s">
        <v>354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355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205" t="s">
        <v>19</v>
      </c>
      <c r="B28" s="114">
        <v>531682</v>
      </c>
      <c r="C28" s="91">
        <v>0.40404867898890939</v>
      </c>
      <c r="D28" s="114">
        <v>216038</v>
      </c>
      <c r="E28" s="91">
        <v>0.16417683598731198</v>
      </c>
      <c r="F28" s="114">
        <v>278098</v>
      </c>
      <c r="G28" s="91">
        <v>0.21133897617270797</v>
      </c>
      <c r="H28" s="114">
        <v>200465</v>
      </c>
      <c r="I28" s="91">
        <v>0.15234222417443458</v>
      </c>
      <c r="J28" s="114">
        <v>89603</v>
      </c>
      <c r="K28" s="91">
        <v>6.8093284676636126E-2</v>
      </c>
      <c r="L28" s="127">
        <v>1315886</v>
      </c>
    </row>
    <row r="29" spans="1:12">
      <c r="A29" s="13" t="s">
        <v>20</v>
      </c>
      <c r="B29" s="15">
        <v>1281798</v>
      </c>
      <c r="C29" s="79">
        <v>0.39316629414270871</v>
      </c>
      <c r="D29" s="15">
        <v>529557</v>
      </c>
      <c r="E29" s="79">
        <v>0.16243118122147984</v>
      </c>
      <c r="F29" s="15">
        <v>694407</v>
      </c>
      <c r="G29" s="79">
        <v>0.21299567234209754</v>
      </c>
      <c r="H29" s="15">
        <v>491862</v>
      </c>
      <c r="I29" s="79">
        <v>0.15086898229644688</v>
      </c>
      <c r="J29" s="15">
        <v>262570</v>
      </c>
      <c r="K29" s="79">
        <v>8.0538176727574101E-2</v>
      </c>
      <c r="L29" s="23">
        <v>3260193</v>
      </c>
    </row>
    <row r="30" spans="1:12">
      <c r="A30" s="113" t="s">
        <v>21</v>
      </c>
      <c r="B30" s="105">
        <v>1411344</v>
      </c>
      <c r="C30" s="112">
        <v>0.34747600882585672</v>
      </c>
      <c r="D30" s="105">
        <v>755443</v>
      </c>
      <c r="E30" s="112">
        <v>0.18599173449947828</v>
      </c>
      <c r="F30" s="105">
        <v>930543</v>
      </c>
      <c r="G30" s="112">
        <v>0.22910174109277343</v>
      </c>
      <c r="H30" s="105">
        <v>623662</v>
      </c>
      <c r="I30" s="112">
        <v>0.15354696134773058</v>
      </c>
      <c r="J30" s="105">
        <v>340709</v>
      </c>
      <c r="K30" s="112">
        <v>8.388330803195311E-2</v>
      </c>
      <c r="L30" s="127">
        <v>4061702</v>
      </c>
    </row>
    <row r="31" spans="1:12">
      <c r="A31" s="13" t="s">
        <v>22</v>
      </c>
      <c r="B31" s="15">
        <v>364791</v>
      </c>
      <c r="C31" s="79">
        <v>0.24367810717291685</v>
      </c>
      <c r="D31" s="15">
        <v>299785</v>
      </c>
      <c r="E31" s="79">
        <v>0.20025450561782743</v>
      </c>
      <c r="F31" s="15">
        <v>393991</v>
      </c>
      <c r="G31" s="79">
        <v>0.26318352460220973</v>
      </c>
      <c r="H31" s="15">
        <v>298146</v>
      </c>
      <c r="I31" s="79">
        <v>0.1991596638655462</v>
      </c>
      <c r="J31" s="15">
        <v>140308</v>
      </c>
      <c r="K31" s="79">
        <v>9.3724866735247353E-2</v>
      </c>
      <c r="L31" s="23">
        <v>1497020</v>
      </c>
    </row>
    <row r="32" spans="1:12">
      <c r="A32" s="119" t="s">
        <v>23</v>
      </c>
      <c r="B32" s="118">
        <v>560862</v>
      </c>
      <c r="C32" s="117">
        <v>0.25582230160797192</v>
      </c>
      <c r="D32" s="118">
        <v>347196</v>
      </c>
      <c r="E32" s="117">
        <v>0.1583642318949785</v>
      </c>
      <c r="F32" s="118">
        <v>682691</v>
      </c>
      <c r="G32" s="117">
        <v>0.3113913634852209</v>
      </c>
      <c r="H32" s="118">
        <v>441097</v>
      </c>
      <c r="I32" s="117">
        <v>0.20119467849911671</v>
      </c>
      <c r="J32" s="118">
        <v>160542</v>
      </c>
      <c r="K32" s="117">
        <v>7.3226968389277627E-2</v>
      </c>
      <c r="L32" s="116">
        <v>2192389</v>
      </c>
    </row>
    <row r="33" spans="1:12">
      <c r="A33" s="4" t="s">
        <v>30</v>
      </c>
    </row>
    <row r="35" spans="1:12">
      <c r="A35" s="566" t="s">
        <v>24</v>
      </c>
      <c r="B35" s="554" t="s">
        <v>354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355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205" t="s">
        <v>25</v>
      </c>
      <c r="B37" s="114">
        <v>522588</v>
      </c>
      <c r="C37" s="91">
        <v>0.34882989779836954</v>
      </c>
      <c r="D37" s="114">
        <v>271023</v>
      </c>
      <c r="E37" s="91">
        <v>0.1809091012250712</v>
      </c>
      <c r="F37" s="114">
        <v>377114</v>
      </c>
      <c r="G37" s="91">
        <v>0.25172533253410784</v>
      </c>
      <c r="H37" s="114">
        <v>210828</v>
      </c>
      <c r="I37" s="91">
        <v>0.14072866137958517</v>
      </c>
      <c r="J37" s="114">
        <v>116563</v>
      </c>
      <c r="K37" s="91">
        <v>7.7806339558258802E-2</v>
      </c>
      <c r="L37" s="127">
        <v>1498117</v>
      </c>
    </row>
    <row r="38" spans="1:12">
      <c r="A38" s="13" t="s">
        <v>26</v>
      </c>
      <c r="B38" s="15">
        <v>958915</v>
      </c>
      <c r="C38" s="79">
        <v>0.36037026347317991</v>
      </c>
      <c r="D38" s="15">
        <v>407756</v>
      </c>
      <c r="E38" s="79">
        <v>0.15323895981684502</v>
      </c>
      <c r="F38" s="15">
        <v>629832</v>
      </c>
      <c r="G38" s="79">
        <v>0.23669743802510113</v>
      </c>
      <c r="H38" s="15">
        <v>471957</v>
      </c>
      <c r="I38" s="79">
        <v>0.17736636556734597</v>
      </c>
      <c r="J38" s="15">
        <v>192454</v>
      </c>
      <c r="K38" s="79">
        <v>7.2326221496657545E-2</v>
      </c>
      <c r="L38" s="23">
        <v>2660916</v>
      </c>
    </row>
    <row r="39" spans="1:12">
      <c r="A39" s="113" t="s">
        <v>27</v>
      </c>
      <c r="B39" s="105">
        <v>1005184</v>
      </c>
      <c r="C39" s="112">
        <v>0.34059428753432852</v>
      </c>
      <c r="D39" s="105">
        <v>510190</v>
      </c>
      <c r="E39" s="112">
        <v>0.17287163301160688</v>
      </c>
      <c r="F39" s="105">
        <v>676779</v>
      </c>
      <c r="G39" s="112">
        <v>0.22931827538360669</v>
      </c>
      <c r="H39" s="105">
        <v>547026</v>
      </c>
      <c r="I39" s="112">
        <v>0.18535306046729114</v>
      </c>
      <c r="J39" s="105">
        <v>212085</v>
      </c>
      <c r="K39" s="112">
        <v>7.1862404765414153E-2</v>
      </c>
      <c r="L39" s="127">
        <v>2951265</v>
      </c>
    </row>
    <row r="40" spans="1:12">
      <c r="A40" s="14" t="s">
        <v>28</v>
      </c>
      <c r="B40" s="19">
        <v>1663790</v>
      </c>
      <c r="C40" s="80">
        <v>0.31888980142579365</v>
      </c>
      <c r="D40" s="19">
        <v>959049</v>
      </c>
      <c r="E40" s="80">
        <v>0.18381583322871636</v>
      </c>
      <c r="F40" s="19">
        <v>1295445</v>
      </c>
      <c r="G40" s="80">
        <v>0.24829106967107464</v>
      </c>
      <c r="H40" s="19">
        <v>825933</v>
      </c>
      <c r="I40" s="80">
        <v>0.15830219580656815</v>
      </c>
      <c r="J40" s="19">
        <v>473228</v>
      </c>
      <c r="K40" s="80">
        <v>9.070109986784719E-2</v>
      </c>
      <c r="L40" s="17">
        <v>5217445</v>
      </c>
    </row>
    <row r="41" spans="1:12">
      <c r="A41" s="4" t="s">
        <v>30</v>
      </c>
    </row>
    <row r="43" spans="1:12">
      <c r="A43" s="559" t="s">
        <v>179</v>
      </c>
      <c r="B43" s="554" t="s">
        <v>354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355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220" t="s">
        <v>154</v>
      </c>
      <c r="B45" s="92">
        <v>2821429</v>
      </c>
      <c r="C45" s="91">
        <v>0.31794217104468409</v>
      </c>
      <c r="D45" s="92">
        <v>1549056</v>
      </c>
      <c r="E45" s="91">
        <v>0.17456056052085456</v>
      </c>
      <c r="F45" s="92">
        <v>2202387</v>
      </c>
      <c r="G45" s="91">
        <v>0.24818335115311732</v>
      </c>
      <c r="H45" s="92">
        <v>1589807</v>
      </c>
      <c r="I45" s="91">
        <v>0.17915272336182697</v>
      </c>
      <c r="J45" s="92">
        <v>711353</v>
      </c>
      <c r="K45" s="91">
        <v>8.0161193919517079E-2</v>
      </c>
      <c r="L45" s="90">
        <v>8874032</v>
      </c>
    </row>
    <row r="46" spans="1:12">
      <c r="A46" s="89" t="s">
        <v>171</v>
      </c>
      <c r="B46" s="19">
        <v>1329049</v>
      </c>
      <c r="C46" s="80">
        <v>0.38475538970607392</v>
      </c>
      <c r="D46" s="19">
        <v>598963</v>
      </c>
      <c r="E46" s="80">
        <v>0.17339785251297668</v>
      </c>
      <c r="F46" s="19">
        <v>777343</v>
      </c>
      <c r="G46" s="80">
        <v>0.22503828594753739</v>
      </c>
      <c r="H46" s="19">
        <v>465937</v>
      </c>
      <c r="I46" s="80">
        <v>0.13488725548379252</v>
      </c>
      <c r="J46" s="19">
        <v>282978</v>
      </c>
      <c r="K46" s="80">
        <v>8.1921216349619463E-2</v>
      </c>
      <c r="L46" s="17">
        <v>3454270</v>
      </c>
    </row>
    <row r="47" spans="1:12">
      <c r="A47" s="4" t="s">
        <v>30</v>
      </c>
    </row>
    <row r="49" spans="1:12">
      <c r="A49" s="559" t="s">
        <v>152</v>
      </c>
      <c r="B49" s="554" t="s">
        <v>354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355</v>
      </c>
      <c r="K49" s="555"/>
      <c r="L49" s="558" t="s">
        <v>11</v>
      </c>
    </row>
    <row r="50" spans="1:12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58"/>
    </row>
    <row r="51" spans="1:12" ht="14">
      <c r="A51" s="220" t="s">
        <v>133</v>
      </c>
      <c r="B51" s="92">
        <v>40606</v>
      </c>
      <c r="C51" s="91">
        <v>0.27593470963182432</v>
      </c>
      <c r="D51" s="92">
        <v>29361</v>
      </c>
      <c r="E51" s="91">
        <v>0.19952024354775139</v>
      </c>
      <c r="F51" s="92">
        <v>36026</v>
      </c>
      <c r="G51" s="91">
        <v>0.244811698990201</v>
      </c>
      <c r="H51" s="92">
        <v>25732</v>
      </c>
      <c r="I51" s="91">
        <v>0.17485967463542587</v>
      </c>
      <c r="J51" s="92">
        <v>15433</v>
      </c>
      <c r="K51" s="91">
        <v>0.10487367319479743</v>
      </c>
      <c r="L51" s="90">
        <v>147158</v>
      </c>
    </row>
    <row r="52" spans="1:12">
      <c r="A52" s="108" t="s">
        <v>145</v>
      </c>
      <c r="B52" s="107">
        <v>232207</v>
      </c>
      <c r="C52" s="79">
        <v>0.30602395665713827</v>
      </c>
      <c r="D52" s="107">
        <v>124157</v>
      </c>
      <c r="E52" s="79">
        <v>0.16362562879964998</v>
      </c>
      <c r="F52" s="107">
        <v>167519</v>
      </c>
      <c r="G52" s="79">
        <v>0.22077210073446171</v>
      </c>
      <c r="H52" s="107">
        <v>170406</v>
      </c>
      <c r="I52" s="79">
        <v>0.22457685753709539</v>
      </c>
      <c r="J52" s="107">
        <v>64498</v>
      </c>
      <c r="K52" s="79">
        <v>8.5001456271654632E-2</v>
      </c>
      <c r="L52" s="16">
        <v>758787</v>
      </c>
    </row>
    <row r="53" spans="1:12">
      <c r="A53" s="106" t="s">
        <v>176</v>
      </c>
      <c r="B53" s="105">
        <v>2096338</v>
      </c>
      <c r="C53" s="104">
        <v>0.48792657888973173</v>
      </c>
      <c r="D53" s="105">
        <v>562671</v>
      </c>
      <c r="E53" s="104">
        <v>0.13096272455608982</v>
      </c>
      <c r="F53" s="105">
        <v>880524</v>
      </c>
      <c r="G53" s="104">
        <v>0.20494360305938361</v>
      </c>
      <c r="H53" s="105">
        <v>376870</v>
      </c>
      <c r="I53" s="104">
        <v>8.7717195312098137E-2</v>
      </c>
      <c r="J53" s="105">
        <v>380018</v>
      </c>
      <c r="K53" s="104">
        <v>8.8449898182696718E-2</v>
      </c>
      <c r="L53" s="103">
        <v>4296421</v>
      </c>
    </row>
    <row r="54" spans="1:12">
      <c r="A54" s="108" t="s">
        <v>144</v>
      </c>
      <c r="B54" s="107">
        <v>119056</v>
      </c>
      <c r="C54" s="79">
        <v>0.22076106345656762</v>
      </c>
      <c r="D54" s="107">
        <v>177157</v>
      </c>
      <c r="E54" s="79">
        <v>0.32849556275009362</v>
      </c>
      <c r="F54" s="107">
        <v>144499</v>
      </c>
      <c r="G54" s="79">
        <v>0.26793906152071767</v>
      </c>
      <c r="H54" s="107">
        <v>95006</v>
      </c>
      <c r="I54" s="79">
        <v>0.17616605290581461</v>
      </c>
      <c r="J54" s="107">
        <v>3578</v>
      </c>
      <c r="K54" s="79">
        <v>6.6345508420205526E-3</v>
      </c>
      <c r="L54" s="16">
        <v>539298</v>
      </c>
    </row>
    <row r="55" spans="1:12" ht="14">
      <c r="A55" s="111" t="s">
        <v>173</v>
      </c>
      <c r="B55" s="110">
        <v>360601</v>
      </c>
      <c r="C55" s="104">
        <v>0.28330626768204104</v>
      </c>
      <c r="D55" s="110">
        <v>244757</v>
      </c>
      <c r="E55" s="104">
        <v>0.19229339951651084</v>
      </c>
      <c r="F55" s="110">
        <v>278673</v>
      </c>
      <c r="G55" s="104">
        <v>0.21893951357250099</v>
      </c>
      <c r="H55" s="110">
        <v>183723</v>
      </c>
      <c r="I55" s="104">
        <v>0.14434202183950579</v>
      </c>
      <c r="J55" s="110">
        <v>205077</v>
      </c>
      <c r="K55" s="104">
        <v>0.16111879738944132</v>
      </c>
      <c r="L55" s="109">
        <v>1272831</v>
      </c>
    </row>
    <row r="56" spans="1:12">
      <c r="A56" s="108" t="s">
        <v>135</v>
      </c>
      <c r="B56" s="107">
        <v>4079</v>
      </c>
      <c r="C56" s="79">
        <v>9.2601841593868625E-3</v>
      </c>
      <c r="D56" s="107">
        <v>18863</v>
      </c>
      <c r="E56" s="79">
        <v>4.2822959989829462E-2</v>
      </c>
      <c r="F56" s="107">
        <v>188930</v>
      </c>
      <c r="G56" s="79">
        <v>0.42891066271952927</v>
      </c>
      <c r="H56" s="107">
        <v>218985</v>
      </c>
      <c r="I56" s="79">
        <v>0.49714180636021865</v>
      </c>
      <c r="J56" s="107">
        <v>9630</v>
      </c>
      <c r="K56" s="79">
        <v>2.1862116561631645E-2</v>
      </c>
      <c r="L56" s="16">
        <v>440488</v>
      </c>
    </row>
    <row r="57" spans="1:12">
      <c r="A57" s="106" t="s">
        <v>175</v>
      </c>
      <c r="B57" s="105">
        <v>51098</v>
      </c>
      <c r="C57" s="104">
        <v>0.13317244291083091</v>
      </c>
      <c r="D57" s="105">
        <v>69513</v>
      </c>
      <c r="E57" s="104">
        <v>0.18116591694509745</v>
      </c>
      <c r="F57" s="105">
        <v>84070</v>
      </c>
      <c r="G57" s="104">
        <v>0.21910460831174516</v>
      </c>
      <c r="H57" s="105">
        <v>91658</v>
      </c>
      <c r="I57" s="104">
        <v>0.23888057795453715</v>
      </c>
      <c r="J57" s="105">
        <v>87359</v>
      </c>
      <c r="K57" s="104">
        <v>0.22767645387778931</v>
      </c>
      <c r="L57" s="103">
        <v>383698</v>
      </c>
    </row>
    <row r="58" spans="1:12">
      <c r="A58" s="108" t="s">
        <v>136</v>
      </c>
      <c r="B58" s="107">
        <v>10865</v>
      </c>
      <c r="C58" s="79">
        <v>0.13060463998076691</v>
      </c>
      <c r="D58" s="107">
        <v>25939</v>
      </c>
      <c r="E58" s="79">
        <v>0.31180430340185117</v>
      </c>
      <c r="F58" s="107">
        <v>15024</v>
      </c>
      <c r="G58" s="79">
        <v>0.18059862964298593</v>
      </c>
      <c r="H58" s="107">
        <v>23066</v>
      </c>
      <c r="I58" s="79">
        <v>0.27726890251232117</v>
      </c>
      <c r="J58" s="107">
        <v>8296</v>
      </c>
      <c r="K58" s="79">
        <v>9.9723524462074775E-2</v>
      </c>
      <c r="L58" s="16">
        <v>83190</v>
      </c>
    </row>
    <row r="59" spans="1:12" ht="14">
      <c r="A59" s="111" t="s">
        <v>149</v>
      </c>
      <c r="B59" s="110">
        <v>30315</v>
      </c>
      <c r="C59" s="104">
        <v>0.11607159950224945</v>
      </c>
      <c r="D59" s="110">
        <v>77372</v>
      </c>
      <c r="E59" s="104">
        <v>0.29624581219488849</v>
      </c>
      <c r="F59" s="110">
        <v>74585</v>
      </c>
      <c r="G59" s="104">
        <v>0.28557480616444914</v>
      </c>
      <c r="H59" s="110">
        <v>45643</v>
      </c>
      <c r="I59" s="104">
        <v>0.1747602182444721</v>
      </c>
      <c r="J59" s="110">
        <v>33261</v>
      </c>
      <c r="K59" s="104">
        <v>0.12735139274432852</v>
      </c>
      <c r="L59" s="109">
        <v>261175</v>
      </c>
    </row>
    <row r="60" spans="1:12">
      <c r="A60" s="108" t="s">
        <v>146</v>
      </c>
      <c r="B60" s="107">
        <v>55392</v>
      </c>
      <c r="C60" s="79">
        <v>0.25813065907385746</v>
      </c>
      <c r="D60" s="107">
        <v>64722</v>
      </c>
      <c r="E60" s="79">
        <v>0.30160912255521022</v>
      </c>
      <c r="F60" s="107">
        <v>70454</v>
      </c>
      <c r="G60" s="79">
        <v>0.32832065017312162</v>
      </c>
      <c r="H60" s="107">
        <v>22660</v>
      </c>
      <c r="I60" s="79">
        <v>0.10559721141344616</v>
      </c>
      <c r="J60" s="107">
        <v>1360</v>
      </c>
      <c r="K60" s="79">
        <v>6.3376967132518442E-3</v>
      </c>
      <c r="L60" s="16">
        <v>214589</v>
      </c>
    </row>
    <row r="61" spans="1:12">
      <c r="A61" s="106" t="s">
        <v>177</v>
      </c>
      <c r="B61" s="105">
        <v>249373</v>
      </c>
      <c r="C61" s="104">
        <v>0.12983294823509076</v>
      </c>
      <c r="D61" s="105">
        <v>550887</v>
      </c>
      <c r="E61" s="104">
        <v>0.28681245906487246</v>
      </c>
      <c r="F61" s="105">
        <v>460499</v>
      </c>
      <c r="G61" s="104">
        <v>0.2397530720218751</v>
      </c>
      <c r="H61" s="105">
        <v>559997</v>
      </c>
      <c r="I61" s="104">
        <v>0.29155546716286895</v>
      </c>
      <c r="J61" s="105">
        <v>99965</v>
      </c>
      <c r="K61" s="104">
        <v>5.2045532877740767E-2</v>
      </c>
      <c r="L61" s="103">
        <v>1920722</v>
      </c>
    </row>
    <row r="62" spans="1:12">
      <c r="A62" s="108" t="s">
        <v>148</v>
      </c>
      <c r="B62" s="107">
        <v>33484</v>
      </c>
      <c r="C62" s="79">
        <v>0.21473875930712055</v>
      </c>
      <c r="D62" s="107">
        <v>20597</v>
      </c>
      <c r="E62" s="79">
        <v>0.13209217015436514</v>
      </c>
      <c r="F62" s="107">
        <v>27905</v>
      </c>
      <c r="G62" s="79">
        <v>0.17895965471464576</v>
      </c>
      <c r="H62" s="107">
        <v>27234</v>
      </c>
      <c r="I62" s="79">
        <v>0.17465641413720348</v>
      </c>
      <c r="J62" s="107">
        <v>46709</v>
      </c>
      <c r="K62" s="79">
        <v>0.2995530016866651</v>
      </c>
      <c r="L62" s="16">
        <v>155929</v>
      </c>
    </row>
    <row r="63" spans="1:12" ht="14">
      <c r="A63" s="111" t="s">
        <v>137</v>
      </c>
      <c r="B63" s="110">
        <v>59599</v>
      </c>
      <c r="C63" s="104">
        <v>0.36245598457711747</v>
      </c>
      <c r="D63" s="110">
        <v>26639</v>
      </c>
      <c r="E63" s="104">
        <v>0.16200716409922702</v>
      </c>
      <c r="F63" s="110">
        <v>36217</v>
      </c>
      <c r="G63" s="104">
        <v>0.22025652097232273</v>
      </c>
      <c r="H63" s="110">
        <v>20855</v>
      </c>
      <c r="I63" s="104">
        <v>0.12683131526293703</v>
      </c>
      <c r="J63" s="110">
        <v>21120</v>
      </c>
      <c r="K63" s="104">
        <v>0.12844293351010455</v>
      </c>
      <c r="L63" s="109">
        <v>164431</v>
      </c>
    </row>
    <row r="64" spans="1:12">
      <c r="A64" s="108" t="s">
        <v>138</v>
      </c>
      <c r="B64" s="107">
        <v>29173</v>
      </c>
      <c r="C64" s="79">
        <v>0.1564579880831711</v>
      </c>
      <c r="D64" s="107">
        <v>50965</v>
      </c>
      <c r="E64" s="79">
        <v>0.27333086630304787</v>
      </c>
      <c r="F64" s="107">
        <v>78627</v>
      </c>
      <c r="G64" s="79">
        <v>0.42168519620935435</v>
      </c>
      <c r="H64" s="107">
        <v>24388</v>
      </c>
      <c r="I64" s="79">
        <v>0.13079551000488043</v>
      </c>
      <c r="J64" s="107">
        <v>3306</v>
      </c>
      <c r="K64" s="79">
        <v>1.7730439399546282E-2</v>
      </c>
      <c r="L64" s="16">
        <v>186459</v>
      </c>
    </row>
    <row r="65" spans="1:12">
      <c r="A65" s="106" t="s">
        <v>174</v>
      </c>
      <c r="B65" s="105">
        <v>129577</v>
      </c>
      <c r="C65" s="104">
        <v>0.39458626559516669</v>
      </c>
      <c r="D65" s="105">
        <v>74410</v>
      </c>
      <c r="E65" s="104">
        <v>0.22659240469324304</v>
      </c>
      <c r="F65" s="105">
        <v>67273</v>
      </c>
      <c r="G65" s="104">
        <v>0.20485890123543257</v>
      </c>
      <c r="H65" s="105">
        <v>25490</v>
      </c>
      <c r="I65" s="104">
        <v>7.7621830340421513E-2</v>
      </c>
      <c r="J65" s="105">
        <v>31636</v>
      </c>
      <c r="K65" s="104">
        <v>9.6337552948198318E-2</v>
      </c>
      <c r="L65" s="103">
        <v>328387</v>
      </c>
    </row>
    <row r="66" spans="1:12">
      <c r="A66" s="108" t="s">
        <v>131</v>
      </c>
      <c r="B66" s="107">
        <v>31171</v>
      </c>
      <c r="C66" s="79">
        <v>0.24726721771826563</v>
      </c>
      <c r="D66" s="107">
        <v>26419</v>
      </c>
      <c r="E66" s="79">
        <v>0.20957148069997303</v>
      </c>
      <c r="F66" s="107">
        <v>38967</v>
      </c>
      <c r="G66" s="79">
        <v>0.30910980311275404</v>
      </c>
      <c r="H66" s="107">
        <v>19235</v>
      </c>
      <c r="I66" s="79">
        <v>0.15258364931541624</v>
      </c>
      <c r="J66" s="107">
        <v>10269</v>
      </c>
      <c r="K66" s="79">
        <v>8.14599165489997E-2</v>
      </c>
      <c r="L66" s="16">
        <v>126062</v>
      </c>
    </row>
    <row r="67" spans="1:12" ht="14">
      <c r="A67" s="111" t="s">
        <v>132</v>
      </c>
      <c r="B67" s="110">
        <v>1237</v>
      </c>
      <c r="C67" s="104">
        <v>2.7208340665141651E-2</v>
      </c>
      <c r="D67" s="110">
        <v>4650</v>
      </c>
      <c r="E67" s="104">
        <v>0.1022787260249868</v>
      </c>
      <c r="F67" s="110">
        <v>25388</v>
      </c>
      <c r="G67" s="104">
        <v>0.55841984867147632</v>
      </c>
      <c r="H67" s="110">
        <v>13237</v>
      </c>
      <c r="I67" s="104">
        <v>0.29115344008446242</v>
      </c>
      <c r="J67" s="110">
        <v>952</v>
      </c>
      <c r="K67" s="104">
        <v>2.0939644553932782E-2</v>
      </c>
      <c r="L67" s="109">
        <v>45464</v>
      </c>
    </row>
    <row r="68" spans="1:12">
      <c r="A68" s="108" t="s">
        <v>139</v>
      </c>
      <c r="B68" s="107">
        <v>2600</v>
      </c>
      <c r="C68" s="79">
        <v>2.4392303290146449E-2</v>
      </c>
      <c r="D68" s="107">
        <v>5642</v>
      </c>
      <c r="E68" s="79">
        <v>5.2931298139617791E-2</v>
      </c>
      <c r="F68" s="107">
        <v>75954</v>
      </c>
      <c r="G68" s="79">
        <v>0.71257423234607054</v>
      </c>
      <c r="H68" s="107">
        <v>20926</v>
      </c>
      <c r="I68" s="79">
        <v>0.19632051486523253</v>
      </c>
      <c r="J68" s="107">
        <v>1469</v>
      </c>
      <c r="K68" s="79">
        <v>1.3781651358932744E-2</v>
      </c>
      <c r="L68" s="16">
        <v>106591</v>
      </c>
    </row>
    <row r="69" spans="1:12">
      <c r="A69" s="106" t="s">
        <v>147</v>
      </c>
      <c r="B69" s="105">
        <v>38989</v>
      </c>
      <c r="C69" s="104">
        <v>0.18497836565832923</v>
      </c>
      <c r="D69" s="105">
        <v>71337</v>
      </c>
      <c r="E69" s="104">
        <v>0.33844934907200058</v>
      </c>
      <c r="F69" s="105">
        <v>28625</v>
      </c>
      <c r="G69" s="104">
        <v>0.1358076820890424</v>
      </c>
      <c r="H69" s="105">
        <v>52153</v>
      </c>
      <c r="I69" s="104">
        <v>0.24743329411318177</v>
      </c>
      <c r="J69" s="105">
        <v>19671</v>
      </c>
      <c r="K69" s="104">
        <v>9.3326564694272598E-2</v>
      </c>
      <c r="L69" s="103">
        <v>210776</v>
      </c>
    </row>
    <row r="70" spans="1:12">
      <c r="A70" s="108" t="s">
        <v>140</v>
      </c>
      <c r="B70" s="107">
        <v>16609</v>
      </c>
      <c r="C70" s="79">
        <v>0.1392192856723749</v>
      </c>
      <c r="D70" s="107">
        <v>14623</v>
      </c>
      <c r="E70" s="79">
        <v>0.12257231708032623</v>
      </c>
      <c r="F70" s="107">
        <v>40039</v>
      </c>
      <c r="G70" s="79">
        <v>0.33561328069337221</v>
      </c>
      <c r="H70" s="107">
        <v>33424</v>
      </c>
      <c r="I70" s="79">
        <v>0.28016529618360281</v>
      </c>
      <c r="J70" s="107">
        <v>14605</v>
      </c>
      <c r="K70" s="79">
        <v>0.12242143821091189</v>
      </c>
      <c r="L70" s="16">
        <v>119301</v>
      </c>
    </row>
    <row r="71" spans="1:12" ht="14">
      <c r="A71" s="111" t="s">
        <v>141</v>
      </c>
      <c r="B71" s="110">
        <v>17903</v>
      </c>
      <c r="C71" s="104">
        <v>0.18019223994766242</v>
      </c>
      <c r="D71" s="110">
        <v>28274</v>
      </c>
      <c r="E71" s="104">
        <v>0.28457551205274018</v>
      </c>
      <c r="F71" s="110">
        <v>35573</v>
      </c>
      <c r="G71" s="104">
        <v>0.3580393538322178</v>
      </c>
      <c r="H71" s="110">
        <v>9194</v>
      </c>
      <c r="I71" s="104">
        <v>9.253686276483318E-2</v>
      </c>
      <c r="J71" s="110">
        <v>8411</v>
      </c>
      <c r="K71" s="104">
        <v>8.4656031402546419E-2</v>
      </c>
      <c r="L71" s="109">
        <v>99355</v>
      </c>
    </row>
    <row r="72" spans="1:12">
      <c r="A72" s="108" t="s">
        <v>142</v>
      </c>
      <c r="B72" s="107">
        <v>20403</v>
      </c>
      <c r="C72" s="79">
        <v>0.1085768414106528</v>
      </c>
      <c r="D72" s="107">
        <v>28309</v>
      </c>
      <c r="E72" s="79">
        <v>0.15064950269539629</v>
      </c>
      <c r="F72" s="107">
        <v>83284</v>
      </c>
      <c r="G72" s="79">
        <v>0.44320510023255444</v>
      </c>
      <c r="H72" s="107">
        <v>40512</v>
      </c>
      <c r="I72" s="79">
        <v>0.21558912901182994</v>
      </c>
      <c r="J72" s="107">
        <v>15405</v>
      </c>
      <c r="K72" s="79">
        <v>8.1979426649566561E-2</v>
      </c>
      <c r="L72" s="16">
        <v>187913</v>
      </c>
    </row>
    <row r="73" spans="1:12">
      <c r="A73" s="106" t="s">
        <v>143</v>
      </c>
      <c r="B73" s="105">
        <v>106374</v>
      </c>
      <c r="C73" s="104">
        <v>0.4186683564431255</v>
      </c>
      <c r="D73" s="105">
        <v>58655</v>
      </c>
      <c r="E73" s="104">
        <v>0.23085521318340502</v>
      </c>
      <c r="F73" s="105">
        <v>42872</v>
      </c>
      <c r="G73" s="104">
        <v>0.16873624924727543</v>
      </c>
      <c r="H73" s="105">
        <v>24989</v>
      </c>
      <c r="I73" s="104">
        <v>9.8352074371155201E-2</v>
      </c>
      <c r="J73" s="105">
        <v>21187</v>
      </c>
      <c r="K73" s="104">
        <v>8.3388106755038827E-2</v>
      </c>
      <c r="L73" s="103">
        <v>254077</v>
      </c>
    </row>
    <row r="74" spans="1:12">
      <c r="A74" s="481" t="s">
        <v>172</v>
      </c>
      <c r="B74" s="99">
        <v>3737052</v>
      </c>
      <c r="C74" s="98">
        <v>0.30374881127520709</v>
      </c>
      <c r="D74" s="99">
        <v>2355921</v>
      </c>
      <c r="E74" s="98">
        <v>0.19149003096780487</v>
      </c>
      <c r="F74" s="99">
        <v>2981528</v>
      </c>
      <c r="G74" s="98">
        <v>0.24233957295315814</v>
      </c>
      <c r="H74" s="99">
        <v>2125383</v>
      </c>
      <c r="I74" s="98">
        <v>0.17275182677536555</v>
      </c>
      <c r="J74" s="99">
        <v>1103217</v>
      </c>
      <c r="K74" s="98">
        <v>8.966983930879209E-2</v>
      </c>
      <c r="L74" s="97">
        <v>12303100</v>
      </c>
    </row>
    <row r="75" spans="1:12">
      <c r="A75" s="268" t="s">
        <v>30</v>
      </c>
    </row>
    <row r="76" spans="1:12">
      <c r="A76" s="4" t="s">
        <v>398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E892-B09C-4624-834D-425DEFA7C89B}">
  <sheetPr codeName="Hoja26"/>
  <dimension ref="A6:L76"/>
  <sheetViews>
    <sheetView showGridLines="0" topLeftCell="A19" zoomScale="60" zoomScaleNormal="6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357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358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359</v>
      </c>
      <c r="K12" s="555"/>
      <c r="L12" s="608" t="s">
        <v>11</v>
      </c>
    </row>
    <row r="13" spans="1:12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09"/>
    </row>
    <row r="14" spans="1:12" ht="28">
      <c r="A14" s="192" t="s">
        <v>3</v>
      </c>
      <c r="B14" s="122">
        <v>272110</v>
      </c>
      <c r="C14" s="121">
        <v>2.2060462253876999E-2</v>
      </c>
      <c r="D14" s="122">
        <v>266135</v>
      </c>
      <c r="E14" s="121">
        <v>2.1576057924866984E-2</v>
      </c>
      <c r="F14" s="122">
        <v>2025727</v>
      </c>
      <c r="G14" s="121">
        <v>0.1642294440489489</v>
      </c>
      <c r="H14" s="122">
        <v>5358078</v>
      </c>
      <c r="I14" s="121">
        <v>0.43438931855620433</v>
      </c>
      <c r="J14" s="122">
        <v>4412686</v>
      </c>
      <c r="K14" s="121">
        <v>0.35774463614424856</v>
      </c>
      <c r="L14" s="120">
        <v>12334737</v>
      </c>
    </row>
    <row r="15" spans="1:12">
      <c r="A15" s="13" t="s">
        <v>4</v>
      </c>
      <c r="B15" s="15">
        <v>119302</v>
      </c>
      <c r="C15" s="79">
        <v>2.5651952913006721E-2</v>
      </c>
      <c r="D15" s="15">
        <v>100652</v>
      </c>
      <c r="E15" s="79">
        <v>2.1641886679183521E-2</v>
      </c>
      <c r="F15" s="15">
        <v>669627</v>
      </c>
      <c r="G15" s="79">
        <v>0.14398115935422667</v>
      </c>
      <c r="H15" s="15">
        <v>2035211</v>
      </c>
      <c r="I15" s="79">
        <v>0.4376048745204047</v>
      </c>
      <c r="J15" s="15">
        <v>1726003</v>
      </c>
      <c r="K15" s="79">
        <v>0.37111991151622215</v>
      </c>
      <c r="L15" s="16">
        <v>4650796</v>
      </c>
    </row>
    <row r="16" spans="1:12">
      <c r="A16" s="119" t="s">
        <v>5</v>
      </c>
      <c r="B16" s="118">
        <v>152808</v>
      </c>
      <c r="C16" s="117">
        <v>1.9886670134505197E-2</v>
      </c>
      <c r="D16" s="118">
        <v>165483</v>
      </c>
      <c r="E16" s="117">
        <v>2.1536214294201373E-2</v>
      </c>
      <c r="F16" s="118">
        <v>1356100</v>
      </c>
      <c r="G16" s="117">
        <v>0.17648495739360831</v>
      </c>
      <c r="H16" s="118">
        <v>3322867</v>
      </c>
      <c r="I16" s="117">
        <v>0.43244306534888804</v>
      </c>
      <c r="J16" s="118">
        <v>2686683</v>
      </c>
      <c r="K16" s="117">
        <v>0.34964909282879708</v>
      </c>
      <c r="L16" s="116">
        <v>7683941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358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359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205" t="s">
        <v>15</v>
      </c>
      <c r="B21" s="114">
        <v>4288</v>
      </c>
      <c r="C21" s="91">
        <v>8.6255624820216967E-3</v>
      </c>
      <c r="D21" s="114">
        <v>14439</v>
      </c>
      <c r="E21" s="91">
        <v>2.9044891949139756E-2</v>
      </c>
      <c r="F21" s="114">
        <v>75534</v>
      </c>
      <c r="G21" s="91">
        <v>0.15194105329221708</v>
      </c>
      <c r="H21" s="114">
        <v>239337</v>
      </c>
      <c r="I21" s="91">
        <v>0.48144035628722642</v>
      </c>
      <c r="J21" s="114">
        <v>163529</v>
      </c>
      <c r="K21" s="91">
        <v>0.32894813598939504</v>
      </c>
      <c r="L21" s="90">
        <v>497127</v>
      </c>
    </row>
    <row r="22" spans="1:12">
      <c r="A22" s="13" t="s">
        <v>16</v>
      </c>
      <c r="B22" s="15">
        <v>137464</v>
      </c>
      <c r="C22" s="79">
        <v>1.9379411644874511E-2</v>
      </c>
      <c r="D22" s="15">
        <v>163164</v>
      </c>
      <c r="E22" s="79">
        <v>2.3002548460864695E-2</v>
      </c>
      <c r="F22" s="15">
        <v>1079541</v>
      </c>
      <c r="G22" s="79">
        <v>0.15219162418174556</v>
      </c>
      <c r="H22" s="15">
        <v>3059572</v>
      </c>
      <c r="I22" s="79">
        <v>0.43133260522851069</v>
      </c>
      <c r="J22" s="15">
        <v>2653560</v>
      </c>
      <c r="K22" s="79">
        <v>0.37409381048400453</v>
      </c>
      <c r="L22" s="16">
        <v>7093301</v>
      </c>
    </row>
    <row r="23" spans="1:12">
      <c r="A23" s="119" t="s">
        <v>17</v>
      </c>
      <c r="B23" s="118">
        <v>130358</v>
      </c>
      <c r="C23" s="117">
        <v>2.7478481780049465E-2</v>
      </c>
      <c r="D23" s="118">
        <v>88532</v>
      </c>
      <c r="E23" s="117">
        <v>1.8661876900162161E-2</v>
      </c>
      <c r="F23" s="118">
        <v>870652</v>
      </c>
      <c r="G23" s="117">
        <v>0.18352686539194854</v>
      </c>
      <c r="H23" s="118">
        <v>2058863</v>
      </c>
      <c r="I23" s="117">
        <v>0.43399276939748982</v>
      </c>
      <c r="J23" s="118">
        <v>1595597</v>
      </c>
      <c r="K23" s="117">
        <v>0.33633979573790318</v>
      </c>
      <c r="L23" s="116">
        <v>4744003</v>
      </c>
    </row>
    <row r="24" spans="1:12">
      <c r="A24" s="4" t="s">
        <v>30</v>
      </c>
    </row>
    <row r="26" spans="1:12">
      <c r="A26" s="566" t="s">
        <v>18</v>
      </c>
      <c r="B26" s="554" t="s">
        <v>358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359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205" t="s">
        <v>19</v>
      </c>
      <c r="B28" s="114">
        <v>24147</v>
      </c>
      <c r="C28" s="91">
        <v>1.8350373816576816E-2</v>
      </c>
      <c r="D28" s="114">
        <v>56550</v>
      </c>
      <c r="E28" s="91">
        <v>4.2974847365197293E-2</v>
      </c>
      <c r="F28" s="114">
        <v>263431</v>
      </c>
      <c r="G28" s="91">
        <v>0.20019287385077431</v>
      </c>
      <c r="H28" s="114">
        <v>502994</v>
      </c>
      <c r="I28" s="91">
        <v>0.38224739833085847</v>
      </c>
      <c r="J28" s="114">
        <v>468763</v>
      </c>
      <c r="K28" s="91">
        <v>0.35623374669234265</v>
      </c>
      <c r="L28" s="127">
        <v>1315886</v>
      </c>
    </row>
    <row r="29" spans="1:12">
      <c r="A29" s="13" t="s">
        <v>20</v>
      </c>
      <c r="B29" s="15">
        <v>106107</v>
      </c>
      <c r="C29" s="79">
        <v>3.2540024503076685E-2</v>
      </c>
      <c r="D29" s="15">
        <v>51440</v>
      </c>
      <c r="E29" s="79">
        <v>1.5775197304968236E-2</v>
      </c>
      <c r="F29" s="15">
        <v>572842</v>
      </c>
      <c r="G29" s="79">
        <v>0.17567448628640386</v>
      </c>
      <c r="H29" s="15">
        <v>1400430</v>
      </c>
      <c r="I29" s="79">
        <v>0.42947238650460084</v>
      </c>
      <c r="J29" s="15">
        <v>1129996</v>
      </c>
      <c r="K29" s="79">
        <v>0.34653790540095036</v>
      </c>
      <c r="L29" s="23">
        <v>3260815</v>
      </c>
    </row>
    <row r="30" spans="1:12">
      <c r="A30" s="113" t="s">
        <v>21</v>
      </c>
      <c r="B30" s="105">
        <v>93306</v>
      </c>
      <c r="C30" s="112">
        <v>2.2967557273047494E-2</v>
      </c>
      <c r="D30" s="105">
        <v>68799</v>
      </c>
      <c r="E30" s="112">
        <v>1.6935084269268801E-2</v>
      </c>
      <c r="F30" s="105">
        <v>719974</v>
      </c>
      <c r="G30" s="112">
        <v>0.17722380211460245</v>
      </c>
      <c r="H30" s="105">
        <v>1692522</v>
      </c>
      <c r="I30" s="112">
        <v>0.41661946681770617</v>
      </c>
      <c r="J30" s="105">
        <v>1487911</v>
      </c>
      <c r="K30" s="112">
        <v>0.36625384337231659</v>
      </c>
      <c r="L30" s="127">
        <v>4062513</v>
      </c>
    </row>
    <row r="31" spans="1:12">
      <c r="A31" s="13" t="s">
        <v>22</v>
      </c>
      <c r="B31" s="15">
        <v>20818</v>
      </c>
      <c r="C31" s="79">
        <v>1.390460338685094E-2</v>
      </c>
      <c r="D31" s="15">
        <v>37671</v>
      </c>
      <c r="E31" s="79">
        <v>2.5160933528007575E-2</v>
      </c>
      <c r="F31" s="15">
        <v>185689</v>
      </c>
      <c r="G31" s="79">
        <v>0.12402401279186108</v>
      </c>
      <c r="H31" s="15">
        <v>732366</v>
      </c>
      <c r="I31" s="79">
        <v>0.4891564398123967</v>
      </c>
      <c r="J31" s="15">
        <v>520658</v>
      </c>
      <c r="K31" s="79">
        <v>0.34775401048088367</v>
      </c>
      <c r="L31" s="23">
        <v>1497202</v>
      </c>
    </row>
    <row r="32" spans="1:12">
      <c r="A32" s="119" t="s">
        <v>23</v>
      </c>
      <c r="B32" s="118">
        <v>27731</v>
      </c>
      <c r="C32" s="117">
        <v>1.2621011474101917E-2</v>
      </c>
      <c r="D32" s="118">
        <v>51676</v>
      </c>
      <c r="E32" s="117">
        <v>2.3518927876228432E-2</v>
      </c>
      <c r="F32" s="118">
        <v>283789</v>
      </c>
      <c r="G32" s="117">
        <v>0.12915885562092635</v>
      </c>
      <c r="H32" s="118">
        <v>1029765</v>
      </c>
      <c r="I32" s="117">
        <v>0.46866957126063108</v>
      </c>
      <c r="J32" s="118">
        <v>804247</v>
      </c>
      <c r="K32" s="117">
        <v>0.36603117864527224</v>
      </c>
      <c r="L32" s="116">
        <v>2197209</v>
      </c>
    </row>
    <row r="33" spans="1:12">
      <c r="A33" s="4" t="s">
        <v>30</v>
      </c>
    </row>
    <row r="35" spans="1:12">
      <c r="A35" s="566" t="s">
        <v>24</v>
      </c>
      <c r="B35" s="554" t="s">
        <v>358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359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205" t="s">
        <v>25</v>
      </c>
      <c r="B37" s="114">
        <v>15838</v>
      </c>
      <c r="C37" s="91">
        <v>1.0570858390009812E-2</v>
      </c>
      <c r="D37" s="114">
        <v>51782</v>
      </c>
      <c r="E37" s="91">
        <v>3.4561193910309894E-2</v>
      </c>
      <c r="F37" s="114">
        <v>280868</v>
      </c>
      <c r="G37" s="91">
        <v>0.1874615389749511</v>
      </c>
      <c r="H37" s="114">
        <v>633417</v>
      </c>
      <c r="I37" s="91">
        <v>0.42276558964672589</v>
      </c>
      <c r="J37" s="114">
        <v>516365</v>
      </c>
      <c r="K37" s="91">
        <v>0.34464081907800331</v>
      </c>
      <c r="L37" s="127">
        <v>1498270</v>
      </c>
    </row>
    <row r="38" spans="1:12">
      <c r="A38" s="13" t="s">
        <v>26</v>
      </c>
      <c r="B38" s="15">
        <v>43315</v>
      </c>
      <c r="C38" s="79">
        <v>1.6247686537995541E-2</v>
      </c>
      <c r="D38" s="15">
        <v>60547</v>
      </c>
      <c r="E38" s="79">
        <v>2.2711501253977053E-2</v>
      </c>
      <c r="F38" s="15">
        <v>421849</v>
      </c>
      <c r="G38" s="79">
        <v>0.15823780026242368</v>
      </c>
      <c r="H38" s="15">
        <v>1217020</v>
      </c>
      <c r="I38" s="79">
        <v>0.4565106653693024</v>
      </c>
      <c r="J38" s="15">
        <v>923187</v>
      </c>
      <c r="K38" s="79">
        <v>0.34629234657630131</v>
      </c>
      <c r="L38" s="23">
        <v>2665918</v>
      </c>
    </row>
    <row r="39" spans="1:12">
      <c r="A39" s="113" t="s">
        <v>27</v>
      </c>
      <c r="B39" s="105">
        <v>97729</v>
      </c>
      <c r="C39" s="112">
        <v>3.3114274726261453E-2</v>
      </c>
      <c r="D39" s="105">
        <v>65009</v>
      </c>
      <c r="E39" s="112">
        <v>2.202750346038055E-2</v>
      </c>
      <c r="F39" s="105">
        <v>461810</v>
      </c>
      <c r="G39" s="112">
        <v>0.15647866253962284</v>
      </c>
      <c r="H39" s="105">
        <v>1282208</v>
      </c>
      <c r="I39" s="112">
        <v>0.43446047711743946</v>
      </c>
      <c r="J39" s="105">
        <v>1044508</v>
      </c>
      <c r="K39" s="112">
        <v>0.35391874331854306</v>
      </c>
      <c r="L39" s="127">
        <v>2951265</v>
      </c>
    </row>
    <row r="40" spans="1:12">
      <c r="A40" s="14" t="s">
        <v>28</v>
      </c>
      <c r="B40" s="19">
        <v>115228</v>
      </c>
      <c r="C40" s="80">
        <v>2.2079722537592994E-2</v>
      </c>
      <c r="D40" s="19">
        <v>88798</v>
      </c>
      <c r="E40" s="80">
        <v>1.701526713900426E-2</v>
      </c>
      <c r="F40" s="19">
        <v>860640</v>
      </c>
      <c r="G40" s="80">
        <v>0.16491384389865341</v>
      </c>
      <c r="H40" s="19">
        <v>2225433</v>
      </c>
      <c r="I40" s="80">
        <v>0.42643231823865024</v>
      </c>
      <c r="J40" s="19">
        <v>1928626</v>
      </c>
      <c r="K40" s="80">
        <v>0.36955884818609908</v>
      </c>
      <c r="L40" s="17">
        <v>5218725</v>
      </c>
    </row>
    <row r="41" spans="1:12">
      <c r="A41" s="4" t="s">
        <v>30</v>
      </c>
    </row>
    <row r="43" spans="1:12">
      <c r="A43" s="559" t="s">
        <v>179</v>
      </c>
      <c r="B43" s="554" t="s">
        <v>358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359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220" t="s">
        <v>154</v>
      </c>
      <c r="B45" s="92">
        <v>166132</v>
      </c>
      <c r="C45" s="91">
        <v>1.8710366384499764E-2</v>
      </c>
      <c r="D45" s="92">
        <v>197910</v>
      </c>
      <c r="E45" s="91">
        <v>2.2289315791998821E-2</v>
      </c>
      <c r="F45" s="92">
        <v>1326766</v>
      </c>
      <c r="G45" s="91">
        <v>0.14942502327364512</v>
      </c>
      <c r="H45" s="92">
        <v>3946916</v>
      </c>
      <c r="I45" s="91">
        <v>0.4445154723282948</v>
      </c>
      <c r="J45" s="92">
        <v>3241418</v>
      </c>
      <c r="K45" s="91">
        <v>0.36505982222156153</v>
      </c>
      <c r="L45" s="90">
        <v>8879142</v>
      </c>
    </row>
    <row r="46" spans="1:12">
      <c r="A46" s="89" t="s">
        <v>171</v>
      </c>
      <c r="B46" s="19">
        <v>105978</v>
      </c>
      <c r="C46" s="80">
        <v>3.0668524523273125E-2</v>
      </c>
      <c r="D46" s="19">
        <v>68226</v>
      </c>
      <c r="E46" s="80">
        <v>1.974363315145438E-2</v>
      </c>
      <c r="F46" s="19">
        <v>698961</v>
      </c>
      <c r="G46" s="80">
        <v>0.20226936316321792</v>
      </c>
      <c r="H46" s="19">
        <v>1411162</v>
      </c>
      <c r="I46" s="80">
        <v>0.40837019384505419</v>
      </c>
      <c r="J46" s="19">
        <v>1171269</v>
      </c>
      <c r="K46" s="80">
        <v>0.33894857470276463</v>
      </c>
      <c r="L46" s="17">
        <v>3455595</v>
      </c>
    </row>
    <row r="47" spans="1:12">
      <c r="A47" s="4" t="s">
        <v>30</v>
      </c>
    </row>
    <row r="49" spans="1:12">
      <c r="A49" s="559" t="s">
        <v>152</v>
      </c>
      <c r="B49" s="554" t="s">
        <v>358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359</v>
      </c>
      <c r="K49" s="555"/>
      <c r="L49" s="558" t="s">
        <v>11</v>
      </c>
    </row>
    <row r="50" spans="1:12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58"/>
    </row>
    <row r="51" spans="1:12" ht="14">
      <c r="A51" s="220" t="s">
        <v>133</v>
      </c>
      <c r="B51" s="92">
        <v>828</v>
      </c>
      <c r="C51" s="91">
        <v>5.6266054173065684E-3</v>
      </c>
      <c r="D51" s="92">
        <v>2780</v>
      </c>
      <c r="E51" s="91">
        <v>1.8891259734435097E-2</v>
      </c>
      <c r="F51" s="92">
        <v>18692</v>
      </c>
      <c r="G51" s="91">
        <v>0.12701993775397871</v>
      </c>
      <c r="H51" s="92">
        <v>41772</v>
      </c>
      <c r="I51" s="91">
        <v>0.283858166052814</v>
      </c>
      <c r="J51" s="92">
        <v>83086</v>
      </c>
      <c r="K51" s="91">
        <v>0.56460403104146561</v>
      </c>
      <c r="L51" s="90">
        <v>147158</v>
      </c>
    </row>
    <row r="52" spans="1:12">
      <c r="A52" s="108" t="s">
        <v>145</v>
      </c>
      <c r="B52" s="107">
        <v>3258</v>
      </c>
      <c r="C52" s="79">
        <v>4.2936950685765569E-3</v>
      </c>
      <c r="D52" s="107">
        <v>5390</v>
      </c>
      <c r="E52" s="79">
        <v>7.103442731622972E-3</v>
      </c>
      <c r="F52" s="107">
        <v>45886</v>
      </c>
      <c r="G52" s="79">
        <v>6.0472833614703465E-2</v>
      </c>
      <c r="H52" s="107">
        <v>302064</v>
      </c>
      <c r="I52" s="79">
        <v>0.39808800098051234</v>
      </c>
      <c r="J52" s="107">
        <v>402188</v>
      </c>
      <c r="K52" s="79">
        <v>0.5300407097116846</v>
      </c>
      <c r="L52" s="16">
        <v>758787</v>
      </c>
    </row>
    <row r="53" spans="1:12">
      <c r="A53" s="106" t="s">
        <v>176</v>
      </c>
      <c r="B53" s="105">
        <v>134385</v>
      </c>
      <c r="C53" s="104">
        <v>3.1266671893871306E-2</v>
      </c>
      <c r="D53" s="105">
        <v>178045</v>
      </c>
      <c r="E53" s="104">
        <v>4.1424821202844936E-2</v>
      </c>
      <c r="F53" s="105">
        <v>775784</v>
      </c>
      <c r="G53" s="104">
        <v>0.18049770278316074</v>
      </c>
      <c r="H53" s="105">
        <v>1328647</v>
      </c>
      <c r="I53" s="104">
        <v>0.30912951454237025</v>
      </c>
      <c r="J53" s="105">
        <v>1881166</v>
      </c>
      <c r="K53" s="104">
        <v>0.43768128957775276</v>
      </c>
      <c r="L53" s="103">
        <v>4298027</v>
      </c>
    </row>
    <row r="54" spans="1:12">
      <c r="A54" s="108" t="s">
        <v>144</v>
      </c>
      <c r="B54" s="107">
        <v>1387</v>
      </c>
      <c r="C54" s="79">
        <v>2.5718619390392695E-3</v>
      </c>
      <c r="D54" s="107">
        <v>7759</v>
      </c>
      <c r="E54" s="79">
        <v>1.4387221906997615E-2</v>
      </c>
      <c r="F54" s="107">
        <v>115340</v>
      </c>
      <c r="G54" s="79">
        <v>0.2138706244043182</v>
      </c>
      <c r="H54" s="107">
        <v>180848</v>
      </c>
      <c r="I54" s="79">
        <v>0.33533964524251897</v>
      </c>
      <c r="J54" s="107">
        <v>233963</v>
      </c>
      <c r="K54" s="79">
        <v>0.43382879224473297</v>
      </c>
      <c r="L54" s="16">
        <v>539298</v>
      </c>
    </row>
    <row r="55" spans="1:12" ht="14">
      <c r="A55" s="111" t="s">
        <v>173</v>
      </c>
      <c r="B55" s="110">
        <v>31015</v>
      </c>
      <c r="C55" s="104">
        <v>2.4366942665601327E-2</v>
      </c>
      <c r="D55" s="110">
        <v>33291</v>
      </c>
      <c r="E55" s="104">
        <v>2.6155082646478596E-2</v>
      </c>
      <c r="F55" s="110">
        <v>231009</v>
      </c>
      <c r="G55" s="104">
        <v>0.18149227980776708</v>
      </c>
      <c r="H55" s="110">
        <v>516123</v>
      </c>
      <c r="I55" s="104">
        <v>0.40549216667413035</v>
      </c>
      <c r="J55" s="110">
        <v>461392</v>
      </c>
      <c r="K55" s="104">
        <v>0.36249274255576741</v>
      </c>
      <c r="L55" s="109">
        <v>1272831</v>
      </c>
    </row>
    <row r="56" spans="1:12">
      <c r="A56" s="108" t="s">
        <v>135</v>
      </c>
      <c r="B56" s="107">
        <v>121</v>
      </c>
      <c r="C56" s="79">
        <v>2.7469533789796773E-4</v>
      </c>
      <c r="D56" s="107">
        <v>5311</v>
      </c>
      <c r="E56" s="79">
        <v>1.2057082145257079E-2</v>
      </c>
      <c r="F56" s="107">
        <v>94885</v>
      </c>
      <c r="G56" s="79">
        <v>0.2154088193094931</v>
      </c>
      <c r="H56" s="107">
        <v>327040</v>
      </c>
      <c r="I56" s="79">
        <v>0.74244928352191208</v>
      </c>
      <c r="J56" s="107">
        <v>13130</v>
      </c>
      <c r="K56" s="79">
        <v>2.980784947603567E-2</v>
      </c>
      <c r="L56" s="16">
        <v>440488</v>
      </c>
    </row>
    <row r="57" spans="1:12">
      <c r="A57" s="106" t="s">
        <v>175</v>
      </c>
      <c r="B57" s="105">
        <v>2802</v>
      </c>
      <c r="C57" s="104">
        <v>7.3026182049424288E-3</v>
      </c>
      <c r="D57" s="105">
        <v>4159</v>
      </c>
      <c r="E57" s="104">
        <v>1.0839253788135461E-2</v>
      </c>
      <c r="F57" s="105">
        <v>41777</v>
      </c>
      <c r="G57" s="104">
        <v>0.10887990033828689</v>
      </c>
      <c r="H57" s="105">
        <v>139124</v>
      </c>
      <c r="I57" s="104">
        <v>0.36258724309222357</v>
      </c>
      <c r="J57" s="105">
        <v>195836</v>
      </c>
      <c r="K57" s="104">
        <v>0.51039098457641163</v>
      </c>
      <c r="L57" s="103">
        <v>383698</v>
      </c>
    </row>
    <row r="58" spans="1:12">
      <c r="A58" s="108" t="s">
        <v>136</v>
      </c>
      <c r="B58" s="107">
        <v>337</v>
      </c>
      <c r="C58" s="79">
        <v>4.050967664382738E-3</v>
      </c>
      <c r="D58" s="107">
        <v>1528</v>
      </c>
      <c r="E58" s="79">
        <v>1.8367592258684937E-2</v>
      </c>
      <c r="F58" s="107">
        <v>17055</v>
      </c>
      <c r="G58" s="79">
        <v>0.20501262170934006</v>
      </c>
      <c r="H58" s="107">
        <v>36224</v>
      </c>
      <c r="I58" s="79">
        <v>0.4354369515566775</v>
      </c>
      <c r="J58" s="107">
        <v>28046</v>
      </c>
      <c r="K58" s="79">
        <v>0.33713186681091478</v>
      </c>
      <c r="L58" s="16">
        <v>83190</v>
      </c>
    </row>
    <row r="59" spans="1:12" ht="14">
      <c r="A59" s="111" t="s">
        <v>149</v>
      </c>
      <c r="B59" s="110">
        <v>1511</v>
      </c>
      <c r="C59" s="104">
        <v>5.7843741506234184E-3</v>
      </c>
      <c r="D59" s="110">
        <v>6037</v>
      </c>
      <c r="E59" s="104">
        <v>2.3110699369499388E-2</v>
      </c>
      <c r="F59" s="110">
        <v>58579</v>
      </c>
      <c r="G59" s="104">
        <v>0.2242507302245991</v>
      </c>
      <c r="H59" s="110">
        <v>103061</v>
      </c>
      <c r="I59" s="104">
        <v>0.39453566137485119</v>
      </c>
      <c r="J59" s="110">
        <v>92033</v>
      </c>
      <c r="K59" s="104">
        <v>0.35231853488042691</v>
      </c>
      <c r="L59" s="109">
        <v>261221</v>
      </c>
    </row>
    <row r="60" spans="1:12">
      <c r="A60" s="108" t="s">
        <v>146</v>
      </c>
      <c r="B60" s="107">
        <v>758</v>
      </c>
      <c r="C60" s="79">
        <v>3.5323339034153663E-3</v>
      </c>
      <c r="D60" s="107">
        <v>1559</v>
      </c>
      <c r="E60" s="79">
        <v>7.2650508646761947E-3</v>
      </c>
      <c r="F60" s="107">
        <v>17551</v>
      </c>
      <c r="G60" s="79">
        <v>8.1788908098737581E-2</v>
      </c>
      <c r="H60" s="107">
        <v>134379</v>
      </c>
      <c r="I60" s="79">
        <v>0.62621569605152172</v>
      </c>
      <c r="J60" s="107">
        <v>60341</v>
      </c>
      <c r="K60" s="79">
        <v>0.28119335101053644</v>
      </c>
      <c r="L60" s="16">
        <v>214589</v>
      </c>
    </row>
    <row r="61" spans="1:12">
      <c r="A61" s="106" t="s">
        <v>177</v>
      </c>
      <c r="B61" s="105">
        <v>822</v>
      </c>
      <c r="C61" s="104">
        <v>4.2796406767871666E-4</v>
      </c>
      <c r="D61" s="105">
        <v>6548</v>
      </c>
      <c r="E61" s="104">
        <v>3.4091346899759569E-3</v>
      </c>
      <c r="F61" s="105">
        <v>276333</v>
      </c>
      <c r="G61" s="104">
        <v>0.14386933663486959</v>
      </c>
      <c r="H61" s="105">
        <v>1285217</v>
      </c>
      <c r="I61" s="104">
        <v>0.66913223256671184</v>
      </c>
      <c r="J61" s="105">
        <v>351802</v>
      </c>
      <c r="K61" s="104">
        <v>0.18316133204076385</v>
      </c>
      <c r="L61" s="103">
        <v>1920722</v>
      </c>
    </row>
    <row r="62" spans="1:12">
      <c r="A62" s="108" t="s">
        <v>148</v>
      </c>
      <c r="B62" s="107">
        <v>378</v>
      </c>
      <c r="C62" s="79">
        <v>2.4241802358765849E-3</v>
      </c>
      <c r="D62" s="107">
        <v>258</v>
      </c>
      <c r="E62" s="79">
        <v>1.654599208614177E-3</v>
      </c>
      <c r="F62" s="107">
        <v>11361</v>
      </c>
      <c r="G62" s="79">
        <v>7.2860083756068464E-2</v>
      </c>
      <c r="H62" s="107">
        <v>102328</v>
      </c>
      <c r="I62" s="79">
        <v>0.65624739464756399</v>
      </c>
      <c r="J62" s="107">
        <v>41604</v>
      </c>
      <c r="K62" s="79">
        <v>0.26681374215187681</v>
      </c>
      <c r="L62" s="16">
        <v>155929</v>
      </c>
    </row>
    <row r="63" spans="1:12" ht="14">
      <c r="A63" s="111" t="s">
        <v>137</v>
      </c>
      <c r="B63" s="110">
        <v>1189</v>
      </c>
      <c r="C63" s="104">
        <v>7.2309965882345791E-3</v>
      </c>
      <c r="D63" s="110">
        <v>4883</v>
      </c>
      <c r="E63" s="104">
        <v>2.9696346795920477E-2</v>
      </c>
      <c r="F63" s="110">
        <v>16396</v>
      </c>
      <c r="G63" s="104">
        <v>9.9713557662484562E-2</v>
      </c>
      <c r="H63" s="110">
        <v>63193</v>
      </c>
      <c r="I63" s="104">
        <v>0.38431317695568357</v>
      </c>
      <c r="J63" s="110">
        <v>78770</v>
      </c>
      <c r="K63" s="104">
        <v>0.47904592199767682</v>
      </c>
      <c r="L63" s="109">
        <v>164431</v>
      </c>
    </row>
    <row r="64" spans="1:12">
      <c r="A64" s="108" t="s">
        <v>138</v>
      </c>
      <c r="B64" s="107">
        <v>1292</v>
      </c>
      <c r="C64" s="79">
        <v>6.9291372366042936E-3</v>
      </c>
      <c r="D64" s="107">
        <v>6550</v>
      </c>
      <c r="E64" s="79">
        <v>3.5128366021484614E-2</v>
      </c>
      <c r="F64" s="107">
        <v>73256</v>
      </c>
      <c r="G64" s="79">
        <v>0.39287993607173693</v>
      </c>
      <c r="H64" s="107">
        <v>83834</v>
      </c>
      <c r="I64" s="79">
        <v>0.44961090641910556</v>
      </c>
      <c r="J64" s="107">
        <v>21527</v>
      </c>
      <c r="K64" s="79">
        <v>0.1154516542510686</v>
      </c>
      <c r="L64" s="16">
        <v>186459</v>
      </c>
    </row>
    <row r="65" spans="1:12">
      <c r="A65" s="106" t="s">
        <v>174</v>
      </c>
      <c r="B65" s="105">
        <v>6634</v>
      </c>
      <c r="C65" s="104">
        <v>2.0201774126259564E-2</v>
      </c>
      <c r="D65" s="105">
        <v>3521</v>
      </c>
      <c r="E65" s="104">
        <v>1.0722105320856185E-2</v>
      </c>
      <c r="F65" s="105">
        <v>36838</v>
      </c>
      <c r="G65" s="104">
        <v>0.11217861852022157</v>
      </c>
      <c r="H65" s="105">
        <v>105795</v>
      </c>
      <c r="I65" s="104">
        <v>0.32216561556943485</v>
      </c>
      <c r="J65" s="105">
        <v>175599</v>
      </c>
      <c r="K65" s="104">
        <v>0.53473188646322789</v>
      </c>
      <c r="L65" s="103">
        <v>328387</v>
      </c>
    </row>
    <row r="66" spans="1:12">
      <c r="A66" s="108" t="s">
        <v>131</v>
      </c>
      <c r="B66" s="107">
        <v>4341</v>
      </c>
      <c r="C66" s="79">
        <v>3.4435436531230663E-2</v>
      </c>
      <c r="D66" s="107">
        <v>2178</v>
      </c>
      <c r="E66" s="79">
        <v>1.7277212800050769E-2</v>
      </c>
      <c r="F66" s="107">
        <v>12177</v>
      </c>
      <c r="G66" s="79">
        <v>9.6595326109374754E-2</v>
      </c>
      <c r="H66" s="107">
        <v>43808</v>
      </c>
      <c r="I66" s="79">
        <v>0.34751154193968048</v>
      </c>
      <c r="J66" s="107">
        <v>63557</v>
      </c>
      <c r="K66" s="79">
        <v>0.504172550015072</v>
      </c>
      <c r="L66" s="16">
        <v>126062</v>
      </c>
    </row>
    <row r="67" spans="1:12" ht="14">
      <c r="A67" s="111" t="s">
        <v>132</v>
      </c>
      <c r="B67" s="110">
        <v>1407</v>
      </c>
      <c r="C67" s="104">
        <v>3.094756290691536E-2</v>
      </c>
      <c r="D67" s="110">
        <v>1400</v>
      </c>
      <c r="E67" s="104">
        <v>3.079359493225409E-2</v>
      </c>
      <c r="F67" s="110">
        <v>25725</v>
      </c>
      <c r="G67" s="104">
        <v>0.56583230688016894</v>
      </c>
      <c r="H67" s="110">
        <v>11691</v>
      </c>
      <c r="I67" s="104">
        <v>0.25714851310927328</v>
      </c>
      <c r="J67" s="110">
        <v>5241</v>
      </c>
      <c r="K67" s="104">
        <v>0.11527802217138836</v>
      </c>
      <c r="L67" s="109">
        <v>45464</v>
      </c>
    </row>
    <row r="68" spans="1:12">
      <c r="A68" s="108" t="s">
        <v>139</v>
      </c>
      <c r="B68" s="107">
        <v>654</v>
      </c>
      <c r="C68" s="79">
        <v>6.135602442982991E-3</v>
      </c>
      <c r="D68" s="107">
        <v>728</v>
      </c>
      <c r="E68" s="79">
        <v>6.8298449212410052E-3</v>
      </c>
      <c r="F68" s="107">
        <v>48972</v>
      </c>
      <c r="G68" s="79">
        <v>0.45943841412501996</v>
      </c>
      <c r="H68" s="107">
        <v>43972</v>
      </c>
      <c r="I68" s="79">
        <v>0.41253013856704601</v>
      </c>
      <c r="J68" s="107">
        <v>12265</v>
      </c>
      <c r="K68" s="79">
        <v>0.11506599994371007</v>
      </c>
      <c r="L68" s="16">
        <v>106591</v>
      </c>
    </row>
    <row r="69" spans="1:12">
      <c r="A69" s="106" t="s">
        <v>147</v>
      </c>
      <c r="B69" s="105">
        <v>341</v>
      </c>
      <c r="C69" s="104">
        <v>1.6144457385260725E-3</v>
      </c>
      <c r="D69" s="105">
        <v>891</v>
      </c>
      <c r="E69" s="104">
        <v>4.2183904780842543E-3</v>
      </c>
      <c r="F69" s="105">
        <v>10356</v>
      </c>
      <c r="G69" s="104">
        <v>4.9029912223390051E-2</v>
      </c>
      <c r="H69" s="105">
        <v>74513</v>
      </c>
      <c r="I69" s="104">
        <v>0.35277769887036142</v>
      </c>
      <c r="J69" s="105">
        <v>125117</v>
      </c>
      <c r="K69" s="104">
        <v>0.59235955268963825</v>
      </c>
      <c r="L69" s="103">
        <v>211218</v>
      </c>
    </row>
    <row r="70" spans="1:12">
      <c r="A70" s="108" t="s">
        <v>140</v>
      </c>
      <c r="B70" s="107">
        <v>2076</v>
      </c>
      <c r="C70" s="79">
        <v>1.7401362939120375E-2</v>
      </c>
      <c r="D70" s="107">
        <v>2356</v>
      </c>
      <c r="E70" s="79">
        <v>1.9748367574454532E-2</v>
      </c>
      <c r="F70" s="107">
        <v>13696</v>
      </c>
      <c r="G70" s="79">
        <v>0.1148020553054878</v>
      </c>
      <c r="H70" s="107">
        <v>37956</v>
      </c>
      <c r="I70" s="79">
        <v>0.31815324263836847</v>
      </c>
      <c r="J70" s="107">
        <v>63217</v>
      </c>
      <c r="K70" s="79">
        <v>0.52989497154256882</v>
      </c>
      <c r="L70" s="16">
        <v>119301</v>
      </c>
    </row>
    <row r="71" spans="1:12" ht="14">
      <c r="A71" s="111" t="s">
        <v>141</v>
      </c>
      <c r="B71" s="110">
        <v>2151</v>
      </c>
      <c r="C71" s="104">
        <v>2.1649640179155553E-2</v>
      </c>
      <c r="D71" s="110">
        <v>1852</v>
      </c>
      <c r="E71" s="104">
        <v>1.8640229480146948E-2</v>
      </c>
      <c r="F71" s="110">
        <v>20679</v>
      </c>
      <c r="G71" s="104">
        <v>0.20813245433043129</v>
      </c>
      <c r="H71" s="110">
        <v>44445</v>
      </c>
      <c r="I71" s="104">
        <v>0.44733531276734939</v>
      </c>
      <c r="J71" s="110">
        <v>30228</v>
      </c>
      <c r="K71" s="104">
        <v>0.30424236324291681</v>
      </c>
      <c r="L71" s="109">
        <v>99355</v>
      </c>
    </row>
    <row r="72" spans="1:12">
      <c r="A72" s="108" t="s">
        <v>142</v>
      </c>
      <c r="B72" s="107">
        <v>343</v>
      </c>
      <c r="C72" s="79">
        <v>1.8248175182481751E-3</v>
      </c>
      <c r="D72" s="107">
        <v>461</v>
      </c>
      <c r="E72" s="79">
        <v>2.4525973058670807E-3</v>
      </c>
      <c r="F72" s="107">
        <v>16598</v>
      </c>
      <c r="G72" s="79">
        <v>8.8304143346598279E-2</v>
      </c>
      <c r="H72" s="107">
        <v>99266</v>
      </c>
      <c r="I72" s="79">
        <v>0.52811176608286692</v>
      </c>
      <c r="J72" s="107">
        <v>71295</v>
      </c>
      <c r="K72" s="79">
        <v>0.37930135557872785</v>
      </c>
      <c r="L72" s="16">
        <v>187964</v>
      </c>
    </row>
    <row r="73" spans="1:12">
      <c r="A73" s="106" t="s">
        <v>143</v>
      </c>
      <c r="B73" s="105">
        <v>9213</v>
      </c>
      <c r="C73" s="104">
        <v>3.6260661138158908E-2</v>
      </c>
      <c r="D73" s="105">
        <v>9178</v>
      </c>
      <c r="E73" s="104">
        <v>3.6122907622492394E-2</v>
      </c>
      <c r="F73" s="105">
        <v>51950</v>
      </c>
      <c r="G73" s="104">
        <v>0.20446557539643495</v>
      </c>
      <c r="H73" s="105">
        <v>83098</v>
      </c>
      <c r="I73" s="104">
        <v>0.32705833271016266</v>
      </c>
      <c r="J73" s="105">
        <v>100639</v>
      </c>
      <c r="K73" s="104">
        <v>0.39609645894748441</v>
      </c>
      <c r="L73" s="103">
        <v>254077</v>
      </c>
    </row>
    <row r="74" spans="1:12">
      <c r="A74" s="481" t="s">
        <v>172</v>
      </c>
      <c r="B74" s="99">
        <v>207244</v>
      </c>
      <c r="C74" s="98">
        <v>1.6841923911307739E-2</v>
      </c>
      <c r="D74" s="99">
        <v>286663</v>
      </c>
      <c r="E74" s="98">
        <v>2.3296001014201668E-2</v>
      </c>
      <c r="F74" s="99">
        <v>2030896</v>
      </c>
      <c r="G74" s="98">
        <v>0.16504311779245354</v>
      </c>
      <c r="H74" s="99">
        <v>5188398</v>
      </c>
      <c r="I74" s="98">
        <v>0.42164117821303032</v>
      </c>
      <c r="J74" s="99">
        <v>4592043</v>
      </c>
      <c r="K74" s="98">
        <v>0.37317769780284749</v>
      </c>
      <c r="L74" s="97">
        <v>12305245</v>
      </c>
    </row>
    <row r="75" spans="1:12">
      <c r="A75" s="268" t="s">
        <v>30</v>
      </c>
    </row>
    <row r="76" spans="1:12">
      <c r="A76" s="4" t="s">
        <v>398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C5DF0-1B59-4A71-8EFE-3813F69E302E}">
  <sheetPr codeName="Hoja27"/>
  <dimension ref="A6:L76"/>
  <sheetViews>
    <sheetView showGridLines="0" topLeftCell="A19" zoomScale="60" zoomScaleNormal="6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360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358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359</v>
      </c>
      <c r="K12" s="555"/>
      <c r="L12" s="608" t="s">
        <v>11</v>
      </c>
    </row>
    <row r="13" spans="1:12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09"/>
    </row>
    <row r="14" spans="1:12" ht="28">
      <c r="A14" s="192" t="s">
        <v>3</v>
      </c>
      <c r="B14" s="122">
        <v>263896</v>
      </c>
      <c r="C14" s="121">
        <v>2.1393646550037775E-2</v>
      </c>
      <c r="D14" s="122">
        <v>611147</v>
      </c>
      <c r="E14" s="121">
        <v>4.9544755919437716E-2</v>
      </c>
      <c r="F14" s="122">
        <v>2981128</v>
      </c>
      <c r="G14" s="121">
        <v>0.2416755038061244</v>
      </c>
      <c r="H14" s="122">
        <v>4662332</v>
      </c>
      <c r="I14" s="121">
        <v>0.37796814997927486</v>
      </c>
      <c r="J14" s="122">
        <v>3816747</v>
      </c>
      <c r="K14" s="121">
        <v>0.30941786267664922</v>
      </c>
      <c r="L14" s="120">
        <v>12335251</v>
      </c>
    </row>
    <row r="15" spans="1:12">
      <c r="A15" s="13" t="s">
        <v>4</v>
      </c>
      <c r="B15" s="15">
        <v>62900</v>
      </c>
      <c r="C15" s="79">
        <v>1.3523071994771365E-2</v>
      </c>
      <c r="D15" s="15">
        <v>200512</v>
      </c>
      <c r="E15" s="79">
        <v>4.3108715609150972E-2</v>
      </c>
      <c r="F15" s="15">
        <v>1037540</v>
      </c>
      <c r="G15" s="79">
        <v>0.22306404002313326</v>
      </c>
      <c r="H15" s="15">
        <v>1769142</v>
      </c>
      <c r="I15" s="79">
        <v>0.38035349181198413</v>
      </c>
      <c r="J15" s="15">
        <v>1581215</v>
      </c>
      <c r="K15" s="79">
        <v>0.33995046556776476</v>
      </c>
      <c r="L15" s="16">
        <v>4651310</v>
      </c>
    </row>
    <row r="16" spans="1:12">
      <c r="A16" s="119" t="s">
        <v>5</v>
      </c>
      <c r="B16" s="118">
        <v>200996</v>
      </c>
      <c r="C16" s="117">
        <v>2.6157931197025069E-2</v>
      </c>
      <c r="D16" s="118">
        <v>410636</v>
      </c>
      <c r="E16" s="117">
        <v>5.3440805961420056E-2</v>
      </c>
      <c r="F16" s="118">
        <v>1943588</v>
      </c>
      <c r="G16" s="117">
        <v>0.25294155694324044</v>
      </c>
      <c r="H16" s="118">
        <v>2893190</v>
      </c>
      <c r="I16" s="117">
        <v>0.37652423411371849</v>
      </c>
      <c r="J16" s="118">
        <v>2235532</v>
      </c>
      <c r="K16" s="117">
        <v>0.29093560192614704</v>
      </c>
      <c r="L16" s="116">
        <v>7683941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358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359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205" t="s">
        <v>15</v>
      </c>
      <c r="B21" s="114">
        <v>6340</v>
      </c>
      <c r="C21" s="91">
        <v>1.2753280348884691E-2</v>
      </c>
      <c r="D21" s="114">
        <v>4406</v>
      </c>
      <c r="E21" s="91">
        <v>8.8629263749504649E-3</v>
      </c>
      <c r="F21" s="114">
        <v>76735</v>
      </c>
      <c r="G21" s="91">
        <v>0.15435693494821243</v>
      </c>
      <c r="H21" s="114">
        <v>197162</v>
      </c>
      <c r="I21" s="91">
        <v>0.39660288014933809</v>
      </c>
      <c r="J21" s="114">
        <v>212484</v>
      </c>
      <c r="K21" s="91">
        <v>0.42742397817861433</v>
      </c>
      <c r="L21" s="90">
        <v>497127</v>
      </c>
    </row>
    <row r="22" spans="1:12">
      <c r="A22" s="13" t="s">
        <v>16</v>
      </c>
      <c r="B22" s="15">
        <v>133614</v>
      </c>
      <c r="C22" s="79">
        <v>1.8835281156895128E-2</v>
      </c>
      <c r="D22" s="15">
        <v>292932</v>
      </c>
      <c r="E22" s="79">
        <v>4.1294000477881086E-2</v>
      </c>
      <c r="F22" s="15">
        <v>1381274</v>
      </c>
      <c r="G22" s="79">
        <v>0.19471525547254898</v>
      </c>
      <c r="H22" s="15">
        <v>2880388</v>
      </c>
      <c r="I22" s="79">
        <v>0.40604216489998685</v>
      </c>
      <c r="J22" s="15">
        <v>2405607</v>
      </c>
      <c r="K22" s="79">
        <v>0.33911329799268802</v>
      </c>
      <c r="L22" s="16">
        <v>7093815</v>
      </c>
    </row>
    <row r="23" spans="1:12">
      <c r="A23" s="119" t="s">
        <v>17</v>
      </c>
      <c r="B23" s="118">
        <v>123942</v>
      </c>
      <c r="C23" s="117">
        <v>2.6126037441375986E-2</v>
      </c>
      <c r="D23" s="118">
        <v>313810</v>
      </c>
      <c r="E23" s="117">
        <v>6.6148777730536845E-2</v>
      </c>
      <c r="F23" s="118">
        <v>1523119</v>
      </c>
      <c r="G23" s="117">
        <v>0.32106198077867992</v>
      </c>
      <c r="H23" s="118">
        <v>1584783</v>
      </c>
      <c r="I23" s="117">
        <v>0.33406028621820011</v>
      </c>
      <c r="J23" s="118">
        <v>1198349</v>
      </c>
      <c r="K23" s="117">
        <v>0.25260291783120709</v>
      </c>
      <c r="L23" s="116">
        <v>4744003</v>
      </c>
    </row>
    <row r="24" spans="1:12">
      <c r="A24" s="4" t="s">
        <v>30</v>
      </c>
    </row>
    <row r="26" spans="1:12">
      <c r="A26" s="566" t="s">
        <v>18</v>
      </c>
      <c r="B26" s="554" t="s">
        <v>358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359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205" t="s">
        <v>19</v>
      </c>
      <c r="B28" s="114">
        <v>62338</v>
      </c>
      <c r="C28" s="91">
        <v>4.7373404687032161E-2</v>
      </c>
      <c r="D28" s="114">
        <v>111176</v>
      </c>
      <c r="E28" s="91">
        <v>8.4487561992452234E-2</v>
      </c>
      <c r="F28" s="114">
        <v>381804</v>
      </c>
      <c r="G28" s="91">
        <v>0.2901497546140015</v>
      </c>
      <c r="H28" s="114">
        <v>434820</v>
      </c>
      <c r="I28" s="91">
        <v>0.33043895899796794</v>
      </c>
      <c r="J28" s="114">
        <v>325749</v>
      </c>
      <c r="K28" s="91">
        <v>0.24755107965279666</v>
      </c>
      <c r="L28" s="127">
        <v>1315886</v>
      </c>
    </row>
    <row r="29" spans="1:12">
      <c r="A29" s="13" t="s">
        <v>20</v>
      </c>
      <c r="B29" s="15">
        <v>78687</v>
      </c>
      <c r="C29" s="79">
        <v>2.4131083793468809E-2</v>
      </c>
      <c r="D29" s="15">
        <v>200426</v>
      </c>
      <c r="E29" s="79">
        <v>6.1465001847697584E-2</v>
      </c>
      <c r="F29" s="15">
        <v>1009917</v>
      </c>
      <c r="G29" s="79">
        <v>0.30971306253191305</v>
      </c>
      <c r="H29" s="15">
        <v>1078136</v>
      </c>
      <c r="I29" s="79">
        <v>0.33063390594069275</v>
      </c>
      <c r="J29" s="15">
        <v>893648</v>
      </c>
      <c r="K29" s="79">
        <v>0.27405663921442952</v>
      </c>
      <c r="L29" s="23">
        <v>3260815</v>
      </c>
    </row>
    <row r="30" spans="1:12">
      <c r="A30" s="113" t="s">
        <v>21</v>
      </c>
      <c r="B30" s="105">
        <v>72968</v>
      </c>
      <c r="C30" s="112">
        <v>1.7959024146283056E-2</v>
      </c>
      <c r="D30" s="105">
        <v>162073</v>
      </c>
      <c r="E30" s="112">
        <v>3.9889717690775865E-2</v>
      </c>
      <c r="F30" s="105">
        <v>921089</v>
      </c>
      <c r="G30" s="112">
        <v>0.22670019175358666</v>
      </c>
      <c r="H30" s="105">
        <v>1635799</v>
      </c>
      <c r="I30" s="112">
        <v>0.40260598809705178</v>
      </c>
      <c r="J30" s="105">
        <v>1271098</v>
      </c>
      <c r="K30" s="112">
        <v>0.31284507831230263</v>
      </c>
      <c r="L30" s="127">
        <v>4063027</v>
      </c>
    </row>
    <row r="31" spans="1:12">
      <c r="A31" s="13" t="s">
        <v>22</v>
      </c>
      <c r="B31" s="15">
        <v>33509</v>
      </c>
      <c r="C31" s="79">
        <v>2.2381081510711314E-2</v>
      </c>
      <c r="D31" s="15">
        <v>50713</v>
      </c>
      <c r="E31" s="79">
        <v>3.3871848955585149E-2</v>
      </c>
      <c r="F31" s="15">
        <v>355774</v>
      </c>
      <c r="G31" s="79">
        <v>0.2376259182127729</v>
      </c>
      <c r="H31" s="15">
        <v>584512</v>
      </c>
      <c r="I31" s="79">
        <v>0.39040289820612051</v>
      </c>
      <c r="J31" s="15">
        <v>472695</v>
      </c>
      <c r="K31" s="79">
        <v>0.31571892102735638</v>
      </c>
      <c r="L31" s="23">
        <v>1497202</v>
      </c>
    </row>
    <row r="32" spans="1:12">
      <c r="A32" s="119" t="s">
        <v>23</v>
      </c>
      <c r="B32" s="118">
        <v>16395</v>
      </c>
      <c r="C32" s="117">
        <v>7.461738960654175E-3</v>
      </c>
      <c r="D32" s="118">
        <v>86759</v>
      </c>
      <c r="E32" s="117">
        <v>3.9486002469496531E-2</v>
      </c>
      <c r="F32" s="118">
        <v>312544</v>
      </c>
      <c r="G32" s="117">
        <v>0.14224591288311672</v>
      </c>
      <c r="H32" s="118">
        <v>929066</v>
      </c>
      <c r="I32" s="117">
        <v>0.4228391564025088</v>
      </c>
      <c r="J32" s="118">
        <v>852446</v>
      </c>
      <c r="K32" s="117">
        <v>0.38796764440706366</v>
      </c>
      <c r="L32" s="116">
        <v>2197209</v>
      </c>
    </row>
    <row r="33" spans="1:12">
      <c r="A33" s="4" t="s">
        <v>30</v>
      </c>
    </row>
    <row r="35" spans="1:12">
      <c r="A35" s="566" t="s">
        <v>24</v>
      </c>
      <c r="B35" s="554" t="s">
        <v>358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359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205" t="s">
        <v>25</v>
      </c>
      <c r="B37" s="114">
        <v>20914</v>
      </c>
      <c r="C37" s="91">
        <v>1.3958765776528929E-2</v>
      </c>
      <c r="D37" s="114">
        <v>95563</v>
      </c>
      <c r="E37" s="91">
        <v>6.3782228837258967E-2</v>
      </c>
      <c r="F37" s="114">
        <v>317408</v>
      </c>
      <c r="G37" s="91">
        <v>0.21184966661549653</v>
      </c>
      <c r="H37" s="114">
        <v>553020</v>
      </c>
      <c r="I37" s="91">
        <v>0.36910570190953568</v>
      </c>
      <c r="J37" s="114">
        <v>511364</v>
      </c>
      <c r="K37" s="91">
        <v>0.34130296942473654</v>
      </c>
      <c r="L37" s="127">
        <v>1498270</v>
      </c>
    </row>
    <row r="38" spans="1:12">
      <c r="A38" s="13" t="s">
        <v>26</v>
      </c>
      <c r="B38" s="15">
        <v>56789</v>
      </c>
      <c r="C38" s="79">
        <v>2.1301855495930482E-2</v>
      </c>
      <c r="D38" s="15">
        <v>117402</v>
      </c>
      <c r="E38" s="79">
        <v>4.4038113700421391E-2</v>
      </c>
      <c r="F38" s="15">
        <v>712536</v>
      </c>
      <c r="G38" s="79">
        <v>0.26727603774759762</v>
      </c>
      <c r="H38" s="15">
        <v>998384</v>
      </c>
      <c r="I38" s="79">
        <v>0.37449914063373291</v>
      </c>
      <c r="J38" s="15">
        <v>780807</v>
      </c>
      <c r="K38" s="79">
        <v>0.29288485242231754</v>
      </c>
      <c r="L38" s="23">
        <v>2665918</v>
      </c>
    </row>
    <row r="39" spans="1:12">
      <c r="A39" s="113" t="s">
        <v>27</v>
      </c>
      <c r="B39" s="105">
        <v>76698</v>
      </c>
      <c r="C39" s="112">
        <v>2.5988177950810924E-2</v>
      </c>
      <c r="D39" s="105">
        <v>172034</v>
      </c>
      <c r="E39" s="112">
        <v>5.8291613935041411E-2</v>
      </c>
      <c r="F39" s="105">
        <v>685584</v>
      </c>
      <c r="G39" s="112">
        <v>0.23230174179546736</v>
      </c>
      <c r="H39" s="105">
        <v>1090516</v>
      </c>
      <c r="I39" s="112">
        <v>0.3695079906413013</v>
      </c>
      <c r="J39" s="105">
        <v>926433</v>
      </c>
      <c r="K39" s="112">
        <v>0.31391047567737901</v>
      </c>
      <c r="L39" s="127">
        <v>2951265</v>
      </c>
    </row>
    <row r="40" spans="1:12">
      <c r="A40" s="14" t="s">
        <v>28</v>
      </c>
      <c r="B40" s="19">
        <v>109496</v>
      </c>
      <c r="C40" s="80">
        <v>2.0979303687759843E-2</v>
      </c>
      <c r="D40" s="19">
        <v>226149</v>
      </c>
      <c r="E40" s="80">
        <v>4.3329880084050566E-2</v>
      </c>
      <c r="F40" s="19">
        <v>1265600</v>
      </c>
      <c r="G40" s="80">
        <v>0.24248745842066247</v>
      </c>
      <c r="H40" s="19">
        <v>2019853</v>
      </c>
      <c r="I40" s="80">
        <v>0.38700143833229328</v>
      </c>
      <c r="J40" s="19">
        <v>1598142</v>
      </c>
      <c r="K40" s="80">
        <v>0.30620211107404738</v>
      </c>
      <c r="L40" s="17">
        <v>5219239</v>
      </c>
    </row>
    <row r="41" spans="1:12">
      <c r="A41" s="4" t="s">
        <v>30</v>
      </c>
    </row>
    <row r="43" spans="1:12">
      <c r="A43" s="559" t="s">
        <v>179</v>
      </c>
      <c r="B43" s="554" t="s">
        <v>358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359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220" t="s">
        <v>154</v>
      </c>
      <c r="B45" s="92">
        <v>184719</v>
      </c>
      <c r="C45" s="91">
        <v>2.0802495051610106E-2</v>
      </c>
      <c r="D45" s="92">
        <v>399762</v>
      </c>
      <c r="E45" s="91">
        <v>4.5019987260767759E-2</v>
      </c>
      <c r="F45" s="92">
        <v>2085458</v>
      </c>
      <c r="G45" s="91">
        <v>0.23485797197549094</v>
      </c>
      <c r="H45" s="92">
        <v>3366041</v>
      </c>
      <c r="I45" s="91">
        <v>0.37907335599487185</v>
      </c>
      <c r="J45" s="92">
        <v>2843676</v>
      </c>
      <c r="K45" s="91">
        <v>0.32024618971725932</v>
      </c>
      <c r="L45" s="90">
        <v>8879656</v>
      </c>
    </row>
    <row r="46" spans="1:12">
      <c r="A46" s="89" t="s">
        <v>171</v>
      </c>
      <c r="B46" s="19">
        <v>79177</v>
      </c>
      <c r="C46" s="80">
        <v>2.2912696655713414E-2</v>
      </c>
      <c r="D46" s="19">
        <v>211386</v>
      </c>
      <c r="E46" s="80">
        <v>6.1172099160925975E-2</v>
      </c>
      <c r="F46" s="19">
        <v>895670</v>
      </c>
      <c r="G46" s="80">
        <v>0.2591941474623039</v>
      </c>
      <c r="H46" s="19">
        <v>1296291</v>
      </c>
      <c r="I46" s="80">
        <v>0.37512816172034047</v>
      </c>
      <c r="J46" s="19">
        <v>973071</v>
      </c>
      <c r="K46" s="80">
        <v>0.28159289500071621</v>
      </c>
      <c r="L46" s="17">
        <v>3455595</v>
      </c>
    </row>
    <row r="47" spans="1:12">
      <c r="A47" s="4" t="s">
        <v>30</v>
      </c>
    </row>
    <row r="49" spans="1:12">
      <c r="A49" s="559" t="s">
        <v>152</v>
      </c>
      <c r="B49" s="554" t="s">
        <v>358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359</v>
      </c>
      <c r="K49" s="555"/>
      <c r="L49" s="558" t="s">
        <v>11</v>
      </c>
    </row>
    <row r="50" spans="1:12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58"/>
    </row>
    <row r="51" spans="1:12" ht="14">
      <c r="A51" s="220" t="s">
        <v>133</v>
      </c>
      <c r="B51" s="92">
        <v>857</v>
      </c>
      <c r="C51" s="91">
        <v>5.8236725152557116E-3</v>
      </c>
      <c r="D51" s="92">
        <v>3777</v>
      </c>
      <c r="E51" s="91">
        <v>2.5666290653583224E-2</v>
      </c>
      <c r="F51" s="92">
        <v>23611</v>
      </c>
      <c r="G51" s="91">
        <v>0.16044659481645579</v>
      </c>
      <c r="H51" s="92">
        <v>48049</v>
      </c>
      <c r="I51" s="91">
        <v>0.32651299963304747</v>
      </c>
      <c r="J51" s="92">
        <v>70863</v>
      </c>
      <c r="K51" s="91">
        <v>0.48154364696448715</v>
      </c>
      <c r="L51" s="90">
        <v>147158</v>
      </c>
    </row>
    <row r="52" spans="1:12">
      <c r="A52" s="108" t="s">
        <v>145</v>
      </c>
      <c r="B52" s="107">
        <v>6145</v>
      </c>
      <c r="C52" s="79">
        <v>8.0984518712102337E-3</v>
      </c>
      <c r="D52" s="107">
        <v>13414</v>
      </c>
      <c r="E52" s="79">
        <v>1.767821536215038E-2</v>
      </c>
      <c r="F52" s="107">
        <v>55315</v>
      </c>
      <c r="G52" s="79">
        <v>7.2899245769893262E-2</v>
      </c>
      <c r="H52" s="107">
        <v>321661</v>
      </c>
      <c r="I52" s="79">
        <v>0.42391474814407731</v>
      </c>
      <c r="J52" s="107">
        <v>362252</v>
      </c>
      <c r="K52" s="79">
        <v>0.47740933885266879</v>
      </c>
      <c r="L52" s="16">
        <v>758787</v>
      </c>
    </row>
    <row r="53" spans="1:12">
      <c r="A53" s="106" t="s">
        <v>176</v>
      </c>
      <c r="B53" s="105">
        <v>153208</v>
      </c>
      <c r="C53" s="104">
        <v>3.5646123209556388E-2</v>
      </c>
      <c r="D53" s="105">
        <v>262729</v>
      </c>
      <c r="E53" s="104">
        <v>6.1127815157978299E-2</v>
      </c>
      <c r="F53" s="105">
        <v>884872</v>
      </c>
      <c r="G53" s="104">
        <v>0.20587865083211437</v>
      </c>
      <c r="H53" s="105">
        <v>1262225</v>
      </c>
      <c r="I53" s="104">
        <v>0.29367544689691338</v>
      </c>
      <c r="J53" s="105">
        <v>1734993</v>
      </c>
      <c r="K53" s="104">
        <v>0.40367196390343757</v>
      </c>
      <c r="L53" s="103">
        <v>4298027</v>
      </c>
    </row>
    <row r="54" spans="1:12">
      <c r="A54" s="108" t="s">
        <v>144</v>
      </c>
      <c r="B54" s="107">
        <v>2746</v>
      </c>
      <c r="C54" s="79">
        <v>5.0918045310755838E-3</v>
      </c>
      <c r="D54" s="107">
        <v>18609</v>
      </c>
      <c r="E54" s="79">
        <v>3.4505968870642945E-2</v>
      </c>
      <c r="F54" s="107">
        <v>167977</v>
      </c>
      <c r="G54" s="79">
        <v>0.311473433982696</v>
      </c>
      <c r="H54" s="107">
        <v>191495</v>
      </c>
      <c r="I54" s="79">
        <v>0.3550819769403929</v>
      </c>
      <c r="J54" s="107">
        <v>158471</v>
      </c>
      <c r="K54" s="79">
        <v>0.29384681567519255</v>
      </c>
      <c r="L54" s="16">
        <v>539298</v>
      </c>
    </row>
    <row r="55" spans="1:12" ht="14">
      <c r="A55" s="111" t="s">
        <v>173</v>
      </c>
      <c r="B55" s="110">
        <v>50817</v>
      </c>
      <c r="C55" s="104">
        <v>3.9924389019437775E-2</v>
      </c>
      <c r="D55" s="110">
        <v>41467</v>
      </c>
      <c r="E55" s="104">
        <v>3.2578559133144933E-2</v>
      </c>
      <c r="F55" s="110">
        <v>281860</v>
      </c>
      <c r="G55" s="104">
        <v>0.22144338093588228</v>
      </c>
      <c r="H55" s="110">
        <v>477138</v>
      </c>
      <c r="I55" s="104">
        <v>0.37486359147443771</v>
      </c>
      <c r="J55" s="110">
        <v>421549</v>
      </c>
      <c r="K55" s="104">
        <v>0.33119007943709733</v>
      </c>
      <c r="L55" s="109">
        <v>1272831</v>
      </c>
    </row>
    <row r="56" spans="1:12">
      <c r="A56" s="108" t="s">
        <v>135</v>
      </c>
      <c r="B56" s="107">
        <v>3794</v>
      </c>
      <c r="C56" s="79">
        <v>8.6131744792139631E-3</v>
      </c>
      <c r="D56" s="107">
        <v>30462</v>
      </c>
      <c r="E56" s="79">
        <v>6.9155118868164403E-2</v>
      </c>
      <c r="F56" s="107">
        <v>140968</v>
      </c>
      <c r="G56" s="79">
        <v>0.3200268792793447</v>
      </c>
      <c r="H56" s="107">
        <v>246023</v>
      </c>
      <c r="I56" s="79">
        <v>0.55852372822869178</v>
      </c>
      <c r="J56" s="107">
        <v>19240</v>
      </c>
      <c r="K56" s="79">
        <v>4.3678828935180984E-2</v>
      </c>
      <c r="L56" s="16">
        <v>440488</v>
      </c>
    </row>
    <row r="57" spans="1:12">
      <c r="A57" s="106" t="s">
        <v>175</v>
      </c>
      <c r="B57" s="105">
        <v>3161</v>
      </c>
      <c r="C57" s="104">
        <v>8.2382498735985073E-3</v>
      </c>
      <c r="D57" s="105">
        <v>25618</v>
      </c>
      <c r="E57" s="104">
        <v>6.6766050383374423E-2</v>
      </c>
      <c r="F57" s="105">
        <v>52818</v>
      </c>
      <c r="G57" s="104">
        <v>0.13765513502806895</v>
      </c>
      <c r="H57" s="105">
        <v>140729</v>
      </c>
      <c r="I57" s="104">
        <v>0.36677022032952999</v>
      </c>
      <c r="J57" s="105">
        <v>161371</v>
      </c>
      <c r="K57" s="104">
        <v>0.42056773816908088</v>
      </c>
      <c r="L57" s="103">
        <v>383698</v>
      </c>
    </row>
    <row r="58" spans="1:12">
      <c r="A58" s="108" t="s">
        <v>136</v>
      </c>
      <c r="B58" s="107">
        <v>639</v>
      </c>
      <c r="C58" s="79">
        <v>7.6812116840966459E-3</v>
      </c>
      <c r="D58" s="107">
        <v>5907</v>
      </c>
      <c r="E58" s="79">
        <v>7.1006130544536597E-2</v>
      </c>
      <c r="F58" s="107">
        <v>19511</v>
      </c>
      <c r="G58" s="79">
        <v>0.23453540088952998</v>
      </c>
      <c r="H58" s="107">
        <v>36189</v>
      </c>
      <c r="I58" s="79">
        <v>0.43501622791200867</v>
      </c>
      <c r="J58" s="107">
        <v>20943</v>
      </c>
      <c r="K58" s="79">
        <v>0.25174900829426616</v>
      </c>
      <c r="L58" s="16">
        <v>83190</v>
      </c>
    </row>
    <row r="59" spans="1:12" ht="14">
      <c r="A59" s="111" t="s">
        <v>149</v>
      </c>
      <c r="B59" s="110">
        <v>3703</v>
      </c>
      <c r="C59" s="104">
        <v>1.4166462630837975E-2</v>
      </c>
      <c r="D59" s="110">
        <v>19781</v>
      </c>
      <c r="E59" s="104">
        <v>7.5675613637754796E-2</v>
      </c>
      <c r="F59" s="110">
        <v>67214</v>
      </c>
      <c r="G59" s="104">
        <v>0.25713870355634449</v>
      </c>
      <c r="H59" s="110">
        <v>102505</v>
      </c>
      <c r="I59" s="104">
        <v>0.39215048662545143</v>
      </c>
      <c r="J59" s="110">
        <v>68190</v>
      </c>
      <c r="K59" s="104">
        <v>0.26087255922139929</v>
      </c>
      <c r="L59" s="109">
        <v>261392</v>
      </c>
    </row>
    <row r="60" spans="1:12">
      <c r="A60" s="108" t="s">
        <v>146</v>
      </c>
      <c r="B60" s="107">
        <v>1847</v>
      </c>
      <c r="C60" s="79">
        <v>8.607151345129526E-3</v>
      </c>
      <c r="D60" s="107">
        <v>9286</v>
      </c>
      <c r="E60" s="79">
        <v>4.3273420352394579E-2</v>
      </c>
      <c r="F60" s="107">
        <v>45283</v>
      </c>
      <c r="G60" s="79">
        <v>0.21102200019572298</v>
      </c>
      <c r="H60" s="107">
        <v>100228</v>
      </c>
      <c r="I60" s="79">
        <v>0.46706960748221016</v>
      </c>
      <c r="J60" s="107">
        <v>57945</v>
      </c>
      <c r="K60" s="79">
        <v>0.27002782062454272</v>
      </c>
      <c r="L60" s="16">
        <v>214589</v>
      </c>
    </row>
    <row r="61" spans="1:12">
      <c r="A61" s="106" t="s">
        <v>177</v>
      </c>
      <c r="B61" s="105">
        <v>27494</v>
      </c>
      <c r="C61" s="104">
        <v>1.4314408852504424E-2</v>
      </c>
      <c r="D61" s="105">
        <v>149240</v>
      </c>
      <c r="E61" s="104">
        <v>7.7699948248627346E-2</v>
      </c>
      <c r="F61" s="105">
        <v>494256</v>
      </c>
      <c r="G61" s="104">
        <v>0.25732823386205811</v>
      </c>
      <c r="H61" s="105">
        <v>838753</v>
      </c>
      <c r="I61" s="104">
        <v>0.43668630858604213</v>
      </c>
      <c r="J61" s="105">
        <v>410979</v>
      </c>
      <c r="K61" s="104">
        <v>0.213971100450768</v>
      </c>
      <c r="L61" s="103">
        <v>1920722</v>
      </c>
    </row>
    <row r="62" spans="1:12">
      <c r="A62" s="108" t="s">
        <v>148</v>
      </c>
      <c r="B62" s="107">
        <v>1139</v>
      </c>
      <c r="C62" s="79">
        <v>7.3046065837656885E-3</v>
      </c>
      <c r="D62" s="107">
        <v>3150</v>
      </c>
      <c r="E62" s="79">
        <v>2.0201501965638208E-2</v>
      </c>
      <c r="F62" s="107">
        <v>27713</v>
      </c>
      <c r="G62" s="79">
        <v>0.17772832507102593</v>
      </c>
      <c r="H62" s="107">
        <v>92206</v>
      </c>
      <c r="I62" s="79">
        <v>0.59133323499797985</v>
      </c>
      <c r="J62" s="107">
        <v>31722</v>
      </c>
      <c r="K62" s="79">
        <v>0.20343874455681751</v>
      </c>
      <c r="L62" s="16">
        <v>155929</v>
      </c>
    </row>
    <row r="63" spans="1:12" ht="14">
      <c r="A63" s="111" t="s">
        <v>137</v>
      </c>
      <c r="B63" s="110">
        <v>1543</v>
      </c>
      <c r="C63" s="104">
        <v>9.3838753033187172E-3</v>
      </c>
      <c r="D63" s="110">
        <v>9517</v>
      </c>
      <c r="E63" s="104">
        <v>5.7878380597332621E-2</v>
      </c>
      <c r="F63" s="110">
        <v>22258</v>
      </c>
      <c r="G63" s="104">
        <v>0.13536376960548802</v>
      </c>
      <c r="H63" s="110">
        <v>63034</v>
      </c>
      <c r="I63" s="104">
        <v>0.38334620600738306</v>
      </c>
      <c r="J63" s="110">
        <v>68078</v>
      </c>
      <c r="K63" s="104">
        <v>0.41402168690818641</v>
      </c>
      <c r="L63" s="109">
        <v>164431</v>
      </c>
    </row>
    <row r="64" spans="1:12">
      <c r="A64" s="108" t="s">
        <v>138</v>
      </c>
      <c r="B64" s="107">
        <v>8658</v>
      </c>
      <c r="C64" s="79">
        <v>4.643380046015478E-2</v>
      </c>
      <c r="D64" s="107">
        <v>31188</v>
      </c>
      <c r="E64" s="79">
        <v>0.16726465335542934</v>
      </c>
      <c r="F64" s="107">
        <v>49572</v>
      </c>
      <c r="G64" s="79">
        <v>0.26586005502550158</v>
      </c>
      <c r="H64" s="107">
        <v>72255</v>
      </c>
      <c r="I64" s="79">
        <v>0.38751146364616351</v>
      </c>
      <c r="J64" s="107">
        <v>24786</v>
      </c>
      <c r="K64" s="79">
        <v>0.13293002751275079</v>
      </c>
      <c r="L64" s="16">
        <v>186459</v>
      </c>
    </row>
    <row r="65" spans="1:12">
      <c r="A65" s="106" t="s">
        <v>174</v>
      </c>
      <c r="B65" s="105">
        <v>8252</v>
      </c>
      <c r="C65" s="104">
        <v>2.5128887562540538E-2</v>
      </c>
      <c r="D65" s="105">
        <v>10258</v>
      </c>
      <c r="E65" s="104">
        <v>3.1237533763516828E-2</v>
      </c>
      <c r="F65" s="105">
        <v>50266</v>
      </c>
      <c r="G65" s="104">
        <v>0.15306939677880063</v>
      </c>
      <c r="H65" s="105">
        <v>91460</v>
      </c>
      <c r="I65" s="104">
        <v>0.27851285221400363</v>
      </c>
      <c r="J65" s="105">
        <v>168151</v>
      </c>
      <c r="K65" s="104">
        <v>0.51205132968113842</v>
      </c>
      <c r="L65" s="103">
        <v>328387</v>
      </c>
    </row>
    <row r="66" spans="1:12">
      <c r="A66" s="108" t="s">
        <v>131</v>
      </c>
      <c r="B66" s="107">
        <v>7533</v>
      </c>
      <c r="C66" s="79">
        <v>5.9756310386952449E-2</v>
      </c>
      <c r="D66" s="107">
        <v>7824</v>
      </c>
      <c r="E66" s="79">
        <v>6.2064698323047389E-2</v>
      </c>
      <c r="F66" s="107">
        <v>25810</v>
      </c>
      <c r="G66" s="79">
        <v>0.20474052450381558</v>
      </c>
      <c r="H66" s="107">
        <v>48723</v>
      </c>
      <c r="I66" s="79">
        <v>0.38650029350636989</v>
      </c>
      <c r="J66" s="107">
        <v>36172</v>
      </c>
      <c r="K66" s="79">
        <v>0.28693817327981469</v>
      </c>
      <c r="L66" s="16">
        <v>126062</v>
      </c>
    </row>
    <row r="67" spans="1:12" ht="14">
      <c r="A67" s="111" t="s">
        <v>132</v>
      </c>
      <c r="B67" s="110">
        <v>1242</v>
      </c>
      <c r="C67" s="104">
        <v>2.7318317789899699E-2</v>
      </c>
      <c r="D67" s="110">
        <v>6214</v>
      </c>
      <c r="E67" s="104">
        <v>0.13667957064930494</v>
      </c>
      <c r="F67" s="110">
        <v>26685</v>
      </c>
      <c r="G67" s="104">
        <v>0.58694791483371456</v>
      </c>
      <c r="H67" s="110">
        <v>9165</v>
      </c>
      <c r="I67" s="104">
        <v>0.20158806968150625</v>
      </c>
      <c r="J67" s="110">
        <v>2159</v>
      </c>
      <c r="K67" s="104">
        <v>4.7488122470526133E-2</v>
      </c>
      <c r="L67" s="109">
        <v>45464</v>
      </c>
    </row>
    <row r="68" spans="1:12">
      <c r="A68" s="108" t="s">
        <v>139</v>
      </c>
      <c r="B68" s="107">
        <v>1151</v>
      </c>
      <c r="C68" s="79">
        <v>1.07982850334456E-2</v>
      </c>
      <c r="D68" s="107">
        <v>4410</v>
      </c>
      <c r="E68" s="79">
        <v>4.1373099042133016E-2</v>
      </c>
      <c r="F68" s="107">
        <v>50937</v>
      </c>
      <c r="G68" s="79">
        <v>0.47787336641930367</v>
      </c>
      <c r="H68" s="107">
        <v>40119</v>
      </c>
      <c r="I68" s="79">
        <v>0.3763826214220713</v>
      </c>
      <c r="J68" s="107">
        <v>9974</v>
      </c>
      <c r="K68" s="79">
        <v>9.3572628083046408E-2</v>
      </c>
      <c r="L68" s="16">
        <v>106591</v>
      </c>
    </row>
    <row r="69" spans="1:12">
      <c r="A69" s="106" t="s">
        <v>147</v>
      </c>
      <c r="B69" s="105">
        <v>97</v>
      </c>
      <c r="C69" s="104">
        <v>4.5924116315844291E-4</v>
      </c>
      <c r="D69" s="105">
        <v>2865</v>
      </c>
      <c r="E69" s="104">
        <v>1.3564184870607619E-2</v>
      </c>
      <c r="F69" s="105">
        <v>26695</v>
      </c>
      <c r="G69" s="104">
        <v>0.12638600876819212</v>
      </c>
      <c r="H69" s="105">
        <v>96550</v>
      </c>
      <c r="I69" s="104">
        <v>0.45711066291698627</v>
      </c>
      <c r="J69" s="105">
        <v>85011</v>
      </c>
      <c r="K69" s="104">
        <v>0.40247990228105557</v>
      </c>
      <c r="L69" s="103">
        <v>211218</v>
      </c>
    </row>
    <row r="70" spans="1:12">
      <c r="A70" s="108" t="s">
        <v>140</v>
      </c>
      <c r="B70" s="107">
        <v>3160</v>
      </c>
      <c r="C70" s="79">
        <v>2.648762374162832E-2</v>
      </c>
      <c r="D70" s="107">
        <v>6848</v>
      </c>
      <c r="E70" s="79">
        <v>5.7401027652743901E-2</v>
      </c>
      <c r="F70" s="107">
        <v>27009</v>
      </c>
      <c r="G70" s="79">
        <v>0.22639374355621494</v>
      </c>
      <c r="H70" s="107">
        <v>36076</v>
      </c>
      <c r="I70" s="79">
        <v>0.30239478294398203</v>
      </c>
      <c r="J70" s="107">
        <v>46208</v>
      </c>
      <c r="K70" s="79">
        <v>0.38732282210543079</v>
      </c>
      <c r="L70" s="16">
        <v>119301</v>
      </c>
    </row>
    <row r="71" spans="1:12" ht="14">
      <c r="A71" s="111" t="s">
        <v>141</v>
      </c>
      <c r="B71" s="110">
        <v>3690</v>
      </c>
      <c r="C71" s="104">
        <v>3.713955009813296E-2</v>
      </c>
      <c r="D71" s="110">
        <v>5526</v>
      </c>
      <c r="E71" s="104">
        <v>5.5618740878667403E-2</v>
      </c>
      <c r="F71" s="110">
        <v>20901</v>
      </c>
      <c r="G71" s="104">
        <v>0.21036686628755472</v>
      </c>
      <c r="H71" s="110">
        <v>45723</v>
      </c>
      <c r="I71" s="104">
        <v>0.46019827889889792</v>
      </c>
      <c r="J71" s="110">
        <v>23514</v>
      </c>
      <c r="K71" s="104">
        <v>0.23666649891802125</v>
      </c>
      <c r="L71" s="109">
        <v>99355</v>
      </c>
    </row>
    <row r="72" spans="1:12">
      <c r="A72" s="108" t="s">
        <v>142</v>
      </c>
      <c r="B72" s="107">
        <v>1102</v>
      </c>
      <c r="C72" s="79">
        <v>5.8628247962375776E-3</v>
      </c>
      <c r="D72" s="107">
        <v>3235</v>
      </c>
      <c r="E72" s="79">
        <v>1.7210742482603052E-2</v>
      </c>
      <c r="F72" s="107">
        <v>40368</v>
      </c>
      <c r="G72" s="79">
        <v>0.214764529377966</v>
      </c>
      <c r="H72" s="107">
        <v>87767</v>
      </c>
      <c r="I72" s="79">
        <v>0.46693515779617373</v>
      </c>
      <c r="J72" s="107">
        <v>55492</v>
      </c>
      <c r="K72" s="79">
        <v>0.29522674554701966</v>
      </c>
      <c r="L72" s="16">
        <v>187964</v>
      </c>
    </row>
    <row r="73" spans="1:12">
      <c r="A73" s="106" t="s">
        <v>143</v>
      </c>
      <c r="B73" s="105">
        <v>8366</v>
      </c>
      <c r="C73" s="104">
        <v>3.2927026059029349E-2</v>
      </c>
      <c r="D73" s="105">
        <v>20555</v>
      </c>
      <c r="E73" s="104">
        <v>8.0900671843574981E-2</v>
      </c>
      <c r="F73" s="105">
        <v>53599</v>
      </c>
      <c r="G73" s="104">
        <v>0.21095573389169425</v>
      </c>
      <c r="H73" s="105">
        <v>81652</v>
      </c>
      <c r="I73" s="104">
        <v>0.3213671446057691</v>
      </c>
      <c r="J73" s="105">
        <v>89906</v>
      </c>
      <c r="K73" s="104">
        <v>0.35385335941466561</v>
      </c>
      <c r="L73" s="103">
        <v>254077</v>
      </c>
    </row>
    <row r="74" spans="1:12">
      <c r="A74" s="481" t="s">
        <v>172</v>
      </c>
      <c r="B74" s="99">
        <v>300345</v>
      </c>
      <c r="C74" s="98">
        <v>2.440754542552645E-2</v>
      </c>
      <c r="D74" s="99">
        <v>691879</v>
      </c>
      <c r="E74" s="98">
        <v>5.6225567668740331E-2</v>
      </c>
      <c r="F74" s="99">
        <v>2655498</v>
      </c>
      <c r="G74" s="98">
        <v>0.21579912454808517</v>
      </c>
      <c r="H74" s="99">
        <v>4529725</v>
      </c>
      <c r="I74" s="98">
        <v>0.36810823786859381</v>
      </c>
      <c r="J74" s="99">
        <v>4127970</v>
      </c>
      <c r="K74" s="98">
        <v>0.33545960575408423</v>
      </c>
      <c r="L74" s="97">
        <v>12305416</v>
      </c>
    </row>
    <row r="75" spans="1:12">
      <c r="A75" s="268" t="s">
        <v>30</v>
      </c>
    </row>
    <row r="76" spans="1:12">
      <c r="A76" s="4" t="s">
        <v>398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FC61-4FE2-432D-9790-79F82F4F0671}">
  <sheetPr codeName="Hoja43"/>
  <dimension ref="A6:L76"/>
  <sheetViews>
    <sheetView showGridLines="0" topLeftCell="A19" zoomScale="60" zoomScaleNormal="6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361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358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359</v>
      </c>
      <c r="K12" s="555"/>
      <c r="L12" s="608" t="s">
        <v>11</v>
      </c>
    </row>
    <row r="13" spans="1:12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09"/>
    </row>
    <row r="14" spans="1:12" ht="28">
      <c r="A14" s="192" t="s">
        <v>3</v>
      </c>
      <c r="B14" s="122">
        <v>1144888</v>
      </c>
      <c r="C14" s="121">
        <v>9.2816244123630043E-2</v>
      </c>
      <c r="D14" s="122">
        <v>2238401</v>
      </c>
      <c r="E14" s="121">
        <v>0.18146750919092314</v>
      </c>
      <c r="F14" s="122">
        <v>5485011</v>
      </c>
      <c r="G14" s="121">
        <v>0.44467067520735315</v>
      </c>
      <c r="H14" s="122">
        <v>2512640</v>
      </c>
      <c r="I14" s="121">
        <v>0.20370010659103577</v>
      </c>
      <c r="J14" s="122">
        <v>954055</v>
      </c>
      <c r="K14" s="121">
        <v>7.7345383816905977E-2</v>
      </c>
      <c r="L14" s="120">
        <v>12334996</v>
      </c>
    </row>
    <row r="15" spans="1:12">
      <c r="A15" s="13" t="s">
        <v>4</v>
      </c>
      <c r="B15" s="15">
        <v>443598</v>
      </c>
      <c r="C15" s="79">
        <v>9.5370551522044322E-2</v>
      </c>
      <c r="D15" s="15">
        <v>749220</v>
      </c>
      <c r="E15" s="79">
        <v>0.16107720190655966</v>
      </c>
      <c r="F15" s="15">
        <v>2119209</v>
      </c>
      <c r="G15" s="79">
        <v>0.45561551476895756</v>
      </c>
      <c r="H15" s="15">
        <v>985696</v>
      </c>
      <c r="I15" s="79">
        <v>0.21191793279742696</v>
      </c>
      <c r="J15" s="15">
        <v>353587</v>
      </c>
      <c r="K15" s="79">
        <v>7.6018799005011489E-2</v>
      </c>
      <c r="L15" s="16">
        <v>4651310</v>
      </c>
    </row>
    <row r="16" spans="1:12">
      <c r="A16" s="119" t="s">
        <v>5</v>
      </c>
      <c r="B16" s="118">
        <v>701290</v>
      </c>
      <c r="C16" s="117">
        <v>9.1270009116719383E-2</v>
      </c>
      <c r="D16" s="118">
        <v>1489181</v>
      </c>
      <c r="E16" s="117">
        <v>0.19381078219630293</v>
      </c>
      <c r="F16" s="118">
        <v>3365801</v>
      </c>
      <c r="G16" s="117">
        <v>0.43804515671842353</v>
      </c>
      <c r="H16" s="118">
        <v>1526944</v>
      </c>
      <c r="I16" s="117">
        <v>0.19872548132829496</v>
      </c>
      <c r="J16" s="118">
        <v>600469</v>
      </c>
      <c r="K16" s="117">
        <v>7.8148570640259193E-2</v>
      </c>
      <c r="L16" s="116">
        <v>7683685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358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359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205" t="s">
        <v>15</v>
      </c>
      <c r="B21" s="114">
        <v>50319</v>
      </c>
      <c r="C21" s="91">
        <v>0.10121960786680265</v>
      </c>
      <c r="D21" s="114">
        <v>102550</v>
      </c>
      <c r="E21" s="91">
        <v>0.20628531542241721</v>
      </c>
      <c r="F21" s="114">
        <v>213061</v>
      </c>
      <c r="G21" s="91">
        <v>0.4285846473838677</v>
      </c>
      <c r="H21" s="114">
        <v>104211</v>
      </c>
      <c r="I21" s="91">
        <v>0.20962651394915183</v>
      </c>
      <c r="J21" s="114">
        <v>26986</v>
      </c>
      <c r="K21" s="91">
        <v>5.428391537776061E-2</v>
      </c>
      <c r="L21" s="90">
        <v>497127</v>
      </c>
    </row>
    <row r="22" spans="1:12">
      <c r="A22" s="13" t="s">
        <v>16</v>
      </c>
      <c r="B22" s="15">
        <v>639010</v>
      </c>
      <c r="C22" s="79">
        <v>9.0079879444276464E-2</v>
      </c>
      <c r="D22" s="15">
        <v>1313115</v>
      </c>
      <c r="E22" s="79">
        <v>0.18510702633209353</v>
      </c>
      <c r="F22" s="15">
        <v>3220016</v>
      </c>
      <c r="G22" s="79">
        <v>0.45391880109644811</v>
      </c>
      <c r="H22" s="15">
        <v>1428378</v>
      </c>
      <c r="I22" s="79">
        <v>0.20135540608262267</v>
      </c>
      <c r="J22" s="15">
        <v>493297</v>
      </c>
      <c r="K22" s="79">
        <v>6.9539028012430545E-2</v>
      </c>
      <c r="L22" s="16">
        <v>7093815</v>
      </c>
    </row>
    <row r="23" spans="1:12">
      <c r="A23" s="119" t="s">
        <v>17</v>
      </c>
      <c r="B23" s="118">
        <v>455559</v>
      </c>
      <c r="C23" s="117">
        <v>9.6033578519259144E-2</v>
      </c>
      <c r="D23" s="118">
        <v>822737</v>
      </c>
      <c r="E23" s="117">
        <v>0.17343610441281965</v>
      </c>
      <c r="F23" s="118">
        <v>2051627</v>
      </c>
      <c r="G23" s="117">
        <v>0.43249081369643028</v>
      </c>
      <c r="H23" s="118">
        <v>980051</v>
      </c>
      <c r="I23" s="117">
        <v>0.20659849692658566</v>
      </c>
      <c r="J23" s="118">
        <v>433773</v>
      </c>
      <c r="K23" s="117">
        <v>9.1441006444905257E-2</v>
      </c>
      <c r="L23" s="116">
        <v>4743747</v>
      </c>
    </row>
    <row r="24" spans="1:12">
      <c r="A24" s="4" t="s">
        <v>30</v>
      </c>
    </row>
    <row r="26" spans="1:12">
      <c r="A26" s="566" t="s">
        <v>18</v>
      </c>
      <c r="B26" s="554" t="s">
        <v>358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359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205" t="s">
        <v>19</v>
      </c>
      <c r="B28" s="114">
        <v>131396</v>
      </c>
      <c r="C28" s="91">
        <v>9.9853634737355673E-2</v>
      </c>
      <c r="D28" s="114">
        <v>313505</v>
      </c>
      <c r="E28" s="91">
        <v>0.23824632224979975</v>
      </c>
      <c r="F28" s="114">
        <v>552437</v>
      </c>
      <c r="G28" s="91">
        <v>0.41982132190782484</v>
      </c>
      <c r="H28" s="114">
        <v>215294</v>
      </c>
      <c r="I28" s="91">
        <v>0.16361143746494758</v>
      </c>
      <c r="J28" s="114">
        <v>103255</v>
      </c>
      <c r="K28" s="91">
        <v>7.8468043584322661E-2</v>
      </c>
      <c r="L28" s="127">
        <v>1315886</v>
      </c>
    </row>
    <row r="29" spans="1:12">
      <c r="A29" s="13" t="s">
        <v>20</v>
      </c>
      <c r="B29" s="15">
        <v>363819</v>
      </c>
      <c r="C29" s="79">
        <v>0.11157302698865161</v>
      </c>
      <c r="D29" s="15">
        <v>727989</v>
      </c>
      <c r="E29" s="79">
        <v>0.22325369577850937</v>
      </c>
      <c r="F29" s="15">
        <v>1488495</v>
      </c>
      <c r="G29" s="79">
        <v>0.45647943842260291</v>
      </c>
      <c r="H29" s="15">
        <v>501835</v>
      </c>
      <c r="I29" s="79">
        <v>0.1538986419039412</v>
      </c>
      <c r="J29" s="15">
        <v>178677</v>
      </c>
      <c r="K29" s="79">
        <v>5.4795196906294898E-2</v>
      </c>
      <c r="L29" s="23">
        <v>3260815</v>
      </c>
    </row>
    <row r="30" spans="1:12">
      <c r="A30" s="113" t="s">
        <v>21</v>
      </c>
      <c r="B30" s="105">
        <v>454510</v>
      </c>
      <c r="C30" s="112">
        <v>0.11187189436178058</v>
      </c>
      <c r="D30" s="105">
        <v>784776</v>
      </c>
      <c r="E30" s="112">
        <v>0.1931626977836807</v>
      </c>
      <c r="F30" s="105">
        <v>1871339</v>
      </c>
      <c r="G30" s="112">
        <v>0.46060645293410507</v>
      </c>
      <c r="H30" s="105">
        <v>708045</v>
      </c>
      <c r="I30" s="112">
        <v>0.17427633152931052</v>
      </c>
      <c r="J30" s="105">
        <v>244101</v>
      </c>
      <c r="K30" s="112">
        <v>6.0082377253756793E-2</v>
      </c>
      <c r="L30" s="127">
        <v>4062772</v>
      </c>
    </row>
    <row r="31" spans="1:12">
      <c r="A31" s="13" t="s">
        <v>22</v>
      </c>
      <c r="B31" s="15">
        <v>106017</v>
      </c>
      <c r="C31" s="79">
        <v>7.0810084410787594E-2</v>
      </c>
      <c r="D31" s="15">
        <v>226941</v>
      </c>
      <c r="E31" s="79">
        <v>0.15157674114782108</v>
      </c>
      <c r="F31" s="15">
        <v>698884</v>
      </c>
      <c r="G31" s="79">
        <v>0.4667933919404329</v>
      </c>
      <c r="H31" s="15">
        <v>376309</v>
      </c>
      <c r="I31" s="79">
        <v>0.25134150234904845</v>
      </c>
      <c r="J31" s="15">
        <v>89050</v>
      </c>
      <c r="K31" s="79">
        <v>5.9477612239363827E-2</v>
      </c>
      <c r="L31" s="23">
        <v>1497202</v>
      </c>
    </row>
    <row r="32" spans="1:12">
      <c r="A32" s="119" t="s">
        <v>23</v>
      </c>
      <c r="B32" s="118">
        <v>89146</v>
      </c>
      <c r="C32" s="117">
        <v>4.0572380688409702E-2</v>
      </c>
      <c r="D32" s="118">
        <v>185190</v>
      </c>
      <c r="E32" s="117">
        <v>8.4284198726657322E-2</v>
      </c>
      <c r="F32" s="118">
        <v>873344</v>
      </c>
      <c r="G32" s="117">
        <v>0.39747880151592313</v>
      </c>
      <c r="H32" s="118">
        <v>711156</v>
      </c>
      <c r="I32" s="117">
        <v>0.32366333835333827</v>
      </c>
      <c r="J32" s="118">
        <v>338372</v>
      </c>
      <c r="K32" s="117">
        <v>0.15400082559283162</v>
      </c>
      <c r="L32" s="116">
        <v>2197209</v>
      </c>
    </row>
    <row r="33" spans="1:12">
      <c r="A33" s="4" t="s">
        <v>30</v>
      </c>
    </row>
    <row r="35" spans="1:12">
      <c r="A35" s="566" t="s">
        <v>24</v>
      </c>
      <c r="B35" s="554" t="s">
        <v>358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359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205" t="s">
        <v>25</v>
      </c>
      <c r="B37" s="114">
        <v>150838</v>
      </c>
      <c r="C37" s="91">
        <v>0.10067477824424169</v>
      </c>
      <c r="D37" s="114">
        <v>212963</v>
      </c>
      <c r="E37" s="91">
        <v>0.14213926728827248</v>
      </c>
      <c r="F37" s="114">
        <v>553104</v>
      </c>
      <c r="G37" s="91">
        <v>0.36916176657077832</v>
      </c>
      <c r="H37" s="114">
        <v>403384</v>
      </c>
      <c r="I37" s="91">
        <v>0.26923318227021831</v>
      </c>
      <c r="J37" s="114">
        <v>177981</v>
      </c>
      <c r="K37" s="91">
        <v>0.11879100562648921</v>
      </c>
      <c r="L37" s="127">
        <v>1498270</v>
      </c>
    </row>
    <row r="38" spans="1:12">
      <c r="A38" s="13" t="s">
        <v>26</v>
      </c>
      <c r="B38" s="15">
        <v>207608</v>
      </c>
      <c r="C38" s="79">
        <v>7.787486336789054E-2</v>
      </c>
      <c r="D38" s="15">
        <v>388498</v>
      </c>
      <c r="E38" s="79">
        <v>0.14572766304139886</v>
      </c>
      <c r="F38" s="15">
        <v>1164426</v>
      </c>
      <c r="G38" s="79">
        <v>0.43678237665224512</v>
      </c>
      <c r="H38" s="15">
        <v>648147</v>
      </c>
      <c r="I38" s="79">
        <v>0.24312338188946547</v>
      </c>
      <c r="J38" s="15">
        <v>257239</v>
      </c>
      <c r="K38" s="79">
        <v>9.6491715049000004E-2</v>
      </c>
      <c r="L38" s="23">
        <v>2665918</v>
      </c>
    </row>
    <row r="39" spans="1:12">
      <c r="A39" s="113" t="s">
        <v>27</v>
      </c>
      <c r="B39" s="105">
        <v>289951</v>
      </c>
      <c r="C39" s="112">
        <v>9.8254868080714083E-2</v>
      </c>
      <c r="D39" s="105">
        <v>491791</v>
      </c>
      <c r="E39" s="112">
        <v>0.16665181299006543</v>
      </c>
      <c r="F39" s="105">
        <v>1394219</v>
      </c>
      <c r="G39" s="112">
        <v>0.47245501453909494</v>
      </c>
      <c r="H39" s="105">
        <v>588079</v>
      </c>
      <c r="I39" s="112">
        <v>0.19928065282078097</v>
      </c>
      <c r="J39" s="105">
        <v>186969</v>
      </c>
      <c r="K39" s="112">
        <v>6.3357651569344586E-2</v>
      </c>
      <c r="L39" s="127">
        <v>2951009</v>
      </c>
    </row>
    <row r="40" spans="1:12">
      <c r="A40" s="14" t="s">
        <v>28</v>
      </c>
      <c r="B40" s="19">
        <v>496492</v>
      </c>
      <c r="C40" s="80">
        <v>9.5127278133842891E-2</v>
      </c>
      <c r="D40" s="19">
        <v>1144590</v>
      </c>
      <c r="E40" s="80">
        <v>0.21930208599376269</v>
      </c>
      <c r="F40" s="19">
        <v>2373261</v>
      </c>
      <c r="G40" s="80">
        <v>0.45471399182907701</v>
      </c>
      <c r="H40" s="19">
        <v>873030</v>
      </c>
      <c r="I40" s="80">
        <v>0.16727151218788794</v>
      </c>
      <c r="J40" s="19">
        <v>331866</v>
      </c>
      <c r="K40" s="80">
        <v>6.3585131855429494E-2</v>
      </c>
      <c r="L40" s="17">
        <v>5219239</v>
      </c>
    </row>
    <row r="41" spans="1:12">
      <c r="A41" s="4" t="s">
        <v>30</v>
      </c>
    </row>
    <row r="43" spans="1:12">
      <c r="A43" s="559" t="s">
        <v>179</v>
      </c>
      <c r="B43" s="554" t="s">
        <v>358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359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220" t="s">
        <v>154</v>
      </c>
      <c r="B45" s="92">
        <v>710399</v>
      </c>
      <c r="C45" s="91">
        <v>8.000528414022523E-2</v>
      </c>
      <c r="D45" s="92">
        <v>1261261</v>
      </c>
      <c r="E45" s="91">
        <v>0.142043477932802</v>
      </c>
      <c r="F45" s="92">
        <v>3904614</v>
      </c>
      <c r="G45" s="91">
        <v>0.43973844632087233</v>
      </c>
      <c r="H45" s="92">
        <v>2147214</v>
      </c>
      <c r="I45" s="91">
        <v>0.24181969031469577</v>
      </c>
      <c r="J45" s="92">
        <v>855913</v>
      </c>
      <c r="K45" s="91">
        <v>9.6393101291404673E-2</v>
      </c>
      <c r="L45" s="90">
        <v>8879401</v>
      </c>
    </row>
    <row r="46" spans="1:12">
      <c r="A46" s="89" t="s">
        <v>171</v>
      </c>
      <c r="B46" s="19">
        <v>434489</v>
      </c>
      <c r="C46" s="80">
        <v>0.1257349313215235</v>
      </c>
      <c r="D46" s="19">
        <v>977141</v>
      </c>
      <c r="E46" s="80">
        <v>0.28277069506119784</v>
      </c>
      <c r="F46" s="19">
        <v>1580396</v>
      </c>
      <c r="G46" s="80">
        <v>0.45734410427147859</v>
      </c>
      <c r="H46" s="19">
        <v>365426</v>
      </c>
      <c r="I46" s="80">
        <v>0.10574908228539513</v>
      </c>
      <c r="J46" s="19">
        <v>98142</v>
      </c>
      <c r="K46" s="80">
        <v>2.8400897674640692E-2</v>
      </c>
      <c r="L46" s="17">
        <v>3455595</v>
      </c>
    </row>
    <row r="47" spans="1:12">
      <c r="A47" s="4" t="s">
        <v>30</v>
      </c>
    </row>
    <row r="49" spans="1:12">
      <c r="A49" s="559" t="s">
        <v>152</v>
      </c>
      <c r="B49" s="554" t="s">
        <v>358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359</v>
      </c>
      <c r="K49" s="555"/>
      <c r="L49" s="558" t="s">
        <v>11</v>
      </c>
    </row>
    <row r="50" spans="1:12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58"/>
    </row>
    <row r="51" spans="1:12" ht="14">
      <c r="A51" s="220" t="s">
        <v>133</v>
      </c>
      <c r="B51" s="92">
        <v>7704</v>
      </c>
      <c r="C51" s="91">
        <v>5.2351893882765461E-2</v>
      </c>
      <c r="D51" s="92">
        <v>18212</v>
      </c>
      <c r="E51" s="91">
        <v>0.12375813751206187</v>
      </c>
      <c r="F51" s="92">
        <v>62395</v>
      </c>
      <c r="G51" s="91">
        <v>0.42400005436333738</v>
      </c>
      <c r="H51" s="92">
        <v>34188</v>
      </c>
      <c r="I51" s="91">
        <v>0.23232172223052774</v>
      </c>
      <c r="J51" s="92">
        <v>24660</v>
      </c>
      <c r="K51" s="91">
        <v>0.16757498742847823</v>
      </c>
      <c r="L51" s="90">
        <v>147158</v>
      </c>
    </row>
    <row r="52" spans="1:12">
      <c r="A52" s="108" t="s">
        <v>145</v>
      </c>
      <c r="B52" s="107">
        <v>65494</v>
      </c>
      <c r="C52" s="79">
        <v>8.631407760016975E-2</v>
      </c>
      <c r="D52" s="107">
        <v>188218</v>
      </c>
      <c r="E52" s="79">
        <v>0.24805116587395409</v>
      </c>
      <c r="F52" s="107">
        <v>386701</v>
      </c>
      <c r="G52" s="79">
        <v>0.50963050236759455</v>
      </c>
      <c r="H52" s="107">
        <v>85023</v>
      </c>
      <c r="I52" s="79">
        <v>0.11205120804652689</v>
      </c>
      <c r="J52" s="107">
        <v>33350</v>
      </c>
      <c r="K52" s="79">
        <v>4.3951728218854569E-2</v>
      </c>
      <c r="L52" s="16">
        <v>758787</v>
      </c>
    </row>
    <row r="53" spans="1:12">
      <c r="A53" s="106" t="s">
        <v>176</v>
      </c>
      <c r="B53" s="105">
        <v>542854</v>
      </c>
      <c r="C53" s="104">
        <v>0.12630306882669654</v>
      </c>
      <c r="D53" s="105">
        <v>786079</v>
      </c>
      <c r="E53" s="104">
        <v>0.18289298787559966</v>
      </c>
      <c r="F53" s="105">
        <v>1701879</v>
      </c>
      <c r="G53" s="104">
        <v>0.39596749857550917</v>
      </c>
      <c r="H53" s="105">
        <v>814236</v>
      </c>
      <c r="I53" s="104">
        <v>0.18944413331977672</v>
      </c>
      <c r="J53" s="105">
        <v>452979</v>
      </c>
      <c r="K53" s="104">
        <v>0.10539231140241791</v>
      </c>
      <c r="L53" s="103">
        <v>4298027</v>
      </c>
    </row>
    <row r="54" spans="1:12">
      <c r="A54" s="108" t="s">
        <v>144</v>
      </c>
      <c r="B54" s="107">
        <v>23368</v>
      </c>
      <c r="C54" s="79">
        <v>4.3330403598752454E-2</v>
      </c>
      <c r="D54" s="107">
        <v>93347</v>
      </c>
      <c r="E54" s="79">
        <v>0.17308983159588948</v>
      </c>
      <c r="F54" s="107">
        <v>312711</v>
      </c>
      <c r="G54" s="79">
        <v>0.57984824716575989</v>
      </c>
      <c r="H54" s="107">
        <v>84163</v>
      </c>
      <c r="I54" s="79">
        <v>0.15606028577892</v>
      </c>
      <c r="J54" s="107">
        <v>25708</v>
      </c>
      <c r="K54" s="79">
        <v>4.7669377598285177E-2</v>
      </c>
      <c r="L54" s="16">
        <v>539298</v>
      </c>
    </row>
    <row r="55" spans="1:12" ht="14">
      <c r="A55" s="111" t="s">
        <v>173</v>
      </c>
      <c r="B55" s="110">
        <v>139198</v>
      </c>
      <c r="C55" s="104">
        <v>0.10936094422590273</v>
      </c>
      <c r="D55" s="110">
        <v>145021</v>
      </c>
      <c r="E55" s="104">
        <v>0.11393578566203998</v>
      </c>
      <c r="F55" s="110">
        <v>545563</v>
      </c>
      <c r="G55" s="104">
        <v>0.42862171018776257</v>
      </c>
      <c r="H55" s="110">
        <v>304210</v>
      </c>
      <c r="I55" s="104">
        <v>0.23900266414001545</v>
      </c>
      <c r="J55" s="110">
        <v>138838</v>
      </c>
      <c r="K55" s="104">
        <v>0.10907811013402408</v>
      </c>
      <c r="L55" s="109">
        <v>1272831</v>
      </c>
    </row>
    <row r="56" spans="1:12">
      <c r="A56" s="108" t="s">
        <v>135</v>
      </c>
      <c r="B56" s="107">
        <v>25595</v>
      </c>
      <c r="C56" s="79">
        <v>5.8106009698334578E-2</v>
      </c>
      <c r="D56" s="107">
        <v>76660</v>
      </c>
      <c r="E56" s="79">
        <v>0.17403425291948929</v>
      </c>
      <c r="F56" s="107">
        <v>283723</v>
      </c>
      <c r="G56" s="79">
        <v>0.64411062276384379</v>
      </c>
      <c r="H56" s="107">
        <v>50920</v>
      </c>
      <c r="I56" s="79">
        <v>0.11559906285755799</v>
      </c>
      <c r="J56" s="107">
        <v>3590</v>
      </c>
      <c r="K56" s="79">
        <v>8.1500517607744141E-3</v>
      </c>
      <c r="L56" s="16">
        <v>440488</v>
      </c>
    </row>
    <row r="57" spans="1:12">
      <c r="A57" s="106" t="s">
        <v>175</v>
      </c>
      <c r="B57" s="105">
        <v>22739</v>
      </c>
      <c r="C57" s="104">
        <v>5.9262753519695177E-2</v>
      </c>
      <c r="D57" s="105">
        <v>90290</v>
      </c>
      <c r="E57" s="104">
        <v>0.23531527399152458</v>
      </c>
      <c r="F57" s="105">
        <v>194841</v>
      </c>
      <c r="G57" s="104">
        <v>0.5077977993109164</v>
      </c>
      <c r="H57" s="105">
        <v>64986</v>
      </c>
      <c r="I57" s="104">
        <v>0.16936757554118081</v>
      </c>
      <c r="J57" s="105">
        <v>10841</v>
      </c>
      <c r="K57" s="104">
        <v>2.8253991420335786E-2</v>
      </c>
      <c r="L57" s="103">
        <v>383698</v>
      </c>
    </row>
    <row r="58" spans="1:12">
      <c r="A58" s="108" t="s">
        <v>136</v>
      </c>
      <c r="B58" s="107">
        <v>4518</v>
      </c>
      <c r="C58" s="79">
        <v>5.4309412188965019E-2</v>
      </c>
      <c r="D58" s="107">
        <v>18236</v>
      </c>
      <c r="E58" s="79">
        <v>0.21920903954802259</v>
      </c>
      <c r="F58" s="107">
        <v>35673</v>
      </c>
      <c r="G58" s="79">
        <v>0.42881355932203391</v>
      </c>
      <c r="H58" s="107">
        <v>20139</v>
      </c>
      <c r="I58" s="79">
        <v>0.24208438514244501</v>
      </c>
      <c r="J58" s="107">
        <v>4623</v>
      </c>
      <c r="K58" s="79">
        <v>5.5571583122971509E-2</v>
      </c>
      <c r="L58" s="16">
        <v>83190</v>
      </c>
    </row>
    <row r="59" spans="1:12" ht="14">
      <c r="A59" s="111" t="s">
        <v>149</v>
      </c>
      <c r="B59" s="110">
        <v>18039</v>
      </c>
      <c r="C59" s="104">
        <v>6.901129338311808E-2</v>
      </c>
      <c r="D59" s="110">
        <v>69601</v>
      </c>
      <c r="E59" s="104">
        <v>0.26627058211421928</v>
      </c>
      <c r="F59" s="110">
        <v>108895</v>
      </c>
      <c r="G59" s="104">
        <v>0.41659652935055397</v>
      </c>
      <c r="H59" s="110">
        <v>46537</v>
      </c>
      <c r="I59" s="104">
        <v>0.1780352879965722</v>
      </c>
      <c r="J59" s="110">
        <v>18321</v>
      </c>
      <c r="K59" s="104">
        <v>7.0090132827324472E-2</v>
      </c>
      <c r="L59" s="109">
        <v>261392</v>
      </c>
    </row>
    <row r="60" spans="1:12">
      <c r="A60" s="108" t="s">
        <v>146</v>
      </c>
      <c r="B60" s="107">
        <v>8554</v>
      </c>
      <c r="C60" s="79">
        <v>3.9878044232275388E-2</v>
      </c>
      <c r="D60" s="107">
        <v>25995</v>
      </c>
      <c r="E60" s="79">
        <v>0.12118655129974266</v>
      </c>
      <c r="F60" s="107">
        <v>83265</v>
      </c>
      <c r="G60" s="79">
        <v>0.3881745794950211</v>
      </c>
      <c r="H60" s="107">
        <v>83524</v>
      </c>
      <c r="I60" s="79">
        <v>0.38938201618617835</v>
      </c>
      <c r="J60" s="107">
        <v>13166</v>
      </c>
      <c r="K60" s="79">
        <v>6.1378808786782528E-2</v>
      </c>
      <c r="L60" s="16">
        <v>214504</v>
      </c>
    </row>
    <row r="61" spans="1:12">
      <c r="A61" s="106" t="s">
        <v>177</v>
      </c>
      <c r="B61" s="105">
        <v>49729</v>
      </c>
      <c r="C61" s="104">
        <v>2.5890784819458515E-2</v>
      </c>
      <c r="D61" s="105">
        <v>284366</v>
      </c>
      <c r="E61" s="104">
        <v>0.14805161808944761</v>
      </c>
      <c r="F61" s="105">
        <v>864201</v>
      </c>
      <c r="G61" s="104">
        <v>0.44993549300731706</v>
      </c>
      <c r="H61" s="105">
        <v>630574</v>
      </c>
      <c r="I61" s="104">
        <v>0.32830050366476771</v>
      </c>
      <c r="J61" s="105">
        <v>91853</v>
      </c>
      <c r="K61" s="104">
        <v>4.7822121056561022E-2</v>
      </c>
      <c r="L61" s="103">
        <v>1920722</v>
      </c>
    </row>
    <row r="62" spans="1:12">
      <c r="A62" s="108" t="s">
        <v>148</v>
      </c>
      <c r="B62" s="107">
        <v>13751</v>
      </c>
      <c r="C62" s="79">
        <v>8.818757254904476E-2</v>
      </c>
      <c r="D62" s="107">
        <v>34755</v>
      </c>
      <c r="E62" s="79">
        <v>0.22288990502087488</v>
      </c>
      <c r="F62" s="107">
        <v>61362</v>
      </c>
      <c r="G62" s="79">
        <v>0.39352525829063228</v>
      </c>
      <c r="H62" s="107">
        <v>35955</v>
      </c>
      <c r="I62" s="79">
        <v>0.23058571529349897</v>
      </c>
      <c r="J62" s="107">
        <v>10105</v>
      </c>
      <c r="K62" s="79">
        <v>6.4805135670721936E-2</v>
      </c>
      <c r="L62" s="16">
        <v>155929</v>
      </c>
    </row>
    <row r="63" spans="1:12" ht="14">
      <c r="A63" s="111" t="s">
        <v>137</v>
      </c>
      <c r="B63" s="110">
        <v>11790</v>
      </c>
      <c r="C63" s="104">
        <v>7.1701808053225971E-2</v>
      </c>
      <c r="D63" s="110">
        <v>33317</v>
      </c>
      <c r="E63" s="104">
        <v>0.20261994392784816</v>
      </c>
      <c r="F63" s="110">
        <v>46902</v>
      </c>
      <c r="G63" s="104">
        <v>0.28523818501377479</v>
      </c>
      <c r="H63" s="110">
        <v>41156</v>
      </c>
      <c r="I63" s="104">
        <v>0.25029343615255029</v>
      </c>
      <c r="J63" s="110">
        <v>31266</v>
      </c>
      <c r="K63" s="104">
        <v>0.19014662685260078</v>
      </c>
      <c r="L63" s="109">
        <v>164431</v>
      </c>
    </row>
    <row r="64" spans="1:12">
      <c r="A64" s="108" t="s">
        <v>138</v>
      </c>
      <c r="B64" s="107">
        <v>14394</v>
      </c>
      <c r="C64" s="79">
        <v>7.7196595498206039E-2</v>
      </c>
      <c r="D64" s="107">
        <v>49617</v>
      </c>
      <c r="E64" s="79">
        <v>0.26610139494473317</v>
      </c>
      <c r="F64" s="107">
        <v>79996</v>
      </c>
      <c r="G64" s="79">
        <v>0.42902729286331043</v>
      </c>
      <c r="H64" s="107">
        <v>37915</v>
      </c>
      <c r="I64" s="79">
        <v>0.2033422897258915</v>
      </c>
      <c r="J64" s="107">
        <v>4538</v>
      </c>
      <c r="K64" s="79">
        <v>2.4337790077175143E-2</v>
      </c>
      <c r="L64" s="16">
        <v>186459</v>
      </c>
    </row>
    <row r="65" spans="1:12">
      <c r="A65" s="106" t="s">
        <v>174</v>
      </c>
      <c r="B65" s="105">
        <v>29482</v>
      </c>
      <c r="C65" s="104">
        <v>8.9778218991616601E-2</v>
      </c>
      <c r="D65" s="105">
        <v>56683</v>
      </c>
      <c r="E65" s="104">
        <v>0.17261036520934142</v>
      </c>
      <c r="F65" s="105">
        <v>132649</v>
      </c>
      <c r="G65" s="104">
        <v>0.40394108171151721</v>
      </c>
      <c r="H65" s="105">
        <v>70089</v>
      </c>
      <c r="I65" s="104">
        <v>0.21343414934208724</v>
      </c>
      <c r="J65" s="105">
        <v>39484</v>
      </c>
      <c r="K65" s="104">
        <v>0.12023618474543754</v>
      </c>
      <c r="L65" s="103">
        <v>328387</v>
      </c>
    </row>
    <row r="66" spans="1:12">
      <c r="A66" s="108" t="s">
        <v>131</v>
      </c>
      <c r="B66" s="107">
        <v>26454</v>
      </c>
      <c r="C66" s="79">
        <v>0.20984912186067173</v>
      </c>
      <c r="D66" s="107">
        <v>35526</v>
      </c>
      <c r="E66" s="79">
        <v>0.28181371071377576</v>
      </c>
      <c r="F66" s="107">
        <v>42865</v>
      </c>
      <c r="G66" s="79">
        <v>0.34003109580999824</v>
      </c>
      <c r="H66" s="107">
        <v>15170</v>
      </c>
      <c r="I66" s="79">
        <v>0.12033761165140962</v>
      </c>
      <c r="J66" s="107">
        <v>6047</v>
      </c>
      <c r="K66" s="79">
        <v>4.796845996414463E-2</v>
      </c>
      <c r="L66" s="16">
        <v>126062</v>
      </c>
    </row>
    <row r="67" spans="1:12" ht="14">
      <c r="A67" s="111" t="s">
        <v>132</v>
      </c>
      <c r="B67" s="110">
        <v>4812</v>
      </c>
      <c r="C67" s="104">
        <v>0.10584198486714763</v>
      </c>
      <c r="D67" s="110">
        <v>18262</v>
      </c>
      <c r="E67" s="104">
        <v>0.40168045046630302</v>
      </c>
      <c r="F67" s="110">
        <v>17146</v>
      </c>
      <c r="G67" s="104">
        <v>0.3771335562203062</v>
      </c>
      <c r="H67" s="110">
        <v>4767</v>
      </c>
      <c r="I67" s="104">
        <v>0.10485219074432518</v>
      </c>
      <c r="J67" s="110">
        <v>477</v>
      </c>
      <c r="K67" s="104">
        <v>1.0491817701918002E-2</v>
      </c>
      <c r="L67" s="109">
        <v>45464</v>
      </c>
    </row>
    <row r="68" spans="1:12">
      <c r="A68" s="108" t="s">
        <v>139</v>
      </c>
      <c r="B68" s="107">
        <v>3567</v>
      </c>
      <c r="C68" s="79">
        <v>3.3464363783058608E-2</v>
      </c>
      <c r="D68" s="107">
        <v>13911</v>
      </c>
      <c r="E68" s="79">
        <v>0.13050820425739509</v>
      </c>
      <c r="F68" s="107">
        <v>77964</v>
      </c>
      <c r="G68" s="79">
        <v>0.73143135912037605</v>
      </c>
      <c r="H68" s="107">
        <v>10805</v>
      </c>
      <c r="I68" s="79">
        <v>0.10136878348078168</v>
      </c>
      <c r="J68" s="107">
        <v>343</v>
      </c>
      <c r="K68" s="79">
        <v>3.217907703277012E-3</v>
      </c>
      <c r="L68" s="16">
        <v>106591</v>
      </c>
    </row>
    <row r="69" spans="1:12">
      <c r="A69" s="106" t="s">
        <v>147</v>
      </c>
      <c r="B69" s="105">
        <v>8761</v>
      </c>
      <c r="C69" s="104">
        <v>4.1478472478671327E-2</v>
      </c>
      <c r="D69" s="105">
        <v>34882</v>
      </c>
      <c r="E69" s="104">
        <v>0.1651469098277609</v>
      </c>
      <c r="F69" s="105">
        <v>98075</v>
      </c>
      <c r="G69" s="104">
        <v>0.46433069151303391</v>
      </c>
      <c r="H69" s="105">
        <v>50755</v>
      </c>
      <c r="I69" s="104">
        <v>0.24029675501141001</v>
      </c>
      <c r="J69" s="105">
        <v>18744</v>
      </c>
      <c r="K69" s="104">
        <v>8.8742436724142823E-2</v>
      </c>
      <c r="L69" s="103">
        <v>211218</v>
      </c>
    </row>
    <row r="70" spans="1:12">
      <c r="A70" s="108" t="s">
        <v>140</v>
      </c>
      <c r="B70" s="107">
        <v>32463</v>
      </c>
      <c r="C70" s="79">
        <v>0.27211004098875952</v>
      </c>
      <c r="D70" s="107">
        <v>32249</v>
      </c>
      <c r="E70" s="79">
        <v>0.2703162588746113</v>
      </c>
      <c r="F70" s="107">
        <v>36554</v>
      </c>
      <c r="G70" s="79">
        <v>0.30640145514287392</v>
      </c>
      <c r="H70" s="107">
        <v>12495</v>
      </c>
      <c r="I70" s="79">
        <v>0.10473508185178666</v>
      </c>
      <c r="J70" s="107">
        <v>5540</v>
      </c>
      <c r="K70" s="79">
        <v>4.6437163141968635E-2</v>
      </c>
      <c r="L70" s="16">
        <v>119301</v>
      </c>
    </row>
    <row r="71" spans="1:12" ht="14">
      <c r="A71" s="111" t="s">
        <v>141</v>
      </c>
      <c r="B71" s="110">
        <v>10377</v>
      </c>
      <c r="C71" s="104">
        <v>0.10444366161743245</v>
      </c>
      <c r="D71" s="110">
        <v>16247</v>
      </c>
      <c r="E71" s="104">
        <v>0.16352473453776861</v>
      </c>
      <c r="F71" s="110">
        <v>53605</v>
      </c>
      <c r="G71" s="104">
        <v>0.53952996829550603</v>
      </c>
      <c r="H71" s="110">
        <v>14034</v>
      </c>
      <c r="I71" s="104">
        <v>0.14125106939761461</v>
      </c>
      <c r="J71" s="110">
        <v>5092</v>
      </c>
      <c r="K71" s="104">
        <v>5.1250566151678327E-2</v>
      </c>
      <c r="L71" s="109">
        <v>99355</v>
      </c>
    </row>
    <row r="72" spans="1:12">
      <c r="A72" s="108" t="s">
        <v>142</v>
      </c>
      <c r="B72" s="107">
        <v>35443</v>
      </c>
      <c r="C72" s="79">
        <v>0.18856270349641421</v>
      </c>
      <c r="D72" s="107">
        <v>38192</v>
      </c>
      <c r="E72" s="79">
        <v>0.20318784448085803</v>
      </c>
      <c r="F72" s="107">
        <v>93867</v>
      </c>
      <c r="G72" s="79">
        <v>0.49938818071545615</v>
      </c>
      <c r="H72" s="107">
        <v>19089</v>
      </c>
      <c r="I72" s="79">
        <v>0.10155668106658722</v>
      </c>
      <c r="J72" s="107">
        <v>1372</v>
      </c>
      <c r="K72" s="79">
        <v>7.2992700729927005E-3</v>
      </c>
      <c r="L72" s="16">
        <v>187964</v>
      </c>
    </row>
    <row r="73" spans="1:12">
      <c r="A73" s="106" t="s">
        <v>143</v>
      </c>
      <c r="B73" s="105">
        <v>34050</v>
      </c>
      <c r="C73" s="104">
        <v>0.13401449166984811</v>
      </c>
      <c r="D73" s="105">
        <v>57465</v>
      </c>
      <c r="E73" s="104">
        <v>0.22617159365074369</v>
      </c>
      <c r="F73" s="105">
        <v>88556</v>
      </c>
      <c r="G73" s="104">
        <v>0.34854000952467168</v>
      </c>
      <c r="H73" s="105">
        <v>44436</v>
      </c>
      <c r="I73" s="104">
        <v>0.17489186349020178</v>
      </c>
      <c r="J73" s="105">
        <v>29571</v>
      </c>
      <c r="K73" s="104">
        <v>0.1163859774792681</v>
      </c>
      <c r="L73" s="103">
        <v>254077</v>
      </c>
    </row>
    <row r="74" spans="1:12">
      <c r="A74" s="481" t="s">
        <v>172</v>
      </c>
      <c r="B74" s="99">
        <v>1133136</v>
      </c>
      <c r="C74" s="98">
        <v>9.2084967076464658E-2</v>
      </c>
      <c r="D74" s="99">
        <v>2217133</v>
      </c>
      <c r="E74" s="98">
        <v>0.18017662426146847</v>
      </c>
      <c r="F74" s="99">
        <v>5409387</v>
      </c>
      <c r="G74" s="98">
        <v>0.43959703318829862</v>
      </c>
      <c r="H74" s="99">
        <v>2575167</v>
      </c>
      <c r="I74" s="98">
        <v>0.20927246898112695</v>
      </c>
      <c r="J74" s="99">
        <v>970507</v>
      </c>
      <c r="K74" s="98">
        <v>7.8868825227049966E-2</v>
      </c>
      <c r="L74" s="97">
        <v>12305331</v>
      </c>
    </row>
    <row r="75" spans="1:12">
      <c r="A75" s="268" t="s">
        <v>30</v>
      </c>
    </row>
    <row r="76" spans="1:12">
      <c r="A76" s="4" t="s">
        <v>398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60CAA-8CBA-48C0-B80C-584C798B5A95}">
  <sheetPr codeName="Hoja44"/>
  <dimension ref="A6:L76"/>
  <sheetViews>
    <sheetView showGridLines="0" topLeftCell="A19" zoomScale="60" zoomScaleNormal="6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362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358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359</v>
      </c>
      <c r="K12" s="555"/>
      <c r="L12" s="608" t="s">
        <v>11</v>
      </c>
    </row>
    <row r="13" spans="1:12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09"/>
    </row>
    <row r="14" spans="1:12" ht="28">
      <c r="A14" s="192" t="s">
        <v>3</v>
      </c>
      <c r="B14" s="122">
        <v>2981909</v>
      </c>
      <c r="C14" s="121">
        <v>0.2417459519491342</v>
      </c>
      <c r="D14" s="122">
        <v>1821098</v>
      </c>
      <c r="E14" s="121">
        <v>0.14763799619728984</v>
      </c>
      <c r="F14" s="122">
        <v>3547801</v>
      </c>
      <c r="G14" s="121">
        <v>0.2876233077773635</v>
      </c>
      <c r="H14" s="122">
        <v>2720671</v>
      </c>
      <c r="I14" s="121">
        <v>0.22056716044500449</v>
      </c>
      <c r="J14" s="122">
        <v>1263408</v>
      </c>
      <c r="K14" s="121">
        <v>0.10242558363120798</v>
      </c>
      <c r="L14" s="120">
        <v>12334887</v>
      </c>
    </row>
    <row r="15" spans="1:12">
      <c r="A15" s="13" t="s">
        <v>4</v>
      </c>
      <c r="B15" s="15">
        <v>791792</v>
      </c>
      <c r="C15" s="79">
        <v>0.17024321503625284</v>
      </c>
      <c r="D15" s="15">
        <v>606753</v>
      </c>
      <c r="E15" s="79">
        <v>0.13045797564624487</v>
      </c>
      <c r="F15" s="15">
        <v>1548311</v>
      </c>
      <c r="G15" s="79">
        <v>0.33290238158000546</v>
      </c>
      <c r="H15" s="15">
        <v>1220283</v>
      </c>
      <c r="I15" s="79">
        <v>0.26237307420898887</v>
      </c>
      <c r="J15" s="15">
        <v>483808</v>
      </c>
      <c r="K15" s="79">
        <v>0.10402356853852958</v>
      </c>
      <c r="L15" s="16">
        <v>4650946</v>
      </c>
    </row>
    <row r="16" spans="1:12">
      <c r="A16" s="119" t="s">
        <v>5</v>
      </c>
      <c r="B16" s="118">
        <v>2190118</v>
      </c>
      <c r="C16" s="117">
        <v>0.2850253535262699</v>
      </c>
      <c r="D16" s="118">
        <v>1214345</v>
      </c>
      <c r="E16" s="117">
        <v>0.15803674182297861</v>
      </c>
      <c r="F16" s="118">
        <v>1999490</v>
      </c>
      <c r="G16" s="117">
        <v>0.26021672993064365</v>
      </c>
      <c r="H16" s="118">
        <v>1500388</v>
      </c>
      <c r="I16" s="117">
        <v>0.19526282151307511</v>
      </c>
      <c r="J16" s="118">
        <v>779600</v>
      </c>
      <c r="K16" s="117">
        <v>0.1014583532070327</v>
      </c>
      <c r="L16" s="116">
        <v>7683941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358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359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205" t="s">
        <v>15</v>
      </c>
      <c r="B21" s="114">
        <v>93997</v>
      </c>
      <c r="C21" s="91">
        <v>0.18908045630191078</v>
      </c>
      <c r="D21" s="114">
        <v>85512</v>
      </c>
      <c r="E21" s="91">
        <v>0.1720123831536006</v>
      </c>
      <c r="F21" s="114">
        <v>154194</v>
      </c>
      <c r="G21" s="91">
        <v>0.31017023818863187</v>
      </c>
      <c r="H21" s="114">
        <v>119171</v>
      </c>
      <c r="I21" s="91">
        <v>0.23971942783232453</v>
      </c>
      <c r="J21" s="114">
        <v>44253</v>
      </c>
      <c r="K21" s="91">
        <v>8.901749452353222E-2</v>
      </c>
      <c r="L21" s="90">
        <v>497127</v>
      </c>
    </row>
    <row r="22" spans="1:12">
      <c r="A22" s="13" t="s">
        <v>16</v>
      </c>
      <c r="B22" s="15">
        <v>1288402</v>
      </c>
      <c r="C22" s="79">
        <v>0.18163260731624142</v>
      </c>
      <c r="D22" s="15">
        <v>1024814</v>
      </c>
      <c r="E22" s="79">
        <v>0.14447326132230984</v>
      </c>
      <c r="F22" s="15">
        <v>2196454</v>
      </c>
      <c r="G22" s="79">
        <v>0.30964533342092587</v>
      </c>
      <c r="H22" s="15">
        <v>1851555</v>
      </c>
      <c r="I22" s="79">
        <v>0.26102316065903608</v>
      </c>
      <c r="J22" s="15">
        <v>732225</v>
      </c>
      <c r="K22" s="79">
        <v>0.10322549630638175</v>
      </c>
      <c r="L22" s="16">
        <v>7093451</v>
      </c>
    </row>
    <row r="23" spans="1:12">
      <c r="A23" s="119" t="s">
        <v>17</v>
      </c>
      <c r="B23" s="118">
        <v>1599204</v>
      </c>
      <c r="C23" s="117">
        <v>0.33710012409351342</v>
      </c>
      <c r="D23" s="118">
        <v>710772</v>
      </c>
      <c r="E23" s="117">
        <v>0.14982536899744794</v>
      </c>
      <c r="F23" s="118">
        <v>1197152</v>
      </c>
      <c r="G23" s="117">
        <v>0.25235059927238662</v>
      </c>
      <c r="H23" s="118">
        <v>749945</v>
      </c>
      <c r="I23" s="117">
        <v>0.1580827415159729</v>
      </c>
      <c r="J23" s="118">
        <v>486930</v>
      </c>
      <c r="K23" s="117">
        <v>0.1026411661206791</v>
      </c>
      <c r="L23" s="116">
        <v>4744003</v>
      </c>
    </row>
    <row r="24" spans="1:12">
      <c r="A24" s="4" t="s">
        <v>30</v>
      </c>
    </row>
    <row r="26" spans="1:12">
      <c r="A26" s="566" t="s">
        <v>18</v>
      </c>
      <c r="B26" s="554" t="s">
        <v>358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359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205" t="s">
        <v>19</v>
      </c>
      <c r="B28" s="114">
        <v>470650</v>
      </c>
      <c r="C28" s="91">
        <v>0.35766776149301688</v>
      </c>
      <c r="D28" s="114">
        <v>227916</v>
      </c>
      <c r="E28" s="91">
        <v>0.17320345379462962</v>
      </c>
      <c r="F28" s="114">
        <v>333125</v>
      </c>
      <c r="G28" s="91">
        <v>0.25315642844440933</v>
      </c>
      <c r="H28" s="114">
        <v>164503</v>
      </c>
      <c r="I28" s="91">
        <v>0.12501310903832094</v>
      </c>
      <c r="J28" s="114">
        <v>119693</v>
      </c>
      <c r="K28" s="91">
        <v>9.096000717387373E-2</v>
      </c>
      <c r="L28" s="127">
        <v>1315886</v>
      </c>
    </row>
    <row r="29" spans="1:12">
      <c r="A29" s="13" t="s">
        <v>20</v>
      </c>
      <c r="B29" s="15">
        <v>1023274</v>
      </c>
      <c r="C29" s="79">
        <v>0.31380927774191419</v>
      </c>
      <c r="D29" s="15">
        <v>538680</v>
      </c>
      <c r="E29" s="79">
        <v>0.16519796431260284</v>
      </c>
      <c r="F29" s="15">
        <v>938751</v>
      </c>
      <c r="G29" s="79">
        <v>0.28788845733351937</v>
      </c>
      <c r="H29" s="15">
        <v>521127</v>
      </c>
      <c r="I29" s="79">
        <v>0.1598149542369009</v>
      </c>
      <c r="J29" s="15">
        <v>238983</v>
      </c>
      <c r="K29" s="79">
        <v>7.3289346375062681E-2</v>
      </c>
      <c r="L29" s="23">
        <v>3260815</v>
      </c>
    </row>
    <row r="30" spans="1:12">
      <c r="A30" s="113" t="s">
        <v>21</v>
      </c>
      <c r="B30" s="105">
        <v>933033</v>
      </c>
      <c r="C30" s="112">
        <v>0.2296604468546862</v>
      </c>
      <c r="D30" s="105">
        <v>597625</v>
      </c>
      <c r="E30" s="112">
        <v>0.14710179013125135</v>
      </c>
      <c r="F30" s="105">
        <v>1324610</v>
      </c>
      <c r="G30" s="112">
        <v>0.32604476423469042</v>
      </c>
      <c r="H30" s="105">
        <v>822002</v>
      </c>
      <c r="I30" s="112">
        <v>0.20233083571046873</v>
      </c>
      <c r="J30" s="105">
        <v>385394</v>
      </c>
      <c r="K30" s="112">
        <v>9.4862409212873422E-2</v>
      </c>
      <c r="L30" s="127">
        <v>4062663</v>
      </c>
    </row>
    <row r="31" spans="1:12">
      <c r="A31" s="13" t="s">
        <v>22</v>
      </c>
      <c r="B31" s="15">
        <v>257810</v>
      </c>
      <c r="C31" s="79">
        <v>0.17219453353655687</v>
      </c>
      <c r="D31" s="15">
        <v>217103</v>
      </c>
      <c r="E31" s="79">
        <v>0.14500581751827743</v>
      </c>
      <c r="F31" s="15">
        <v>420197</v>
      </c>
      <c r="G31" s="79">
        <v>0.28065484817679914</v>
      </c>
      <c r="H31" s="15">
        <v>462622</v>
      </c>
      <c r="I31" s="79">
        <v>0.30899103794945504</v>
      </c>
      <c r="J31" s="15">
        <v>139471</v>
      </c>
      <c r="K31" s="79">
        <v>9.3154430731457752E-2</v>
      </c>
      <c r="L31" s="23">
        <v>1497202</v>
      </c>
    </row>
    <row r="32" spans="1:12">
      <c r="A32" s="119" t="s">
        <v>23</v>
      </c>
      <c r="B32" s="118">
        <v>297142</v>
      </c>
      <c r="C32" s="117">
        <v>0.13523611090251314</v>
      </c>
      <c r="D32" s="118">
        <v>239775</v>
      </c>
      <c r="E32" s="117">
        <v>0.10912707894424245</v>
      </c>
      <c r="F32" s="118">
        <v>530606</v>
      </c>
      <c r="G32" s="117">
        <v>0.24149090960395667</v>
      </c>
      <c r="H32" s="118">
        <v>750417</v>
      </c>
      <c r="I32" s="117">
        <v>0.34153191617183437</v>
      </c>
      <c r="J32" s="118">
        <v>379268</v>
      </c>
      <c r="K32" s="117">
        <v>0.17261352925461346</v>
      </c>
      <c r="L32" s="116">
        <v>2197209</v>
      </c>
    </row>
    <row r="33" spans="1:12">
      <c r="A33" s="4" t="s">
        <v>30</v>
      </c>
    </row>
    <row r="35" spans="1:12">
      <c r="A35" s="566" t="s">
        <v>24</v>
      </c>
      <c r="B35" s="554" t="s">
        <v>358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359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205" t="s">
        <v>25</v>
      </c>
      <c r="B37" s="114">
        <v>325887</v>
      </c>
      <c r="C37" s="91">
        <v>0.21750886021878565</v>
      </c>
      <c r="D37" s="114">
        <v>167113</v>
      </c>
      <c r="E37" s="91">
        <v>0.11153730636000186</v>
      </c>
      <c r="F37" s="114">
        <v>382093</v>
      </c>
      <c r="G37" s="91">
        <v>0.25502279295454089</v>
      </c>
      <c r="H37" s="114">
        <v>394213</v>
      </c>
      <c r="I37" s="91">
        <v>0.26311212264812084</v>
      </c>
      <c r="J37" s="114">
        <v>228964</v>
      </c>
      <c r="K37" s="91">
        <v>0.15281891781855073</v>
      </c>
      <c r="L37" s="127">
        <v>1498270</v>
      </c>
    </row>
    <row r="38" spans="1:12">
      <c r="A38" s="13" t="s">
        <v>26</v>
      </c>
      <c r="B38" s="15">
        <v>685848</v>
      </c>
      <c r="C38" s="79">
        <v>0.25726522721253992</v>
      </c>
      <c r="D38" s="15">
        <v>322224</v>
      </c>
      <c r="E38" s="79">
        <v>0.12086793367237852</v>
      </c>
      <c r="F38" s="15">
        <v>713926</v>
      </c>
      <c r="G38" s="79">
        <v>0.26779743412963192</v>
      </c>
      <c r="H38" s="15">
        <v>650060</v>
      </c>
      <c r="I38" s="79">
        <v>0.2438409583490565</v>
      </c>
      <c r="J38" s="15">
        <v>293860</v>
      </c>
      <c r="K38" s="79">
        <v>0.11022844663639317</v>
      </c>
      <c r="L38" s="23">
        <v>2665918</v>
      </c>
    </row>
    <row r="39" spans="1:12">
      <c r="A39" s="113" t="s">
        <v>27</v>
      </c>
      <c r="B39" s="105">
        <v>709632</v>
      </c>
      <c r="C39" s="112">
        <v>0.2404797721102809</v>
      </c>
      <c r="D39" s="105">
        <v>429678</v>
      </c>
      <c r="E39" s="112">
        <v>0.14560908685177848</v>
      </c>
      <c r="F39" s="105">
        <v>877946</v>
      </c>
      <c r="G39" s="112">
        <v>0.29751794451931801</v>
      </c>
      <c r="H39" s="105">
        <v>653060</v>
      </c>
      <c r="I39" s="112">
        <v>0.22130867826470627</v>
      </c>
      <c r="J39" s="105">
        <v>280586</v>
      </c>
      <c r="K39" s="112">
        <v>9.5084857133465345E-2</v>
      </c>
      <c r="L39" s="127">
        <v>2950901</v>
      </c>
    </row>
    <row r="40" spans="1:12">
      <c r="A40" s="14" t="s">
        <v>28</v>
      </c>
      <c r="B40" s="19">
        <v>1260542</v>
      </c>
      <c r="C40" s="80">
        <v>0.24151835162175941</v>
      </c>
      <c r="D40" s="19">
        <v>902083</v>
      </c>
      <c r="E40" s="80">
        <v>0.17283803251776744</v>
      </c>
      <c r="F40" s="19">
        <v>1573277</v>
      </c>
      <c r="G40" s="80">
        <v>0.30143800657528808</v>
      </c>
      <c r="H40" s="19">
        <v>1023338</v>
      </c>
      <c r="I40" s="80">
        <v>0.19607034665398537</v>
      </c>
      <c r="J40" s="19">
        <v>459998</v>
      </c>
      <c r="K40" s="80">
        <v>8.8135071032386145E-2</v>
      </c>
      <c r="L40" s="17">
        <v>5219239</v>
      </c>
    </row>
    <row r="41" spans="1:12">
      <c r="A41" s="4" t="s">
        <v>30</v>
      </c>
    </row>
    <row r="43" spans="1:12">
      <c r="A43" s="559" t="s">
        <v>179</v>
      </c>
      <c r="B43" s="554" t="s">
        <v>358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359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220" t="s">
        <v>154</v>
      </c>
      <c r="B45" s="92">
        <v>1914565</v>
      </c>
      <c r="C45" s="91">
        <v>0.21562135809927188</v>
      </c>
      <c r="D45" s="92">
        <v>1141724</v>
      </c>
      <c r="E45" s="91">
        <v>0.12858277439237273</v>
      </c>
      <c r="F45" s="92">
        <v>2494421</v>
      </c>
      <c r="G45" s="91">
        <v>0.28092566389302209</v>
      </c>
      <c r="H45" s="92">
        <v>2233103</v>
      </c>
      <c r="I45" s="91">
        <v>0.25149561474045451</v>
      </c>
      <c r="J45" s="92">
        <v>1095480</v>
      </c>
      <c r="K45" s="91">
        <v>0.12337470149647066</v>
      </c>
      <c r="L45" s="90">
        <v>8879292</v>
      </c>
    </row>
    <row r="46" spans="1:12">
      <c r="A46" s="89" t="s">
        <v>171</v>
      </c>
      <c r="B46" s="19">
        <v>1067345</v>
      </c>
      <c r="C46" s="80">
        <v>0.308874448539253</v>
      </c>
      <c r="D46" s="19">
        <v>679375</v>
      </c>
      <c r="E46" s="80">
        <v>0.1966014535846938</v>
      </c>
      <c r="F46" s="19">
        <v>1053380</v>
      </c>
      <c r="G46" s="80">
        <v>0.30483317634155621</v>
      </c>
      <c r="H46" s="19">
        <v>487568</v>
      </c>
      <c r="I46" s="80">
        <v>0.14109523830194221</v>
      </c>
      <c r="J46" s="19">
        <v>167928</v>
      </c>
      <c r="K46" s="80">
        <v>4.8595972618318987E-2</v>
      </c>
      <c r="L46" s="17">
        <v>3455595</v>
      </c>
    </row>
    <row r="47" spans="1:12">
      <c r="A47" s="4" t="s">
        <v>30</v>
      </c>
    </row>
    <row r="49" spans="1:12">
      <c r="A49" s="559" t="s">
        <v>152</v>
      </c>
      <c r="B49" s="554" t="s">
        <v>358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359</v>
      </c>
      <c r="K49" s="555"/>
      <c r="L49" s="558" t="s">
        <v>11</v>
      </c>
    </row>
    <row r="50" spans="1:12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58"/>
    </row>
    <row r="51" spans="1:12" ht="14">
      <c r="A51" s="220" t="s">
        <v>133</v>
      </c>
      <c r="B51" s="92">
        <v>15562</v>
      </c>
      <c r="C51" s="91">
        <v>0.10575028200981258</v>
      </c>
      <c r="D51" s="92">
        <v>15515</v>
      </c>
      <c r="E51" s="91">
        <v>0.10543089740279156</v>
      </c>
      <c r="F51" s="92">
        <v>47874</v>
      </c>
      <c r="G51" s="91">
        <v>0.32532380162818197</v>
      </c>
      <c r="H51" s="92">
        <v>26314</v>
      </c>
      <c r="I51" s="91">
        <v>0.17881460742875005</v>
      </c>
      <c r="J51" s="92">
        <v>41893</v>
      </c>
      <c r="K51" s="91">
        <v>0.28468041153046386</v>
      </c>
      <c r="L51" s="90">
        <v>147158</v>
      </c>
    </row>
    <row r="52" spans="1:12">
      <c r="A52" s="108" t="s">
        <v>145</v>
      </c>
      <c r="B52" s="107">
        <v>172213</v>
      </c>
      <c r="C52" s="79">
        <v>0.22695829000760423</v>
      </c>
      <c r="D52" s="107">
        <v>174914</v>
      </c>
      <c r="E52" s="79">
        <v>0.23051791873081642</v>
      </c>
      <c r="F52" s="107">
        <v>280276</v>
      </c>
      <c r="G52" s="79">
        <v>0.36937375047279408</v>
      </c>
      <c r="H52" s="107">
        <v>92923</v>
      </c>
      <c r="I52" s="79">
        <v>0.12246256195743997</v>
      </c>
      <c r="J52" s="107">
        <v>38460</v>
      </c>
      <c r="K52" s="79">
        <v>5.0686160938445177E-2</v>
      </c>
      <c r="L52" s="16">
        <v>758787</v>
      </c>
    </row>
    <row r="53" spans="1:12">
      <c r="A53" s="106" t="s">
        <v>176</v>
      </c>
      <c r="B53" s="105">
        <v>1312867</v>
      </c>
      <c r="C53" s="104">
        <v>0.30545806250170138</v>
      </c>
      <c r="D53" s="105">
        <v>484456</v>
      </c>
      <c r="E53" s="104">
        <v>0.11271590429748347</v>
      </c>
      <c r="F53" s="105">
        <v>995344</v>
      </c>
      <c r="G53" s="104">
        <v>0.23158160709553477</v>
      </c>
      <c r="H53" s="105">
        <v>881263</v>
      </c>
      <c r="I53" s="104">
        <v>0.20503896322661538</v>
      </c>
      <c r="J53" s="105">
        <v>624097</v>
      </c>
      <c r="K53" s="104">
        <v>0.14520546287866504</v>
      </c>
      <c r="L53" s="103">
        <v>4298027</v>
      </c>
    </row>
    <row r="54" spans="1:12">
      <c r="A54" s="108" t="s">
        <v>144</v>
      </c>
      <c r="B54" s="107">
        <v>119180</v>
      </c>
      <c r="C54" s="79">
        <v>0.220990991993295</v>
      </c>
      <c r="D54" s="107">
        <v>89172</v>
      </c>
      <c r="E54" s="79">
        <v>0.16534828610527019</v>
      </c>
      <c r="F54" s="107">
        <v>225471</v>
      </c>
      <c r="G54" s="79">
        <v>0.41808239600369368</v>
      </c>
      <c r="H54" s="107">
        <v>80631</v>
      </c>
      <c r="I54" s="79">
        <v>0.14951103100697574</v>
      </c>
      <c r="J54" s="107">
        <v>24843</v>
      </c>
      <c r="K54" s="79">
        <v>4.6065440628372437E-2</v>
      </c>
      <c r="L54" s="16">
        <v>539298</v>
      </c>
    </row>
    <row r="55" spans="1:12" ht="14">
      <c r="A55" s="111" t="s">
        <v>173</v>
      </c>
      <c r="B55" s="110">
        <v>199554</v>
      </c>
      <c r="C55" s="104">
        <v>0.15677965102986963</v>
      </c>
      <c r="D55" s="110">
        <v>202606</v>
      </c>
      <c r="E55" s="104">
        <v>0.15917745560879645</v>
      </c>
      <c r="F55" s="110">
        <v>387459</v>
      </c>
      <c r="G55" s="104">
        <v>0.30440726223669912</v>
      </c>
      <c r="H55" s="110">
        <v>286861</v>
      </c>
      <c r="I55" s="104">
        <v>0.22537241786222995</v>
      </c>
      <c r="J55" s="110">
        <v>196350</v>
      </c>
      <c r="K55" s="104">
        <v>0.15426242761214962</v>
      </c>
      <c r="L55" s="109">
        <v>1272831</v>
      </c>
    </row>
    <row r="56" spans="1:12">
      <c r="A56" s="108" t="s">
        <v>135</v>
      </c>
      <c r="B56" s="107">
        <v>108150</v>
      </c>
      <c r="C56" s="79">
        <v>0.24552314705508435</v>
      </c>
      <c r="D56" s="107">
        <v>89821</v>
      </c>
      <c r="E56" s="79">
        <v>0.20391247888705255</v>
      </c>
      <c r="F56" s="107">
        <v>181188</v>
      </c>
      <c r="G56" s="79">
        <v>0.41133470151286755</v>
      </c>
      <c r="H56" s="107">
        <v>58159</v>
      </c>
      <c r="I56" s="79">
        <v>0.13203310873394961</v>
      </c>
      <c r="J56" s="107">
        <v>3169</v>
      </c>
      <c r="K56" s="79">
        <v>7.1942936016418154E-3</v>
      </c>
      <c r="L56" s="16">
        <v>440488</v>
      </c>
    </row>
    <row r="57" spans="1:12">
      <c r="A57" s="106" t="s">
        <v>175</v>
      </c>
      <c r="B57" s="105">
        <v>97047</v>
      </c>
      <c r="C57" s="104">
        <v>0.25292547784976727</v>
      </c>
      <c r="D57" s="105">
        <v>91923</v>
      </c>
      <c r="E57" s="104">
        <v>0.23957122528655347</v>
      </c>
      <c r="F57" s="105">
        <v>116776</v>
      </c>
      <c r="G57" s="104">
        <v>0.30434352016429589</v>
      </c>
      <c r="H57" s="105">
        <v>61748</v>
      </c>
      <c r="I57" s="104">
        <v>0.16092864700884549</v>
      </c>
      <c r="J57" s="105">
        <v>16204</v>
      </c>
      <c r="K57" s="104">
        <v>4.2231129690537869E-2</v>
      </c>
      <c r="L57" s="103">
        <v>383698</v>
      </c>
    </row>
    <row r="58" spans="1:12">
      <c r="A58" s="108" t="s">
        <v>136</v>
      </c>
      <c r="B58" s="107">
        <v>13431</v>
      </c>
      <c r="C58" s="79">
        <v>0.16144969347277316</v>
      </c>
      <c r="D58" s="107">
        <v>19849</v>
      </c>
      <c r="E58" s="79">
        <v>0.23859838922947468</v>
      </c>
      <c r="F58" s="107">
        <v>25504</v>
      </c>
      <c r="G58" s="79">
        <v>0.3065753095323957</v>
      </c>
      <c r="H58" s="107">
        <v>19479</v>
      </c>
      <c r="I58" s="79">
        <v>0.23415073927154706</v>
      </c>
      <c r="J58" s="107">
        <v>4927</v>
      </c>
      <c r="K58" s="79">
        <v>5.9225868493809355E-2</v>
      </c>
      <c r="L58" s="16">
        <v>83190</v>
      </c>
    </row>
    <row r="59" spans="1:12" ht="14">
      <c r="A59" s="111" t="s">
        <v>149</v>
      </c>
      <c r="B59" s="110">
        <v>27330</v>
      </c>
      <c r="C59" s="104">
        <v>0.10455560996510987</v>
      </c>
      <c r="D59" s="110">
        <v>54841</v>
      </c>
      <c r="E59" s="104">
        <v>0.20980366652384158</v>
      </c>
      <c r="F59" s="110">
        <v>100218</v>
      </c>
      <c r="G59" s="104">
        <v>0.38340117524637324</v>
      </c>
      <c r="H59" s="110">
        <v>56397</v>
      </c>
      <c r="I59" s="104">
        <v>0.21575641182591662</v>
      </c>
      <c r="J59" s="110">
        <v>22607</v>
      </c>
      <c r="K59" s="104">
        <v>8.6486962110546614E-2</v>
      </c>
      <c r="L59" s="109">
        <v>261392</v>
      </c>
    </row>
    <row r="60" spans="1:12">
      <c r="A60" s="108" t="s">
        <v>146</v>
      </c>
      <c r="B60" s="107">
        <v>45001</v>
      </c>
      <c r="C60" s="79">
        <v>0.20970786014194576</v>
      </c>
      <c r="D60" s="107">
        <v>22060</v>
      </c>
      <c r="E60" s="79">
        <v>0.10280116874583506</v>
      </c>
      <c r="F60" s="107">
        <v>58594</v>
      </c>
      <c r="G60" s="79">
        <v>0.27305220677667541</v>
      </c>
      <c r="H60" s="107">
        <v>72299</v>
      </c>
      <c r="I60" s="79">
        <v>0.33691848137602581</v>
      </c>
      <c r="J60" s="107">
        <v>16635</v>
      </c>
      <c r="K60" s="79">
        <v>7.7520282959517961E-2</v>
      </c>
      <c r="L60" s="16">
        <v>214589</v>
      </c>
    </row>
    <row r="61" spans="1:12">
      <c r="A61" s="106" t="s">
        <v>177</v>
      </c>
      <c r="B61" s="105">
        <v>311600</v>
      </c>
      <c r="C61" s="104">
        <v>0.1622306611784527</v>
      </c>
      <c r="D61" s="105">
        <v>287374</v>
      </c>
      <c r="E61" s="104">
        <v>0.14961769584562473</v>
      </c>
      <c r="F61" s="105">
        <v>400878</v>
      </c>
      <c r="G61" s="104">
        <v>0.2087121405388182</v>
      </c>
      <c r="H61" s="105">
        <v>746996</v>
      </c>
      <c r="I61" s="104">
        <v>0.38891416873446549</v>
      </c>
      <c r="J61" s="105">
        <v>173873</v>
      </c>
      <c r="K61" s="104">
        <v>9.0524813065086987E-2</v>
      </c>
      <c r="L61" s="103">
        <v>1920722</v>
      </c>
    </row>
    <row r="62" spans="1:12">
      <c r="A62" s="108" t="s">
        <v>148</v>
      </c>
      <c r="B62" s="107">
        <v>22343</v>
      </c>
      <c r="C62" s="79">
        <v>0.14328957410103316</v>
      </c>
      <c r="D62" s="107">
        <v>45745</v>
      </c>
      <c r="E62" s="79">
        <v>0.29337070076765709</v>
      </c>
      <c r="F62" s="107">
        <v>42206</v>
      </c>
      <c r="G62" s="79">
        <v>0.27067447363864322</v>
      </c>
      <c r="H62" s="107">
        <v>36799</v>
      </c>
      <c r="I62" s="79">
        <v>0.23599843518524458</v>
      </c>
      <c r="J62" s="107">
        <v>8836</v>
      </c>
      <c r="K62" s="79">
        <v>5.6666816307421965E-2</v>
      </c>
      <c r="L62" s="16">
        <v>155929</v>
      </c>
    </row>
    <row r="63" spans="1:12" ht="14">
      <c r="A63" s="111" t="s">
        <v>137</v>
      </c>
      <c r="B63" s="110">
        <v>23362</v>
      </c>
      <c r="C63" s="104">
        <v>0.14207783203897076</v>
      </c>
      <c r="D63" s="110">
        <v>24233</v>
      </c>
      <c r="E63" s="104">
        <v>0.14737488673060434</v>
      </c>
      <c r="F63" s="110">
        <v>34415</v>
      </c>
      <c r="G63" s="104">
        <v>0.20929751689158371</v>
      </c>
      <c r="H63" s="110">
        <v>39385</v>
      </c>
      <c r="I63" s="104">
        <v>0.23952296099883841</v>
      </c>
      <c r="J63" s="110">
        <v>43036</v>
      </c>
      <c r="K63" s="104">
        <v>0.26172680334000281</v>
      </c>
      <c r="L63" s="109">
        <v>164431</v>
      </c>
    </row>
    <row r="64" spans="1:12">
      <c r="A64" s="108" t="s">
        <v>138</v>
      </c>
      <c r="B64" s="107">
        <v>51483</v>
      </c>
      <c r="C64" s="79">
        <v>0.27610895692886905</v>
      </c>
      <c r="D64" s="107">
        <v>39962</v>
      </c>
      <c r="E64" s="79">
        <v>0.21432057449626996</v>
      </c>
      <c r="F64" s="107">
        <v>51964</v>
      </c>
      <c r="G64" s="79">
        <v>0.27868861250998878</v>
      </c>
      <c r="H64" s="107">
        <v>38236</v>
      </c>
      <c r="I64" s="79">
        <v>0.20506384781641004</v>
      </c>
      <c r="J64" s="107">
        <v>4815</v>
      </c>
      <c r="K64" s="79">
        <v>2.5823371357778385E-2</v>
      </c>
      <c r="L64" s="16">
        <v>186459</v>
      </c>
    </row>
    <row r="65" spans="1:12">
      <c r="A65" s="106" t="s">
        <v>174</v>
      </c>
      <c r="B65" s="105">
        <v>44270</v>
      </c>
      <c r="C65" s="104">
        <v>0.13481045230170499</v>
      </c>
      <c r="D65" s="105">
        <v>40896</v>
      </c>
      <c r="E65" s="104">
        <v>0.12453598954891637</v>
      </c>
      <c r="F65" s="105">
        <v>77769</v>
      </c>
      <c r="G65" s="104">
        <v>0.23682118963296356</v>
      </c>
      <c r="H65" s="105">
        <v>91907</v>
      </c>
      <c r="I65" s="104">
        <v>0.27987405104343349</v>
      </c>
      <c r="J65" s="105">
        <v>73544</v>
      </c>
      <c r="K65" s="104">
        <v>0.22395527228544371</v>
      </c>
      <c r="L65" s="103">
        <v>328387</v>
      </c>
    </row>
    <row r="66" spans="1:12">
      <c r="A66" s="108" t="s">
        <v>131</v>
      </c>
      <c r="B66" s="107">
        <v>38635</v>
      </c>
      <c r="C66" s="79">
        <v>0.30647617838841207</v>
      </c>
      <c r="D66" s="107">
        <v>31102</v>
      </c>
      <c r="E66" s="79">
        <v>0.24671986800145959</v>
      </c>
      <c r="F66" s="107">
        <v>28984</v>
      </c>
      <c r="G66" s="79">
        <v>0.22991861147689233</v>
      </c>
      <c r="H66" s="107">
        <v>14089</v>
      </c>
      <c r="I66" s="79">
        <v>0.11176246608811537</v>
      </c>
      <c r="J66" s="107">
        <v>13251</v>
      </c>
      <c r="K66" s="79">
        <v>0.10511494344052927</v>
      </c>
      <c r="L66" s="16">
        <v>126062</v>
      </c>
    </row>
    <row r="67" spans="1:12" ht="14">
      <c r="A67" s="111" t="s">
        <v>132</v>
      </c>
      <c r="B67" s="110">
        <v>5525</v>
      </c>
      <c r="C67" s="104">
        <v>0.12152472285764561</v>
      </c>
      <c r="D67" s="110">
        <v>17765</v>
      </c>
      <c r="E67" s="104">
        <v>0.39074872426535279</v>
      </c>
      <c r="F67" s="110">
        <v>17312</v>
      </c>
      <c r="G67" s="104">
        <v>0.38078479676227345</v>
      </c>
      <c r="H67" s="110">
        <v>3745</v>
      </c>
      <c r="I67" s="104">
        <v>8.2372866443779696E-2</v>
      </c>
      <c r="J67" s="110">
        <v>1117</v>
      </c>
      <c r="K67" s="104">
        <v>2.4568889670948443E-2</v>
      </c>
      <c r="L67" s="109">
        <v>45464</v>
      </c>
    </row>
    <row r="68" spans="1:12">
      <c r="A68" s="108" t="s">
        <v>139</v>
      </c>
      <c r="B68" s="107">
        <v>9055</v>
      </c>
      <c r="C68" s="79">
        <v>8.4950887035490807E-2</v>
      </c>
      <c r="D68" s="107">
        <v>20430</v>
      </c>
      <c r="E68" s="79">
        <v>0.19166721392988151</v>
      </c>
      <c r="F68" s="107">
        <v>65920</v>
      </c>
      <c r="G68" s="79">
        <v>0.61843870495632836</v>
      </c>
      <c r="H68" s="107">
        <v>10980</v>
      </c>
      <c r="I68" s="79">
        <v>0.10301057312531077</v>
      </c>
      <c r="J68" s="107">
        <v>206</v>
      </c>
      <c r="K68" s="79">
        <v>1.9326209529885263E-3</v>
      </c>
      <c r="L68" s="16">
        <v>106591</v>
      </c>
    </row>
    <row r="69" spans="1:12">
      <c r="A69" s="106" t="s">
        <v>147</v>
      </c>
      <c r="B69" s="105">
        <v>18194</v>
      </c>
      <c r="C69" s="104">
        <v>8.6188274529124184E-2</v>
      </c>
      <c r="D69" s="105">
        <v>35671</v>
      </c>
      <c r="E69" s="104">
        <v>0.16897999014666312</v>
      </c>
      <c r="F69" s="105">
        <v>77473</v>
      </c>
      <c r="G69" s="104">
        <v>0.36700363815515213</v>
      </c>
      <c r="H69" s="105">
        <v>57037</v>
      </c>
      <c r="I69" s="104">
        <v>0.27019460340319096</v>
      </c>
      <c r="J69" s="105">
        <v>22721</v>
      </c>
      <c r="K69" s="104">
        <v>0.10763349376586956</v>
      </c>
      <c r="L69" s="103">
        <v>211096</v>
      </c>
    </row>
    <row r="70" spans="1:12">
      <c r="A70" s="108" t="s">
        <v>140</v>
      </c>
      <c r="B70" s="107">
        <v>38796</v>
      </c>
      <c r="C70" s="79">
        <v>0.32519425654437095</v>
      </c>
      <c r="D70" s="107">
        <v>24987</v>
      </c>
      <c r="E70" s="79">
        <v>0.20944501722533759</v>
      </c>
      <c r="F70" s="107">
        <v>27277</v>
      </c>
      <c r="G70" s="79">
        <v>0.2286401622786062</v>
      </c>
      <c r="H70" s="107">
        <v>19803</v>
      </c>
      <c r="I70" s="79">
        <v>0.16599190283400811</v>
      </c>
      <c r="J70" s="107">
        <v>8438</v>
      </c>
      <c r="K70" s="79">
        <v>7.072866111767713E-2</v>
      </c>
      <c r="L70" s="16">
        <v>119301</v>
      </c>
    </row>
    <row r="71" spans="1:12" ht="14">
      <c r="A71" s="111" t="s">
        <v>141</v>
      </c>
      <c r="B71" s="110">
        <v>28558</v>
      </c>
      <c r="C71" s="104">
        <v>0.28743394897086205</v>
      </c>
      <c r="D71" s="110">
        <v>12798</v>
      </c>
      <c r="E71" s="104">
        <v>0.12881082985254894</v>
      </c>
      <c r="F71" s="110">
        <v>26997</v>
      </c>
      <c r="G71" s="104">
        <v>0.27172261083991744</v>
      </c>
      <c r="H71" s="110">
        <v>22858</v>
      </c>
      <c r="I71" s="104">
        <v>0.23006391223390871</v>
      </c>
      <c r="J71" s="110">
        <v>8144</v>
      </c>
      <c r="K71" s="104">
        <v>8.1968698102762819E-2</v>
      </c>
      <c r="L71" s="109">
        <v>99355</v>
      </c>
    </row>
    <row r="72" spans="1:12">
      <c r="A72" s="108" t="s">
        <v>142</v>
      </c>
      <c r="B72" s="107">
        <v>58641</v>
      </c>
      <c r="C72" s="79">
        <v>0.31197995360813774</v>
      </c>
      <c r="D72" s="107">
        <v>38098</v>
      </c>
      <c r="E72" s="79">
        <v>0.20268774871783959</v>
      </c>
      <c r="F72" s="107">
        <v>58197</v>
      </c>
      <c r="G72" s="79">
        <v>0.30961779915302928</v>
      </c>
      <c r="H72" s="107">
        <v>25861</v>
      </c>
      <c r="I72" s="79">
        <v>0.1375848566746824</v>
      </c>
      <c r="J72" s="107">
        <v>7167</v>
      </c>
      <c r="K72" s="79">
        <v>3.8129641846310992E-2</v>
      </c>
      <c r="L72" s="16">
        <v>187964</v>
      </c>
    </row>
    <row r="73" spans="1:12">
      <c r="A73" s="106" t="s">
        <v>143</v>
      </c>
      <c r="B73" s="105">
        <v>46472</v>
      </c>
      <c r="C73" s="104">
        <v>0.18290518228725938</v>
      </c>
      <c r="D73" s="105">
        <v>53946</v>
      </c>
      <c r="E73" s="104">
        <v>0.21232146160415938</v>
      </c>
      <c r="F73" s="105">
        <v>73464</v>
      </c>
      <c r="G73" s="104">
        <v>0.2891406935692723</v>
      </c>
      <c r="H73" s="105">
        <v>48092</v>
      </c>
      <c r="I73" s="104">
        <v>0.18928120215525215</v>
      </c>
      <c r="J73" s="105">
        <v>32103</v>
      </c>
      <c r="K73" s="104">
        <v>0.12635146038405681</v>
      </c>
      <c r="L73" s="103">
        <v>254077</v>
      </c>
    </row>
    <row r="74" spans="1:12">
      <c r="A74" s="481" t="s">
        <v>172</v>
      </c>
      <c r="B74" s="99">
        <v>2807270</v>
      </c>
      <c r="C74" s="98">
        <v>0.22813512394461083</v>
      </c>
      <c r="D74" s="99">
        <v>1918163</v>
      </c>
      <c r="E74" s="98">
        <v>0.15588110646676898</v>
      </c>
      <c r="F74" s="99">
        <v>3401559</v>
      </c>
      <c r="G74" s="98">
        <v>0.27643051223071041</v>
      </c>
      <c r="H74" s="99">
        <v>2791866</v>
      </c>
      <c r="I74" s="98">
        <v>0.22688330511377419</v>
      </c>
      <c r="J74" s="99">
        <v>1386436</v>
      </c>
      <c r="K74" s="98">
        <v>0.1126698709783065</v>
      </c>
      <c r="L74" s="97">
        <v>12305295</v>
      </c>
    </row>
    <row r="75" spans="1:12">
      <c r="A75" s="268" t="s">
        <v>30</v>
      </c>
    </row>
    <row r="76" spans="1:12">
      <c r="A76" s="4" t="s">
        <v>398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B71AC-CA7C-4589-8982-DB615A889240}">
  <sheetPr codeName="Hoja45"/>
  <dimension ref="A6:L76"/>
  <sheetViews>
    <sheetView showGridLines="0" topLeftCell="A22" zoomScale="60" zoomScaleNormal="6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363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358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359</v>
      </c>
      <c r="K12" s="555"/>
      <c r="L12" s="608" t="s">
        <v>11</v>
      </c>
    </row>
    <row r="13" spans="1:12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09"/>
    </row>
    <row r="14" spans="1:12" ht="28">
      <c r="A14" s="192" t="s">
        <v>3</v>
      </c>
      <c r="B14" s="122">
        <v>277830</v>
      </c>
      <c r="C14" s="121">
        <v>2.2524730139820662E-2</v>
      </c>
      <c r="D14" s="122">
        <v>458399</v>
      </c>
      <c r="E14" s="121">
        <v>3.716414271807815E-2</v>
      </c>
      <c r="F14" s="122">
        <v>2677875</v>
      </c>
      <c r="G14" s="121">
        <v>0.21710546637574149</v>
      </c>
      <c r="H14" s="122">
        <v>5419096</v>
      </c>
      <c r="I14" s="121">
        <v>0.43934663283943992</v>
      </c>
      <c r="J14" s="122">
        <v>3501242</v>
      </c>
      <c r="K14" s="121">
        <v>0.28385894685313312</v>
      </c>
      <c r="L14" s="120">
        <v>12334443</v>
      </c>
    </row>
    <row r="15" spans="1:12">
      <c r="A15" s="13" t="s">
        <v>4</v>
      </c>
      <c r="B15" s="15">
        <v>98527</v>
      </c>
      <c r="C15" s="79">
        <v>2.1184602133188617E-2</v>
      </c>
      <c r="D15" s="15">
        <v>200357</v>
      </c>
      <c r="E15" s="79">
        <v>4.3079392751218158E-2</v>
      </c>
      <c r="F15" s="15">
        <v>959258</v>
      </c>
      <c r="G15" s="79">
        <v>0.20625309887724425</v>
      </c>
      <c r="H15" s="15">
        <v>2041278</v>
      </c>
      <c r="I15" s="79">
        <v>0.4389016439476589</v>
      </c>
      <c r="J15" s="15">
        <v>1351458</v>
      </c>
      <c r="K15" s="79">
        <v>0.29058126229069003</v>
      </c>
      <c r="L15" s="16">
        <v>4650878</v>
      </c>
    </row>
    <row r="16" spans="1:12">
      <c r="A16" s="119" t="s">
        <v>5</v>
      </c>
      <c r="B16" s="118">
        <v>179304</v>
      </c>
      <c r="C16" s="117">
        <v>2.3336039542056385E-2</v>
      </c>
      <c r="D16" s="118">
        <v>258043</v>
      </c>
      <c r="E16" s="117">
        <v>3.3583755251142502E-2</v>
      </c>
      <c r="F16" s="118">
        <v>1718617</v>
      </c>
      <c r="G16" s="117">
        <v>0.22367439805944273</v>
      </c>
      <c r="H16" s="118">
        <v>3377818</v>
      </c>
      <c r="I16" s="117">
        <v>0.43961592833327651</v>
      </c>
      <c r="J16" s="118">
        <v>2149784</v>
      </c>
      <c r="K16" s="117">
        <v>0.2797898788140819</v>
      </c>
      <c r="L16" s="116">
        <v>7683566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358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359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205" t="s">
        <v>15</v>
      </c>
      <c r="B21" s="114">
        <v>19011</v>
      </c>
      <c r="C21" s="91">
        <v>3.824173702092222E-2</v>
      </c>
      <c r="D21" s="114">
        <v>21280</v>
      </c>
      <c r="E21" s="91">
        <v>4.2805963063764392E-2</v>
      </c>
      <c r="F21" s="114">
        <v>85196</v>
      </c>
      <c r="G21" s="91">
        <v>0.17137673069457102</v>
      </c>
      <c r="H21" s="114">
        <v>218673</v>
      </c>
      <c r="I21" s="91">
        <v>0.43987351320688678</v>
      </c>
      <c r="J21" s="114">
        <v>152968</v>
      </c>
      <c r="K21" s="91">
        <v>0.30770406757227026</v>
      </c>
      <c r="L21" s="90">
        <v>497127</v>
      </c>
    </row>
    <row r="22" spans="1:12">
      <c r="A22" s="13" t="s">
        <v>16</v>
      </c>
      <c r="B22" s="15">
        <v>167653</v>
      </c>
      <c r="C22" s="79">
        <v>2.3636375427745181E-2</v>
      </c>
      <c r="D22" s="15">
        <v>238673</v>
      </c>
      <c r="E22" s="79">
        <v>3.3649052700913347E-2</v>
      </c>
      <c r="F22" s="15">
        <v>1402716</v>
      </c>
      <c r="G22" s="79">
        <v>0.19776038600266629</v>
      </c>
      <c r="H22" s="15">
        <v>3160795</v>
      </c>
      <c r="I22" s="79">
        <v>0.44562123713944773</v>
      </c>
      <c r="J22" s="15">
        <v>2123171</v>
      </c>
      <c r="K22" s="79">
        <v>0.29933294872922744</v>
      </c>
      <c r="L22" s="16">
        <v>7093008</v>
      </c>
    </row>
    <row r="23" spans="1:12">
      <c r="A23" s="119" t="s">
        <v>17</v>
      </c>
      <c r="B23" s="118">
        <v>91166</v>
      </c>
      <c r="C23" s="117">
        <v>1.9217104205035283E-2</v>
      </c>
      <c r="D23" s="118">
        <v>198447</v>
      </c>
      <c r="E23" s="117">
        <v>4.183112869026432E-2</v>
      </c>
      <c r="F23" s="118">
        <v>1189964</v>
      </c>
      <c r="G23" s="117">
        <v>0.25083542316478297</v>
      </c>
      <c r="H23" s="118">
        <v>2039321</v>
      </c>
      <c r="I23" s="117">
        <v>0.42987346340210997</v>
      </c>
      <c r="J23" s="118">
        <v>1225104</v>
      </c>
      <c r="K23" s="117">
        <v>0.25824266974536064</v>
      </c>
      <c r="L23" s="116">
        <v>4744003</v>
      </c>
    </row>
    <row r="24" spans="1:12">
      <c r="A24" s="4" t="s">
        <v>30</v>
      </c>
    </row>
    <row r="26" spans="1:12">
      <c r="A26" s="566" t="s">
        <v>18</v>
      </c>
      <c r="B26" s="554" t="s">
        <v>358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359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205" t="s">
        <v>19</v>
      </c>
      <c r="B28" s="114">
        <v>22358</v>
      </c>
      <c r="C28" s="91">
        <v>1.6990833552450593E-2</v>
      </c>
      <c r="D28" s="114">
        <v>90199</v>
      </c>
      <c r="E28" s="91">
        <v>6.8546211449928035E-2</v>
      </c>
      <c r="F28" s="114">
        <v>367563</v>
      </c>
      <c r="G28" s="91">
        <v>0.2793273885427765</v>
      </c>
      <c r="H28" s="114">
        <v>529995</v>
      </c>
      <c r="I28" s="91">
        <v>0.40276665303833309</v>
      </c>
      <c r="J28" s="114">
        <v>305772</v>
      </c>
      <c r="K28" s="91">
        <v>0.23236967336076225</v>
      </c>
      <c r="L28" s="127">
        <v>1315886</v>
      </c>
    </row>
    <row r="29" spans="1:12">
      <c r="A29" s="13" t="s">
        <v>20</v>
      </c>
      <c r="B29" s="15">
        <v>77708</v>
      </c>
      <c r="C29" s="79">
        <v>2.3830852102925189E-2</v>
      </c>
      <c r="D29" s="15">
        <v>135638</v>
      </c>
      <c r="E29" s="79">
        <v>4.159634937891294E-2</v>
      </c>
      <c r="F29" s="15">
        <v>793854</v>
      </c>
      <c r="G29" s="79">
        <v>0.24345263377407181</v>
      </c>
      <c r="H29" s="15">
        <v>1341748</v>
      </c>
      <c r="I29" s="79">
        <v>0.4114762720362854</v>
      </c>
      <c r="J29" s="15">
        <v>911867</v>
      </c>
      <c r="K29" s="79">
        <v>0.27964389270780465</v>
      </c>
      <c r="L29" s="23">
        <v>3260815</v>
      </c>
    </row>
    <row r="30" spans="1:12">
      <c r="A30" s="113" t="s">
        <v>21</v>
      </c>
      <c r="B30" s="105">
        <v>110450</v>
      </c>
      <c r="C30" s="112">
        <v>2.7188910370876923E-2</v>
      </c>
      <c r="D30" s="105">
        <v>103080</v>
      </c>
      <c r="E30" s="112">
        <v>2.5374675246989525E-2</v>
      </c>
      <c r="F30" s="105">
        <v>865572</v>
      </c>
      <c r="G30" s="112">
        <v>0.21307342261240997</v>
      </c>
      <c r="H30" s="105">
        <v>1745880</v>
      </c>
      <c r="I30" s="112">
        <v>0.42977433081309735</v>
      </c>
      <c r="J30" s="105">
        <v>1237336</v>
      </c>
      <c r="K30" s="112">
        <v>0.30458866095662623</v>
      </c>
      <c r="L30" s="127">
        <v>4062318</v>
      </c>
    </row>
    <row r="31" spans="1:12">
      <c r="A31" s="13" t="s">
        <v>22</v>
      </c>
      <c r="B31" s="15">
        <v>34698</v>
      </c>
      <c r="C31" s="79">
        <v>2.3175229528146504E-2</v>
      </c>
      <c r="D31" s="15">
        <v>64856</v>
      </c>
      <c r="E31" s="79">
        <v>4.3318136096532067E-2</v>
      </c>
      <c r="F31" s="15">
        <v>272045</v>
      </c>
      <c r="G31" s="79">
        <v>0.18170226863175443</v>
      </c>
      <c r="H31" s="15">
        <v>730238</v>
      </c>
      <c r="I31" s="79">
        <v>0.48773512191407709</v>
      </c>
      <c r="J31" s="15">
        <v>395365</v>
      </c>
      <c r="K31" s="79">
        <v>0.26406924382948993</v>
      </c>
      <c r="L31" s="23">
        <v>1497202</v>
      </c>
    </row>
    <row r="32" spans="1:12">
      <c r="A32" s="119" t="s">
        <v>23</v>
      </c>
      <c r="B32" s="118">
        <v>32616</v>
      </c>
      <c r="C32" s="117">
        <v>1.4844948662129497E-2</v>
      </c>
      <c r="D32" s="118">
        <v>64627</v>
      </c>
      <c r="E32" s="117">
        <v>2.941453572441265E-2</v>
      </c>
      <c r="F32" s="118">
        <v>378842</v>
      </c>
      <c r="G32" s="117">
        <v>0.17242733753551823</v>
      </c>
      <c r="H32" s="118">
        <v>1071234</v>
      </c>
      <c r="I32" s="117">
        <v>0.48756480669388119</v>
      </c>
      <c r="J32" s="118">
        <v>649791</v>
      </c>
      <c r="K32" s="117">
        <v>0.29574791624091817</v>
      </c>
      <c r="L32" s="116">
        <v>2197111</v>
      </c>
    </row>
    <row r="33" spans="1:12">
      <c r="A33" s="4" t="s">
        <v>30</v>
      </c>
    </row>
    <row r="35" spans="1:12">
      <c r="A35" s="566" t="s">
        <v>24</v>
      </c>
      <c r="B35" s="554" t="s">
        <v>358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359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205" t="s">
        <v>25</v>
      </c>
      <c r="B37" s="114">
        <v>41921</v>
      </c>
      <c r="C37" s="91">
        <v>2.7979603142290775E-2</v>
      </c>
      <c r="D37" s="114">
        <v>80724</v>
      </c>
      <c r="E37" s="91">
        <v>5.3878139454170478E-2</v>
      </c>
      <c r="F37" s="114">
        <v>367560</v>
      </c>
      <c r="G37" s="91">
        <v>0.245322939123122</v>
      </c>
      <c r="H37" s="114">
        <v>623381</v>
      </c>
      <c r="I37" s="91">
        <v>0.41606719750111798</v>
      </c>
      <c r="J37" s="114">
        <v>384684</v>
      </c>
      <c r="K37" s="91">
        <v>0.25675212077929876</v>
      </c>
      <c r="L37" s="127">
        <v>1498270</v>
      </c>
    </row>
    <row r="38" spans="1:12">
      <c r="A38" s="13" t="s">
        <v>26</v>
      </c>
      <c r="B38" s="15">
        <v>56693</v>
      </c>
      <c r="C38" s="79">
        <v>2.1268055225741201E-2</v>
      </c>
      <c r="D38" s="15">
        <v>91175</v>
      </c>
      <c r="E38" s="79">
        <v>3.4203780629124478E-2</v>
      </c>
      <c r="F38" s="15">
        <v>544658</v>
      </c>
      <c r="G38" s="79">
        <v>0.20432533863337185</v>
      </c>
      <c r="H38" s="15">
        <v>1219748</v>
      </c>
      <c r="I38" s="79">
        <v>0.45758149728339265</v>
      </c>
      <c r="J38" s="15">
        <v>753367</v>
      </c>
      <c r="K38" s="79">
        <v>0.28262132822836983</v>
      </c>
      <c r="L38" s="23">
        <v>2665641</v>
      </c>
    </row>
    <row r="39" spans="1:12">
      <c r="A39" s="113" t="s">
        <v>27</v>
      </c>
      <c r="B39" s="105">
        <v>62883</v>
      </c>
      <c r="C39" s="112">
        <v>2.1310260970465279E-2</v>
      </c>
      <c r="D39" s="105">
        <v>106091</v>
      </c>
      <c r="E39" s="112">
        <v>3.5952910907838871E-2</v>
      </c>
      <c r="F39" s="105">
        <v>684456</v>
      </c>
      <c r="G39" s="112">
        <v>0.23195356428288699</v>
      </c>
      <c r="H39" s="105">
        <v>1294061</v>
      </c>
      <c r="I39" s="112">
        <v>0.43854106231733964</v>
      </c>
      <c r="J39" s="105">
        <v>803341</v>
      </c>
      <c r="K39" s="112">
        <v>0.27224220152146922</v>
      </c>
      <c r="L39" s="127">
        <v>2950832</v>
      </c>
    </row>
    <row r="40" spans="1:12">
      <c r="A40" s="14" t="s">
        <v>28</v>
      </c>
      <c r="B40" s="19">
        <v>116333</v>
      </c>
      <c r="C40" s="80">
        <v>2.2289683302290548E-2</v>
      </c>
      <c r="D40" s="19">
        <v>180409</v>
      </c>
      <c r="E40" s="80">
        <v>3.4566799402430397E-2</v>
      </c>
      <c r="F40" s="19">
        <v>1080642</v>
      </c>
      <c r="G40" s="80">
        <v>0.20705361284548549</v>
      </c>
      <c r="H40" s="19">
        <v>2281906</v>
      </c>
      <c r="I40" s="80">
        <v>0.43721869173490424</v>
      </c>
      <c r="J40" s="19">
        <v>1559850</v>
      </c>
      <c r="K40" s="80">
        <v>0.2988710211124781</v>
      </c>
      <c r="L40" s="17">
        <v>5219141</v>
      </c>
    </row>
    <row r="41" spans="1:12">
      <c r="A41" s="4" t="s">
        <v>30</v>
      </c>
    </row>
    <row r="43" spans="1:12">
      <c r="A43" s="559" t="s">
        <v>179</v>
      </c>
      <c r="B43" s="554" t="s">
        <v>358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359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220" t="s">
        <v>154</v>
      </c>
      <c r="B45" s="92">
        <v>151082</v>
      </c>
      <c r="C45" s="91">
        <v>1.7015227571151214E-2</v>
      </c>
      <c r="D45" s="92">
        <v>319466</v>
      </c>
      <c r="E45" s="91">
        <v>3.5979049067694321E-2</v>
      </c>
      <c r="F45" s="92">
        <v>1802075</v>
      </c>
      <c r="G45" s="91">
        <v>0.20295413236045542</v>
      </c>
      <c r="H45" s="92">
        <v>4006642</v>
      </c>
      <c r="I45" s="91">
        <v>0.45123790674026321</v>
      </c>
      <c r="J45" s="92">
        <v>2599958</v>
      </c>
      <c r="K45" s="91">
        <v>0.29281368426043586</v>
      </c>
      <c r="L45" s="90">
        <v>8879223</v>
      </c>
    </row>
    <row r="46" spans="1:12">
      <c r="A46" s="89" t="s">
        <v>171</v>
      </c>
      <c r="B46" s="19">
        <v>126748</v>
      </c>
      <c r="C46" s="80">
        <v>3.6683047678584865E-2</v>
      </c>
      <c r="D46" s="19">
        <v>138933</v>
      </c>
      <c r="E46" s="80">
        <v>4.020959591574487E-2</v>
      </c>
      <c r="F46" s="19">
        <v>875800</v>
      </c>
      <c r="G46" s="80">
        <v>0.2534715589745371</v>
      </c>
      <c r="H46" s="19">
        <v>1412454</v>
      </c>
      <c r="I46" s="80">
        <v>0.40878844183583102</v>
      </c>
      <c r="J46" s="19">
        <v>901285</v>
      </c>
      <c r="K46" s="80">
        <v>0.2608473555953022</v>
      </c>
      <c r="L46" s="17">
        <v>3455220</v>
      </c>
    </row>
    <row r="47" spans="1:12">
      <c r="A47" s="4" t="s">
        <v>30</v>
      </c>
    </row>
    <row r="49" spans="1:12">
      <c r="A49" s="559" t="s">
        <v>152</v>
      </c>
      <c r="B49" s="554" t="s">
        <v>358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359</v>
      </c>
      <c r="K49" s="555"/>
      <c r="L49" s="558" t="s">
        <v>11</v>
      </c>
    </row>
    <row r="50" spans="1:12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58"/>
    </row>
    <row r="51" spans="1:12" ht="14">
      <c r="A51" s="220" t="s">
        <v>133</v>
      </c>
      <c r="B51" s="92">
        <v>2219</v>
      </c>
      <c r="C51" s="91">
        <v>1.5079030701694777E-2</v>
      </c>
      <c r="D51" s="92">
        <v>3616</v>
      </c>
      <c r="E51" s="91">
        <v>2.4572228489106947E-2</v>
      </c>
      <c r="F51" s="92">
        <v>23098</v>
      </c>
      <c r="G51" s="91">
        <v>0.15696054580790714</v>
      </c>
      <c r="H51" s="92">
        <v>44805</v>
      </c>
      <c r="I51" s="91">
        <v>0.30446866633142611</v>
      </c>
      <c r="J51" s="92">
        <v>73420</v>
      </c>
      <c r="K51" s="91">
        <v>0.49891952866986505</v>
      </c>
      <c r="L51" s="90">
        <v>147158</v>
      </c>
    </row>
    <row r="52" spans="1:12">
      <c r="A52" s="108" t="s">
        <v>145</v>
      </c>
      <c r="B52" s="107">
        <v>974</v>
      </c>
      <c r="C52" s="79">
        <v>1.283627684712574E-3</v>
      </c>
      <c r="D52" s="107">
        <v>4377</v>
      </c>
      <c r="E52" s="79">
        <v>5.7684172238058901E-3</v>
      </c>
      <c r="F52" s="107">
        <v>86123</v>
      </c>
      <c r="G52" s="79">
        <v>0.11350089023665402</v>
      </c>
      <c r="H52" s="107">
        <v>272453</v>
      </c>
      <c r="I52" s="79">
        <v>0.35906387431518988</v>
      </c>
      <c r="J52" s="107">
        <v>394860</v>
      </c>
      <c r="K52" s="79">
        <v>0.52038319053963755</v>
      </c>
      <c r="L52" s="16">
        <v>758787</v>
      </c>
    </row>
    <row r="53" spans="1:12">
      <c r="A53" s="106" t="s">
        <v>176</v>
      </c>
      <c r="B53" s="105">
        <v>130320</v>
      </c>
      <c r="C53" s="104">
        <v>3.0320889096322568E-2</v>
      </c>
      <c r="D53" s="105">
        <v>203969</v>
      </c>
      <c r="E53" s="104">
        <v>4.7456425936831019E-2</v>
      </c>
      <c r="F53" s="105">
        <v>896579</v>
      </c>
      <c r="G53" s="104">
        <v>0.20860245875607575</v>
      </c>
      <c r="H53" s="105">
        <v>1442975</v>
      </c>
      <c r="I53" s="104">
        <v>0.33572962664031658</v>
      </c>
      <c r="J53" s="105">
        <v>1624185</v>
      </c>
      <c r="K53" s="104">
        <v>0.37789083223534892</v>
      </c>
      <c r="L53" s="103">
        <v>4298027</v>
      </c>
    </row>
    <row r="54" spans="1:12">
      <c r="A54" s="108" t="s">
        <v>144</v>
      </c>
      <c r="B54" s="107">
        <v>1967</v>
      </c>
      <c r="C54" s="79">
        <v>3.6473341269576375E-3</v>
      </c>
      <c r="D54" s="107">
        <v>9349</v>
      </c>
      <c r="E54" s="79">
        <v>1.7335499111808313E-2</v>
      </c>
      <c r="F54" s="107">
        <v>137498</v>
      </c>
      <c r="G54" s="79">
        <v>0.25495737050758577</v>
      </c>
      <c r="H54" s="107">
        <v>280140</v>
      </c>
      <c r="I54" s="79">
        <v>0.5194530667645717</v>
      </c>
      <c r="J54" s="107">
        <v>110344</v>
      </c>
      <c r="K54" s="79">
        <v>0.20460672948907654</v>
      </c>
      <c r="L54" s="16">
        <v>539298</v>
      </c>
    </row>
    <row r="55" spans="1:12" ht="14">
      <c r="A55" s="111" t="s">
        <v>173</v>
      </c>
      <c r="B55" s="110">
        <v>45580</v>
      </c>
      <c r="C55" s="104">
        <v>3.5809938632858564E-2</v>
      </c>
      <c r="D55" s="110">
        <v>64772</v>
      </c>
      <c r="E55" s="104">
        <v>5.0888138331011738E-2</v>
      </c>
      <c r="F55" s="110">
        <v>197058</v>
      </c>
      <c r="G55" s="104">
        <v>0.1548186679928443</v>
      </c>
      <c r="H55" s="110">
        <v>564211</v>
      </c>
      <c r="I55" s="104">
        <v>0.44327251614707686</v>
      </c>
      <c r="J55" s="110">
        <v>401210</v>
      </c>
      <c r="K55" s="104">
        <v>0.31521073889620854</v>
      </c>
      <c r="L55" s="109">
        <v>1272831</v>
      </c>
    </row>
    <row r="56" spans="1:12">
      <c r="A56" s="108" t="s">
        <v>135</v>
      </c>
      <c r="B56" s="107">
        <v>920</v>
      </c>
      <c r="C56" s="79">
        <v>2.0885926517862008E-3</v>
      </c>
      <c r="D56" s="107">
        <v>6296</v>
      </c>
      <c r="E56" s="79">
        <v>1.4293238408310783E-2</v>
      </c>
      <c r="F56" s="107">
        <v>97656</v>
      </c>
      <c r="G56" s="79">
        <v>0.22169956956829698</v>
      </c>
      <c r="H56" s="107">
        <v>296279</v>
      </c>
      <c r="I56" s="79">
        <v>0.67261537204191713</v>
      </c>
      <c r="J56" s="107">
        <v>39338</v>
      </c>
      <c r="K56" s="79">
        <v>8.9305497539093004E-2</v>
      </c>
      <c r="L56" s="16">
        <v>440488</v>
      </c>
    </row>
    <row r="57" spans="1:12">
      <c r="A57" s="106" t="s">
        <v>175</v>
      </c>
      <c r="B57" s="105">
        <v>4051</v>
      </c>
      <c r="C57" s="104">
        <v>1.0557782422634467E-2</v>
      </c>
      <c r="D57" s="105">
        <v>11198</v>
      </c>
      <c r="E57" s="104">
        <v>2.9184410656297399E-2</v>
      </c>
      <c r="F57" s="105">
        <v>60183</v>
      </c>
      <c r="G57" s="104">
        <v>0.15684991842542834</v>
      </c>
      <c r="H57" s="105">
        <v>184371</v>
      </c>
      <c r="I57" s="104">
        <v>0.48051071415540347</v>
      </c>
      <c r="J57" s="105">
        <v>123895</v>
      </c>
      <c r="K57" s="104">
        <v>0.32289717434023635</v>
      </c>
      <c r="L57" s="103">
        <v>383698</v>
      </c>
    </row>
    <row r="58" spans="1:12">
      <c r="A58" s="108" t="s">
        <v>136</v>
      </c>
      <c r="B58" s="107">
        <v>382</v>
      </c>
      <c r="C58" s="79">
        <v>4.5918980646712342E-3</v>
      </c>
      <c r="D58" s="107">
        <v>1962</v>
      </c>
      <c r="E58" s="79">
        <v>2.3584565452578435E-2</v>
      </c>
      <c r="F58" s="107">
        <v>17010</v>
      </c>
      <c r="G58" s="79">
        <v>0.20447169130905157</v>
      </c>
      <c r="H58" s="107">
        <v>42274</v>
      </c>
      <c r="I58" s="79">
        <v>0.50816203870657528</v>
      </c>
      <c r="J58" s="107">
        <v>21561</v>
      </c>
      <c r="K58" s="79">
        <v>0.25917778579156148</v>
      </c>
      <c r="L58" s="16">
        <v>83190</v>
      </c>
    </row>
    <row r="59" spans="1:12" ht="14">
      <c r="A59" s="111" t="s">
        <v>149</v>
      </c>
      <c r="B59" s="110">
        <v>3624</v>
      </c>
      <c r="C59" s="104">
        <v>1.3869115958668198E-2</v>
      </c>
      <c r="D59" s="110">
        <v>5966</v>
      </c>
      <c r="E59" s="104">
        <v>2.2831993876769995E-2</v>
      </c>
      <c r="F59" s="110">
        <v>51886</v>
      </c>
      <c r="G59" s="104">
        <v>0.19856869498660543</v>
      </c>
      <c r="H59" s="110">
        <v>115918</v>
      </c>
      <c r="I59" s="104">
        <v>0.44362035973976272</v>
      </c>
      <c r="J59" s="110">
        <v>83907</v>
      </c>
      <c r="K59" s="104">
        <v>0.32111366245694606</v>
      </c>
      <c r="L59" s="109">
        <v>261300</v>
      </c>
    </row>
    <row r="60" spans="1:12">
      <c r="A60" s="108" t="s">
        <v>146</v>
      </c>
      <c r="B60" s="107">
        <v>2066</v>
      </c>
      <c r="C60" s="79">
        <v>9.6341719321970665E-3</v>
      </c>
      <c r="D60" s="107">
        <v>3003</v>
      </c>
      <c r="E60" s="79">
        <v>1.400359066427289E-2</v>
      </c>
      <c r="F60" s="107">
        <v>20544</v>
      </c>
      <c r="G60" s="79">
        <v>9.58007880808599E-2</v>
      </c>
      <c r="H60" s="107">
        <v>140261</v>
      </c>
      <c r="I60" s="79">
        <v>0.65406514490895107</v>
      </c>
      <c r="J60" s="107">
        <v>48570</v>
      </c>
      <c r="K60" s="79">
        <v>0.22649164121336474</v>
      </c>
      <c r="L60" s="16">
        <v>214445</v>
      </c>
    </row>
    <row r="61" spans="1:12">
      <c r="A61" s="106" t="s">
        <v>177</v>
      </c>
      <c r="B61" s="105">
        <v>19016</v>
      </c>
      <c r="C61" s="104">
        <v>9.9004436873217465E-3</v>
      </c>
      <c r="D61" s="105">
        <v>72884</v>
      </c>
      <c r="E61" s="104">
        <v>3.7946147334179545E-2</v>
      </c>
      <c r="F61" s="105">
        <v>525502</v>
      </c>
      <c r="G61" s="104">
        <v>0.27359607480936854</v>
      </c>
      <c r="H61" s="105">
        <v>1028391</v>
      </c>
      <c r="I61" s="104">
        <v>0.5354189726571571</v>
      </c>
      <c r="J61" s="105">
        <v>274929</v>
      </c>
      <c r="K61" s="104">
        <v>0.14313836151197309</v>
      </c>
      <c r="L61" s="103">
        <v>1920722</v>
      </c>
    </row>
    <row r="62" spans="1:12">
      <c r="A62" s="108" t="s">
        <v>148</v>
      </c>
      <c r="B62" s="107">
        <v>4356</v>
      </c>
      <c r="C62" s="79">
        <v>2.7935791289625405E-2</v>
      </c>
      <c r="D62" s="107">
        <v>2845</v>
      </c>
      <c r="E62" s="79">
        <v>1.8245483521346254E-2</v>
      </c>
      <c r="F62" s="107">
        <v>26323</v>
      </c>
      <c r="G62" s="79">
        <v>0.16881401150523637</v>
      </c>
      <c r="H62" s="107">
        <v>91049</v>
      </c>
      <c r="I62" s="79">
        <v>0.58391319126012475</v>
      </c>
      <c r="J62" s="107">
        <v>31356</v>
      </c>
      <c r="K62" s="79">
        <v>0.20109152242366718</v>
      </c>
      <c r="L62" s="16">
        <v>155929</v>
      </c>
    </row>
    <row r="63" spans="1:12" ht="14">
      <c r="A63" s="111" t="s">
        <v>137</v>
      </c>
      <c r="B63" s="110">
        <v>1639</v>
      </c>
      <c r="C63" s="104">
        <v>9.9677068192737372E-3</v>
      </c>
      <c r="D63" s="110">
        <v>4175</v>
      </c>
      <c r="E63" s="104">
        <v>2.5390589365752201E-2</v>
      </c>
      <c r="F63" s="110">
        <v>14964</v>
      </c>
      <c r="G63" s="104">
        <v>9.1004737549488846E-2</v>
      </c>
      <c r="H63" s="110">
        <v>64639</v>
      </c>
      <c r="I63" s="104">
        <v>0.39310713916475604</v>
      </c>
      <c r="J63" s="110">
        <v>79014</v>
      </c>
      <c r="K63" s="104">
        <v>0.48052982710072917</v>
      </c>
      <c r="L63" s="109">
        <v>164431</v>
      </c>
    </row>
    <row r="64" spans="1:12">
      <c r="A64" s="108" t="s">
        <v>138</v>
      </c>
      <c r="B64" s="107">
        <v>3868</v>
      </c>
      <c r="C64" s="79">
        <v>2.0744506835282825E-2</v>
      </c>
      <c r="D64" s="107">
        <v>12893</v>
      </c>
      <c r="E64" s="79">
        <v>6.9146568414503992E-2</v>
      </c>
      <c r="F64" s="107">
        <v>61896</v>
      </c>
      <c r="G64" s="79">
        <v>0.33195501423905521</v>
      </c>
      <c r="H64" s="107">
        <v>89944</v>
      </c>
      <c r="I64" s="79">
        <v>0.482379504341437</v>
      </c>
      <c r="J64" s="107">
        <v>17858</v>
      </c>
      <c r="K64" s="79">
        <v>9.5774406169720952E-2</v>
      </c>
      <c r="L64" s="16">
        <v>186459</v>
      </c>
    </row>
    <row r="65" spans="1:12">
      <c r="A65" s="106" t="s">
        <v>174</v>
      </c>
      <c r="B65" s="105">
        <v>8374</v>
      </c>
      <c r="C65" s="104">
        <v>2.5500400442161231E-2</v>
      </c>
      <c r="D65" s="105">
        <v>7733</v>
      </c>
      <c r="E65" s="104">
        <v>2.3548435230383663E-2</v>
      </c>
      <c r="F65" s="105">
        <v>36428</v>
      </c>
      <c r="G65" s="104">
        <v>0.11093009162969301</v>
      </c>
      <c r="H65" s="105">
        <v>103738</v>
      </c>
      <c r="I65" s="104">
        <v>0.31590166480402698</v>
      </c>
      <c r="J65" s="105">
        <v>172114</v>
      </c>
      <c r="K65" s="104">
        <v>0.52411940789373512</v>
      </c>
      <c r="L65" s="103">
        <v>328387</v>
      </c>
    </row>
    <row r="66" spans="1:12">
      <c r="A66" s="108" t="s">
        <v>131</v>
      </c>
      <c r="B66" s="107">
        <v>3682</v>
      </c>
      <c r="C66" s="79">
        <v>2.9207850105503641E-2</v>
      </c>
      <c r="D66" s="107">
        <v>4494</v>
      </c>
      <c r="E66" s="79">
        <v>3.564912503371357E-2</v>
      </c>
      <c r="F66" s="107">
        <v>31360</v>
      </c>
      <c r="G66" s="79">
        <v>0.24876647998603862</v>
      </c>
      <c r="H66" s="107">
        <v>52894</v>
      </c>
      <c r="I66" s="79">
        <v>0.41958718725706401</v>
      </c>
      <c r="J66" s="107">
        <v>33632</v>
      </c>
      <c r="K66" s="79">
        <v>0.26678935761768019</v>
      </c>
      <c r="L66" s="16">
        <v>126062</v>
      </c>
    </row>
    <row r="67" spans="1:12" ht="14">
      <c r="A67" s="111" t="s">
        <v>132</v>
      </c>
      <c r="B67" s="110">
        <v>4050</v>
      </c>
      <c r="C67" s="104">
        <v>8.9146177720058992E-2</v>
      </c>
      <c r="D67" s="110">
        <v>11992</v>
      </c>
      <c r="E67" s="104">
        <v>0.26396073165899936</v>
      </c>
      <c r="F67" s="110">
        <v>23247</v>
      </c>
      <c r="G67" s="104">
        <v>0.51169906011313859</v>
      </c>
      <c r="H67" s="110">
        <v>4740</v>
      </c>
      <c r="I67" s="104">
        <v>0.1043340450353283</v>
      </c>
      <c r="J67" s="110">
        <v>1403</v>
      </c>
      <c r="K67" s="104">
        <v>3.0881996874380931E-2</v>
      </c>
      <c r="L67" s="109">
        <v>45431</v>
      </c>
    </row>
    <row r="68" spans="1:12">
      <c r="A68" s="108" t="s">
        <v>139</v>
      </c>
      <c r="B68" s="107">
        <v>446</v>
      </c>
      <c r="C68" s="79">
        <v>4.1842181797712751E-3</v>
      </c>
      <c r="D68" s="107">
        <v>978</v>
      </c>
      <c r="E68" s="79">
        <v>9.1752586991397014E-3</v>
      </c>
      <c r="F68" s="107">
        <v>61076</v>
      </c>
      <c r="G68" s="79">
        <v>0.57299396759576326</v>
      </c>
      <c r="H68" s="107">
        <v>35257</v>
      </c>
      <c r="I68" s="79">
        <v>0.33076901426949745</v>
      </c>
      <c r="J68" s="107">
        <v>8834</v>
      </c>
      <c r="K68" s="79">
        <v>8.2877541255828358E-2</v>
      </c>
      <c r="L68" s="16">
        <v>106591</v>
      </c>
    </row>
    <row r="69" spans="1:12">
      <c r="A69" s="106" t="s">
        <v>147</v>
      </c>
      <c r="B69" s="105">
        <v>235</v>
      </c>
      <c r="C69" s="104">
        <v>1.1125945705384957E-3</v>
      </c>
      <c r="D69" s="105">
        <v>2113</v>
      </c>
      <c r="E69" s="104">
        <v>1.0003882244884433E-2</v>
      </c>
      <c r="F69" s="105">
        <v>31167</v>
      </c>
      <c r="G69" s="104">
        <v>0.14755844672329063</v>
      </c>
      <c r="H69" s="105">
        <v>80564</v>
      </c>
      <c r="I69" s="104">
        <v>0.38142582545048243</v>
      </c>
      <c r="J69" s="105">
        <v>97137</v>
      </c>
      <c r="K69" s="104">
        <v>0.45988978212084197</v>
      </c>
      <c r="L69" s="103">
        <v>211218</v>
      </c>
    </row>
    <row r="70" spans="1:12">
      <c r="A70" s="108" t="s">
        <v>140</v>
      </c>
      <c r="B70" s="107">
        <v>2077</v>
      </c>
      <c r="C70" s="79">
        <v>1.7409745098532284E-2</v>
      </c>
      <c r="D70" s="107">
        <v>2502</v>
      </c>
      <c r="E70" s="79">
        <v>2.0972162848593056E-2</v>
      </c>
      <c r="F70" s="107">
        <v>15307</v>
      </c>
      <c r="G70" s="79">
        <v>0.1283057141180711</v>
      </c>
      <c r="H70" s="107">
        <v>60886</v>
      </c>
      <c r="I70" s="79">
        <v>0.51035615795341194</v>
      </c>
      <c r="J70" s="107">
        <v>38529</v>
      </c>
      <c r="K70" s="79">
        <v>0.32295621998139162</v>
      </c>
      <c r="L70" s="16">
        <v>119301</v>
      </c>
    </row>
    <row r="71" spans="1:12" ht="14">
      <c r="A71" s="111" t="s">
        <v>141</v>
      </c>
      <c r="B71" s="110">
        <v>3218</v>
      </c>
      <c r="C71" s="104">
        <v>3.2388908459564186E-2</v>
      </c>
      <c r="D71" s="110">
        <v>2958</v>
      </c>
      <c r="E71" s="104">
        <v>2.9772029590861053E-2</v>
      </c>
      <c r="F71" s="110">
        <v>25424</v>
      </c>
      <c r="G71" s="104">
        <v>0.25589049368426348</v>
      </c>
      <c r="H71" s="110">
        <v>47407</v>
      </c>
      <c r="I71" s="104">
        <v>0.47714760203311357</v>
      </c>
      <c r="J71" s="110">
        <v>20348</v>
      </c>
      <c r="K71" s="104">
        <v>0.20480096623219768</v>
      </c>
      <c r="L71" s="109">
        <v>99355</v>
      </c>
    </row>
    <row r="72" spans="1:12">
      <c r="A72" s="108" t="s">
        <v>142</v>
      </c>
      <c r="B72" s="107">
        <v>892</v>
      </c>
      <c r="C72" s="79">
        <v>4.7455895809835925E-3</v>
      </c>
      <c r="D72" s="107">
        <v>537</v>
      </c>
      <c r="E72" s="79">
        <v>2.8569300504351896E-3</v>
      </c>
      <c r="F72" s="107">
        <v>39923</v>
      </c>
      <c r="G72" s="79">
        <v>0.21239705475516588</v>
      </c>
      <c r="H72" s="107">
        <v>91795</v>
      </c>
      <c r="I72" s="79">
        <v>0.48836479325828352</v>
      </c>
      <c r="J72" s="107">
        <v>54816</v>
      </c>
      <c r="K72" s="79">
        <v>0.29163031218744012</v>
      </c>
      <c r="L72" s="16">
        <v>187964</v>
      </c>
    </row>
    <row r="73" spans="1:12">
      <c r="A73" s="106" t="s">
        <v>143</v>
      </c>
      <c r="B73" s="105">
        <v>8911</v>
      </c>
      <c r="C73" s="104">
        <v>3.5072045088693583E-2</v>
      </c>
      <c r="D73" s="105">
        <v>10627</v>
      </c>
      <c r="E73" s="104">
        <v>4.1825903171085928E-2</v>
      </c>
      <c r="F73" s="105">
        <v>63446</v>
      </c>
      <c r="G73" s="104">
        <v>0.24971170157078365</v>
      </c>
      <c r="H73" s="105">
        <v>90743</v>
      </c>
      <c r="I73" s="104">
        <v>0.35714763634646191</v>
      </c>
      <c r="J73" s="105">
        <v>80351</v>
      </c>
      <c r="K73" s="104">
        <v>0.31624664963770827</v>
      </c>
      <c r="L73" s="103">
        <v>254077</v>
      </c>
    </row>
    <row r="74" spans="1:12">
      <c r="A74" s="481" t="s">
        <v>172</v>
      </c>
      <c r="B74" s="99">
        <v>252865</v>
      </c>
      <c r="C74" s="98">
        <v>2.0549531021449803E-2</v>
      </c>
      <c r="D74" s="99">
        <v>451239</v>
      </c>
      <c r="E74" s="98">
        <v>3.6670752490807305E-2</v>
      </c>
      <c r="F74" s="99">
        <v>2543697</v>
      </c>
      <c r="G74" s="98">
        <v>0.20671813185165525</v>
      </c>
      <c r="H74" s="99">
        <v>5225734</v>
      </c>
      <c r="I74" s="98">
        <v>0.42467871371223764</v>
      </c>
      <c r="J74" s="99">
        <v>3831613</v>
      </c>
      <c r="K74" s="98">
        <v>0.31138295219065648</v>
      </c>
      <c r="L74" s="97">
        <v>12305147</v>
      </c>
    </row>
    <row r="75" spans="1:12">
      <c r="A75" s="268" t="s">
        <v>30</v>
      </c>
    </row>
    <row r="76" spans="1:12">
      <c r="A76" s="4" t="s">
        <v>398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41B29-83EB-429F-B9EA-E9063145CC9F}">
  <sheetPr codeName="Hoja46"/>
  <dimension ref="A6:L76"/>
  <sheetViews>
    <sheetView showGridLines="0" topLeftCell="A25" zoomScale="60" zoomScaleNormal="6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364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358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359</v>
      </c>
      <c r="K12" s="555"/>
      <c r="L12" s="608" t="s">
        <v>11</v>
      </c>
    </row>
    <row r="13" spans="1:12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09"/>
    </row>
    <row r="14" spans="1:12" ht="28">
      <c r="A14" s="192" t="s">
        <v>3</v>
      </c>
      <c r="B14" s="122">
        <v>133553</v>
      </c>
      <c r="C14" s="121">
        <v>1.0827734332689277E-2</v>
      </c>
      <c r="D14" s="122">
        <v>269242</v>
      </c>
      <c r="E14" s="121">
        <v>2.1828643663578704E-2</v>
      </c>
      <c r="F14" s="122">
        <v>2117341</v>
      </c>
      <c r="G14" s="121">
        <v>0.17166223027345434</v>
      </c>
      <c r="H14" s="122">
        <v>5581053</v>
      </c>
      <c r="I14" s="121">
        <v>0.45248073184921711</v>
      </c>
      <c r="J14" s="122">
        <v>4233155</v>
      </c>
      <c r="K14" s="121">
        <v>0.34320065988106058</v>
      </c>
      <c r="L14" s="120">
        <v>12334344</v>
      </c>
    </row>
    <row r="15" spans="1:12">
      <c r="A15" s="13" t="s">
        <v>4</v>
      </c>
      <c r="B15" s="15">
        <v>47820</v>
      </c>
      <c r="C15" s="79">
        <v>1.0280974607153683E-2</v>
      </c>
      <c r="D15" s="15">
        <v>110914</v>
      </c>
      <c r="E15" s="79">
        <v>2.3845755281845328E-2</v>
      </c>
      <c r="F15" s="15">
        <v>758698</v>
      </c>
      <c r="G15" s="79">
        <v>0.16311490741318038</v>
      </c>
      <c r="H15" s="15">
        <v>2099573</v>
      </c>
      <c r="I15" s="79">
        <v>0.45139390838279969</v>
      </c>
      <c r="J15" s="15">
        <v>1634305</v>
      </c>
      <c r="K15" s="79">
        <v>0.35136445431502095</v>
      </c>
      <c r="L15" s="16">
        <v>4651310</v>
      </c>
    </row>
    <row r="16" spans="1:12">
      <c r="A16" s="119" t="s">
        <v>5</v>
      </c>
      <c r="B16" s="118">
        <v>85733</v>
      </c>
      <c r="C16" s="117">
        <v>1.1158742757093096E-2</v>
      </c>
      <c r="D16" s="118">
        <v>158328</v>
      </c>
      <c r="E16" s="117">
        <v>2.0607483970525187E-2</v>
      </c>
      <c r="F16" s="118">
        <v>1358643</v>
      </c>
      <c r="G16" s="117">
        <v>0.17683678088630092</v>
      </c>
      <c r="H16" s="118">
        <v>3481480</v>
      </c>
      <c r="I16" s="117">
        <v>0.45313869494785525</v>
      </c>
      <c r="J16" s="118">
        <v>2598850</v>
      </c>
      <c r="K16" s="117">
        <v>0.33825829743822555</v>
      </c>
      <c r="L16" s="116">
        <v>7683034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358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359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205" t="s">
        <v>15</v>
      </c>
      <c r="B21" s="114">
        <v>2962</v>
      </c>
      <c r="C21" s="91">
        <v>5.9582360241950249E-3</v>
      </c>
      <c r="D21" s="114">
        <v>26356</v>
      </c>
      <c r="E21" s="91">
        <v>5.3016633576530747E-2</v>
      </c>
      <c r="F21" s="114">
        <v>48754</v>
      </c>
      <c r="G21" s="91">
        <v>9.8071518947874484E-2</v>
      </c>
      <c r="H21" s="114">
        <v>248814</v>
      </c>
      <c r="I21" s="91">
        <v>0.50050389538286999</v>
      </c>
      <c r="J21" s="114">
        <v>170241</v>
      </c>
      <c r="K21" s="91">
        <v>0.34244971606852975</v>
      </c>
      <c r="L21" s="90">
        <v>497127</v>
      </c>
    </row>
    <row r="22" spans="1:12">
      <c r="A22" s="13" t="s">
        <v>16</v>
      </c>
      <c r="B22" s="15">
        <v>79569</v>
      </c>
      <c r="C22" s="79">
        <v>1.1216672552075294E-2</v>
      </c>
      <c r="D22" s="15">
        <v>106885</v>
      </c>
      <c r="E22" s="79">
        <v>1.5067350924713993E-2</v>
      </c>
      <c r="F22" s="15">
        <v>1149094</v>
      </c>
      <c r="G22" s="79">
        <v>0.16198533511234786</v>
      </c>
      <c r="H22" s="15">
        <v>3232802</v>
      </c>
      <c r="I22" s="79">
        <v>0.45572121629898721</v>
      </c>
      <c r="J22" s="15">
        <v>2525465</v>
      </c>
      <c r="K22" s="79">
        <v>0.35600942511187561</v>
      </c>
      <c r="L22" s="16">
        <v>7093815</v>
      </c>
    </row>
    <row r="23" spans="1:12">
      <c r="A23" s="119" t="s">
        <v>17</v>
      </c>
      <c r="B23" s="118">
        <v>51023</v>
      </c>
      <c r="C23" s="117">
        <v>1.0757319691610711E-2</v>
      </c>
      <c r="D23" s="118">
        <v>136001</v>
      </c>
      <c r="E23" s="117">
        <v>2.867346560137092E-2</v>
      </c>
      <c r="F23" s="118">
        <v>919493</v>
      </c>
      <c r="G23" s="117">
        <v>0.19385924299234086</v>
      </c>
      <c r="H23" s="118">
        <v>2099437</v>
      </c>
      <c r="I23" s="117">
        <v>0.44263008802689213</v>
      </c>
      <c r="J23" s="118">
        <v>1537142</v>
      </c>
      <c r="K23" s="117">
        <v>0.32407988368778534</v>
      </c>
      <c r="L23" s="116">
        <v>4743096</v>
      </c>
    </row>
    <row r="24" spans="1:12">
      <c r="A24" s="4" t="s">
        <v>30</v>
      </c>
    </row>
    <row r="26" spans="1:12">
      <c r="A26" s="566" t="s">
        <v>18</v>
      </c>
      <c r="B26" s="554" t="s">
        <v>358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359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205" t="s">
        <v>19</v>
      </c>
      <c r="B28" s="114">
        <v>14052</v>
      </c>
      <c r="C28" s="91">
        <v>1.0678736607882445E-2</v>
      </c>
      <c r="D28" s="114">
        <v>39950</v>
      </c>
      <c r="E28" s="91">
        <v>3.0359772807066875E-2</v>
      </c>
      <c r="F28" s="114">
        <v>288819</v>
      </c>
      <c r="G28" s="91">
        <v>0.21948633848220894</v>
      </c>
      <c r="H28" s="114">
        <v>558919</v>
      </c>
      <c r="I28" s="91">
        <v>0.42474728053949962</v>
      </c>
      <c r="J28" s="114">
        <v>414146</v>
      </c>
      <c r="K28" s="91">
        <v>0.31472787156334209</v>
      </c>
      <c r="L28" s="127">
        <v>1315886</v>
      </c>
    </row>
    <row r="29" spans="1:12">
      <c r="A29" s="13" t="s">
        <v>20</v>
      </c>
      <c r="B29" s="15">
        <v>37038</v>
      </c>
      <c r="C29" s="79">
        <v>1.13585100657351E-2</v>
      </c>
      <c r="D29" s="15">
        <v>76670</v>
      </c>
      <c r="E29" s="79">
        <v>2.3512526776281389E-2</v>
      </c>
      <c r="F29" s="15">
        <v>681211</v>
      </c>
      <c r="G29" s="79">
        <v>0.20890820239725344</v>
      </c>
      <c r="H29" s="15">
        <v>1390427</v>
      </c>
      <c r="I29" s="79">
        <v>0.42640474850612498</v>
      </c>
      <c r="J29" s="15">
        <v>1075469</v>
      </c>
      <c r="K29" s="79">
        <v>0.32981601225460505</v>
      </c>
      <c r="L29" s="23">
        <v>3260815</v>
      </c>
    </row>
    <row r="30" spans="1:12">
      <c r="A30" s="113" t="s">
        <v>21</v>
      </c>
      <c r="B30" s="105">
        <v>41871</v>
      </c>
      <c r="C30" s="112">
        <v>1.0305370847892471E-2</v>
      </c>
      <c r="D30" s="105">
        <v>66618</v>
      </c>
      <c r="E30" s="112">
        <v>1.6396149964053894E-2</v>
      </c>
      <c r="F30" s="105">
        <v>617545</v>
      </c>
      <c r="G30" s="112">
        <v>0.15199136013617434</v>
      </c>
      <c r="H30" s="105">
        <v>1897166</v>
      </c>
      <c r="I30" s="112">
        <v>0.46693413555952251</v>
      </c>
      <c r="J30" s="105">
        <v>1439827</v>
      </c>
      <c r="K30" s="112">
        <v>0.3543729834923568</v>
      </c>
      <c r="L30" s="127">
        <v>4063027</v>
      </c>
    </row>
    <row r="31" spans="1:12">
      <c r="A31" s="13" t="s">
        <v>22</v>
      </c>
      <c r="B31" s="15">
        <v>18783</v>
      </c>
      <c r="C31" s="79">
        <v>1.254540135532814E-2</v>
      </c>
      <c r="D31" s="15">
        <v>60576</v>
      </c>
      <c r="E31" s="79">
        <v>4.0459470398783864E-2</v>
      </c>
      <c r="F31" s="15">
        <v>212325</v>
      </c>
      <c r="G31" s="79">
        <v>0.1418145313725202</v>
      </c>
      <c r="H31" s="15">
        <v>704725</v>
      </c>
      <c r="I31" s="79">
        <v>0.47069466912280372</v>
      </c>
      <c r="J31" s="15">
        <v>500792</v>
      </c>
      <c r="K31" s="79">
        <v>0.33448525983801786</v>
      </c>
      <c r="L31" s="23">
        <v>1497202</v>
      </c>
    </row>
    <row r="32" spans="1:12">
      <c r="A32" s="119" t="s">
        <v>23</v>
      </c>
      <c r="B32" s="118">
        <v>21808</v>
      </c>
      <c r="C32" s="117">
        <v>9.929417721242343E-3</v>
      </c>
      <c r="D32" s="118">
        <v>25428</v>
      </c>
      <c r="E32" s="117">
        <v>1.1577642783187375E-2</v>
      </c>
      <c r="F32" s="118">
        <v>317441</v>
      </c>
      <c r="G32" s="117">
        <v>0.14453431267648983</v>
      </c>
      <c r="H32" s="118">
        <v>1029305</v>
      </c>
      <c r="I32" s="117">
        <v>0.46865367331086527</v>
      </c>
      <c r="J32" s="118">
        <v>802320</v>
      </c>
      <c r="K32" s="117">
        <v>0.36530495350821518</v>
      </c>
      <c r="L32" s="116">
        <v>2196302</v>
      </c>
    </row>
    <row r="33" spans="1:12">
      <c r="A33" s="4" t="s">
        <v>30</v>
      </c>
    </row>
    <row r="35" spans="1:12">
      <c r="A35" s="566" t="s">
        <v>24</v>
      </c>
      <c r="B35" s="554" t="s">
        <v>358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359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205" t="s">
        <v>25</v>
      </c>
      <c r="B37" s="114">
        <v>31866</v>
      </c>
      <c r="C37" s="91">
        <v>2.1268529704258913E-2</v>
      </c>
      <c r="D37" s="114">
        <v>50984</v>
      </c>
      <c r="E37" s="91">
        <v>3.4028579628504876E-2</v>
      </c>
      <c r="F37" s="114">
        <v>274823</v>
      </c>
      <c r="G37" s="91">
        <v>0.18342688567481161</v>
      </c>
      <c r="H37" s="114">
        <v>630038</v>
      </c>
      <c r="I37" s="91">
        <v>0.42051032190459664</v>
      </c>
      <c r="J37" s="114">
        <v>510559</v>
      </c>
      <c r="K37" s="91">
        <v>0.34076568308782795</v>
      </c>
      <c r="L37" s="127">
        <v>1498270</v>
      </c>
    </row>
    <row r="38" spans="1:12">
      <c r="A38" s="13" t="s">
        <v>26</v>
      </c>
      <c r="B38" s="15">
        <v>31669</v>
      </c>
      <c r="C38" s="79">
        <v>1.1879210088232272E-2</v>
      </c>
      <c r="D38" s="15">
        <v>58603</v>
      </c>
      <c r="E38" s="79">
        <v>2.1982296529750728E-2</v>
      </c>
      <c r="F38" s="15">
        <v>447629</v>
      </c>
      <c r="G38" s="79">
        <v>0.16790801517526047</v>
      </c>
      <c r="H38" s="15">
        <v>1195732</v>
      </c>
      <c r="I38" s="79">
        <v>0.44852542351265118</v>
      </c>
      <c r="J38" s="15">
        <v>932285</v>
      </c>
      <c r="K38" s="79">
        <v>0.34970505469410534</v>
      </c>
      <c r="L38" s="23">
        <v>2665918</v>
      </c>
    </row>
    <row r="39" spans="1:12">
      <c r="A39" s="113" t="s">
        <v>27</v>
      </c>
      <c r="B39" s="105">
        <v>45738</v>
      </c>
      <c r="C39" s="112">
        <v>1.5497761129549531E-2</v>
      </c>
      <c r="D39" s="105">
        <v>60070</v>
      </c>
      <c r="E39" s="112">
        <v>2.0353983800167046E-2</v>
      </c>
      <c r="F39" s="105">
        <v>549466</v>
      </c>
      <c r="G39" s="112">
        <v>0.18617982458369547</v>
      </c>
      <c r="H39" s="105">
        <v>1337444</v>
      </c>
      <c r="I39" s="112">
        <v>0.45317651922141861</v>
      </c>
      <c r="J39" s="105">
        <v>958546</v>
      </c>
      <c r="K39" s="112">
        <v>0.32479157242741674</v>
      </c>
      <c r="L39" s="127">
        <v>2951265</v>
      </c>
    </row>
    <row r="40" spans="1:12">
      <c r="A40" s="14" t="s">
        <v>28</v>
      </c>
      <c r="B40" s="19">
        <v>24280</v>
      </c>
      <c r="C40" s="80">
        <v>4.6528277618212103E-3</v>
      </c>
      <c r="D40" s="19">
        <v>99585</v>
      </c>
      <c r="E40" s="80">
        <v>1.9083684211736625E-2</v>
      </c>
      <c r="F40" s="19">
        <v>844863</v>
      </c>
      <c r="G40" s="80">
        <v>0.16190288391003102</v>
      </c>
      <c r="H40" s="19">
        <v>2417839</v>
      </c>
      <c r="I40" s="80">
        <v>0.46333560225757964</v>
      </c>
      <c r="J40" s="19">
        <v>1831764</v>
      </c>
      <c r="K40" s="80">
        <v>0.35102481022671611</v>
      </c>
      <c r="L40" s="17">
        <v>5218332</v>
      </c>
    </row>
    <row r="41" spans="1:12">
      <c r="A41" s="4" t="s">
        <v>30</v>
      </c>
    </row>
    <row r="43" spans="1:12">
      <c r="A43" s="559" t="s">
        <v>179</v>
      </c>
      <c r="B43" s="554" t="s">
        <v>358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359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220" t="s">
        <v>154</v>
      </c>
      <c r="B45" s="92">
        <v>90175</v>
      </c>
      <c r="C45" s="91">
        <v>1.0156273141632904E-2</v>
      </c>
      <c r="D45" s="92">
        <v>152140</v>
      </c>
      <c r="E45" s="91">
        <v>1.7135296875719765E-2</v>
      </c>
      <c r="F45" s="92">
        <v>1438065</v>
      </c>
      <c r="G45" s="91">
        <v>0.16196707441555111</v>
      </c>
      <c r="H45" s="92">
        <v>4036906</v>
      </c>
      <c r="I45" s="91">
        <v>0.45467058478621258</v>
      </c>
      <c r="J45" s="92">
        <v>3161462</v>
      </c>
      <c r="K45" s="91">
        <v>0.35607065815240413</v>
      </c>
      <c r="L45" s="90">
        <v>8878749</v>
      </c>
    </row>
    <row r="46" spans="1:12">
      <c r="A46" s="89" t="s">
        <v>171</v>
      </c>
      <c r="B46" s="19">
        <v>43378</v>
      </c>
      <c r="C46" s="80">
        <v>1.2552975681467302E-2</v>
      </c>
      <c r="D46" s="19">
        <v>117101</v>
      </c>
      <c r="E46" s="80">
        <v>3.3887362378982488E-2</v>
      </c>
      <c r="F46" s="19">
        <v>679276</v>
      </c>
      <c r="G46" s="80">
        <v>0.19657280439403343</v>
      </c>
      <c r="H46" s="19">
        <v>1544147</v>
      </c>
      <c r="I46" s="80">
        <v>0.44685415970332171</v>
      </c>
      <c r="J46" s="19">
        <v>1071693</v>
      </c>
      <c r="K46" s="80">
        <v>0.31013269784219505</v>
      </c>
      <c r="L46" s="17">
        <v>3455595</v>
      </c>
    </row>
    <row r="47" spans="1:12">
      <c r="A47" s="4" t="s">
        <v>30</v>
      </c>
    </row>
    <row r="49" spans="1:12">
      <c r="A49" s="559" t="s">
        <v>152</v>
      </c>
      <c r="B49" s="554" t="s">
        <v>358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359</v>
      </c>
      <c r="K49" s="555"/>
      <c r="L49" s="558" t="s">
        <v>11</v>
      </c>
    </row>
    <row r="50" spans="1:12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58"/>
    </row>
    <row r="51" spans="1:12" ht="14">
      <c r="A51" s="220" t="s">
        <v>133</v>
      </c>
      <c r="B51" s="92">
        <v>850</v>
      </c>
      <c r="C51" s="91">
        <v>5.7761045950610905E-3</v>
      </c>
      <c r="D51" s="92">
        <v>3127</v>
      </c>
      <c r="E51" s="91">
        <v>2.1249269492654155E-2</v>
      </c>
      <c r="F51" s="92">
        <v>18329</v>
      </c>
      <c r="G51" s="91">
        <v>0.12455320132102909</v>
      </c>
      <c r="H51" s="92">
        <v>46995</v>
      </c>
      <c r="I51" s="91">
        <v>0.31935062993517171</v>
      </c>
      <c r="J51" s="92">
        <v>77856</v>
      </c>
      <c r="K51" s="91">
        <v>0.52906399923891323</v>
      </c>
      <c r="L51" s="90">
        <v>147158</v>
      </c>
    </row>
    <row r="52" spans="1:12">
      <c r="A52" s="108" t="s">
        <v>145</v>
      </c>
      <c r="B52" s="107">
        <v>974</v>
      </c>
      <c r="C52" s="79">
        <v>1.283627684712574E-3</v>
      </c>
      <c r="D52" s="107">
        <v>2946</v>
      </c>
      <c r="E52" s="79">
        <v>3.8825124837404963E-3</v>
      </c>
      <c r="F52" s="107">
        <v>37624</v>
      </c>
      <c r="G52" s="79">
        <v>4.9584402473948554E-2</v>
      </c>
      <c r="H52" s="107">
        <v>297746</v>
      </c>
      <c r="I52" s="79">
        <v>0.39239733943781324</v>
      </c>
      <c r="J52" s="107">
        <v>419496</v>
      </c>
      <c r="K52" s="79">
        <v>0.55285080002688503</v>
      </c>
      <c r="L52" s="16">
        <v>758787</v>
      </c>
    </row>
    <row r="53" spans="1:12">
      <c r="A53" s="106" t="s">
        <v>176</v>
      </c>
      <c r="B53" s="105">
        <v>70692</v>
      </c>
      <c r="C53" s="104">
        <v>1.6447546746449011E-2</v>
      </c>
      <c r="D53" s="105">
        <v>162170</v>
      </c>
      <c r="E53" s="104">
        <v>3.7731265997165676E-2</v>
      </c>
      <c r="F53" s="105">
        <v>736257</v>
      </c>
      <c r="G53" s="104">
        <v>0.17130115748458538</v>
      </c>
      <c r="H53" s="105">
        <v>1559168</v>
      </c>
      <c r="I53" s="104">
        <v>0.36276365876715061</v>
      </c>
      <c r="J53" s="105">
        <v>1769741</v>
      </c>
      <c r="K53" s="104">
        <v>0.4117566036695442</v>
      </c>
      <c r="L53" s="103">
        <v>4298027</v>
      </c>
    </row>
    <row r="54" spans="1:12">
      <c r="A54" s="108" t="s">
        <v>144</v>
      </c>
      <c r="B54" s="107">
        <v>377</v>
      </c>
      <c r="C54" s="79">
        <v>6.990569221469392E-4</v>
      </c>
      <c r="D54" s="107">
        <v>1631</v>
      </c>
      <c r="E54" s="79">
        <v>3.0243019629221692E-3</v>
      </c>
      <c r="F54" s="107">
        <v>108163</v>
      </c>
      <c r="G54" s="79">
        <v>0.20056258321002488</v>
      </c>
      <c r="H54" s="107">
        <v>289863</v>
      </c>
      <c r="I54" s="79">
        <v>0.53748206001134813</v>
      </c>
      <c r="J54" s="107">
        <v>139263</v>
      </c>
      <c r="K54" s="79">
        <v>0.25823014363116498</v>
      </c>
      <c r="L54" s="16">
        <v>539298</v>
      </c>
    </row>
    <row r="55" spans="1:12" ht="14">
      <c r="A55" s="111" t="s">
        <v>173</v>
      </c>
      <c r="B55" s="110">
        <v>15965</v>
      </c>
      <c r="C55" s="104">
        <v>1.2542906324563119E-2</v>
      </c>
      <c r="D55" s="110">
        <v>16630</v>
      </c>
      <c r="E55" s="104">
        <v>1.3065363744283413E-2</v>
      </c>
      <c r="F55" s="110">
        <v>140762</v>
      </c>
      <c r="G55" s="104">
        <v>0.11058970122506444</v>
      </c>
      <c r="H55" s="110">
        <v>585753</v>
      </c>
      <c r="I55" s="104">
        <v>0.46019699394499347</v>
      </c>
      <c r="J55" s="110">
        <v>513721</v>
      </c>
      <c r="K55" s="104">
        <v>0.40360503476109555</v>
      </c>
      <c r="L55" s="109">
        <v>1272831</v>
      </c>
    </row>
    <row r="56" spans="1:12">
      <c r="A56" s="108" t="s">
        <v>135</v>
      </c>
      <c r="B56" s="107">
        <v>514</v>
      </c>
      <c r="C56" s="79">
        <v>1.1668876337153338E-3</v>
      </c>
      <c r="D56" s="107">
        <v>5795</v>
      </c>
      <c r="E56" s="79">
        <v>1.3155863496848949E-2</v>
      </c>
      <c r="F56" s="107">
        <v>93187</v>
      </c>
      <c r="G56" s="79">
        <v>0.21155400374130509</v>
      </c>
      <c r="H56" s="107">
        <v>272382</v>
      </c>
      <c r="I56" s="79">
        <v>0.61836417791177056</v>
      </c>
      <c r="J56" s="107">
        <v>68610</v>
      </c>
      <c r="K56" s="79">
        <v>0.15575906721636004</v>
      </c>
      <c r="L56" s="16">
        <v>440488</v>
      </c>
    </row>
    <row r="57" spans="1:12">
      <c r="A57" s="106" t="s">
        <v>175</v>
      </c>
      <c r="B57" s="105">
        <v>787</v>
      </c>
      <c r="C57" s="104">
        <v>2.0510922652711245E-3</v>
      </c>
      <c r="D57" s="105">
        <v>5661</v>
      </c>
      <c r="E57" s="104">
        <v>1.4753790741677049E-2</v>
      </c>
      <c r="F57" s="105">
        <v>44013</v>
      </c>
      <c r="G57" s="104">
        <v>0.11470740009069633</v>
      </c>
      <c r="H57" s="105">
        <v>202513</v>
      </c>
      <c r="I57" s="104">
        <v>0.52779269112687588</v>
      </c>
      <c r="J57" s="105">
        <v>130725</v>
      </c>
      <c r="K57" s="104">
        <v>0.3406976319918269</v>
      </c>
      <c r="L57" s="103">
        <v>383698</v>
      </c>
    </row>
    <row r="58" spans="1:12">
      <c r="A58" s="108" t="s">
        <v>136</v>
      </c>
      <c r="B58" s="107">
        <v>67</v>
      </c>
      <c r="C58" s="79">
        <v>8.0538526265176106E-4</v>
      </c>
      <c r="D58" s="107">
        <v>1528</v>
      </c>
      <c r="E58" s="79">
        <v>1.8367592258684937E-2</v>
      </c>
      <c r="F58" s="107">
        <v>14007</v>
      </c>
      <c r="G58" s="79">
        <v>0.16837360259646592</v>
      </c>
      <c r="H58" s="107">
        <v>43140</v>
      </c>
      <c r="I58" s="79">
        <v>0.51857194374323834</v>
      </c>
      <c r="J58" s="107">
        <v>24447</v>
      </c>
      <c r="K58" s="79">
        <v>0.29386945546339704</v>
      </c>
      <c r="L58" s="16">
        <v>83190</v>
      </c>
    </row>
    <row r="59" spans="1:12" ht="14">
      <c r="A59" s="111" t="s">
        <v>149</v>
      </c>
      <c r="B59" s="110">
        <v>1280</v>
      </c>
      <c r="C59" s="104">
        <v>4.8968598885964377E-3</v>
      </c>
      <c r="D59" s="110">
        <v>2780</v>
      </c>
      <c r="E59" s="104">
        <v>1.0635367570545388E-2</v>
      </c>
      <c r="F59" s="110">
        <v>47201</v>
      </c>
      <c r="G59" s="104">
        <v>0.1805755340637816</v>
      </c>
      <c r="H59" s="110">
        <v>110059</v>
      </c>
      <c r="I59" s="104">
        <v>0.42104961131174634</v>
      </c>
      <c r="J59" s="110">
        <v>100073</v>
      </c>
      <c r="K59" s="104">
        <v>0.38284645283711821</v>
      </c>
      <c r="L59" s="109">
        <v>261392</v>
      </c>
    </row>
    <row r="60" spans="1:12">
      <c r="A60" s="108" t="s">
        <v>146</v>
      </c>
      <c r="B60" s="107">
        <v>598</v>
      </c>
      <c r="C60" s="79">
        <v>2.7906629457827388E-3</v>
      </c>
      <c r="D60" s="107">
        <v>615</v>
      </c>
      <c r="E60" s="79">
        <v>2.8699961733384357E-3</v>
      </c>
      <c r="F60" s="107">
        <v>13087</v>
      </c>
      <c r="G60" s="79">
        <v>6.1072585236553019E-2</v>
      </c>
      <c r="H60" s="107">
        <v>127141</v>
      </c>
      <c r="I60" s="79">
        <v>0.5933238755681659</v>
      </c>
      <c r="J60" s="107">
        <v>72846</v>
      </c>
      <c r="K60" s="79">
        <v>0.33994754673660438</v>
      </c>
      <c r="L60" s="16">
        <v>214286</v>
      </c>
    </row>
    <row r="61" spans="1:12">
      <c r="A61" s="106" t="s">
        <v>177</v>
      </c>
      <c r="B61" s="105">
        <v>3781</v>
      </c>
      <c r="C61" s="104">
        <v>1.9685305838117125E-3</v>
      </c>
      <c r="D61" s="105">
        <v>29232</v>
      </c>
      <c r="E61" s="104">
        <v>1.5219276917742391E-2</v>
      </c>
      <c r="F61" s="105">
        <v>300443</v>
      </c>
      <c r="G61" s="104">
        <v>0.15642190801167477</v>
      </c>
      <c r="H61" s="105">
        <v>998880</v>
      </c>
      <c r="I61" s="104">
        <v>0.52005443786242878</v>
      </c>
      <c r="J61" s="105">
        <v>588385</v>
      </c>
      <c r="K61" s="104">
        <v>0.30633532598679036</v>
      </c>
      <c r="L61" s="103">
        <v>1920722</v>
      </c>
    </row>
    <row r="62" spans="1:12">
      <c r="A62" s="108" t="s">
        <v>148</v>
      </c>
      <c r="B62" s="107">
        <v>2576</v>
      </c>
      <c r="C62" s="79">
        <v>1.6520339385233021E-2</v>
      </c>
      <c r="D62" s="107">
        <v>1088</v>
      </c>
      <c r="E62" s="79">
        <v>6.9775346471791649E-3</v>
      </c>
      <c r="F62" s="107">
        <v>18091</v>
      </c>
      <c r="G62" s="79">
        <v>0.11602075303503517</v>
      </c>
      <c r="H62" s="107">
        <v>89538</v>
      </c>
      <c r="I62" s="79">
        <v>0.57422288349184569</v>
      </c>
      <c r="J62" s="107">
        <v>44637</v>
      </c>
      <c r="K62" s="79">
        <v>0.28626490261593418</v>
      </c>
      <c r="L62" s="16">
        <v>155929</v>
      </c>
    </row>
    <row r="63" spans="1:12" ht="14">
      <c r="A63" s="111" t="s">
        <v>137</v>
      </c>
      <c r="B63" s="110">
        <v>857</v>
      </c>
      <c r="C63" s="104">
        <v>5.2119125955567992E-3</v>
      </c>
      <c r="D63" s="110">
        <v>2475</v>
      </c>
      <c r="E63" s="104">
        <v>1.5051906270715376E-2</v>
      </c>
      <c r="F63" s="110">
        <v>11465</v>
      </c>
      <c r="G63" s="104">
        <v>6.9725295108586577E-2</v>
      </c>
      <c r="H63" s="110">
        <v>50854</v>
      </c>
      <c r="I63" s="104">
        <v>0.3092725824205898</v>
      </c>
      <c r="J63" s="110">
        <v>98780</v>
      </c>
      <c r="K63" s="104">
        <v>0.60073830360455149</v>
      </c>
      <c r="L63" s="109">
        <v>164431</v>
      </c>
    </row>
    <row r="64" spans="1:12">
      <c r="A64" s="108" t="s">
        <v>138</v>
      </c>
      <c r="B64" s="107">
        <v>875</v>
      </c>
      <c r="C64" s="79">
        <v>4.6927206517250438E-3</v>
      </c>
      <c r="D64" s="107">
        <v>6442</v>
      </c>
      <c r="E64" s="79">
        <v>3.4549150215328839E-2</v>
      </c>
      <c r="F64" s="107">
        <v>49609</v>
      </c>
      <c r="G64" s="79">
        <v>0.2660584900702031</v>
      </c>
      <c r="H64" s="107">
        <v>95389</v>
      </c>
      <c r="I64" s="79">
        <v>0.5115816345684574</v>
      </c>
      <c r="J64" s="107">
        <v>34144</v>
      </c>
      <c r="K64" s="79">
        <v>0.18311800449428561</v>
      </c>
      <c r="L64" s="16">
        <v>186459</v>
      </c>
    </row>
    <row r="65" spans="1:12">
      <c r="A65" s="106" t="s">
        <v>174</v>
      </c>
      <c r="B65" s="105">
        <v>4981</v>
      </c>
      <c r="C65" s="104">
        <v>1.5168079126152985E-2</v>
      </c>
      <c r="D65" s="105">
        <v>7425</v>
      </c>
      <c r="E65" s="104">
        <v>2.2610517468718311E-2</v>
      </c>
      <c r="F65" s="105">
        <v>29133</v>
      </c>
      <c r="G65" s="104">
        <v>8.8715448540898398E-2</v>
      </c>
      <c r="H65" s="105">
        <v>102520</v>
      </c>
      <c r="I65" s="104">
        <v>0.3121926263828958</v>
      </c>
      <c r="J65" s="105">
        <v>184328</v>
      </c>
      <c r="K65" s="104">
        <v>0.56131332848133453</v>
      </c>
      <c r="L65" s="103">
        <v>328387</v>
      </c>
    </row>
    <row r="66" spans="1:12">
      <c r="A66" s="108" t="s">
        <v>131</v>
      </c>
      <c r="B66" s="107">
        <v>1451</v>
      </c>
      <c r="C66" s="79">
        <v>1.1510209262109121E-2</v>
      </c>
      <c r="D66" s="107">
        <v>1796</v>
      </c>
      <c r="E66" s="79">
        <v>1.4246957846139201E-2</v>
      </c>
      <c r="F66" s="107">
        <v>14124</v>
      </c>
      <c r="G66" s="79">
        <v>0.11204010724881408</v>
      </c>
      <c r="H66" s="107">
        <v>55136</v>
      </c>
      <c r="I66" s="79">
        <v>0.43737208675096378</v>
      </c>
      <c r="J66" s="107">
        <v>53556</v>
      </c>
      <c r="K66" s="79">
        <v>0.42483857149656518</v>
      </c>
      <c r="L66" s="16">
        <v>126062</v>
      </c>
    </row>
    <row r="67" spans="1:12" ht="14">
      <c r="A67" s="111" t="s">
        <v>132</v>
      </c>
      <c r="B67" s="110">
        <v>5615</v>
      </c>
      <c r="C67" s="104">
        <v>0.12350431110329052</v>
      </c>
      <c r="D67" s="110">
        <v>12156</v>
      </c>
      <c r="E67" s="104">
        <v>0.26737638571177197</v>
      </c>
      <c r="F67" s="110">
        <v>19924</v>
      </c>
      <c r="G67" s="104">
        <v>0.43823684673587893</v>
      </c>
      <c r="H67" s="110">
        <v>6391</v>
      </c>
      <c r="I67" s="104">
        <v>0.14057276086573992</v>
      </c>
      <c r="J67" s="110">
        <v>1378</v>
      </c>
      <c r="K67" s="104">
        <v>3.0309695583318669E-2</v>
      </c>
      <c r="L67" s="109">
        <v>45464</v>
      </c>
    </row>
    <row r="68" spans="1:12">
      <c r="A68" s="108" t="s">
        <v>139</v>
      </c>
      <c r="B68" s="107">
        <v>0</v>
      </c>
      <c r="C68" s="79">
        <v>0</v>
      </c>
      <c r="D68" s="107">
        <v>516</v>
      </c>
      <c r="E68" s="79">
        <v>4.8409340375829106E-3</v>
      </c>
      <c r="F68" s="107">
        <v>55667</v>
      </c>
      <c r="G68" s="79">
        <v>0.52224859509714705</v>
      </c>
      <c r="H68" s="107">
        <v>41392</v>
      </c>
      <c r="I68" s="79">
        <v>0.38832546837913146</v>
      </c>
      <c r="J68" s="107">
        <v>9017</v>
      </c>
      <c r="K68" s="79">
        <v>8.4594384141250201E-2</v>
      </c>
      <c r="L68" s="16">
        <v>106591</v>
      </c>
    </row>
    <row r="69" spans="1:12">
      <c r="A69" s="106" t="s">
        <v>147</v>
      </c>
      <c r="B69" s="105">
        <v>389</v>
      </c>
      <c r="C69" s="104">
        <v>1.8416990976147867E-3</v>
      </c>
      <c r="D69" s="105">
        <v>124</v>
      </c>
      <c r="E69" s="104">
        <v>5.8707117764584453E-4</v>
      </c>
      <c r="F69" s="105">
        <v>11015</v>
      </c>
      <c r="G69" s="104">
        <v>5.2149911465878857E-2</v>
      </c>
      <c r="H69" s="105">
        <v>92250</v>
      </c>
      <c r="I69" s="104">
        <v>0.4367525494986223</v>
      </c>
      <c r="J69" s="105">
        <v>107440</v>
      </c>
      <c r="K69" s="104">
        <v>0.50866876876023825</v>
      </c>
      <c r="L69" s="103">
        <v>211218</v>
      </c>
    </row>
    <row r="70" spans="1:12">
      <c r="A70" s="108" t="s">
        <v>140</v>
      </c>
      <c r="B70" s="107">
        <v>877</v>
      </c>
      <c r="C70" s="79">
        <v>7.3511538042430489E-3</v>
      </c>
      <c r="D70" s="107">
        <v>1665</v>
      </c>
      <c r="E70" s="79">
        <v>1.3956295420826314E-2</v>
      </c>
      <c r="F70" s="107">
        <v>12014</v>
      </c>
      <c r="G70" s="79">
        <v>0.10070326317465905</v>
      </c>
      <c r="H70" s="107">
        <v>62469</v>
      </c>
      <c r="I70" s="79">
        <v>0.52362511630246189</v>
      </c>
      <c r="J70" s="107">
        <v>42276</v>
      </c>
      <c r="K70" s="79">
        <v>0.35436417129780973</v>
      </c>
      <c r="L70" s="16">
        <v>119301</v>
      </c>
    </row>
    <row r="71" spans="1:12" ht="14">
      <c r="A71" s="111" t="s">
        <v>141</v>
      </c>
      <c r="B71" s="110">
        <v>2683</v>
      </c>
      <c r="C71" s="104">
        <v>2.7004176941271198E-2</v>
      </c>
      <c r="D71" s="110">
        <v>3477</v>
      </c>
      <c r="E71" s="104">
        <v>3.499572240954154E-2</v>
      </c>
      <c r="F71" s="110">
        <v>24551</v>
      </c>
      <c r="G71" s="104">
        <v>0.24710381963665642</v>
      </c>
      <c r="H71" s="110">
        <v>48056</v>
      </c>
      <c r="I71" s="104">
        <v>0.48367973428614564</v>
      </c>
      <c r="J71" s="110">
        <v>20588</v>
      </c>
      <c r="K71" s="104">
        <v>0.20721654672638518</v>
      </c>
      <c r="L71" s="109">
        <v>99355</v>
      </c>
    </row>
    <row r="72" spans="1:12">
      <c r="A72" s="108" t="s">
        <v>142</v>
      </c>
      <c r="B72" s="107">
        <v>401</v>
      </c>
      <c r="C72" s="79">
        <v>2.1333872443659425E-3</v>
      </c>
      <c r="D72" s="107">
        <v>535</v>
      </c>
      <c r="E72" s="79">
        <v>2.8462897150518186E-3</v>
      </c>
      <c r="F72" s="107">
        <v>28958</v>
      </c>
      <c r="G72" s="79">
        <v>0.15406141601583281</v>
      </c>
      <c r="H72" s="107">
        <v>98332</v>
      </c>
      <c r="I72" s="79">
        <v>0.52314272945883256</v>
      </c>
      <c r="J72" s="107">
        <v>59738</v>
      </c>
      <c r="K72" s="79">
        <v>0.3178161775659169</v>
      </c>
      <c r="L72" s="16">
        <v>187964</v>
      </c>
    </row>
    <row r="73" spans="1:12">
      <c r="A73" s="106" t="s">
        <v>143</v>
      </c>
      <c r="B73" s="105">
        <v>5833</v>
      </c>
      <c r="C73" s="104">
        <v>2.2957607339507316E-2</v>
      </c>
      <c r="D73" s="105">
        <v>7870</v>
      </c>
      <c r="E73" s="104">
        <v>3.0974861951298227E-2</v>
      </c>
      <c r="F73" s="105">
        <v>51043</v>
      </c>
      <c r="G73" s="104">
        <v>0.20089579143330566</v>
      </c>
      <c r="H73" s="105">
        <v>108807</v>
      </c>
      <c r="I73" s="104">
        <v>0.42824419368931466</v>
      </c>
      <c r="J73" s="105">
        <v>80523</v>
      </c>
      <c r="K73" s="104">
        <v>0.31692360977184081</v>
      </c>
      <c r="L73" s="103">
        <v>254077</v>
      </c>
    </row>
    <row r="74" spans="1:12">
      <c r="A74" s="481" t="s">
        <v>172</v>
      </c>
      <c r="B74" s="99">
        <v>122423</v>
      </c>
      <c r="C74" s="98">
        <v>9.9489529312771913E-3</v>
      </c>
      <c r="D74" s="99">
        <v>277681</v>
      </c>
      <c r="E74" s="98">
        <v>2.2566308609574849E-2</v>
      </c>
      <c r="F74" s="99">
        <v>1878666</v>
      </c>
      <c r="G74" s="98">
        <v>0.15267359570988126</v>
      </c>
      <c r="H74" s="99">
        <v>5384776</v>
      </c>
      <c r="I74" s="98">
        <v>0.43760472271935069</v>
      </c>
      <c r="J74" s="99">
        <v>4641568</v>
      </c>
      <c r="K74" s="98">
        <v>0.377206420029916</v>
      </c>
      <c r="L74" s="97">
        <v>12305114</v>
      </c>
    </row>
    <row r="75" spans="1:12">
      <c r="A75" s="268" t="s">
        <v>30</v>
      </c>
    </row>
    <row r="76" spans="1:12">
      <c r="A76" s="4" t="s">
        <v>398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9"/>
  <sheetViews>
    <sheetView showGridLines="0" zoomScale="60" zoomScaleNormal="60" workbookViewId="0">
      <selection activeCell="A77" sqref="A77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68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66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67</v>
      </c>
      <c r="K12" s="555"/>
      <c r="L12" s="608" t="s">
        <v>11</v>
      </c>
    </row>
    <row r="13" spans="1:12" ht="17.25" customHeight="1">
      <c r="A13" s="564"/>
      <c r="B13" s="11" t="s">
        <v>29</v>
      </c>
      <c r="C13" s="12" t="s">
        <v>12</v>
      </c>
      <c r="D13" s="11" t="s">
        <v>29</v>
      </c>
      <c r="E13" s="12" t="s">
        <v>12</v>
      </c>
      <c r="F13" s="11" t="s">
        <v>29</v>
      </c>
      <c r="G13" s="12" t="s">
        <v>12</v>
      </c>
      <c r="H13" s="11" t="s">
        <v>29</v>
      </c>
      <c r="I13" s="12" t="s">
        <v>12</v>
      </c>
      <c r="J13" s="11" t="s">
        <v>29</v>
      </c>
      <c r="K13" s="12" t="s">
        <v>12</v>
      </c>
      <c r="L13" s="609"/>
    </row>
    <row r="14" spans="1:12" ht="28">
      <c r="A14" s="123" t="s">
        <v>3</v>
      </c>
      <c r="B14" s="122">
        <v>1970401</v>
      </c>
      <c r="C14" s="121">
        <v>0.15974358346573678</v>
      </c>
      <c r="D14" s="122">
        <v>1231056</v>
      </c>
      <c r="E14" s="121">
        <v>9.9803693201026625E-2</v>
      </c>
      <c r="F14" s="122">
        <v>3770559</v>
      </c>
      <c r="G14" s="121">
        <v>0.30568529265311223</v>
      </c>
      <c r="H14" s="122">
        <v>3435223</v>
      </c>
      <c r="I14" s="121">
        <v>0.278499062893248</v>
      </c>
      <c r="J14" s="122">
        <v>1927535</v>
      </c>
      <c r="K14" s="121">
        <v>0.15626836778687636</v>
      </c>
      <c r="L14" s="120">
        <v>12334774</v>
      </c>
    </row>
    <row r="15" spans="1:12">
      <c r="A15" s="13" t="s">
        <v>4</v>
      </c>
      <c r="B15" s="15">
        <v>685107</v>
      </c>
      <c r="C15" s="79">
        <v>0.14730844990564057</v>
      </c>
      <c r="D15" s="15">
        <v>459876</v>
      </c>
      <c r="E15" s="79">
        <v>9.8880351111295547E-2</v>
      </c>
      <c r="F15" s="15">
        <v>1542906</v>
      </c>
      <c r="G15" s="79">
        <v>0.33174831261410592</v>
      </c>
      <c r="H15" s="15">
        <v>1274814</v>
      </c>
      <c r="I15" s="79">
        <v>0.27410444537569939</v>
      </c>
      <c r="J15" s="15">
        <v>688130</v>
      </c>
      <c r="K15" s="79">
        <v>0.14795844099325864</v>
      </c>
      <c r="L15" s="16">
        <v>4650833</v>
      </c>
    </row>
    <row r="16" spans="1:12">
      <c r="A16" s="119" t="s">
        <v>5</v>
      </c>
      <c r="B16" s="118">
        <v>1285294</v>
      </c>
      <c r="C16" s="117">
        <v>0.16727015472919429</v>
      </c>
      <c r="D16" s="118">
        <v>771180</v>
      </c>
      <c r="E16" s="117">
        <v>0.10036256134710041</v>
      </c>
      <c r="F16" s="118">
        <v>2227653</v>
      </c>
      <c r="G16" s="117">
        <v>0.28991021664533861</v>
      </c>
      <c r="H16" s="118">
        <v>2160409</v>
      </c>
      <c r="I16" s="117">
        <v>0.28115897818580338</v>
      </c>
      <c r="J16" s="118">
        <v>1239405</v>
      </c>
      <c r="K16" s="117">
        <v>0.1612980890925633</v>
      </c>
      <c r="L16" s="116">
        <v>7683941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66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67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115" t="s">
        <v>15</v>
      </c>
      <c r="B21" s="114">
        <v>105804</v>
      </c>
      <c r="C21" s="91">
        <v>0.2128309265036902</v>
      </c>
      <c r="D21" s="114">
        <v>50436</v>
      </c>
      <c r="E21" s="91">
        <v>0.10145496020131677</v>
      </c>
      <c r="F21" s="114">
        <v>149542</v>
      </c>
      <c r="G21" s="91">
        <v>0.30081246844367737</v>
      </c>
      <c r="H21" s="114">
        <v>139149</v>
      </c>
      <c r="I21" s="91">
        <v>0.27990634184021385</v>
      </c>
      <c r="J21" s="114">
        <v>52195</v>
      </c>
      <c r="K21" s="91">
        <v>0.10499329145268714</v>
      </c>
      <c r="L21" s="90">
        <v>497127</v>
      </c>
    </row>
    <row r="22" spans="1:12">
      <c r="A22" s="13" t="s">
        <v>16</v>
      </c>
      <c r="B22" s="15">
        <v>1251000</v>
      </c>
      <c r="C22" s="79">
        <v>0.17636266592681754</v>
      </c>
      <c r="D22" s="15">
        <v>790815</v>
      </c>
      <c r="E22" s="79">
        <v>0.1114870037209562</v>
      </c>
      <c r="F22" s="15">
        <v>2175732</v>
      </c>
      <c r="G22" s="79">
        <v>0.30672893354299485</v>
      </c>
      <c r="H22" s="15">
        <v>1884394</v>
      </c>
      <c r="I22" s="79">
        <v>0.26565687409792116</v>
      </c>
      <c r="J22" s="15">
        <v>991397</v>
      </c>
      <c r="K22" s="79">
        <v>0.13976452271131024</v>
      </c>
      <c r="L22" s="16">
        <v>7093338</v>
      </c>
    </row>
    <row r="23" spans="1:12">
      <c r="A23" s="119" t="s">
        <v>17</v>
      </c>
      <c r="B23" s="118">
        <v>613596</v>
      </c>
      <c r="C23" s="117">
        <v>0.12934140218714027</v>
      </c>
      <c r="D23" s="118">
        <v>389805</v>
      </c>
      <c r="E23" s="117">
        <v>8.2167949725158271E-2</v>
      </c>
      <c r="F23" s="118">
        <v>1444979</v>
      </c>
      <c r="G23" s="117">
        <v>0.30459065898567095</v>
      </c>
      <c r="H23" s="118">
        <v>1411680</v>
      </c>
      <c r="I23" s="117">
        <v>0.2975714812996535</v>
      </c>
      <c r="J23" s="118">
        <v>883943</v>
      </c>
      <c r="K23" s="117">
        <v>0.18632850780237703</v>
      </c>
      <c r="L23" s="116">
        <v>4744003</v>
      </c>
    </row>
    <row r="24" spans="1:12">
      <c r="A24" s="4" t="s">
        <v>30</v>
      </c>
    </row>
    <row r="26" spans="1:12">
      <c r="A26" s="566" t="s">
        <v>18</v>
      </c>
      <c r="B26" s="554" t="s">
        <v>66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67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115" t="s">
        <v>19</v>
      </c>
      <c r="B28" s="114">
        <v>233003</v>
      </c>
      <c r="C28" s="91">
        <v>0.17706929019687115</v>
      </c>
      <c r="D28" s="114">
        <v>144957</v>
      </c>
      <c r="E28" s="91">
        <v>0.11015923871824763</v>
      </c>
      <c r="F28" s="114">
        <v>382433</v>
      </c>
      <c r="G28" s="91">
        <v>0.29062775954755959</v>
      </c>
      <c r="H28" s="114">
        <v>350011</v>
      </c>
      <c r="I28" s="91">
        <v>0.26598884705817982</v>
      </c>
      <c r="J28" s="114">
        <v>205483</v>
      </c>
      <c r="K28" s="91">
        <v>0.15615562442339229</v>
      </c>
      <c r="L28" s="127">
        <v>1315886</v>
      </c>
    </row>
    <row r="29" spans="1:12">
      <c r="A29" s="13" t="s">
        <v>20</v>
      </c>
      <c r="B29" s="15">
        <v>578213</v>
      </c>
      <c r="C29" s="79">
        <v>0.17732162051511663</v>
      </c>
      <c r="D29" s="15">
        <v>305741</v>
      </c>
      <c r="E29" s="79">
        <v>9.3762142286514263E-2</v>
      </c>
      <c r="F29" s="15">
        <v>976609</v>
      </c>
      <c r="G29" s="79">
        <v>0.29949843827386713</v>
      </c>
      <c r="H29" s="15">
        <v>884876</v>
      </c>
      <c r="I29" s="79">
        <v>0.27136651419967095</v>
      </c>
      <c r="J29" s="15">
        <v>515375</v>
      </c>
      <c r="K29" s="79">
        <v>0.15805097805303275</v>
      </c>
      <c r="L29" s="23">
        <v>3260815</v>
      </c>
    </row>
    <row r="30" spans="1:12">
      <c r="A30" s="113" t="s">
        <v>21</v>
      </c>
      <c r="B30" s="105">
        <v>737135</v>
      </c>
      <c r="C30" s="112">
        <v>0.18142508036495941</v>
      </c>
      <c r="D30" s="105">
        <v>439184</v>
      </c>
      <c r="E30" s="112">
        <v>0.10809280863750105</v>
      </c>
      <c r="F30" s="105">
        <v>1287629</v>
      </c>
      <c r="G30" s="112">
        <v>0.31691371974638616</v>
      </c>
      <c r="H30" s="105">
        <v>1001874</v>
      </c>
      <c r="I30" s="112">
        <v>0.24658315093648159</v>
      </c>
      <c r="J30" s="105">
        <v>597204</v>
      </c>
      <c r="K30" s="112">
        <v>0.14698499419275332</v>
      </c>
      <c r="L30" s="127">
        <v>4063027</v>
      </c>
    </row>
    <row r="31" spans="1:12">
      <c r="A31" s="13" t="s">
        <v>22</v>
      </c>
      <c r="B31" s="15">
        <v>206290</v>
      </c>
      <c r="C31" s="79">
        <v>0.13782759023868779</v>
      </c>
      <c r="D31" s="15">
        <v>155961</v>
      </c>
      <c r="E31" s="79">
        <v>0.10420150662279309</v>
      </c>
      <c r="F31" s="15">
        <v>420049</v>
      </c>
      <c r="G31" s="79">
        <v>0.28064540914329622</v>
      </c>
      <c r="H31" s="15">
        <v>490867</v>
      </c>
      <c r="I31" s="79">
        <v>0.32796071422606021</v>
      </c>
      <c r="J31" s="15">
        <v>223559</v>
      </c>
      <c r="K31" s="79">
        <v>0.14936544789456982</v>
      </c>
      <c r="L31" s="23">
        <v>1496725</v>
      </c>
    </row>
    <row r="32" spans="1:12">
      <c r="A32" s="119" t="s">
        <v>23</v>
      </c>
      <c r="B32" s="118">
        <v>215760</v>
      </c>
      <c r="C32" s="117">
        <v>9.8197303943320824E-2</v>
      </c>
      <c r="D32" s="118">
        <v>185213</v>
      </c>
      <c r="E32" s="117">
        <v>8.4294666551975705E-2</v>
      </c>
      <c r="F32" s="118">
        <v>703327</v>
      </c>
      <c r="G32" s="117">
        <v>0.32010018163952542</v>
      </c>
      <c r="H32" s="118">
        <v>707595</v>
      </c>
      <c r="I32" s="117">
        <v>0.32204264592034715</v>
      </c>
      <c r="J32" s="118">
        <v>385315</v>
      </c>
      <c r="K32" s="117">
        <v>0.17536565706767085</v>
      </c>
      <c r="L32" s="116">
        <v>2197209</v>
      </c>
    </row>
    <row r="33" spans="1:12">
      <c r="A33" s="4" t="s">
        <v>30</v>
      </c>
    </row>
    <row r="35" spans="1:12">
      <c r="A35" s="566" t="s">
        <v>24</v>
      </c>
      <c r="B35" s="554" t="s">
        <v>66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67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115" t="s">
        <v>25</v>
      </c>
      <c r="B37" s="114">
        <v>292854</v>
      </c>
      <c r="C37" s="91">
        <v>0.19546143218512016</v>
      </c>
      <c r="D37" s="114">
        <v>105092</v>
      </c>
      <c r="E37" s="91">
        <v>7.0142230706081013E-2</v>
      </c>
      <c r="F37" s="114">
        <v>436893</v>
      </c>
      <c r="G37" s="91">
        <v>0.2915983100509254</v>
      </c>
      <c r="H37" s="114">
        <v>421876</v>
      </c>
      <c r="I37" s="91">
        <v>0.28157541698091798</v>
      </c>
      <c r="J37" s="114">
        <v>241556</v>
      </c>
      <c r="K37" s="91">
        <v>0.16122327751339879</v>
      </c>
      <c r="L37" s="127">
        <v>1498270</v>
      </c>
    </row>
    <row r="38" spans="1:12">
      <c r="A38" s="13" t="s">
        <v>26</v>
      </c>
      <c r="B38" s="15">
        <v>386166</v>
      </c>
      <c r="C38" s="79">
        <v>0.14485291745657594</v>
      </c>
      <c r="D38" s="15">
        <v>271456</v>
      </c>
      <c r="E38" s="79">
        <v>0.10182458725287125</v>
      </c>
      <c r="F38" s="15">
        <v>841918</v>
      </c>
      <c r="G38" s="79">
        <v>0.31580791307159484</v>
      </c>
      <c r="H38" s="15">
        <v>740993</v>
      </c>
      <c r="I38" s="79">
        <v>0.2779504095774889</v>
      </c>
      <c r="J38" s="15">
        <v>425384</v>
      </c>
      <c r="K38" s="79">
        <v>0.15956379753615826</v>
      </c>
      <c r="L38" s="23">
        <v>2665918</v>
      </c>
    </row>
    <row r="39" spans="1:12">
      <c r="A39" s="113" t="s">
        <v>27</v>
      </c>
      <c r="B39" s="105">
        <v>494203</v>
      </c>
      <c r="C39" s="112">
        <v>0.16745463386039547</v>
      </c>
      <c r="D39" s="105">
        <v>271698</v>
      </c>
      <c r="E39" s="112">
        <v>9.2061539712631701E-2</v>
      </c>
      <c r="F39" s="105">
        <v>883031</v>
      </c>
      <c r="G39" s="112">
        <v>0.29920423953796083</v>
      </c>
      <c r="H39" s="105">
        <v>837384</v>
      </c>
      <c r="I39" s="112">
        <v>0.28373731264390017</v>
      </c>
      <c r="J39" s="105">
        <v>464949</v>
      </c>
      <c r="K39" s="112">
        <v>0.15754227424511183</v>
      </c>
      <c r="L39" s="127">
        <v>2951265</v>
      </c>
    </row>
    <row r="40" spans="1:12">
      <c r="A40" s="14" t="s">
        <v>28</v>
      </c>
      <c r="B40" s="19">
        <v>797178</v>
      </c>
      <c r="C40" s="80">
        <v>0.15275231941981643</v>
      </c>
      <c r="D40" s="19">
        <v>582810</v>
      </c>
      <c r="E40" s="80">
        <v>0.11167591087694745</v>
      </c>
      <c r="F40" s="19">
        <v>1608717</v>
      </c>
      <c r="G40" s="80">
        <v>0.30825644089536947</v>
      </c>
      <c r="H40" s="19">
        <v>1434411</v>
      </c>
      <c r="I40" s="80">
        <v>0.27485656559927429</v>
      </c>
      <c r="J40" s="19">
        <v>795647</v>
      </c>
      <c r="K40" s="80">
        <v>0.15245895482491825</v>
      </c>
      <c r="L40" s="17">
        <v>5218762</v>
      </c>
    </row>
    <row r="41" spans="1:12">
      <c r="A41" s="4" t="s">
        <v>30</v>
      </c>
    </row>
    <row r="43" spans="1:12">
      <c r="A43" s="559" t="s">
        <v>179</v>
      </c>
      <c r="B43" s="554" t="s">
        <v>66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67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93" t="s">
        <v>154</v>
      </c>
      <c r="B45" s="92">
        <v>1252204</v>
      </c>
      <c r="C45" s="91">
        <v>0.14101942687869889</v>
      </c>
      <c r="D45" s="92">
        <v>862983</v>
      </c>
      <c r="E45" s="91">
        <v>9.7186535154064529E-2</v>
      </c>
      <c r="F45" s="92">
        <v>2723691</v>
      </c>
      <c r="G45" s="91">
        <v>0.30673384194162479</v>
      </c>
      <c r="H45" s="92">
        <v>2608824</v>
      </c>
      <c r="I45" s="91">
        <v>0.29379786784533096</v>
      </c>
      <c r="J45" s="92">
        <v>1431953</v>
      </c>
      <c r="K45" s="91">
        <v>0.16126221556330561</v>
      </c>
      <c r="L45" s="90">
        <v>8879656</v>
      </c>
    </row>
    <row r="46" spans="1:12">
      <c r="A46" s="89" t="s">
        <v>171</v>
      </c>
      <c r="B46" s="19">
        <v>718197</v>
      </c>
      <c r="C46" s="80">
        <v>0.20786468074317577</v>
      </c>
      <c r="D46" s="19">
        <v>368073</v>
      </c>
      <c r="E46" s="80">
        <v>0.10652979145719481</v>
      </c>
      <c r="F46" s="19">
        <v>1046868</v>
      </c>
      <c r="G46" s="80">
        <v>0.30299052015010774</v>
      </c>
      <c r="H46" s="19">
        <v>826399</v>
      </c>
      <c r="I46" s="80">
        <v>0.23918112203403763</v>
      </c>
      <c r="J46" s="19">
        <v>495581</v>
      </c>
      <c r="K46" s="80">
        <v>0.14343388561548404</v>
      </c>
      <c r="L46" s="17">
        <v>3455118</v>
      </c>
    </row>
    <row r="47" spans="1:12">
      <c r="A47" s="4" t="s">
        <v>30</v>
      </c>
    </row>
    <row r="49" spans="1:21">
      <c r="A49" s="559" t="s">
        <v>152</v>
      </c>
      <c r="B49" s="554" t="s">
        <v>66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67</v>
      </c>
      <c r="K49" s="555"/>
      <c r="L49" s="556" t="s">
        <v>11</v>
      </c>
    </row>
    <row r="50" spans="1:21">
      <c r="A50" s="560"/>
      <c r="B50" s="95" t="s">
        <v>29</v>
      </c>
      <c r="C50" s="94" t="s">
        <v>12</v>
      </c>
      <c r="D50" s="95" t="s">
        <v>29</v>
      </c>
      <c r="E50" s="94" t="s">
        <v>12</v>
      </c>
      <c r="F50" s="95" t="s">
        <v>29</v>
      </c>
      <c r="G50" s="94" t="s">
        <v>12</v>
      </c>
      <c r="H50" s="95" t="s">
        <v>29</v>
      </c>
      <c r="I50" s="94" t="s">
        <v>12</v>
      </c>
      <c r="J50" s="95" t="s">
        <v>29</v>
      </c>
      <c r="K50" s="94" t="s">
        <v>12</v>
      </c>
      <c r="L50" s="557"/>
    </row>
    <row r="51" spans="1:21" ht="14">
      <c r="A51" s="93" t="s">
        <v>133</v>
      </c>
      <c r="B51" s="92">
        <v>8491</v>
      </c>
      <c r="C51" s="91">
        <v>5.7699887196074967E-2</v>
      </c>
      <c r="D51" s="92">
        <v>13932</v>
      </c>
      <c r="E51" s="91">
        <v>9.4673752021636609E-2</v>
      </c>
      <c r="F51" s="92">
        <v>41892</v>
      </c>
      <c r="G51" s="91">
        <v>0.28467361611329317</v>
      </c>
      <c r="H51" s="92">
        <v>50585</v>
      </c>
      <c r="I51" s="91">
        <v>0.34374617757784148</v>
      </c>
      <c r="J51" s="92">
        <v>32259</v>
      </c>
      <c r="K51" s="91">
        <v>0.21921336250832438</v>
      </c>
      <c r="L51" s="90">
        <v>147158</v>
      </c>
    </row>
    <row r="52" spans="1:21">
      <c r="A52" s="108" t="s">
        <v>145</v>
      </c>
      <c r="B52" s="107">
        <v>18094</v>
      </c>
      <c r="C52" s="79">
        <v>2.3845954134691292E-2</v>
      </c>
      <c r="D52" s="107">
        <v>15395</v>
      </c>
      <c r="E52" s="79">
        <v>2.0288961197279343E-2</v>
      </c>
      <c r="F52" s="107">
        <v>265714</v>
      </c>
      <c r="G52" s="79">
        <v>0.35018259406131103</v>
      </c>
      <c r="H52" s="107">
        <v>225503</v>
      </c>
      <c r="I52" s="79">
        <v>0.29718880265476344</v>
      </c>
      <c r="J52" s="107">
        <v>234079</v>
      </c>
      <c r="K52" s="79">
        <v>0.30849105216615469</v>
      </c>
      <c r="L52" s="16">
        <v>758787</v>
      </c>
      <c r="P52" s="21"/>
      <c r="Q52" s="21"/>
      <c r="R52" s="21"/>
      <c r="S52" s="21"/>
      <c r="T52" s="21"/>
    </row>
    <row r="53" spans="1:21">
      <c r="A53" s="106" t="s">
        <v>176</v>
      </c>
      <c r="B53" s="105">
        <v>1059690</v>
      </c>
      <c r="C53" s="104">
        <v>0.24655266241929147</v>
      </c>
      <c r="D53" s="105">
        <v>615730</v>
      </c>
      <c r="E53" s="104">
        <v>0.14325875570348906</v>
      </c>
      <c r="F53" s="105">
        <v>1395528</v>
      </c>
      <c r="G53" s="104">
        <v>0.32469037537456141</v>
      </c>
      <c r="H53" s="105">
        <v>806710</v>
      </c>
      <c r="I53" s="104">
        <v>0.18769309732116621</v>
      </c>
      <c r="J53" s="105">
        <v>420369</v>
      </c>
      <c r="K53" s="104">
        <v>9.7805109181491878E-2</v>
      </c>
      <c r="L53" s="103">
        <v>4298027</v>
      </c>
      <c r="P53" s="21"/>
      <c r="Q53" s="21"/>
      <c r="R53" s="21"/>
      <c r="S53" s="21"/>
      <c r="T53" s="21"/>
      <c r="U53" s="21"/>
    </row>
    <row r="54" spans="1:21">
      <c r="A54" s="108" t="s">
        <v>144</v>
      </c>
      <c r="B54" s="107">
        <v>78399</v>
      </c>
      <c r="C54" s="79">
        <v>0.14537231734588299</v>
      </c>
      <c r="D54" s="107">
        <v>57494</v>
      </c>
      <c r="E54" s="79">
        <v>0.10660896202099766</v>
      </c>
      <c r="F54" s="107">
        <v>183655</v>
      </c>
      <c r="G54" s="79">
        <v>0.34054455977956527</v>
      </c>
      <c r="H54" s="107">
        <v>166325</v>
      </c>
      <c r="I54" s="79">
        <v>0.30841019250952162</v>
      </c>
      <c r="J54" s="107">
        <v>53425</v>
      </c>
      <c r="K54" s="79">
        <v>9.906396834403243E-2</v>
      </c>
      <c r="L54" s="16">
        <v>539298</v>
      </c>
      <c r="P54" s="21"/>
      <c r="Q54" s="21"/>
      <c r="S54" s="21"/>
      <c r="T54" s="21"/>
    </row>
    <row r="55" spans="1:21" ht="14">
      <c r="A55" s="111" t="s">
        <v>173</v>
      </c>
      <c r="B55" s="110">
        <v>266935</v>
      </c>
      <c r="C55" s="104">
        <v>0.2097175508767464</v>
      </c>
      <c r="D55" s="110">
        <v>89822</v>
      </c>
      <c r="E55" s="104">
        <v>7.0568677224234794E-2</v>
      </c>
      <c r="F55" s="110">
        <v>410196</v>
      </c>
      <c r="G55" s="104">
        <v>0.32227059208960185</v>
      </c>
      <c r="H55" s="110">
        <v>323821</v>
      </c>
      <c r="I55" s="104">
        <v>0.25441005129510519</v>
      </c>
      <c r="J55" s="110">
        <v>182057</v>
      </c>
      <c r="K55" s="104">
        <v>0.1430331285143118</v>
      </c>
      <c r="L55" s="109">
        <v>1272831</v>
      </c>
      <c r="P55" s="21"/>
      <c r="Q55" s="21"/>
      <c r="R55" s="21"/>
      <c r="S55" s="21"/>
      <c r="T55" s="21"/>
      <c r="U55" s="21"/>
    </row>
    <row r="56" spans="1:21">
      <c r="A56" s="108" t="s">
        <v>135</v>
      </c>
      <c r="B56" s="107">
        <v>4570</v>
      </c>
      <c r="C56" s="79">
        <v>1.0374856976807541E-2</v>
      </c>
      <c r="D56" s="107">
        <v>10546</v>
      </c>
      <c r="E56" s="79">
        <v>2.3941628375801383E-2</v>
      </c>
      <c r="F56" s="107">
        <v>77702</v>
      </c>
      <c r="G56" s="79">
        <v>0.17639981111857758</v>
      </c>
      <c r="H56" s="107">
        <v>332186</v>
      </c>
      <c r="I56" s="79">
        <v>0.75413178111549006</v>
      </c>
      <c r="J56" s="107">
        <v>15483</v>
      </c>
      <c r="K56" s="79">
        <v>3.5149652203919288E-2</v>
      </c>
      <c r="L56" s="16">
        <v>440488</v>
      </c>
      <c r="P56" s="21"/>
      <c r="Q56" s="21"/>
      <c r="R56" s="21"/>
      <c r="S56" s="21"/>
      <c r="T56" s="21"/>
      <c r="U56" s="21"/>
    </row>
    <row r="57" spans="1:21">
      <c r="A57" s="106" t="s">
        <v>175</v>
      </c>
      <c r="B57" s="105">
        <v>40322</v>
      </c>
      <c r="C57" s="104">
        <v>0.10508785555306517</v>
      </c>
      <c r="D57" s="105">
        <v>42052</v>
      </c>
      <c r="E57" s="104">
        <v>0.10959660983377552</v>
      </c>
      <c r="F57" s="105">
        <v>107532</v>
      </c>
      <c r="G57" s="104">
        <v>0.28025165625048865</v>
      </c>
      <c r="H57" s="105">
        <v>125099</v>
      </c>
      <c r="I57" s="104">
        <v>0.32603505882230294</v>
      </c>
      <c r="J57" s="105">
        <v>68692</v>
      </c>
      <c r="K57" s="104">
        <v>0.17902621332402047</v>
      </c>
      <c r="L57" s="103">
        <v>383698</v>
      </c>
      <c r="P57" s="21"/>
      <c r="Q57" s="21"/>
      <c r="R57" s="21"/>
      <c r="S57" s="21"/>
      <c r="T57" s="21"/>
      <c r="U57" s="21"/>
    </row>
    <row r="58" spans="1:21">
      <c r="A58" s="108" t="s">
        <v>136</v>
      </c>
      <c r="B58" s="107">
        <v>6915</v>
      </c>
      <c r="C58" s="79">
        <v>8.3122971510998914E-2</v>
      </c>
      <c r="D58" s="107">
        <v>11828</v>
      </c>
      <c r="E58" s="79">
        <v>0.14218055054694073</v>
      </c>
      <c r="F58" s="107">
        <v>24342</v>
      </c>
      <c r="G58" s="79">
        <v>0.29260728452939055</v>
      </c>
      <c r="H58" s="107">
        <v>24138</v>
      </c>
      <c r="I58" s="79">
        <v>0.29015506671474939</v>
      </c>
      <c r="J58" s="107">
        <v>15967</v>
      </c>
      <c r="K58" s="79">
        <v>0.19193412669792043</v>
      </c>
      <c r="L58" s="16">
        <v>83190</v>
      </c>
      <c r="P58" s="21"/>
      <c r="Q58" s="21"/>
      <c r="R58" s="21"/>
      <c r="S58" s="21"/>
      <c r="T58" s="21"/>
      <c r="U58" s="21"/>
    </row>
    <row r="59" spans="1:21" ht="14">
      <c r="A59" s="111" t="s">
        <v>149</v>
      </c>
      <c r="B59" s="110">
        <v>35552</v>
      </c>
      <c r="C59" s="104">
        <v>0.13601028340576604</v>
      </c>
      <c r="D59" s="110">
        <v>34540</v>
      </c>
      <c r="E59" s="104">
        <v>0.13213870355634449</v>
      </c>
      <c r="F59" s="110">
        <v>86404</v>
      </c>
      <c r="G59" s="104">
        <v>0.33055334516741142</v>
      </c>
      <c r="H59" s="110">
        <v>85732</v>
      </c>
      <c r="I59" s="104">
        <v>0.32798249372589827</v>
      </c>
      <c r="J59" s="110">
        <v>19165</v>
      </c>
      <c r="K59" s="104">
        <v>7.3318999816367761E-2</v>
      </c>
      <c r="L59" s="109">
        <v>261392</v>
      </c>
      <c r="P59" s="21"/>
      <c r="Q59" s="21"/>
      <c r="R59" s="21"/>
      <c r="S59" s="21"/>
      <c r="T59" s="21"/>
      <c r="U59" s="21"/>
    </row>
    <row r="60" spans="1:21">
      <c r="A60" s="108" t="s">
        <v>146</v>
      </c>
      <c r="B60" s="107">
        <v>5037</v>
      </c>
      <c r="C60" s="79">
        <v>2.3472778194595249E-2</v>
      </c>
      <c r="D60" s="107">
        <v>24871</v>
      </c>
      <c r="E60" s="79">
        <v>0.1159006286435931</v>
      </c>
      <c r="F60" s="107">
        <v>64740</v>
      </c>
      <c r="G60" s="79">
        <v>0.3016930038352385</v>
      </c>
      <c r="H60" s="107">
        <v>94679</v>
      </c>
      <c r="I60" s="79">
        <v>0.4412108728779201</v>
      </c>
      <c r="J60" s="107">
        <v>25262</v>
      </c>
      <c r="K60" s="79">
        <v>0.11772271644865301</v>
      </c>
      <c r="L60" s="16">
        <v>214589</v>
      </c>
      <c r="P60" s="21"/>
      <c r="Q60" s="21"/>
      <c r="R60" s="21"/>
      <c r="S60" s="21"/>
      <c r="T60" s="21"/>
      <c r="U60" s="21"/>
    </row>
    <row r="61" spans="1:21">
      <c r="A61" s="106" t="s">
        <v>177</v>
      </c>
      <c r="B61" s="105">
        <v>124638</v>
      </c>
      <c r="C61" s="104">
        <v>6.4891223196277228E-2</v>
      </c>
      <c r="D61" s="105">
        <v>131491</v>
      </c>
      <c r="E61" s="104">
        <v>6.8459152339588963E-2</v>
      </c>
      <c r="F61" s="105">
        <v>442816</v>
      </c>
      <c r="G61" s="104">
        <v>0.2305466381912635</v>
      </c>
      <c r="H61" s="105">
        <v>822294</v>
      </c>
      <c r="I61" s="104">
        <v>0.42811713511898131</v>
      </c>
      <c r="J61" s="105">
        <v>399483</v>
      </c>
      <c r="K61" s="104">
        <v>0.20798585115388901</v>
      </c>
      <c r="L61" s="103">
        <v>1920722</v>
      </c>
      <c r="P61" s="21"/>
      <c r="Q61" s="21"/>
      <c r="R61" s="21"/>
      <c r="S61" s="21"/>
      <c r="T61" s="21"/>
      <c r="U61" s="21"/>
    </row>
    <row r="62" spans="1:21">
      <c r="A62" s="108" t="s">
        <v>148</v>
      </c>
      <c r="B62" s="107">
        <v>2028</v>
      </c>
      <c r="C62" s="79">
        <v>1.3005919360734693E-2</v>
      </c>
      <c r="D62" s="107">
        <v>612</v>
      </c>
      <c r="E62" s="79">
        <v>3.9248632390382803E-3</v>
      </c>
      <c r="F62" s="107">
        <v>17753</v>
      </c>
      <c r="G62" s="79">
        <v>0.11385309980824607</v>
      </c>
      <c r="H62" s="107">
        <v>76748</v>
      </c>
      <c r="I62" s="79">
        <v>0.49219837233612734</v>
      </c>
      <c r="J62" s="107">
        <v>58789</v>
      </c>
      <c r="K62" s="79">
        <v>0.37702415843108084</v>
      </c>
      <c r="L62" s="16">
        <v>155929</v>
      </c>
      <c r="P62" s="21"/>
      <c r="Q62" s="21"/>
      <c r="R62" s="21"/>
      <c r="S62" s="21"/>
      <c r="T62" s="21"/>
      <c r="U62" s="21"/>
    </row>
    <row r="63" spans="1:21" ht="14">
      <c r="A63" s="111" t="s">
        <v>137</v>
      </c>
      <c r="B63" s="110">
        <v>34835</v>
      </c>
      <c r="C63" s="104">
        <v>0.21185177977388692</v>
      </c>
      <c r="D63" s="110">
        <v>21994</v>
      </c>
      <c r="E63" s="104">
        <v>0.13375823293661171</v>
      </c>
      <c r="F63" s="110">
        <v>25254</v>
      </c>
      <c r="G63" s="104">
        <v>0.15358417816591763</v>
      </c>
      <c r="H63" s="110">
        <v>35477</v>
      </c>
      <c r="I63" s="104">
        <v>0.21575615303683612</v>
      </c>
      <c r="J63" s="110">
        <v>46871</v>
      </c>
      <c r="K63" s="104">
        <v>0.28504965608674765</v>
      </c>
      <c r="L63" s="109">
        <v>164431</v>
      </c>
      <c r="P63" s="21"/>
      <c r="Q63" s="21"/>
      <c r="R63" s="21"/>
      <c r="S63" s="21"/>
      <c r="T63" s="21"/>
      <c r="U63" s="21"/>
    </row>
    <row r="64" spans="1:21">
      <c r="A64" s="108" t="s">
        <v>138</v>
      </c>
      <c r="B64" s="107">
        <v>34278</v>
      </c>
      <c r="C64" s="79">
        <v>0.18383666114266406</v>
      </c>
      <c r="D64" s="107">
        <v>41006</v>
      </c>
      <c r="E64" s="79">
        <v>0.21991966062244248</v>
      </c>
      <c r="F64" s="107">
        <v>75565</v>
      </c>
      <c r="G64" s="79">
        <v>0.40526335548297482</v>
      </c>
      <c r="H64" s="107">
        <v>27079</v>
      </c>
      <c r="I64" s="79">
        <v>0.14522763717492854</v>
      </c>
      <c r="J64" s="107">
        <v>8530</v>
      </c>
      <c r="K64" s="79">
        <v>4.5747322467673858E-2</v>
      </c>
      <c r="L64" s="16">
        <v>186459</v>
      </c>
      <c r="P64" s="21"/>
      <c r="Q64" s="21"/>
      <c r="R64" s="21"/>
      <c r="S64" s="21"/>
      <c r="T64" s="21"/>
      <c r="U64" s="21"/>
    </row>
    <row r="65" spans="1:21">
      <c r="A65" s="106" t="s">
        <v>174</v>
      </c>
      <c r="B65" s="105">
        <v>45791</v>
      </c>
      <c r="C65" s="104">
        <v>0.13944218254681215</v>
      </c>
      <c r="D65" s="105">
        <v>23100</v>
      </c>
      <c r="E65" s="104">
        <v>7.0343832124901418E-2</v>
      </c>
      <c r="F65" s="105">
        <v>102439</v>
      </c>
      <c r="G65" s="104">
        <v>0.31194596619232795</v>
      </c>
      <c r="H65" s="105">
        <v>100178</v>
      </c>
      <c r="I65" s="104">
        <v>0.30506079716919365</v>
      </c>
      <c r="J65" s="105">
        <v>56879</v>
      </c>
      <c r="K65" s="104">
        <v>0.17320722196676483</v>
      </c>
      <c r="L65" s="103">
        <v>328387</v>
      </c>
      <c r="P65" s="21"/>
      <c r="Q65" s="21"/>
      <c r="R65" s="21"/>
      <c r="S65" s="21"/>
      <c r="T65" s="21"/>
      <c r="U65" s="21"/>
    </row>
    <row r="66" spans="1:21">
      <c r="A66" s="108" t="s">
        <v>131</v>
      </c>
      <c r="B66" s="107">
        <v>10293</v>
      </c>
      <c r="C66" s="79">
        <v>8.1650299059193091E-2</v>
      </c>
      <c r="D66" s="107">
        <v>16707</v>
      </c>
      <c r="E66" s="79">
        <v>0.13253002490837842</v>
      </c>
      <c r="F66" s="107">
        <v>45655</v>
      </c>
      <c r="G66" s="79">
        <v>0.36216306261998066</v>
      </c>
      <c r="H66" s="107">
        <v>35598</v>
      </c>
      <c r="I66" s="79">
        <v>0.28238485824435594</v>
      </c>
      <c r="J66" s="107">
        <v>17808</v>
      </c>
      <c r="K66" s="79">
        <v>0.14126382256350051</v>
      </c>
      <c r="L66" s="16">
        <v>126062</v>
      </c>
      <c r="P66" s="21"/>
      <c r="Q66" s="21"/>
      <c r="R66" s="21"/>
      <c r="S66" s="21"/>
      <c r="T66" s="22"/>
      <c r="U66" s="21"/>
    </row>
    <row r="67" spans="1:21" ht="14">
      <c r="A67" s="111" t="s">
        <v>132</v>
      </c>
      <c r="B67" s="110">
        <v>5950</v>
      </c>
      <c r="C67" s="104">
        <v>0.1308727784620799</v>
      </c>
      <c r="D67" s="110">
        <v>5579</v>
      </c>
      <c r="E67" s="104">
        <v>0.12271247580503256</v>
      </c>
      <c r="F67" s="110">
        <v>23723</v>
      </c>
      <c r="G67" s="104">
        <v>0.52179746612704558</v>
      </c>
      <c r="H67" s="110">
        <v>8074</v>
      </c>
      <c r="I67" s="104">
        <v>0.17759106105929967</v>
      </c>
      <c r="J67" s="110">
        <v>2138</v>
      </c>
      <c r="K67" s="104">
        <v>4.702621854654232E-2</v>
      </c>
      <c r="L67" s="109">
        <v>45464</v>
      </c>
      <c r="P67" s="21"/>
      <c r="Q67" s="21"/>
      <c r="R67" s="21"/>
      <c r="S67" s="21"/>
      <c r="T67" s="21"/>
      <c r="U67" s="21"/>
    </row>
    <row r="68" spans="1:21">
      <c r="A68" s="108" t="s">
        <v>139</v>
      </c>
      <c r="B68" s="107">
        <v>55093</v>
      </c>
      <c r="C68" s="79">
        <v>0.51686352506309163</v>
      </c>
      <c r="D68" s="107">
        <v>3174</v>
      </c>
      <c r="E68" s="79">
        <v>2.9777373324201856E-2</v>
      </c>
      <c r="F68" s="107">
        <v>28453</v>
      </c>
      <c r="G68" s="79">
        <v>0.26693623289020652</v>
      </c>
      <c r="H68" s="107">
        <v>18143</v>
      </c>
      <c r="I68" s="79">
        <v>0.17021136868966424</v>
      </c>
      <c r="J68" s="107">
        <v>1729</v>
      </c>
      <c r="K68" s="79">
        <v>1.6220881687947386E-2</v>
      </c>
      <c r="L68" s="16">
        <v>106591</v>
      </c>
      <c r="P68" s="21"/>
      <c r="Q68" s="21"/>
      <c r="R68" s="21"/>
      <c r="S68" s="21"/>
      <c r="T68" s="21"/>
      <c r="U68" s="22"/>
    </row>
    <row r="69" spans="1:21">
      <c r="A69" s="106" t="s">
        <v>147</v>
      </c>
      <c r="B69" s="105">
        <v>66072</v>
      </c>
      <c r="C69" s="104">
        <v>0.3130513887177932</v>
      </c>
      <c r="D69" s="105">
        <v>17097</v>
      </c>
      <c r="E69" s="104">
        <v>8.1006168920391558E-2</v>
      </c>
      <c r="F69" s="105">
        <v>30705</v>
      </c>
      <c r="G69" s="104">
        <v>0.14548133688370021</v>
      </c>
      <c r="H69" s="105">
        <v>47518</v>
      </c>
      <c r="I69" s="104">
        <v>0.22514190412114204</v>
      </c>
      <c r="J69" s="105">
        <v>49667</v>
      </c>
      <c r="K69" s="104">
        <v>0.23532393939106785</v>
      </c>
      <c r="L69" s="103">
        <v>211058</v>
      </c>
      <c r="P69" s="21"/>
      <c r="Q69" s="21"/>
      <c r="R69" s="21"/>
      <c r="S69" s="21"/>
      <c r="T69" s="21"/>
      <c r="U69" s="21"/>
    </row>
    <row r="70" spans="1:21">
      <c r="A70" s="108" t="s">
        <v>140</v>
      </c>
      <c r="B70" s="107">
        <v>16923</v>
      </c>
      <c r="C70" s="79">
        <v>0.14185128372771394</v>
      </c>
      <c r="D70" s="107">
        <v>11483</v>
      </c>
      <c r="E70" s="79">
        <v>9.6252336526936072E-2</v>
      </c>
      <c r="F70" s="107">
        <v>31172</v>
      </c>
      <c r="G70" s="79">
        <v>0.26128867318798671</v>
      </c>
      <c r="H70" s="107">
        <v>31843</v>
      </c>
      <c r="I70" s="79">
        <v>0.26691310215337677</v>
      </c>
      <c r="J70" s="107">
        <v>27880</v>
      </c>
      <c r="K70" s="79">
        <v>0.23369460440398657</v>
      </c>
      <c r="L70" s="16">
        <v>119301</v>
      </c>
      <c r="P70" s="21"/>
      <c r="Q70" s="21"/>
      <c r="R70" s="21"/>
      <c r="S70" s="21"/>
      <c r="T70" s="21"/>
      <c r="U70" s="21"/>
    </row>
    <row r="71" spans="1:21" ht="14">
      <c r="A71" s="111" t="s">
        <v>141</v>
      </c>
      <c r="B71" s="110">
        <v>18449</v>
      </c>
      <c r="C71" s="104">
        <v>0.18568768557193902</v>
      </c>
      <c r="D71" s="110">
        <v>10369</v>
      </c>
      <c r="E71" s="104">
        <v>0.10436314226762619</v>
      </c>
      <c r="F71" s="110">
        <v>31733</v>
      </c>
      <c r="G71" s="104">
        <v>0.31939006592521768</v>
      </c>
      <c r="H71" s="110">
        <v>25944</v>
      </c>
      <c r="I71" s="104">
        <v>0.26112425142166978</v>
      </c>
      <c r="J71" s="110">
        <v>12861</v>
      </c>
      <c r="K71" s="104">
        <v>0.12944491973227315</v>
      </c>
      <c r="L71" s="109">
        <v>99355</v>
      </c>
      <c r="P71" s="21"/>
      <c r="Q71" s="21"/>
      <c r="R71" s="21"/>
      <c r="S71" s="21"/>
      <c r="T71" s="21"/>
      <c r="U71" s="21"/>
    </row>
    <row r="72" spans="1:21">
      <c r="A72" s="108" t="s">
        <v>142</v>
      </c>
      <c r="B72" s="107">
        <v>4065</v>
      </c>
      <c r="C72" s="79">
        <v>2.1626481666702134E-2</v>
      </c>
      <c r="D72" s="107">
        <v>15979</v>
      </c>
      <c r="E72" s="79">
        <v>8.5010959545444867E-2</v>
      </c>
      <c r="F72" s="107">
        <v>112978</v>
      </c>
      <c r="G72" s="79">
        <v>0.60106190547126048</v>
      </c>
      <c r="H72" s="107">
        <v>36879</v>
      </c>
      <c r="I72" s="79">
        <v>0.19620246430167479</v>
      </c>
      <c r="J72" s="107">
        <v>18063</v>
      </c>
      <c r="K72" s="79">
        <v>9.6098189014917748E-2</v>
      </c>
      <c r="L72" s="16">
        <v>187964</v>
      </c>
      <c r="P72" s="21"/>
      <c r="Q72" s="21"/>
      <c r="R72" s="21"/>
      <c r="S72" s="21"/>
      <c r="T72" s="21"/>
    </row>
    <row r="73" spans="1:21">
      <c r="A73" s="106" t="s">
        <v>143</v>
      </c>
      <c r="B73" s="105">
        <v>74089</v>
      </c>
      <c r="C73" s="104">
        <v>0.29160057777760284</v>
      </c>
      <c r="D73" s="105">
        <v>24272</v>
      </c>
      <c r="E73" s="104">
        <v>9.5530095207358404E-2</v>
      </c>
      <c r="F73" s="105">
        <v>47520</v>
      </c>
      <c r="G73" s="104">
        <v>0.18702991612778802</v>
      </c>
      <c r="H73" s="105">
        <v>62239</v>
      </c>
      <c r="I73" s="104">
        <v>0.2449611731876557</v>
      </c>
      <c r="J73" s="105">
        <v>45957</v>
      </c>
      <c r="K73" s="104">
        <v>0.18087823769959502</v>
      </c>
      <c r="L73" s="103">
        <v>254077</v>
      </c>
      <c r="P73" s="21"/>
      <c r="Q73" s="21"/>
      <c r="R73" s="21"/>
      <c r="S73" s="21"/>
      <c r="T73" s="21"/>
      <c r="U73" s="21"/>
    </row>
    <row r="74" spans="1:21">
      <c r="A74" s="100" t="s">
        <v>172</v>
      </c>
      <c r="B74" s="99">
        <v>2016508</v>
      </c>
      <c r="C74" s="98">
        <v>0.16387370048427269</v>
      </c>
      <c r="D74" s="99">
        <v>1239073</v>
      </c>
      <c r="E74" s="98">
        <v>0.10069460556573503</v>
      </c>
      <c r="F74" s="99">
        <v>3673472</v>
      </c>
      <c r="G74" s="98">
        <v>0.29852866949467205</v>
      </c>
      <c r="H74" s="99">
        <v>3562790</v>
      </c>
      <c r="I74" s="98">
        <v>0.28953397722615626</v>
      </c>
      <c r="J74" s="99">
        <v>1813413</v>
      </c>
      <c r="K74" s="98">
        <v>0.14736896596308391</v>
      </c>
      <c r="L74" s="97">
        <v>12305257</v>
      </c>
      <c r="P74" s="21"/>
      <c r="Q74" s="21"/>
      <c r="R74" s="21"/>
      <c r="S74" s="21"/>
      <c r="T74" s="21"/>
      <c r="U74" s="21"/>
    </row>
    <row r="75" spans="1:21">
      <c r="A75" s="4" t="s">
        <v>30</v>
      </c>
      <c r="U75" s="22"/>
    </row>
    <row r="76" spans="1:21">
      <c r="A76" s="4" t="s">
        <v>398</v>
      </c>
    </row>
    <row r="78" spans="1:21">
      <c r="B78" s="4"/>
      <c r="C78" s="4"/>
      <c r="D78" s="4"/>
      <c r="E78" s="4"/>
    </row>
    <row r="79" spans="1:21">
      <c r="B79" s="4"/>
      <c r="C79" s="4"/>
      <c r="D79" s="4"/>
      <c r="E79" s="4"/>
    </row>
    <row r="80" spans="1:21">
      <c r="B80" s="4"/>
      <c r="C80" s="4"/>
      <c r="D80" s="4"/>
      <c r="E80" s="4"/>
    </row>
    <row r="81" spans="2:8">
      <c r="B81" s="4"/>
      <c r="C81" s="4"/>
      <c r="D81" s="4"/>
      <c r="E81" s="4"/>
    </row>
    <row r="82" spans="2:8">
      <c r="B82" s="4"/>
      <c r="C82" s="4"/>
      <c r="D82" s="4"/>
      <c r="E82" s="4"/>
    </row>
    <row r="87" spans="2:8">
      <c r="C87" s="26"/>
      <c r="D87" s="27"/>
      <c r="E87" s="26"/>
      <c r="F87" s="21"/>
      <c r="G87" s="21"/>
      <c r="H87" s="22"/>
    </row>
    <row r="89" spans="2:8">
      <c r="E89" s="27"/>
      <c r="H89" s="22"/>
    </row>
  </sheetData>
  <mergeCells count="44">
    <mergeCell ref="H49:I49"/>
    <mergeCell ref="H35:I35"/>
    <mergeCell ref="B49:C49"/>
    <mergeCell ref="D49:E49"/>
    <mergeCell ref="H43:I43"/>
    <mergeCell ref="F43:G43"/>
    <mergeCell ref="A49:A50"/>
    <mergeCell ref="A43:A44"/>
    <mergeCell ref="B43:C43"/>
    <mergeCell ref="D43:E43"/>
    <mergeCell ref="F49:G49"/>
    <mergeCell ref="L49:L50"/>
    <mergeCell ref="L43:L44"/>
    <mergeCell ref="J43:K43"/>
    <mergeCell ref="J35:K35"/>
    <mergeCell ref="L35:L36"/>
    <mergeCell ref="J49:K49"/>
    <mergeCell ref="F26:G26"/>
    <mergeCell ref="F35:G35"/>
    <mergeCell ref="A35:A36"/>
    <mergeCell ref="B19:C19"/>
    <mergeCell ref="D19:E19"/>
    <mergeCell ref="A26:A27"/>
    <mergeCell ref="D26:E26"/>
    <mergeCell ref="A19:A20"/>
    <mergeCell ref="B26:C26"/>
    <mergeCell ref="D35:E35"/>
    <mergeCell ref="B35:C35"/>
    <mergeCell ref="L12:L13"/>
    <mergeCell ref="F12:G12"/>
    <mergeCell ref="J19:K19"/>
    <mergeCell ref="F19:G19"/>
    <mergeCell ref="A6:L6"/>
    <mergeCell ref="A11:A13"/>
    <mergeCell ref="B11:L11"/>
    <mergeCell ref="B12:C12"/>
    <mergeCell ref="D12:E12"/>
    <mergeCell ref="J12:K12"/>
    <mergeCell ref="H12:I12"/>
    <mergeCell ref="L26:L27"/>
    <mergeCell ref="H19:I19"/>
    <mergeCell ref="J26:K26"/>
    <mergeCell ref="H26:I26"/>
    <mergeCell ref="L19:L2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6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14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3.1640625" style="32" customWidth="1"/>
    <col min="9" max="16384" width="11.5" style="32"/>
  </cols>
  <sheetData>
    <row r="6" spans="1:14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</row>
    <row r="7" spans="1:14" ht="15" customHeight="1">
      <c r="A7" s="31" t="s">
        <v>69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4" ht="15" customHeight="1">
      <c r="A8" s="31" t="s">
        <v>265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4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4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4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</row>
    <row r="12" spans="1:14" ht="20.25" customHeight="1">
      <c r="A12" s="573"/>
      <c r="B12" s="610" t="s">
        <v>66</v>
      </c>
      <c r="C12" s="611"/>
      <c r="D12" s="610">
        <v>2</v>
      </c>
      <c r="E12" s="611"/>
      <c r="F12" s="610">
        <v>3</v>
      </c>
      <c r="G12" s="611"/>
      <c r="H12" s="610">
        <v>4</v>
      </c>
      <c r="I12" s="611"/>
      <c r="J12" s="610" t="s">
        <v>67</v>
      </c>
      <c r="K12" s="611"/>
      <c r="L12" s="612" t="s">
        <v>11</v>
      </c>
    </row>
    <row r="13" spans="1:14" ht="17.25" customHeight="1">
      <c r="A13" s="574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613"/>
      <c r="N13" s="154"/>
    </row>
    <row r="14" spans="1:14" ht="28">
      <c r="A14" s="82" t="s">
        <v>3</v>
      </c>
      <c r="B14" s="122">
        <v>9054177</v>
      </c>
      <c r="C14" s="121">
        <v>0.73403671603549447</v>
      </c>
      <c r="D14" s="122">
        <v>2332279</v>
      </c>
      <c r="E14" s="121">
        <v>0.189081615925837</v>
      </c>
      <c r="F14" s="122">
        <v>823356</v>
      </c>
      <c r="G14" s="121">
        <v>6.675079737983039E-2</v>
      </c>
      <c r="H14" s="122">
        <v>85415</v>
      </c>
      <c r="I14" s="121">
        <v>6.9247316570210365E-3</v>
      </c>
      <c r="J14" s="122">
        <v>39546</v>
      </c>
      <c r="K14" s="121">
        <v>3.2060579302060988E-3</v>
      </c>
      <c r="L14" s="120">
        <v>12334774</v>
      </c>
      <c r="N14" s="154"/>
    </row>
    <row r="15" spans="1:14">
      <c r="A15" s="38" t="s">
        <v>4</v>
      </c>
      <c r="B15" s="15">
        <v>3431747</v>
      </c>
      <c r="C15" s="79">
        <v>0.73787792423421783</v>
      </c>
      <c r="D15" s="15">
        <v>847158</v>
      </c>
      <c r="E15" s="79">
        <v>0.18215188547943992</v>
      </c>
      <c r="F15" s="15">
        <v>318738</v>
      </c>
      <c r="G15" s="79">
        <v>6.8533529369899968E-2</v>
      </c>
      <c r="H15" s="15">
        <v>38626</v>
      </c>
      <c r="I15" s="79">
        <v>8.3051788787083941E-3</v>
      </c>
      <c r="J15" s="15">
        <v>14564</v>
      </c>
      <c r="K15" s="79">
        <v>3.1314820377338856E-3</v>
      </c>
      <c r="L15" s="16">
        <v>4650833</v>
      </c>
      <c r="N15" s="154"/>
    </row>
    <row r="16" spans="1:14">
      <c r="A16" s="42" t="s">
        <v>5</v>
      </c>
      <c r="B16" s="118">
        <v>5622431</v>
      </c>
      <c r="C16" s="117">
        <v>0.73171189107256285</v>
      </c>
      <c r="D16" s="118">
        <v>1485122</v>
      </c>
      <c r="E16" s="117">
        <v>0.19327608059458032</v>
      </c>
      <c r="F16" s="118">
        <v>504618</v>
      </c>
      <c r="G16" s="117">
        <v>6.5671769213220141E-2</v>
      </c>
      <c r="H16" s="118">
        <v>46789</v>
      </c>
      <c r="I16" s="117">
        <v>6.0891930325857524E-3</v>
      </c>
      <c r="J16" s="118">
        <v>24982</v>
      </c>
      <c r="K16" s="117">
        <v>3.2511962286019633E-3</v>
      </c>
      <c r="L16" s="116">
        <v>7683941</v>
      </c>
    </row>
    <row r="17" spans="1:21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1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1">
      <c r="A19" s="576" t="s">
        <v>14</v>
      </c>
      <c r="B19" s="554" t="s">
        <v>66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67</v>
      </c>
      <c r="K19" s="555"/>
      <c r="L19" s="558" t="s">
        <v>11</v>
      </c>
    </row>
    <row r="20" spans="1:21">
      <c r="A20" s="57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  <c r="N20" s="154"/>
    </row>
    <row r="21" spans="1:21" ht="14">
      <c r="A21" s="83" t="s">
        <v>15</v>
      </c>
      <c r="B21" s="114">
        <v>386000</v>
      </c>
      <c r="C21" s="91">
        <v>0.7764615480551248</v>
      </c>
      <c r="D21" s="114">
        <v>84199</v>
      </c>
      <c r="E21" s="91">
        <v>0.16937120695516436</v>
      </c>
      <c r="F21" s="114">
        <v>20889</v>
      </c>
      <c r="G21" s="91">
        <v>4.2019443723636016E-2</v>
      </c>
      <c r="H21" s="114">
        <v>4139</v>
      </c>
      <c r="I21" s="91">
        <v>8.3258402782387594E-3</v>
      </c>
      <c r="J21" s="114">
        <v>1900</v>
      </c>
      <c r="K21" s="91">
        <v>3.8219609878361064E-3</v>
      </c>
      <c r="L21" s="90">
        <v>497127</v>
      </c>
      <c r="R21" s="84"/>
      <c r="S21" s="84"/>
      <c r="T21" s="84"/>
      <c r="U21" s="72"/>
    </row>
    <row r="22" spans="1:21">
      <c r="A22" s="38" t="s">
        <v>16</v>
      </c>
      <c r="B22" s="15">
        <v>5200365</v>
      </c>
      <c r="C22" s="79">
        <v>0.73313368120904432</v>
      </c>
      <c r="D22" s="15">
        <v>1343376</v>
      </c>
      <c r="E22" s="79">
        <v>0.1893855896899316</v>
      </c>
      <c r="F22" s="15">
        <v>486170</v>
      </c>
      <c r="G22" s="79">
        <v>6.8538958667978322E-2</v>
      </c>
      <c r="H22" s="15">
        <v>39082</v>
      </c>
      <c r="I22" s="79">
        <v>5.5096768263404334E-3</v>
      </c>
      <c r="J22" s="15">
        <v>24346</v>
      </c>
      <c r="K22" s="79">
        <v>3.4322345840561946E-3</v>
      </c>
      <c r="L22" s="16">
        <v>7093338</v>
      </c>
    </row>
    <row r="23" spans="1:21">
      <c r="A23" s="42" t="s">
        <v>17</v>
      </c>
      <c r="B23" s="118">
        <v>3467507</v>
      </c>
      <c r="C23" s="117">
        <v>0.73092428482865635</v>
      </c>
      <c r="D23" s="118">
        <v>904705</v>
      </c>
      <c r="E23" s="117">
        <v>0.19070498058285376</v>
      </c>
      <c r="F23" s="118">
        <v>316297</v>
      </c>
      <c r="G23" s="117">
        <v>6.6673018545730267E-2</v>
      </c>
      <c r="H23" s="118">
        <v>42195</v>
      </c>
      <c r="I23" s="117">
        <v>8.8943872927567703E-3</v>
      </c>
      <c r="J23" s="118">
        <v>13299</v>
      </c>
      <c r="K23" s="117">
        <v>2.8033287500028982E-3</v>
      </c>
      <c r="L23" s="116">
        <v>4744003</v>
      </c>
    </row>
    <row r="24" spans="1:21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1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1">
      <c r="A26" s="576" t="s">
        <v>18</v>
      </c>
      <c r="B26" s="554" t="s">
        <v>66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67</v>
      </c>
      <c r="K26" s="555"/>
      <c r="L26" s="558" t="s">
        <v>11</v>
      </c>
    </row>
    <row r="27" spans="1:21">
      <c r="A27" s="57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  <c r="N27" s="154"/>
    </row>
    <row r="28" spans="1:21" ht="14">
      <c r="A28" s="83" t="s">
        <v>19</v>
      </c>
      <c r="B28" s="114">
        <v>1028504</v>
      </c>
      <c r="C28" s="91">
        <v>0.78160570140574492</v>
      </c>
      <c r="D28" s="114">
        <v>216191</v>
      </c>
      <c r="E28" s="91">
        <v>0.16429310745763689</v>
      </c>
      <c r="F28" s="114">
        <v>64548</v>
      </c>
      <c r="G28" s="91">
        <v>4.9052881480614582E-2</v>
      </c>
      <c r="H28" s="114">
        <v>3091</v>
      </c>
      <c r="I28" s="91">
        <v>2.3489876782639228E-3</v>
      </c>
      <c r="J28" s="114">
        <v>3554</v>
      </c>
      <c r="K28" s="91">
        <v>2.7008418662406927E-3</v>
      </c>
      <c r="L28" s="127">
        <v>1315886</v>
      </c>
    </row>
    <row r="29" spans="1:21">
      <c r="A29" s="38" t="s">
        <v>20</v>
      </c>
      <c r="B29" s="15">
        <v>2507666</v>
      </c>
      <c r="C29" s="79">
        <v>0.76903044177605906</v>
      </c>
      <c r="D29" s="15">
        <v>531117</v>
      </c>
      <c r="E29" s="79">
        <v>0.16287860550199873</v>
      </c>
      <c r="F29" s="15">
        <v>200007</v>
      </c>
      <c r="G29" s="79">
        <v>6.1336506364206497E-2</v>
      </c>
      <c r="H29" s="15">
        <v>10810</v>
      </c>
      <c r="I29" s="79">
        <v>3.3151221397104713E-3</v>
      </c>
      <c r="J29" s="15">
        <v>11216</v>
      </c>
      <c r="K29" s="79">
        <v>3.4396308898235564E-3</v>
      </c>
      <c r="L29" s="23">
        <v>3260815</v>
      </c>
    </row>
    <row r="30" spans="1:21">
      <c r="A30" s="52" t="s">
        <v>21</v>
      </c>
      <c r="B30" s="105">
        <v>2998095</v>
      </c>
      <c r="C30" s="112">
        <v>0.73789689312918672</v>
      </c>
      <c r="D30" s="105">
        <v>778939</v>
      </c>
      <c r="E30" s="112">
        <v>0.19171396104431498</v>
      </c>
      <c r="F30" s="105">
        <v>241196</v>
      </c>
      <c r="G30" s="112">
        <v>5.9363622245188132E-2</v>
      </c>
      <c r="H30" s="105">
        <v>37395</v>
      </c>
      <c r="I30" s="112">
        <v>9.2037291408597587E-3</v>
      </c>
      <c r="J30" s="105">
        <v>7402</v>
      </c>
      <c r="K30" s="112">
        <v>1.8217944404504327E-3</v>
      </c>
      <c r="L30" s="127">
        <v>4063027</v>
      </c>
    </row>
    <row r="31" spans="1:21">
      <c r="A31" s="38" t="s">
        <v>22</v>
      </c>
      <c r="B31" s="15">
        <v>1068437</v>
      </c>
      <c r="C31" s="79">
        <v>0.71384990562728623</v>
      </c>
      <c r="D31" s="15">
        <v>294736</v>
      </c>
      <c r="E31" s="79">
        <v>0.19692060999849673</v>
      </c>
      <c r="F31" s="15">
        <v>101088</v>
      </c>
      <c r="G31" s="79">
        <v>6.7539461156859146E-2</v>
      </c>
      <c r="H31" s="15">
        <v>18411</v>
      </c>
      <c r="I31" s="79">
        <v>1.2300856870834655E-2</v>
      </c>
      <c r="J31" s="15">
        <v>14053</v>
      </c>
      <c r="K31" s="79">
        <v>9.3891663465232433E-3</v>
      </c>
      <c r="L31" s="23">
        <v>1496725</v>
      </c>
    </row>
    <row r="32" spans="1:21">
      <c r="A32" s="42" t="s">
        <v>23</v>
      </c>
      <c r="B32" s="118">
        <v>1450964</v>
      </c>
      <c r="C32" s="117">
        <v>0.66036685631635406</v>
      </c>
      <c r="D32" s="118">
        <v>511297</v>
      </c>
      <c r="E32" s="117">
        <v>0.23270294268774613</v>
      </c>
      <c r="F32" s="118">
        <v>216518</v>
      </c>
      <c r="G32" s="117">
        <v>9.8542287055987846E-2</v>
      </c>
      <c r="H32" s="118">
        <v>15708</v>
      </c>
      <c r="I32" s="117">
        <v>7.1490695696221889E-3</v>
      </c>
      <c r="J32" s="118">
        <v>2722</v>
      </c>
      <c r="K32" s="117">
        <v>1.2388443702897631E-3</v>
      </c>
      <c r="L32" s="116">
        <v>2197209</v>
      </c>
    </row>
    <row r="33" spans="1:14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4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4">
      <c r="A35" s="576" t="s">
        <v>24</v>
      </c>
      <c r="B35" s="554" t="s">
        <v>66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67</v>
      </c>
      <c r="K35" s="555"/>
      <c r="L35" s="558" t="s">
        <v>11</v>
      </c>
    </row>
    <row r="36" spans="1:14">
      <c r="A36" s="57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  <c r="N36" s="154"/>
    </row>
    <row r="37" spans="1:14" ht="14">
      <c r="A37" s="83" t="s">
        <v>25</v>
      </c>
      <c r="B37" s="114">
        <v>1095048</v>
      </c>
      <c r="C37" s="91">
        <v>0.73087494243360673</v>
      </c>
      <c r="D37" s="114">
        <v>224679</v>
      </c>
      <c r="E37" s="91">
        <v>0.14995895265873307</v>
      </c>
      <c r="F37" s="114">
        <v>165005</v>
      </c>
      <c r="G37" s="91">
        <v>0.11013035033738912</v>
      </c>
      <c r="H37" s="114">
        <v>10058</v>
      </c>
      <c r="I37" s="91">
        <v>6.7130757473619577E-3</v>
      </c>
      <c r="J37" s="114">
        <v>3480</v>
      </c>
      <c r="K37" s="91">
        <v>2.3226788229090884E-3</v>
      </c>
      <c r="L37" s="127">
        <v>1498270</v>
      </c>
    </row>
    <row r="38" spans="1:14">
      <c r="A38" s="38" t="s">
        <v>26</v>
      </c>
      <c r="B38" s="15">
        <v>1936968</v>
      </c>
      <c r="C38" s="79">
        <v>0.7265669836806683</v>
      </c>
      <c r="D38" s="15">
        <v>506761</v>
      </c>
      <c r="E38" s="79">
        <v>0.19008874241443285</v>
      </c>
      <c r="F38" s="15">
        <v>199738</v>
      </c>
      <c r="G38" s="79">
        <v>7.4922784571768528E-2</v>
      </c>
      <c r="H38" s="15">
        <v>18468</v>
      </c>
      <c r="I38" s="79">
        <v>6.9274448801501017E-3</v>
      </c>
      <c r="J38" s="15">
        <v>3984</v>
      </c>
      <c r="K38" s="79">
        <v>1.4944195582909901E-3</v>
      </c>
      <c r="L38" s="23">
        <v>2665918</v>
      </c>
    </row>
    <row r="39" spans="1:14">
      <c r="A39" s="52" t="s">
        <v>27</v>
      </c>
      <c r="B39" s="105">
        <v>2135388</v>
      </c>
      <c r="C39" s="112">
        <v>0.72355007090179979</v>
      </c>
      <c r="D39" s="105">
        <v>609128</v>
      </c>
      <c r="E39" s="112">
        <v>0.20639556258079161</v>
      </c>
      <c r="F39" s="105">
        <v>179001</v>
      </c>
      <c r="G39" s="112">
        <v>6.0652296557577853E-2</v>
      </c>
      <c r="H39" s="105">
        <v>24786</v>
      </c>
      <c r="I39" s="112">
        <v>8.3984325365563575E-3</v>
      </c>
      <c r="J39" s="105">
        <v>2961</v>
      </c>
      <c r="K39" s="112">
        <v>1.0032985855218017E-3</v>
      </c>
      <c r="L39" s="127">
        <v>2951265</v>
      </c>
    </row>
    <row r="40" spans="1:14">
      <c r="A40" s="56" t="s">
        <v>28</v>
      </c>
      <c r="B40" s="19">
        <v>3886215</v>
      </c>
      <c r="C40" s="80">
        <v>0.74466223981856239</v>
      </c>
      <c r="D40" s="19">
        <v>991711</v>
      </c>
      <c r="E40" s="80">
        <v>0.19002801813916786</v>
      </c>
      <c r="F40" s="19">
        <v>279612</v>
      </c>
      <c r="G40" s="80">
        <v>5.3578224107556541E-2</v>
      </c>
      <c r="H40" s="19">
        <v>32103</v>
      </c>
      <c r="I40" s="80">
        <v>6.1514589092202324E-3</v>
      </c>
      <c r="J40" s="19">
        <v>29121</v>
      </c>
      <c r="K40" s="80">
        <v>5.5800590254930192E-3</v>
      </c>
      <c r="L40" s="17">
        <v>5218762</v>
      </c>
    </row>
    <row r="41" spans="1:14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4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4">
      <c r="A43" s="577" t="s">
        <v>153</v>
      </c>
      <c r="B43" s="554" t="s">
        <v>66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67</v>
      </c>
      <c r="K43" s="555"/>
      <c r="L43" s="558" t="s">
        <v>11</v>
      </c>
    </row>
    <row r="44" spans="1:14">
      <c r="A44" s="616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4">
      <c r="A45" s="52" t="s">
        <v>154</v>
      </c>
      <c r="B45" s="92">
        <v>6444637</v>
      </c>
      <c r="C45" s="91">
        <v>0.72577552553837676</v>
      </c>
      <c r="D45" s="92">
        <v>1728252</v>
      </c>
      <c r="E45" s="91">
        <v>0.19463051271355558</v>
      </c>
      <c r="F45" s="92">
        <v>617608</v>
      </c>
      <c r="G45" s="91">
        <v>6.9553144851557308E-2</v>
      </c>
      <c r="H45" s="92">
        <v>71562</v>
      </c>
      <c r="I45" s="91">
        <v>8.0590959829975398E-3</v>
      </c>
      <c r="J45" s="92">
        <v>17598</v>
      </c>
      <c r="K45" s="91">
        <v>1.981833530488118E-3</v>
      </c>
      <c r="L45" s="90">
        <v>8879656</v>
      </c>
    </row>
    <row r="46" spans="1:14">
      <c r="A46" s="56" t="s">
        <v>155</v>
      </c>
      <c r="B46" s="19">
        <v>2609540</v>
      </c>
      <c r="C46" s="80">
        <v>0.7552679821644297</v>
      </c>
      <c r="D46" s="19">
        <v>604028</v>
      </c>
      <c r="E46" s="80">
        <v>0.17482123620669396</v>
      </c>
      <c r="F46" s="19">
        <v>205748</v>
      </c>
      <c r="G46" s="80">
        <v>5.9548762155156497E-2</v>
      </c>
      <c r="H46" s="19">
        <v>13853</v>
      </c>
      <c r="I46" s="80">
        <v>4.0094144396804971E-3</v>
      </c>
      <c r="J46" s="19">
        <v>21948</v>
      </c>
      <c r="K46" s="80">
        <v>6.3523156083236517E-3</v>
      </c>
      <c r="L46" s="17">
        <v>3455118</v>
      </c>
    </row>
    <row r="47" spans="1:14">
      <c r="A47" s="32" t="s">
        <v>30</v>
      </c>
    </row>
    <row r="49" spans="1:28">
      <c r="A49" s="614" t="s">
        <v>151</v>
      </c>
      <c r="B49" s="554" t="s">
        <v>66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67</v>
      </c>
      <c r="K49" s="555"/>
      <c r="L49" s="558" t="s">
        <v>11</v>
      </c>
      <c r="R49" s="84"/>
      <c r="T49" s="84"/>
      <c r="V49" s="84"/>
      <c r="Z49" s="84"/>
      <c r="AB49" s="84"/>
    </row>
    <row r="50" spans="1:28">
      <c r="A50" s="615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58"/>
      <c r="R50" s="84"/>
      <c r="T50" s="84"/>
      <c r="V50" s="84"/>
      <c r="AB50" s="84"/>
    </row>
    <row r="51" spans="1:28">
      <c r="A51" s="52" t="s">
        <v>133</v>
      </c>
      <c r="B51" s="92">
        <v>79868</v>
      </c>
      <c r="C51" s="91">
        <v>0.54273637858628143</v>
      </c>
      <c r="D51" s="92">
        <v>36338</v>
      </c>
      <c r="E51" s="91">
        <v>0.24693186914744697</v>
      </c>
      <c r="F51" s="92">
        <v>23874</v>
      </c>
      <c r="G51" s="91">
        <v>0.16223378953233938</v>
      </c>
      <c r="H51" s="92">
        <v>5427</v>
      </c>
      <c r="I51" s="91">
        <v>3.6878728985172401E-2</v>
      </c>
      <c r="J51" s="92">
        <v>1650</v>
      </c>
      <c r="K51" s="91">
        <v>1.1212438331589176E-2</v>
      </c>
      <c r="L51" s="90">
        <v>147158</v>
      </c>
      <c r="R51" s="84"/>
      <c r="T51" s="84"/>
      <c r="V51" s="84"/>
      <c r="AB51" s="84"/>
    </row>
    <row r="52" spans="1:28">
      <c r="A52" s="38" t="s">
        <v>150</v>
      </c>
      <c r="B52" s="107">
        <v>647092</v>
      </c>
      <c r="C52" s="79">
        <v>0.85279795252159041</v>
      </c>
      <c r="D52" s="107">
        <v>56095</v>
      </c>
      <c r="E52" s="79">
        <v>7.3927202231983416E-2</v>
      </c>
      <c r="F52" s="107">
        <v>38381</v>
      </c>
      <c r="G52" s="79">
        <v>5.0582047399336048E-2</v>
      </c>
      <c r="H52" s="107">
        <v>12181</v>
      </c>
      <c r="I52" s="79">
        <v>1.605325341630787E-2</v>
      </c>
      <c r="J52" s="107">
        <v>5038</v>
      </c>
      <c r="K52" s="79">
        <v>6.6395444307822881E-3</v>
      </c>
      <c r="L52" s="16">
        <v>758787</v>
      </c>
      <c r="R52" s="84"/>
      <c r="T52" s="84"/>
      <c r="V52" s="84"/>
      <c r="X52" s="84"/>
      <c r="AB52" s="84"/>
    </row>
    <row r="53" spans="1:28">
      <c r="A53" s="52" t="s">
        <v>134</v>
      </c>
      <c r="B53" s="105">
        <v>2876481</v>
      </c>
      <c r="C53" s="104">
        <v>0.66925614939133704</v>
      </c>
      <c r="D53" s="105">
        <v>1033787</v>
      </c>
      <c r="E53" s="104">
        <v>0.24052594364809715</v>
      </c>
      <c r="F53" s="105">
        <v>324800</v>
      </c>
      <c r="G53" s="104">
        <v>7.5569557845960478E-2</v>
      </c>
      <c r="H53" s="105">
        <v>48490</v>
      </c>
      <c r="I53" s="104">
        <v>1.1281920751079507E-2</v>
      </c>
      <c r="J53" s="105">
        <v>14470</v>
      </c>
      <c r="K53" s="104">
        <v>3.366661028420715E-3</v>
      </c>
      <c r="L53" s="103">
        <v>4298027</v>
      </c>
      <c r="R53" s="84"/>
      <c r="T53" s="84"/>
      <c r="V53" s="84"/>
      <c r="Z53" s="84"/>
      <c r="AB53" s="84"/>
    </row>
    <row r="54" spans="1:28">
      <c r="A54" s="38" t="s">
        <v>144</v>
      </c>
      <c r="B54" s="107">
        <v>296823</v>
      </c>
      <c r="C54" s="79">
        <v>0.55038772626636845</v>
      </c>
      <c r="D54" s="107">
        <v>165264</v>
      </c>
      <c r="E54" s="79">
        <v>0.30644282011058821</v>
      </c>
      <c r="F54" s="107">
        <v>75571</v>
      </c>
      <c r="G54" s="79">
        <v>0.14012846329858444</v>
      </c>
      <c r="H54" s="107">
        <v>1640</v>
      </c>
      <c r="I54" s="79">
        <v>3.0409903244588334E-3</v>
      </c>
      <c r="J54" s="107">
        <v>0</v>
      </c>
      <c r="K54" s="79">
        <v>0</v>
      </c>
      <c r="L54" s="16">
        <v>539298</v>
      </c>
      <c r="R54" s="84"/>
      <c r="T54" s="84"/>
      <c r="V54" s="84"/>
      <c r="AB54" s="84"/>
    </row>
    <row r="55" spans="1:28">
      <c r="A55" s="52" t="s">
        <v>173</v>
      </c>
      <c r="B55" s="110">
        <v>1086839</v>
      </c>
      <c r="C55" s="104">
        <v>0.85387533773140345</v>
      </c>
      <c r="D55" s="110">
        <v>126595</v>
      </c>
      <c r="E55" s="104">
        <v>9.9459394059384157E-2</v>
      </c>
      <c r="F55" s="110">
        <v>38363</v>
      </c>
      <c r="G55" s="104">
        <v>3.0139900740946756E-2</v>
      </c>
      <c r="H55" s="110">
        <v>10282</v>
      </c>
      <c r="I55" s="104">
        <v>8.0780559241564673E-3</v>
      </c>
      <c r="J55" s="110">
        <v>10751</v>
      </c>
      <c r="K55" s="104">
        <v>8.4465258938539369E-3</v>
      </c>
      <c r="L55" s="109">
        <v>1272831</v>
      </c>
      <c r="R55" s="84"/>
      <c r="AB55" s="84"/>
    </row>
    <row r="56" spans="1:28">
      <c r="A56" s="38" t="s">
        <v>135</v>
      </c>
      <c r="B56" s="107">
        <v>314572</v>
      </c>
      <c r="C56" s="79">
        <v>0.71414431267140077</v>
      </c>
      <c r="D56" s="107">
        <v>87814</v>
      </c>
      <c r="E56" s="79">
        <v>0.19935616861299285</v>
      </c>
      <c r="F56" s="107">
        <v>21828</v>
      </c>
      <c r="G56" s="79">
        <v>4.9554130873031725E-2</v>
      </c>
      <c r="H56" s="107">
        <v>16274</v>
      </c>
      <c r="I56" s="79">
        <v>3.6945387842574597E-2</v>
      </c>
      <c r="J56" s="107">
        <v>0</v>
      </c>
      <c r="K56" s="79">
        <v>0</v>
      </c>
      <c r="L56" s="16">
        <v>440488</v>
      </c>
      <c r="R56" s="84"/>
      <c r="T56" s="84"/>
      <c r="V56" s="84"/>
      <c r="AB56" s="84"/>
    </row>
    <row r="57" spans="1:28">
      <c r="A57" s="52" t="s">
        <v>175</v>
      </c>
      <c r="B57" s="105">
        <v>363417</v>
      </c>
      <c r="C57" s="104">
        <v>0.94714332626179965</v>
      </c>
      <c r="D57" s="105">
        <v>14877</v>
      </c>
      <c r="E57" s="104">
        <v>3.8772680597761781E-2</v>
      </c>
      <c r="F57" s="105">
        <v>3117</v>
      </c>
      <c r="G57" s="104">
        <v>8.1235763543203252E-3</v>
      </c>
      <c r="H57" s="105">
        <v>895</v>
      </c>
      <c r="I57" s="104">
        <v>2.3325636307721179E-3</v>
      </c>
      <c r="J57" s="105">
        <v>1392</v>
      </c>
      <c r="K57" s="104">
        <v>3.6278531553461317E-3</v>
      </c>
      <c r="L57" s="103">
        <v>383698</v>
      </c>
      <c r="R57" s="84"/>
      <c r="T57" s="84"/>
      <c r="V57" s="84"/>
      <c r="AB57" s="84"/>
    </row>
    <row r="58" spans="1:28">
      <c r="A58" s="38" t="s">
        <v>136</v>
      </c>
      <c r="B58" s="107">
        <v>68069</v>
      </c>
      <c r="C58" s="79">
        <v>0.81823536482750325</v>
      </c>
      <c r="D58" s="107">
        <v>14802</v>
      </c>
      <c r="E58" s="79">
        <v>0.17793003966822935</v>
      </c>
      <c r="F58" s="107">
        <v>255</v>
      </c>
      <c r="G58" s="79">
        <v>3.0652722683014787E-3</v>
      </c>
      <c r="H58" s="107">
        <v>63</v>
      </c>
      <c r="I58" s="79">
        <v>7.5730256040389468E-4</v>
      </c>
      <c r="J58" s="107">
        <v>0</v>
      </c>
      <c r="K58" s="79">
        <v>0</v>
      </c>
      <c r="L58" s="16">
        <v>83190</v>
      </c>
      <c r="R58" s="84"/>
      <c r="T58" s="84"/>
      <c r="V58" s="84"/>
      <c r="AB58" s="84"/>
    </row>
    <row r="59" spans="1:28">
      <c r="A59" s="52" t="s">
        <v>149</v>
      </c>
      <c r="B59" s="110">
        <v>223167</v>
      </c>
      <c r="C59" s="104">
        <v>0.8537636959050009</v>
      </c>
      <c r="D59" s="110">
        <v>21383</v>
      </c>
      <c r="E59" s="104">
        <v>8.1804339842076274E-2</v>
      </c>
      <c r="F59" s="110">
        <v>12072</v>
      </c>
      <c r="G59" s="104">
        <v>4.6183509824325154E-2</v>
      </c>
      <c r="H59" s="110">
        <v>4366</v>
      </c>
      <c r="I59" s="104">
        <v>1.670288302625941E-2</v>
      </c>
      <c r="J59" s="110">
        <v>403</v>
      </c>
      <c r="K59" s="104">
        <v>1.5417457305502847E-3</v>
      </c>
      <c r="L59" s="109">
        <v>261392</v>
      </c>
      <c r="R59" s="84"/>
      <c r="T59" s="84"/>
      <c r="V59" s="84"/>
      <c r="X59" s="84"/>
      <c r="AB59" s="84"/>
    </row>
    <row r="60" spans="1:28">
      <c r="A60" s="38" t="s">
        <v>146</v>
      </c>
      <c r="B60" s="107">
        <v>118498</v>
      </c>
      <c r="C60" s="79">
        <v>0.55220910671096846</v>
      </c>
      <c r="D60" s="107">
        <v>72211</v>
      </c>
      <c r="E60" s="79">
        <v>0.33650839511810948</v>
      </c>
      <c r="F60" s="107">
        <v>22091</v>
      </c>
      <c r="G60" s="79">
        <v>0.1029456309503283</v>
      </c>
      <c r="H60" s="107">
        <v>1415</v>
      </c>
      <c r="I60" s="79">
        <v>6.5940006244495294E-3</v>
      </c>
      <c r="J60" s="107">
        <v>373</v>
      </c>
      <c r="K60" s="79">
        <v>1.738206525031572E-3</v>
      </c>
      <c r="L60" s="16">
        <v>214589</v>
      </c>
      <c r="R60" s="84"/>
      <c r="T60" s="84"/>
      <c r="V60" s="84"/>
      <c r="X60" s="84"/>
      <c r="Z60" s="84"/>
      <c r="AB60" s="84"/>
    </row>
    <row r="61" spans="1:28">
      <c r="A61" s="52" t="s">
        <v>177</v>
      </c>
      <c r="B61" s="105">
        <v>1354094</v>
      </c>
      <c r="C61" s="104">
        <v>0.70499218523034568</v>
      </c>
      <c r="D61" s="105">
        <v>431737</v>
      </c>
      <c r="E61" s="104">
        <v>0.2247784947535354</v>
      </c>
      <c r="F61" s="105">
        <v>111528</v>
      </c>
      <c r="G61" s="104">
        <v>5.8065664890598431E-2</v>
      </c>
      <c r="H61" s="105">
        <v>18674</v>
      </c>
      <c r="I61" s="104">
        <v>9.7223856445649084E-3</v>
      </c>
      <c r="J61" s="105">
        <v>4688</v>
      </c>
      <c r="K61" s="104">
        <v>2.4407488434036785E-3</v>
      </c>
      <c r="L61" s="103">
        <v>1920722</v>
      </c>
      <c r="R61" s="84"/>
      <c r="T61" s="84"/>
      <c r="V61" s="84"/>
      <c r="Z61" s="84"/>
      <c r="AB61" s="84"/>
    </row>
    <row r="62" spans="1:28">
      <c r="A62" s="38" t="s">
        <v>148</v>
      </c>
      <c r="B62" s="107">
        <v>56064</v>
      </c>
      <c r="C62" s="79">
        <v>0.35954825593699696</v>
      </c>
      <c r="D62" s="107">
        <v>85471</v>
      </c>
      <c r="E62" s="79">
        <v>0.54814049984287716</v>
      </c>
      <c r="F62" s="107">
        <v>13310</v>
      </c>
      <c r="G62" s="79">
        <v>8.5359362273855405E-2</v>
      </c>
      <c r="H62" s="107">
        <v>790</v>
      </c>
      <c r="I62" s="79">
        <v>5.0664084294775183E-3</v>
      </c>
      <c r="J62" s="107">
        <v>293</v>
      </c>
      <c r="K62" s="79">
        <v>1.8790603415657127E-3</v>
      </c>
      <c r="L62" s="16">
        <v>155929</v>
      </c>
      <c r="R62" s="84"/>
      <c r="T62" s="84"/>
      <c r="AB62" s="84"/>
    </row>
    <row r="63" spans="1:28">
      <c r="A63" s="52" t="s">
        <v>137</v>
      </c>
      <c r="B63" s="110">
        <v>94111</v>
      </c>
      <c r="C63" s="104">
        <v>0.57234341456294735</v>
      </c>
      <c r="D63" s="110">
        <v>59921</v>
      </c>
      <c r="E63" s="104">
        <v>0.36441425278688327</v>
      </c>
      <c r="F63" s="110">
        <v>8367</v>
      </c>
      <c r="G63" s="104">
        <v>5.088456556245477E-2</v>
      </c>
      <c r="H63" s="110">
        <v>883</v>
      </c>
      <c r="I63" s="104">
        <v>5.37003363112795E-3</v>
      </c>
      <c r="J63" s="110">
        <v>1149</v>
      </c>
      <c r="K63" s="104">
        <v>6.9877334565866533E-3</v>
      </c>
      <c r="L63" s="109">
        <v>164431</v>
      </c>
      <c r="R63" s="84"/>
      <c r="T63" s="84"/>
      <c r="AB63" s="84"/>
    </row>
    <row r="64" spans="1:28">
      <c r="A64" s="38" t="s">
        <v>138</v>
      </c>
      <c r="B64" s="107">
        <v>129538</v>
      </c>
      <c r="C64" s="79">
        <v>0.69472645460932425</v>
      </c>
      <c r="D64" s="107">
        <v>52447</v>
      </c>
      <c r="E64" s="79">
        <v>0.28127899430974102</v>
      </c>
      <c r="F64" s="107">
        <v>3885</v>
      </c>
      <c r="G64" s="79">
        <v>2.0835679693659195E-2</v>
      </c>
      <c r="H64" s="107">
        <v>589</v>
      </c>
      <c r="I64" s="79">
        <v>3.158871387275487E-3</v>
      </c>
      <c r="J64" s="107">
        <v>0</v>
      </c>
      <c r="K64" s="79">
        <v>0</v>
      </c>
      <c r="L64" s="16">
        <v>186459</v>
      </c>
      <c r="R64" s="84"/>
      <c r="T64" s="84"/>
      <c r="V64" s="84"/>
      <c r="AB64" s="84"/>
    </row>
    <row r="65" spans="1:28">
      <c r="A65" s="52" t="s">
        <v>174</v>
      </c>
      <c r="B65" s="105">
        <v>296260</v>
      </c>
      <c r="C65" s="104">
        <v>0.90216725997070535</v>
      </c>
      <c r="D65" s="105">
        <v>22724</v>
      </c>
      <c r="E65" s="104">
        <v>6.9198841610660589E-2</v>
      </c>
      <c r="F65" s="105">
        <v>7145</v>
      </c>
      <c r="G65" s="104">
        <v>2.1757864958113445E-2</v>
      </c>
      <c r="H65" s="105">
        <v>1896</v>
      </c>
      <c r="I65" s="104">
        <v>5.7736755718100895E-3</v>
      </c>
      <c r="J65" s="105">
        <v>362</v>
      </c>
      <c r="K65" s="104">
        <v>1.1023578887105763E-3</v>
      </c>
      <c r="L65" s="103">
        <v>328387</v>
      </c>
      <c r="R65" s="84"/>
      <c r="T65" s="84"/>
      <c r="V65" s="84"/>
      <c r="X65" s="84"/>
      <c r="AB65" s="84"/>
    </row>
    <row r="66" spans="1:28">
      <c r="A66" s="38" t="s">
        <v>131</v>
      </c>
      <c r="B66" s="107">
        <v>109001</v>
      </c>
      <c r="C66" s="79">
        <v>0.86466183306626898</v>
      </c>
      <c r="D66" s="107">
        <v>13663</v>
      </c>
      <c r="E66" s="79">
        <v>0.10838317653218257</v>
      </c>
      <c r="F66" s="107">
        <v>2472</v>
      </c>
      <c r="G66" s="79">
        <v>1.9609398549919881E-2</v>
      </c>
      <c r="H66" s="107">
        <v>330</v>
      </c>
      <c r="I66" s="79">
        <v>2.6177595151592073E-3</v>
      </c>
      <c r="J66" s="107">
        <v>595</v>
      </c>
      <c r="K66" s="79">
        <v>4.719899731877965E-3</v>
      </c>
      <c r="L66" s="16">
        <v>126062</v>
      </c>
      <c r="R66" s="84"/>
      <c r="T66" s="84"/>
      <c r="AB66" s="84"/>
    </row>
    <row r="67" spans="1:28">
      <c r="A67" s="52" t="s">
        <v>132</v>
      </c>
      <c r="B67" s="110">
        <v>33913</v>
      </c>
      <c r="C67" s="104">
        <v>0.74593084638395213</v>
      </c>
      <c r="D67" s="110">
        <v>10529</v>
      </c>
      <c r="E67" s="104">
        <v>0.23158982931550237</v>
      </c>
      <c r="F67" s="110">
        <v>699</v>
      </c>
      <c r="G67" s="104">
        <v>1.5374802041175436E-2</v>
      </c>
      <c r="H67" s="110">
        <v>213</v>
      </c>
      <c r="I67" s="104">
        <v>4.6850255146929443E-3</v>
      </c>
      <c r="J67" s="110">
        <v>109</v>
      </c>
      <c r="K67" s="104">
        <v>2.3975013197254972E-3</v>
      </c>
      <c r="L67" s="109">
        <v>45464</v>
      </c>
      <c r="R67" s="84"/>
      <c r="T67" s="84"/>
      <c r="AB67" s="84"/>
    </row>
    <row r="68" spans="1:28">
      <c r="A68" s="38" t="s">
        <v>139</v>
      </c>
      <c r="B68" s="107">
        <v>100550</v>
      </c>
      <c r="C68" s="79">
        <v>0.94332542147085585</v>
      </c>
      <c r="D68" s="107">
        <v>5401</v>
      </c>
      <c r="E68" s="79">
        <v>5.0670319257723445E-2</v>
      </c>
      <c r="F68" s="107">
        <v>459</v>
      </c>
      <c r="G68" s="79">
        <v>4.3061796962220074E-3</v>
      </c>
      <c r="H68" s="107">
        <v>181</v>
      </c>
      <c r="I68" s="79">
        <v>1.6980795751986566E-3</v>
      </c>
      <c r="J68" s="107">
        <v>0</v>
      </c>
      <c r="K68" s="79">
        <v>0</v>
      </c>
      <c r="L68" s="16">
        <v>106591</v>
      </c>
      <c r="R68" s="84"/>
      <c r="T68" s="84"/>
      <c r="AB68" s="84"/>
    </row>
    <row r="69" spans="1:28">
      <c r="A69" s="52" t="s">
        <v>147</v>
      </c>
      <c r="B69" s="105">
        <v>184169</v>
      </c>
      <c r="C69" s="104">
        <v>0.87259900122241285</v>
      </c>
      <c r="D69" s="105">
        <v>24630</v>
      </c>
      <c r="E69" s="104">
        <v>0.11669777975722313</v>
      </c>
      <c r="F69" s="105">
        <v>890</v>
      </c>
      <c r="G69" s="104">
        <v>4.2168503444550785E-3</v>
      </c>
      <c r="H69" s="105">
        <v>1069</v>
      </c>
      <c r="I69" s="104">
        <v>5.0649584474409875E-3</v>
      </c>
      <c r="J69" s="105">
        <v>301</v>
      </c>
      <c r="K69" s="104">
        <v>1.4261482625628973E-3</v>
      </c>
      <c r="L69" s="103">
        <v>211058</v>
      </c>
      <c r="R69" s="84"/>
      <c r="T69" s="84"/>
      <c r="AB69" s="72"/>
    </row>
    <row r="70" spans="1:28">
      <c r="A70" s="38" t="s">
        <v>140</v>
      </c>
      <c r="B70" s="107">
        <v>68512</v>
      </c>
      <c r="C70" s="79">
        <v>0.57427850562862004</v>
      </c>
      <c r="D70" s="107">
        <v>41864</v>
      </c>
      <c r="E70" s="79">
        <v>0.35091072162010378</v>
      </c>
      <c r="F70" s="107">
        <v>6717</v>
      </c>
      <c r="G70" s="79">
        <v>5.6302964769783991E-2</v>
      </c>
      <c r="H70" s="107">
        <v>1516</v>
      </c>
      <c r="I70" s="79">
        <v>1.2707353668452067E-2</v>
      </c>
      <c r="J70" s="107">
        <v>691</v>
      </c>
      <c r="K70" s="79">
        <v>5.7920721536282175E-3</v>
      </c>
      <c r="L70" s="16">
        <v>119301</v>
      </c>
      <c r="R70" s="84"/>
      <c r="T70" s="84"/>
      <c r="V70" s="84"/>
      <c r="X70" s="84"/>
      <c r="Z70" s="84"/>
      <c r="AB70" s="84"/>
    </row>
    <row r="71" spans="1:28">
      <c r="A71" s="52" t="s">
        <v>141</v>
      </c>
      <c r="B71" s="110">
        <v>76610</v>
      </c>
      <c r="C71" s="104">
        <v>0.77107342358210462</v>
      </c>
      <c r="D71" s="110">
        <v>18820</v>
      </c>
      <c r="E71" s="104">
        <v>0.18942177041920386</v>
      </c>
      <c r="F71" s="110">
        <v>3278</v>
      </c>
      <c r="G71" s="104">
        <v>3.2992803583111067E-2</v>
      </c>
      <c r="H71" s="110">
        <v>309</v>
      </c>
      <c r="I71" s="104">
        <v>3.1100598862664184E-3</v>
      </c>
      <c r="J71" s="110">
        <v>337</v>
      </c>
      <c r="K71" s="104">
        <v>3.3918776105882945E-3</v>
      </c>
      <c r="L71" s="109">
        <v>99355</v>
      </c>
      <c r="R71" s="72"/>
      <c r="T71" s="84"/>
      <c r="V71" s="84"/>
      <c r="X71" s="84"/>
      <c r="Z71" s="84"/>
    </row>
    <row r="72" spans="1:28">
      <c r="A72" s="38" t="s">
        <v>142</v>
      </c>
      <c r="B72" s="107">
        <v>180780</v>
      </c>
      <c r="C72" s="79">
        <v>0.96177991530293039</v>
      </c>
      <c r="D72" s="107">
        <v>6296</v>
      </c>
      <c r="E72" s="79">
        <v>3.3495775786852804E-2</v>
      </c>
      <c r="F72" s="107">
        <v>888</v>
      </c>
      <c r="G72" s="79">
        <v>4.7243089102168498E-3</v>
      </c>
      <c r="H72" s="107">
        <v>0</v>
      </c>
      <c r="I72" s="79">
        <v>0</v>
      </c>
      <c r="J72" s="107">
        <v>0</v>
      </c>
      <c r="K72" s="79">
        <v>0</v>
      </c>
      <c r="L72" s="16">
        <v>187964</v>
      </c>
      <c r="R72" s="84"/>
      <c r="T72" s="84"/>
      <c r="AB72" s="84"/>
    </row>
    <row r="73" spans="1:28">
      <c r="A73" s="52" t="s">
        <v>143</v>
      </c>
      <c r="B73" s="105">
        <v>200969</v>
      </c>
      <c r="C73" s="104">
        <v>0.79153751324355937</v>
      </c>
      <c r="D73" s="105">
        <v>31582</v>
      </c>
      <c r="E73" s="104">
        <v>0.12438902389551669</v>
      </c>
      <c r="F73" s="105">
        <v>15744</v>
      </c>
      <c r="G73" s="104">
        <v>6.2009397511589348E-2</v>
      </c>
      <c r="H73" s="105">
        <v>3524</v>
      </c>
      <c r="I73" s="104">
        <v>1.3879644107649953E-2</v>
      </c>
      <c r="J73" s="105">
        <v>2079</v>
      </c>
      <c r="K73" s="104">
        <v>8.1883598467094917E-3</v>
      </c>
      <c r="L73" s="103">
        <v>253897</v>
      </c>
    </row>
    <row r="74" spans="1:28">
      <c r="A74" s="56" t="s">
        <v>11</v>
      </c>
      <c r="B74" s="99">
        <v>8959397</v>
      </c>
      <c r="C74" s="98">
        <v>0.72810572416572439</v>
      </c>
      <c r="D74" s="99">
        <v>2434253</v>
      </c>
      <c r="E74" s="98">
        <v>0.19782509284582292</v>
      </c>
      <c r="F74" s="99">
        <v>735737</v>
      </c>
      <c r="G74" s="98">
        <v>5.9791336535317902E-2</v>
      </c>
      <c r="H74" s="99">
        <v>131007</v>
      </c>
      <c r="I74" s="98">
        <v>1.0646581081938781E-2</v>
      </c>
      <c r="J74" s="99">
        <v>44682</v>
      </c>
      <c r="K74" s="98">
        <v>3.6311841039271837E-3</v>
      </c>
      <c r="L74" s="97">
        <v>12305077</v>
      </c>
    </row>
    <row r="75" spans="1:28">
      <c r="A75" s="32" t="s">
        <v>30</v>
      </c>
    </row>
    <row r="76" spans="1:28">
      <c r="A76" s="185" t="s">
        <v>398</v>
      </c>
    </row>
  </sheetData>
  <mergeCells count="44"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  <mergeCell ref="A49:A50"/>
    <mergeCell ref="A43:A44"/>
    <mergeCell ref="B43:C43"/>
    <mergeCell ref="D43:E43"/>
    <mergeCell ref="L49:L50"/>
    <mergeCell ref="L43:L44"/>
    <mergeCell ref="B49:C49"/>
    <mergeCell ref="D49:E49"/>
    <mergeCell ref="F43:G43"/>
    <mergeCell ref="J43:K43"/>
    <mergeCell ref="J49:K49"/>
    <mergeCell ref="F49:G49"/>
    <mergeCell ref="H43:I43"/>
    <mergeCell ref="H49:I49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6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10.3320312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3.1640625" style="32" customWidth="1"/>
    <col min="9" max="16384" width="11.5" style="32"/>
  </cols>
  <sheetData>
    <row r="6" spans="1:20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</row>
    <row r="7" spans="1:20" ht="15" customHeight="1">
      <c r="A7" s="31" t="s">
        <v>70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20" ht="15" customHeight="1">
      <c r="A8" s="31" t="s">
        <v>265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20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20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20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</row>
    <row r="12" spans="1:20" ht="20.25" customHeight="1">
      <c r="A12" s="573"/>
      <c r="B12" s="554" t="s">
        <v>66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67</v>
      </c>
      <c r="K12" s="555"/>
      <c r="L12" s="558" t="s">
        <v>11</v>
      </c>
    </row>
    <row r="13" spans="1:20" ht="17.25" customHeight="1">
      <c r="A13" s="57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558"/>
      <c r="P13" s="72"/>
      <c r="R13" s="84"/>
      <c r="S13" s="84"/>
      <c r="T13" s="72"/>
    </row>
    <row r="14" spans="1:20" ht="28">
      <c r="A14" s="82" t="s">
        <v>3</v>
      </c>
      <c r="B14" s="122">
        <v>7544852</v>
      </c>
      <c r="C14" s="121">
        <v>0.61167330670184961</v>
      </c>
      <c r="D14" s="122">
        <v>2180765</v>
      </c>
      <c r="E14" s="121">
        <v>0.17679813185065246</v>
      </c>
      <c r="F14" s="122">
        <v>1904435</v>
      </c>
      <c r="G14" s="121">
        <v>0.1543956135718417</v>
      </c>
      <c r="H14" s="122">
        <v>570903</v>
      </c>
      <c r="I14" s="121">
        <v>4.6284025957832708E-2</v>
      </c>
      <c r="J14" s="122">
        <v>133819</v>
      </c>
      <c r="K14" s="121">
        <v>1.0848921917823546E-2</v>
      </c>
      <c r="L14" s="120">
        <v>12334774</v>
      </c>
      <c r="M14" s="72"/>
      <c r="N14" s="154"/>
      <c r="P14" s="84"/>
      <c r="Q14" s="84"/>
      <c r="R14" s="84"/>
      <c r="S14" s="84"/>
    </row>
    <row r="15" spans="1:20">
      <c r="A15" s="38" t="s">
        <v>4</v>
      </c>
      <c r="B15" s="15">
        <v>2789608</v>
      </c>
      <c r="C15" s="79">
        <v>0.59980824940392397</v>
      </c>
      <c r="D15" s="15">
        <v>800220</v>
      </c>
      <c r="E15" s="79">
        <v>0.17205949987883892</v>
      </c>
      <c r="F15" s="15">
        <v>768029</v>
      </c>
      <c r="G15" s="79">
        <v>0.16513794410592683</v>
      </c>
      <c r="H15" s="15">
        <v>238932</v>
      </c>
      <c r="I15" s="79">
        <v>5.1374022675077777E-2</v>
      </c>
      <c r="J15" s="15">
        <v>54045</v>
      </c>
      <c r="K15" s="79">
        <v>1.1620498951478155E-2</v>
      </c>
      <c r="L15" s="16">
        <v>4650833</v>
      </c>
      <c r="N15" s="154"/>
      <c r="O15" s="72"/>
      <c r="Q15" s="84"/>
      <c r="R15" s="84"/>
      <c r="S15" s="84"/>
    </row>
    <row r="16" spans="1:20">
      <c r="A16" s="42" t="s">
        <v>5</v>
      </c>
      <c r="B16" s="118">
        <v>4755245</v>
      </c>
      <c r="C16" s="117">
        <v>0.61885495997431528</v>
      </c>
      <c r="D16" s="118">
        <v>1380545</v>
      </c>
      <c r="E16" s="117">
        <v>0.17966626760929061</v>
      </c>
      <c r="F16" s="118">
        <v>1136406</v>
      </c>
      <c r="G16" s="117">
        <v>0.1478936394748476</v>
      </c>
      <c r="H16" s="118">
        <v>331970</v>
      </c>
      <c r="I16" s="117">
        <v>4.3203090705667836E-2</v>
      </c>
      <c r="J16" s="118">
        <v>79774</v>
      </c>
      <c r="K16" s="117">
        <v>1.0381912094327638E-2</v>
      </c>
      <c r="L16" s="116">
        <v>7683941</v>
      </c>
    </row>
    <row r="17" spans="1:20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>
      <c r="A19" s="576" t="s">
        <v>14</v>
      </c>
      <c r="B19" s="610" t="s">
        <v>66</v>
      </c>
      <c r="C19" s="611"/>
      <c r="D19" s="610">
        <v>2</v>
      </c>
      <c r="E19" s="611"/>
      <c r="F19" s="610">
        <v>3</v>
      </c>
      <c r="G19" s="611"/>
      <c r="H19" s="610">
        <v>4</v>
      </c>
      <c r="I19" s="611"/>
      <c r="J19" s="610" t="s">
        <v>67</v>
      </c>
      <c r="K19" s="611"/>
      <c r="L19" s="568" t="s">
        <v>11</v>
      </c>
    </row>
    <row r="20" spans="1:20">
      <c r="A20" s="576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568"/>
      <c r="P20" s="72"/>
      <c r="R20" s="84"/>
      <c r="S20" s="84"/>
      <c r="T20" s="72"/>
    </row>
    <row r="21" spans="1:20" ht="14">
      <c r="A21" s="83" t="s">
        <v>15</v>
      </c>
      <c r="B21" s="114">
        <v>302972</v>
      </c>
      <c r="C21" s="91">
        <v>0.60944587600351618</v>
      </c>
      <c r="D21" s="114">
        <v>62440</v>
      </c>
      <c r="E21" s="91">
        <v>0.12560170741078236</v>
      </c>
      <c r="F21" s="114">
        <v>83711</v>
      </c>
      <c r="G21" s="91">
        <v>0.16838956644881489</v>
      </c>
      <c r="H21" s="114">
        <v>27841</v>
      </c>
      <c r="I21" s="91">
        <v>5.6003797822286858E-2</v>
      </c>
      <c r="J21" s="114">
        <v>20164</v>
      </c>
      <c r="K21" s="91">
        <v>4.0561063873014343E-2</v>
      </c>
      <c r="L21" s="90">
        <v>497127</v>
      </c>
    </row>
    <row r="22" spans="1:20">
      <c r="A22" s="38" t="s">
        <v>16</v>
      </c>
      <c r="B22" s="15">
        <v>4217566</v>
      </c>
      <c r="C22" s="79">
        <v>0.5945812817604349</v>
      </c>
      <c r="D22" s="15">
        <v>1288684</v>
      </c>
      <c r="E22" s="79">
        <v>0.18167525641665461</v>
      </c>
      <c r="F22" s="15">
        <v>1165605</v>
      </c>
      <c r="G22" s="79">
        <v>0.16432390505006247</v>
      </c>
      <c r="H22" s="15">
        <v>353780</v>
      </c>
      <c r="I22" s="79">
        <v>4.9874967187521588E-2</v>
      </c>
      <c r="J22" s="15">
        <v>67703</v>
      </c>
      <c r="K22" s="79">
        <v>9.5445895853264011E-3</v>
      </c>
      <c r="L22" s="16">
        <v>7093338</v>
      </c>
    </row>
    <row r="23" spans="1:20">
      <c r="A23" s="42" t="s">
        <v>17</v>
      </c>
      <c r="B23" s="118">
        <v>3024315</v>
      </c>
      <c r="C23" s="117">
        <v>0.63750275874614748</v>
      </c>
      <c r="D23" s="118">
        <v>829641</v>
      </c>
      <c r="E23" s="117">
        <v>0.17488205635620382</v>
      </c>
      <c r="F23" s="118">
        <v>655119</v>
      </c>
      <c r="G23" s="117">
        <v>0.13809413695564696</v>
      </c>
      <c r="H23" s="118">
        <v>188976</v>
      </c>
      <c r="I23" s="117">
        <v>3.9834713426614612E-2</v>
      </c>
      <c r="J23" s="118">
        <v>45952</v>
      </c>
      <c r="K23" s="117">
        <v>9.686334515387111E-3</v>
      </c>
      <c r="L23" s="116">
        <v>4744003</v>
      </c>
    </row>
    <row r="24" spans="1:20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20">
      <c r="A26" s="576" t="s">
        <v>18</v>
      </c>
      <c r="B26" s="610" t="s">
        <v>66</v>
      </c>
      <c r="C26" s="611"/>
      <c r="D26" s="610">
        <v>2</v>
      </c>
      <c r="E26" s="611"/>
      <c r="F26" s="610">
        <v>3</v>
      </c>
      <c r="G26" s="611"/>
      <c r="H26" s="610">
        <v>4</v>
      </c>
      <c r="I26" s="611"/>
      <c r="J26" s="610" t="s">
        <v>67</v>
      </c>
      <c r="K26" s="611"/>
      <c r="L26" s="568" t="s">
        <v>11</v>
      </c>
    </row>
    <row r="27" spans="1:20">
      <c r="A27" s="576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568"/>
      <c r="P27" s="72"/>
      <c r="R27" s="84"/>
      <c r="S27" s="84"/>
      <c r="T27" s="72"/>
    </row>
    <row r="28" spans="1:20" ht="14">
      <c r="A28" s="83" t="s">
        <v>19</v>
      </c>
      <c r="B28" s="114">
        <v>911288</v>
      </c>
      <c r="C28" s="91">
        <v>0.69252807614033429</v>
      </c>
      <c r="D28" s="114">
        <v>220208</v>
      </c>
      <c r="E28" s="91">
        <v>0.16734580351185438</v>
      </c>
      <c r="F28" s="114">
        <v>162255</v>
      </c>
      <c r="G28" s="91">
        <v>0.12330475436321992</v>
      </c>
      <c r="H28" s="114">
        <v>19838</v>
      </c>
      <c r="I28" s="91">
        <v>1.5075774041216336E-2</v>
      </c>
      <c r="J28" s="114">
        <v>2297</v>
      </c>
      <c r="K28" s="91">
        <v>1.745591943375034E-3</v>
      </c>
      <c r="L28" s="127">
        <v>1315886</v>
      </c>
    </row>
    <row r="29" spans="1:20">
      <c r="A29" s="38" t="s">
        <v>20</v>
      </c>
      <c r="B29" s="15">
        <v>2190584</v>
      </c>
      <c r="C29" s="79">
        <v>0.67179033462493276</v>
      </c>
      <c r="D29" s="15">
        <v>512680</v>
      </c>
      <c r="E29" s="79">
        <v>0.15722449755659246</v>
      </c>
      <c r="F29" s="15">
        <v>440646</v>
      </c>
      <c r="G29" s="79">
        <v>0.13513370123726737</v>
      </c>
      <c r="H29" s="15">
        <v>80324</v>
      </c>
      <c r="I29" s="79">
        <v>2.4633105527299158E-2</v>
      </c>
      <c r="J29" s="15">
        <v>36581</v>
      </c>
      <c r="K29" s="79">
        <v>1.1218361053908303E-2</v>
      </c>
      <c r="L29" s="23">
        <v>3260815</v>
      </c>
    </row>
    <row r="30" spans="1:20">
      <c r="A30" s="52" t="s">
        <v>21</v>
      </c>
      <c r="B30" s="105">
        <v>2554626</v>
      </c>
      <c r="C30" s="112">
        <v>0.62874945207107902</v>
      </c>
      <c r="D30" s="105">
        <v>735348</v>
      </c>
      <c r="E30" s="112">
        <v>0.1809852604966691</v>
      </c>
      <c r="F30" s="105">
        <v>589858</v>
      </c>
      <c r="G30" s="112">
        <v>0.14517698257973674</v>
      </c>
      <c r="H30" s="105">
        <v>150154</v>
      </c>
      <c r="I30" s="112">
        <v>3.6956190544635809E-2</v>
      </c>
      <c r="J30" s="105">
        <v>33042</v>
      </c>
      <c r="K30" s="112">
        <v>8.1323604297977841E-3</v>
      </c>
      <c r="L30" s="127">
        <v>4063027</v>
      </c>
    </row>
    <row r="31" spans="1:20">
      <c r="A31" s="38" t="s">
        <v>22</v>
      </c>
      <c r="B31" s="15">
        <v>823814</v>
      </c>
      <c r="C31" s="79">
        <v>0.55041106415674224</v>
      </c>
      <c r="D31" s="15">
        <v>305941</v>
      </c>
      <c r="E31" s="79">
        <v>0.20440695518548832</v>
      </c>
      <c r="F31" s="15">
        <v>222523</v>
      </c>
      <c r="G31" s="79">
        <v>0.14867326997277389</v>
      </c>
      <c r="H31" s="15">
        <v>109431</v>
      </c>
      <c r="I31" s="79">
        <v>7.3113631428619152E-2</v>
      </c>
      <c r="J31" s="15">
        <v>35015</v>
      </c>
      <c r="K31" s="79">
        <v>2.3394411130969284E-2</v>
      </c>
      <c r="L31" s="23">
        <v>1496725</v>
      </c>
    </row>
    <row r="32" spans="1:20">
      <c r="A32" s="42" t="s">
        <v>23</v>
      </c>
      <c r="B32" s="118">
        <v>1064540</v>
      </c>
      <c r="C32" s="117">
        <v>0.48449646801920071</v>
      </c>
      <c r="D32" s="118">
        <v>406076</v>
      </c>
      <c r="E32" s="117">
        <v>0.18481446234745988</v>
      </c>
      <c r="F32" s="118">
        <v>489153</v>
      </c>
      <c r="G32" s="117">
        <v>0.22262470252033376</v>
      </c>
      <c r="H32" s="118">
        <v>211156</v>
      </c>
      <c r="I32" s="117">
        <v>9.6101918388282595E-2</v>
      </c>
      <c r="J32" s="118">
        <v>26284</v>
      </c>
      <c r="K32" s="117">
        <v>1.1962448724723046E-2</v>
      </c>
      <c r="L32" s="116">
        <v>2197209</v>
      </c>
    </row>
    <row r="33" spans="1:20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0">
      <c r="A35" s="576" t="s">
        <v>24</v>
      </c>
      <c r="B35" s="610" t="s">
        <v>66</v>
      </c>
      <c r="C35" s="611"/>
      <c r="D35" s="610">
        <v>2</v>
      </c>
      <c r="E35" s="611"/>
      <c r="F35" s="610">
        <v>3</v>
      </c>
      <c r="G35" s="611"/>
      <c r="H35" s="610">
        <v>4</v>
      </c>
      <c r="I35" s="611"/>
      <c r="J35" s="610" t="s">
        <v>67</v>
      </c>
      <c r="K35" s="611"/>
      <c r="L35" s="568" t="s">
        <v>11</v>
      </c>
    </row>
    <row r="36" spans="1:20">
      <c r="A36" s="576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568"/>
      <c r="P36" s="72"/>
      <c r="R36" s="84"/>
      <c r="S36" s="84"/>
      <c r="T36" s="72"/>
    </row>
    <row r="37" spans="1:20" ht="14">
      <c r="A37" s="83" t="s">
        <v>25</v>
      </c>
      <c r="B37" s="114">
        <v>921262</v>
      </c>
      <c r="C37" s="91">
        <v>0.61488383268703239</v>
      </c>
      <c r="D37" s="114">
        <v>225025</v>
      </c>
      <c r="E37" s="91">
        <v>0.15018988566813726</v>
      </c>
      <c r="F37" s="114">
        <v>272779</v>
      </c>
      <c r="G37" s="91">
        <v>0.18206264558457422</v>
      </c>
      <c r="H37" s="114">
        <v>64606</v>
      </c>
      <c r="I37" s="91">
        <v>4.3120398860018554E-2</v>
      </c>
      <c r="J37" s="114">
        <v>14598</v>
      </c>
      <c r="K37" s="91">
        <v>9.7432372002376078E-3</v>
      </c>
      <c r="L37" s="127">
        <v>1498270</v>
      </c>
    </row>
    <row r="38" spans="1:20">
      <c r="A38" s="38" t="s">
        <v>26</v>
      </c>
      <c r="B38" s="15">
        <v>1662257</v>
      </c>
      <c r="C38" s="79">
        <v>0.62352142864109095</v>
      </c>
      <c r="D38" s="15">
        <v>452094</v>
      </c>
      <c r="E38" s="79">
        <v>0.16958286038805395</v>
      </c>
      <c r="F38" s="15">
        <v>395050</v>
      </c>
      <c r="G38" s="79">
        <v>0.14818535303786537</v>
      </c>
      <c r="H38" s="15">
        <v>130870</v>
      </c>
      <c r="I38" s="79">
        <v>4.909003202649144E-2</v>
      </c>
      <c r="J38" s="15">
        <v>25647</v>
      </c>
      <c r="K38" s="79">
        <v>9.6203259064982487E-3</v>
      </c>
      <c r="L38" s="23">
        <v>2665918</v>
      </c>
    </row>
    <row r="39" spans="1:20">
      <c r="A39" s="52" t="s">
        <v>27</v>
      </c>
      <c r="B39" s="105">
        <v>1741144</v>
      </c>
      <c r="C39" s="112">
        <v>0.58996531995601886</v>
      </c>
      <c r="D39" s="105">
        <v>565738</v>
      </c>
      <c r="E39" s="112">
        <v>0.19169339249440495</v>
      </c>
      <c r="F39" s="105">
        <v>445124</v>
      </c>
      <c r="G39" s="112">
        <v>0.15082481579932672</v>
      </c>
      <c r="H39" s="105">
        <v>179647</v>
      </c>
      <c r="I39" s="112">
        <v>6.0871185745773423E-2</v>
      </c>
      <c r="J39" s="105">
        <v>19611</v>
      </c>
      <c r="K39" s="112">
        <v>6.6449471667234224E-3</v>
      </c>
      <c r="L39" s="127">
        <v>2951265</v>
      </c>
    </row>
    <row r="40" spans="1:20">
      <c r="A40" s="56" t="s">
        <v>28</v>
      </c>
      <c r="B40" s="19">
        <v>3219631</v>
      </c>
      <c r="C40" s="80">
        <v>0.6169338628586627</v>
      </c>
      <c r="D40" s="19">
        <v>937907</v>
      </c>
      <c r="E40" s="80">
        <v>0.17971829334236741</v>
      </c>
      <c r="F40" s="19">
        <v>791481</v>
      </c>
      <c r="G40" s="80">
        <v>0.15166068121136775</v>
      </c>
      <c r="H40" s="19">
        <v>195780</v>
      </c>
      <c r="I40" s="80">
        <v>3.7514644277704179E-2</v>
      </c>
      <c r="J40" s="19">
        <v>73963</v>
      </c>
      <c r="K40" s="80">
        <v>1.4172518309898017E-2</v>
      </c>
      <c r="L40" s="17">
        <v>5218762</v>
      </c>
    </row>
    <row r="41" spans="1:20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>
      <c r="A43" s="577" t="s">
        <v>179</v>
      </c>
      <c r="B43" s="554" t="s">
        <v>66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67</v>
      </c>
      <c r="K43" s="555"/>
      <c r="L43" s="558" t="s">
        <v>11</v>
      </c>
    </row>
    <row r="44" spans="1:20">
      <c r="A44" s="616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20">
      <c r="A45" s="52" t="s">
        <v>154</v>
      </c>
      <c r="B45" s="92">
        <v>5295623</v>
      </c>
      <c r="C45" s="91">
        <v>0.59637704433595173</v>
      </c>
      <c r="D45" s="92">
        <v>1619040</v>
      </c>
      <c r="E45" s="91">
        <v>0.18233138761231291</v>
      </c>
      <c r="F45" s="92">
        <v>1418324</v>
      </c>
      <c r="G45" s="91">
        <v>0.15972735880759345</v>
      </c>
      <c r="H45" s="92">
        <v>465822</v>
      </c>
      <c r="I45" s="91">
        <v>5.2459464645927725E-2</v>
      </c>
      <c r="J45" s="92">
        <v>80847</v>
      </c>
      <c r="K45" s="91">
        <v>9.1047445982141654E-3</v>
      </c>
      <c r="L45" s="90">
        <v>8879656</v>
      </c>
    </row>
    <row r="46" spans="1:20">
      <c r="A46" s="56" t="s">
        <v>155</v>
      </c>
      <c r="B46" s="19">
        <v>2249229</v>
      </c>
      <c r="C46" s="80">
        <v>0.6509847131125478</v>
      </c>
      <c r="D46" s="19">
        <v>561725</v>
      </c>
      <c r="E46" s="80">
        <v>0.16257766015516692</v>
      </c>
      <c r="F46" s="19">
        <v>486111</v>
      </c>
      <c r="G46" s="80">
        <v>0.14069302408774462</v>
      </c>
      <c r="H46" s="19">
        <v>105081</v>
      </c>
      <c r="I46" s="80">
        <v>3.0413143632142231E-2</v>
      </c>
      <c r="J46" s="19">
        <v>52972</v>
      </c>
      <c r="K46" s="80">
        <v>1.533145901239842E-2</v>
      </c>
      <c r="L46" s="17">
        <v>3455118</v>
      </c>
    </row>
    <row r="47" spans="1:20">
      <c r="A47" s="32" t="s">
        <v>30</v>
      </c>
    </row>
    <row r="49" spans="1:12">
      <c r="A49" s="614" t="s">
        <v>151</v>
      </c>
      <c r="B49" s="610" t="s">
        <v>66</v>
      </c>
      <c r="C49" s="611"/>
      <c r="D49" s="610">
        <v>2</v>
      </c>
      <c r="E49" s="611"/>
      <c r="F49" s="610">
        <v>3</v>
      </c>
      <c r="G49" s="611"/>
      <c r="H49" s="610">
        <v>4</v>
      </c>
      <c r="I49" s="611"/>
      <c r="J49" s="610" t="s">
        <v>67</v>
      </c>
      <c r="K49" s="611"/>
      <c r="L49" s="568" t="s">
        <v>11</v>
      </c>
    </row>
    <row r="50" spans="1:12">
      <c r="A50" s="615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568"/>
    </row>
    <row r="51" spans="1:12">
      <c r="A51" s="52" t="s">
        <v>133</v>
      </c>
      <c r="B51" s="92">
        <v>60858</v>
      </c>
      <c r="C51" s="91">
        <v>0.4135554981720328</v>
      </c>
      <c r="D51" s="92">
        <v>31407</v>
      </c>
      <c r="E51" s="91">
        <v>0.21342366707892196</v>
      </c>
      <c r="F51" s="92">
        <v>40204</v>
      </c>
      <c r="G51" s="91">
        <v>0.27320295192921895</v>
      </c>
      <c r="H51" s="92">
        <v>10497</v>
      </c>
      <c r="I51" s="91">
        <v>7.1331494040419136E-2</v>
      </c>
      <c r="J51" s="92">
        <v>4192</v>
      </c>
      <c r="K51" s="91">
        <v>2.8486388779407169E-2</v>
      </c>
      <c r="L51" s="90">
        <v>147158</v>
      </c>
    </row>
    <row r="52" spans="1:12">
      <c r="A52" s="38" t="s">
        <v>150</v>
      </c>
      <c r="B52" s="107">
        <v>601034</v>
      </c>
      <c r="C52" s="79">
        <v>0.79209844132806706</v>
      </c>
      <c r="D52" s="107">
        <v>79063</v>
      </c>
      <c r="E52" s="79">
        <v>0.10419656636183804</v>
      </c>
      <c r="F52" s="107">
        <v>51619</v>
      </c>
      <c r="G52" s="79">
        <v>6.802831361106608E-2</v>
      </c>
      <c r="H52" s="107">
        <v>20627</v>
      </c>
      <c r="I52" s="79">
        <v>2.7184176850684052E-2</v>
      </c>
      <c r="J52" s="107">
        <v>6444</v>
      </c>
      <c r="K52" s="79">
        <v>8.4925018483447932E-3</v>
      </c>
      <c r="L52" s="16">
        <v>758787</v>
      </c>
    </row>
    <row r="53" spans="1:12">
      <c r="A53" s="52" t="s">
        <v>134</v>
      </c>
      <c r="B53" s="105">
        <v>2555767</v>
      </c>
      <c r="C53" s="104">
        <v>0.59463726030571706</v>
      </c>
      <c r="D53" s="105">
        <v>748984</v>
      </c>
      <c r="E53" s="104">
        <v>0.17426228360128962</v>
      </c>
      <c r="F53" s="105">
        <v>703676</v>
      </c>
      <c r="G53" s="104">
        <v>0.16372070254560989</v>
      </c>
      <c r="H53" s="105">
        <v>231547</v>
      </c>
      <c r="I53" s="104">
        <v>5.3872858406892279E-2</v>
      </c>
      <c r="J53" s="105">
        <v>58053</v>
      </c>
      <c r="K53" s="104">
        <v>1.3506895140491207E-2</v>
      </c>
      <c r="L53" s="103">
        <v>4298027</v>
      </c>
    </row>
    <row r="54" spans="1:12">
      <c r="A54" s="38" t="s">
        <v>144</v>
      </c>
      <c r="B54" s="107">
        <v>282058</v>
      </c>
      <c r="C54" s="79">
        <v>0.52300954203427419</v>
      </c>
      <c r="D54" s="107">
        <v>135836</v>
      </c>
      <c r="E54" s="79">
        <v>0.2518755864104818</v>
      </c>
      <c r="F54" s="107">
        <v>90335</v>
      </c>
      <c r="G54" s="79">
        <v>0.1675047932682858</v>
      </c>
      <c r="H54" s="107">
        <v>23706</v>
      </c>
      <c r="I54" s="79">
        <v>4.3957144287573843E-2</v>
      </c>
      <c r="J54" s="107">
        <v>7363</v>
      </c>
      <c r="K54" s="79">
        <v>1.3652933999384385E-2</v>
      </c>
      <c r="L54" s="16">
        <v>539298</v>
      </c>
    </row>
    <row r="55" spans="1:12">
      <c r="A55" s="52" t="s">
        <v>173</v>
      </c>
      <c r="B55" s="110">
        <v>913020</v>
      </c>
      <c r="C55" s="104">
        <v>0.71731439601958158</v>
      </c>
      <c r="D55" s="110">
        <v>144466</v>
      </c>
      <c r="E55" s="104">
        <v>0.11349974977039372</v>
      </c>
      <c r="F55" s="110">
        <v>163971</v>
      </c>
      <c r="G55" s="104">
        <v>0.12882385799843027</v>
      </c>
      <c r="H55" s="110">
        <v>34181</v>
      </c>
      <c r="I55" s="104">
        <v>2.6854311373623051E-2</v>
      </c>
      <c r="J55" s="110">
        <v>17194</v>
      </c>
      <c r="K55" s="104">
        <v>1.3508470488226638E-2</v>
      </c>
      <c r="L55" s="109">
        <v>1272831</v>
      </c>
    </row>
    <row r="56" spans="1:12">
      <c r="A56" s="38" t="s">
        <v>135</v>
      </c>
      <c r="B56" s="107">
        <v>48602</v>
      </c>
      <c r="C56" s="79">
        <v>0.1103367174588184</v>
      </c>
      <c r="D56" s="107">
        <v>106779</v>
      </c>
      <c r="E56" s="79">
        <v>0.2424106899620421</v>
      </c>
      <c r="F56" s="107">
        <v>89788</v>
      </c>
      <c r="G56" s="79">
        <v>0.20383756197671674</v>
      </c>
      <c r="H56" s="107">
        <v>194645</v>
      </c>
      <c r="I56" s="79">
        <v>0.44188490946404896</v>
      </c>
      <c r="J56" s="107">
        <v>675</v>
      </c>
      <c r="K56" s="79">
        <v>1.532391347777919E-3</v>
      </c>
      <c r="L56" s="16">
        <v>440488</v>
      </c>
    </row>
    <row r="57" spans="1:12">
      <c r="A57" s="52" t="s">
        <v>175</v>
      </c>
      <c r="B57" s="105">
        <v>131677</v>
      </c>
      <c r="C57" s="104">
        <v>0.34317874995439124</v>
      </c>
      <c r="D57" s="105">
        <v>107215</v>
      </c>
      <c r="E57" s="104">
        <v>0.2794254856684163</v>
      </c>
      <c r="F57" s="105">
        <v>105470</v>
      </c>
      <c r="G57" s="104">
        <v>0.27487763814249749</v>
      </c>
      <c r="H57" s="105">
        <v>26672</v>
      </c>
      <c r="I57" s="104">
        <v>6.951300241335634E-2</v>
      </c>
      <c r="J57" s="105">
        <v>12663</v>
      </c>
      <c r="K57" s="104">
        <v>3.3002517604991427E-2</v>
      </c>
      <c r="L57" s="103">
        <v>383698</v>
      </c>
    </row>
    <row r="58" spans="1:12">
      <c r="A58" s="38" t="s">
        <v>136</v>
      </c>
      <c r="B58" s="107">
        <v>64501</v>
      </c>
      <c r="C58" s="79">
        <v>0.77534559442240658</v>
      </c>
      <c r="D58" s="107">
        <v>16570</v>
      </c>
      <c r="E58" s="79">
        <v>0.19918259406178626</v>
      </c>
      <c r="F58" s="107">
        <v>2015</v>
      </c>
      <c r="G58" s="79">
        <v>2.4221661257362664E-2</v>
      </c>
      <c r="H58" s="107">
        <v>72</v>
      </c>
      <c r="I58" s="79">
        <v>8.6548864046159389E-4</v>
      </c>
      <c r="J58" s="107">
        <v>32</v>
      </c>
      <c r="K58" s="79">
        <v>3.8466161798293063E-4</v>
      </c>
      <c r="L58" s="16">
        <v>83190</v>
      </c>
    </row>
    <row r="59" spans="1:12">
      <c r="A59" s="52" t="s">
        <v>149</v>
      </c>
      <c r="B59" s="110">
        <v>202796</v>
      </c>
      <c r="C59" s="104">
        <v>0.7758309359123462</v>
      </c>
      <c r="D59" s="110">
        <v>29803</v>
      </c>
      <c r="E59" s="104">
        <v>0.1140164962967497</v>
      </c>
      <c r="F59" s="110">
        <v>21628</v>
      </c>
      <c r="G59" s="104">
        <v>8.274162943012793E-2</v>
      </c>
      <c r="H59" s="110">
        <v>6622</v>
      </c>
      <c r="I59" s="104">
        <v>2.5333598579910632E-2</v>
      </c>
      <c r="J59" s="110">
        <v>543</v>
      </c>
      <c r="K59" s="104">
        <v>2.0773397808655199E-3</v>
      </c>
      <c r="L59" s="109">
        <v>261392</v>
      </c>
    </row>
    <row r="60" spans="1:12">
      <c r="A60" s="38" t="s">
        <v>146</v>
      </c>
      <c r="B60" s="107">
        <v>90739</v>
      </c>
      <c r="C60" s="79">
        <v>0.42285019269394053</v>
      </c>
      <c r="D60" s="107">
        <v>39225</v>
      </c>
      <c r="E60" s="79">
        <v>0.18279128939507616</v>
      </c>
      <c r="F60" s="107">
        <v>69449</v>
      </c>
      <c r="G60" s="79">
        <v>0.32363727870487302</v>
      </c>
      <c r="H60" s="107">
        <v>14636</v>
      </c>
      <c r="I60" s="79">
        <v>6.8204800805260285E-2</v>
      </c>
      <c r="J60" s="107">
        <v>539</v>
      </c>
      <c r="K60" s="79">
        <v>2.5117783297373118E-3</v>
      </c>
      <c r="L60" s="16">
        <v>214589</v>
      </c>
    </row>
    <row r="61" spans="1:12">
      <c r="A61" s="52" t="s">
        <v>177</v>
      </c>
      <c r="B61" s="105">
        <v>1190913</v>
      </c>
      <c r="C61" s="104">
        <v>0.62003402887039349</v>
      </c>
      <c r="D61" s="105">
        <v>468995</v>
      </c>
      <c r="E61" s="104">
        <v>0.24417640866299237</v>
      </c>
      <c r="F61" s="105">
        <v>220926</v>
      </c>
      <c r="G61" s="104">
        <v>0.11502237179560602</v>
      </c>
      <c r="H61" s="105">
        <v>35832</v>
      </c>
      <c r="I61" s="104">
        <v>1.8655484760418218E-2</v>
      </c>
      <c r="J61" s="105">
        <v>4056</v>
      </c>
      <c r="K61" s="104">
        <v>2.1117059105898719E-3</v>
      </c>
      <c r="L61" s="103">
        <v>1920722</v>
      </c>
    </row>
    <row r="62" spans="1:12">
      <c r="A62" s="38" t="s">
        <v>148</v>
      </c>
      <c r="B62" s="107">
        <v>48385</v>
      </c>
      <c r="C62" s="79">
        <v>0.31030148336743008</v>
      </c>
      <c r="D62" s="107">
        <v>68490</v>
      </c>
      <c r="E62" s="79">
        <v>0.4392383713100193</v>
      </c>
      <c r="F62" s="107">
        <v>35435</v>
      </c>
      <c r="G62" s="79">
        <v>0.22725086417536186</v>
      </c>
      <c r="H62" s="107">
        <v>3299</v>
      </c>
      <c r="I62" s="79">
        <v>2.1157065074489029E-2</v>
      </c>
      <c r="J62" s="107">
        <v>321</v>
      </c>
      <c r="K62" s="79">
        <v>2.0586292479269413E-3</v>
      </c>
      <c r="L62" s="16">
        <v>155929</v>
      </c>
    </row>
    <row r="63" spans="1:12">
      <c r="A63" s="52" t="s">
        <v>137</v>
      </c>
      <c r="B63" s="110">
        <v>87402</v>
      </c>
      <c r="C63" s="104">
        <v>0.5315421058072991</v>
      </c>
      <c r="D63" s="110">
        <v>48987</v>
      </c>
      <c r="E63" s="104">
        <v>0.29791827575092289</v>
      </c>
      <c r="F63" s="110">
        <v>15991</v>
      </c>
      <c r="G63" s="104">
        <v>9.7250518454549323E-2</v>
      </c>
      <c r="H63" s="110">
        <v>7352</v>
      </c>
      <c r="I63" s="104">
        <v>4.4711763596888665E-2</v>
      </c>
      <c r="J63" s="110">
        <v>4699</v>
      </c>
      <c r="K63" s="104">
        <v>2.8577336390340023E-2</v>
      </c>
      <c r="L63" s="109">
        <v>164431</v>
      </c>
    </row>
    <row r="64" spans="1:12">
      <c r="A64" s="38" t="s">
        <v>138</v>
      </c>
      <c r="B64" s="107">
        <v>94111</v>
      </c>
      <c r="C64" s="79">
        <v>0.50472758086228076</v>
      </c>
      <c r="D64" s="107">
        <v>55363</v>
      </c>
      <c r="E64" s="79">
        <v>0.296917821075947</v>
      </c>
      <c r="F64" s="107">
        <v>30335</v>
      </c>
      <c r="G64" s="79">
        <v>0.16268992110866196</v>
      </c>
      <c r="H64" s="107">
        <v>6227</v>
      </c>
      <c r="I64" s="79">
        <v>3.339608171233354E-2</v>
      </c>
      <c r="J64" s="107">
        <v>424</v>
      </c>
      <c r="K64" s="79">
        <v>2.27395835009305E-3</v>
      </c>
      <c r="L64" s="16">
        <v>186459</v>
      </c>
    </row>
    <row r="65" spans="1:12">
      <c r="A65" s="52" t="s">
        <v>174</v>
      </c>
      <c r="B65" s="105">
        <v>209258</v>
      </c>
      <c r="C65" s="104">
        <v>0.63722985380054631</v>
      </c>
      <c r="D65" s="105">
        <v>56130</v>
      </c>
      <c r="E65" s="104">
        <v>0.17092637650089682</v>
      </c>
      <c r="F65" s="105">
        <v>48948</v>
      </c>
      <c r="G65" s="104">
        <v>0.149055839603882</v>
      </c>
      <c r="H65" s="105">
        <v>10928</v>
      </c>
      <c r="I65" s="104">
        <v>3.3277809413892752E-2</v>
      </c>
      <c r="J65" s="105">
        <v>3123</v>
      </c>
      <c r="K65" s="104">
        <v>9.5101206807821255E-3</v>
      </c>
      <c r="L65" s="103">
        <v>328387</v>
      </c>
    </row>
    <row r="66" spans="1:12">
      <c r="A66" s="38" t="s">
        <v>131</v>
      </c>
      <c r="B66" s="107">
        <v>105902</v>
      </c>
      <c r="C66" s="79">
        <v>0.84007869143754665</v>
      </c>
      <c r="D66" s="107">
        <v>12352</v>
      </c>
      <c r="E66" s="79">
        <v>9.7983531912868266E-2</v>
      </c>
      <c r="F66" s="107">
        <v>5672</v>
      </c>
      <c r="G66" s="79">
        <v>4.4993733242372803E-2</v>
      </c>
      <c r="H66" s="107">
        <v>1600</v>
      </c>
      <c r="I66" s="79">
        <v>1.269216734622646E-2</v>
      </c>
      <c r="J66" s="107">
        <v>536</v>
      </c>
      <c r="K66" s="79">
        <v>4.2518760609858638E-3</v>
      </c>
      <c r="L66" s="16">
        <v>126062</v>
      </c>
    </row>
    <row r="67" spans="1:12">
      <c r="A67" s="52" t="s">
        <v>132</v>
      </c>
      <c r="B67" s="110">
        <v>31045</v>
      </c>
      <c r="C67" s="104">
        <v>0.68284796762273448</v>
      </c>
      <c r="D67" s="110">
        <v>10942</v>
      </c>
      <c r="E67" s="104">
        <v>0.24067393982051732</v>
      </c>
      <c r="F67" s="110">
        <v>3237</v>
      </c>
      <c r="G67" s="104">
        <v>7.1199190568361784E-2</v>
      </c>
      <c r="H67" s="110">
        <v>213</v>
      </c>
      <c r="I67" s="104">
        <v>4.6850255146929443E-3</v>
      </c>
      <c r="J67" s="110">
        <v>27</v>
      </c>
      <c r="K67" s="104">
        <v>5.9387647369347173E-4</v>
      </c>
      <c r="L67" s="109">
        <v>45464</v>
      </c>
    </row>
    <row r="68" spans="1:12">
      <c r="A68" s="38" t="s">
        <v>139</v>
      </c>
      <c r="B68" s="107">
        <v>93164</v>
      </c>
      <c r="C68" s="79">
        <v>0.87403251681661676</v>
      </c>
      <c r="D68" s="107">
        <v>8280</v>
      </c>
      <c r="E68" s="79">
        <v>7.7680104324004837E-2</v>
      </c>
      <c r="F68" s="107">
        <v>4381</v>
      </c>
      <c r="G68" s="79">
        <v>4.1101031043896764E-2</v>
      </c>
      <c r="H68" s="107">
        <v>766</v>
      </c>
      <c r="I68" s="79">
        <v>7.1863478154816076E-3</v>
      </c>
      <c r="J68" s="107">
        <v>0</v>
      </c>
      <c r="K68" s="79">
        <v>0</v>
      </c>
      <c r="L68" s="16">
        <v>106591</v>
      </c>
    </row>
    <row r="69" spans="1:12">
      <c r="A69" s="52" t="s">
        <v>147</v>
      </c>
      <c r="B69" s="105">
        <v>167285</v>
      </c>
      <c r="C69" s="104">
        <v>0.79260203356423353</v>
      </c>
      <c r="D69" s="105">
        <v>37787</v>
      </c>
      <c r="E69" s="104">
        <v>0.17903609434373491</v>
      </c>
      <c r="F69" s="105">
        <v>3678</v>
      </c>
      <c r="G69" s="104">
        <v>1.7426489401017729E-2</v>
      </c>
      <c r="H69" s="105">
        <v>1838</v>
      </c>
      <c r="I69" s="104">
        <v>8.7085066664139722E-3</v>
      </c>
      <c r="J69" s="105">
        <v>471</v>
      </c>
      <c r="K69" s="104">
        <v>2.2316140586947663E-3</v>
      </c>
      <c r="L69" s="103">
        <v>211058</v>
      </c>
    </row>
    <row r="70" spans="1:12">
      <c r="A70" s="38" t="s">
        <v>140</v>
      </c>
      <c r="B70" s="107">
        <v>53622</v>
      </c>
      <c r="C70" s="79">
        <v>0.44946815198531448</v>
      </c>
      <c r="D70" s="107">
        <v>34209</v>
      </c>
      <c r="E70" s="79">
        <v>0.28674529132195037</v>
      </c>
      <c r="F70" s="107">
        <v>24299</v>
      </c>
      <c r="G70" s="79">
        <v>0.2036780915499451</v>
      </c>
      <c r="H70" s="107">
        <v>5414</v>
      </c>
      <c r="I70" s="79">
        <v>4.5381011056068267E-2</v>
      </c>
      <c r="J70" s="107">
        <v>1757</v>
      </c>
      <c r="K70" s="79">
        <v>1.4727454086721822E-2</v>
      </c>
      <c r="L70" s="16">
        <v>119301</v>
      </c>
    </row>
    <row r="71" spans="1:12">
      <c r="A71" s="52" t="s">
        <v>141</v>
      </c>
      <c r="B71" s="110">
        <v>60657</v>
      </c>
      <c r="C71" s="104">
        <v>0.61050777514971566</v>
      </c>
      <c r="D71" s="110">
        <v>19958</v>
      </c>
      <c r="E71" s="104">
        <v>0.20087564792914298</v>
      </c>
      <c r="F71" s="110">
        <v>16202</v>
      </c>
      <c r="G71" s="104">
        <v>0.16307181319510844</v>
      </c>
      <c r="H71" s="110">
        <v>1996</v>
      </c>
      <c r="I71" s="104">
        <v>2.0089577776659453E-2</v>
      </c>
      <c r="J71" s="110">
        <v>542</v>
      </c>
      <c r="K71" s="104">
        <v>5.4551859493734587E-3</v>
      </c>
      <c r="L71" s="109">
        <v>99355</v>
      </c>
    </row>
    <row r="72" spans="1:12">
      <c r="A72" s="38" t="s">
        <v>142</v>
      </c>
      <c r="B72" s="107">
        <v>178189</v>
      </c>
      <c r="C72" s="79">
        <v>0.94799536081377289</v>
      </c>
      <c r="D72" s="107">
        <v>6722</v>
      </c>
      <c r="E72" s="79">
        <v>3.5762167223510888E-2</v>
      </c>
      <c r="F72" s="107">
        <v>2032</v>
      </c>
      <c r="G72" s="79">
        <v>1.0810580749505224E-2</v>
      </c>
      <c r="H72" s="107">
        <v>678</v>
      </c>
      <c r="I72" s="79">
        <v>3.6070736949628652E-3</v>
      </c>
      <c r="J72" s="107">
        <v>343</v>
      </c>
      <c r="K72" s="79">
        <v>1.8248175182481751E-3</v>
      </c>
      <c r="L72" s="16">
        <v>187964</v>
      </c>
    </row>
    <row r="73" spans="1:12">
      <c r="A73" s="52" t="s">
        <v>143</v>
      </c>
      <c r="B73" s="105">
        <v>187765</v>
      </c>
      <c r="C73" s="104">
        <v>0.73953217249514569</v>
      </c>
      <c r="D73" s="105">
        <v>33459</v>
      </c>
      <c r="E73" s="104">
        <v>0.13178178552720199</v>
      </c>
      <c r="F73" s="105">
        <v>24710</v>
      </c>
      <c r="G73" s="104">
        <v>9.7322930164594298E-2</v>
      </c>
      <c r="H73" s="105">
        <v>5433</v>
      </c>
      <c r="I73" s="104">
        <v>2.1398441100131154E-2</v>
      </c>
      <c r="J73" s="105">
        <v>2530</v>
      </c>
      <c r="K73" s="104">
        <v>9.9646707129268947E-3</v>
      </c>
      <c r="L73" s="103">
        <v>253897</v>
      </c>
    </row>
    <row r="74" spans="1:12">
      <c r="A74" s="56" t="s">
        <v>11</v>
      </c>
      <c r="B74" s="99">
        <v>7458751</v>
      </c>
      <c r="C74" s="98">
        <v>0.60615232233004313</v>
      </c>
      <c r="D74" s="99">
        <v>2301022</v>
      </c>
      <c r="E74" s="98">
        <v>0.18699777335810253</v>
      </c>
      <c r="F74" s="99">
        <v>1773998</v>
      </c>
      <c r="G74" s="98">
        <v>0.14416797229306244</v>
      </c>
      <c r="H74" s="99">
        <v>644781</v>
      </c>
      <c r="I74" s="98">
        <v>5.2399590835555114E-2</v>
      </c>
      <c r="J74" s="99">
        <v>126525</v>
      </c>
      <c r="K74" s="98">
        <v>1.0282341183236805E-2</v>
      </c>
      <c r="L74" s="97">
        <v>12305077</v>
      </c>
    </row>
    <row r="75" spans="1:12">
      <c r="A75" s="268" t="s">
        <v>30</v>
      </c>
    </row>
    <row r="76" spans="1:12">
      <c r="A76" s="278" t="s">
        <v>398</v>
      </c>
    </row>
  </sheetData>
  <mergeCells count="44">
    <mergeCell ref="L35:L36"/>
    <mergeCell ref="J26:K26"/>
    <mergeCell ref="L19:L20"/>
    <mergeCell ref="L43:L44"/>
    <mergeCell ref="L26:L27"/>
    <mergeCell ref="J35:K35"/>
    <mergeCell ref="J19:K19"/>
    <mergeCell ref="F26:G26"/>
    <mergeCell ref="F19:G19"/>
    <mergeCell ref="F43:G43"/>
    <mergeCell ref="H43:I43"/>
    <mergeCell ref="J43:K43"/>
    <mergeCell ref="F35:G35"/>
    <mergeCell ref="H35:I35"/>
    <mergeCell ref="H26:I26"/>
    <mergeCell ref="H19:I19"/>
    <mergeCell ref="A26:A27"/>
    <mergeCell ref="B26:C26"/>
    <mergeCell ref="A19:A20"/>
    <mergeCell ref="B19:C19"/>
    <mergeCell ref="D26:E26"/>
    <mergeCell ref="D19:E19"/>
    <mergeCell ref="A43:A44"/>
    <mergeCell ref="B43:C43"/>
    <mergeCell ref="D43:E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6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8.664062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3.1640625" style="32" customWidth="1"/>
    <col min="9" max="16384" width="11.5" style="32"/>
  </cols>
  <sheetData>
    <row r="6" spans="1:13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</row>
    <row r="7" spans="1:13" ht="15" customHeight="1">
      <c r="A7" s="31" t="s">
        <v>71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3" ht="15" customHeight="1">
      <c r="A8" s="31" t="s">
        <v>265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3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3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3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</row>
    <row r="12" spans="1:13" ht="20.25" customHeight="1">
      <c r="A12" s="573"/>
      <c r="B12" s="610" t="s">
        <v>66</v>
      </c>
      <c r="C12" s="611"/>
      <c r="D12" s="610">
        <v>2</v>
      </c>
      <c r="E12" s="611"/>
      <c r="F12" s="610">
        <v>3</v>
      </c>
      <c r="G12" s="611"/>
      <c r="H12" s="610">
        <v>4</v>
      </c>
      <c r="I12" s="611"/>
      <c r="J12" s="610" t="s">
        <v>67</v>
      </c>
      <c r="K12" s="611"/>
      <c r="L12" s="612" t="s">
        <v>11</v>
      </c>
    </row>
    <row r="13" spans="1:13" ht="17.25" customHeight="1">
      <c r="A13" s="574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613"/>
      <c r="M13" s="154"/>
    </row>
    <row r="14" spans="1:13" ht="28">
      <c r="A14" s="82" t="s">
        <v>3</v>
      </c>
      <c r="B14" s="122">
        <v>1170859</v>
      </c>
      <c r="C14" s="121">
        <v>9.4923425431223951E-2</v>
      </c>
      <c r="D14" s="122">
        <v>920288</v>
      </c>
      <c r="E14" s="121">
        <v>7.4609230781204419E-2</v>
      </c>
      <c r="F14" s="122">
        <v>3810396</v>
      </c>
      <c r="G14" s="121">
        <v>0.30891494242213113</v>
      </c>
      <c r="H14" s="122">
        <v>4570708</v>
      </c>
      <c r="I14" s="121">
        <v>0.37055466115552665</v>
      </c>
      <c r="J14" s="122">
        <v>1862522</v>
      </c>
      <c r="K14" s="121">
        <v>0.15099765913830282</v>
      </c>
      <c r="L14" s="120">
        <v>12334774</v>
      </c>
    </row>
    <row r="15" spans="1:13">
      <c r="A15" s="38" t="s">
        <v>4</v>
      </c>
      <c r="B15" s="15">
        <v>467901</v>
      </c>
      <c r="C15" s="79">
        <v>0.10060584845768489</v>
      </c>
      <c r="D15" s="15">
        <v>348705</v>
      </c>
      <c r="E15" s="79">
        <v>7.4976891236473123E-2</v>
      </c>
      <c r="F15" s="15">
        <v>1343647</v>
      </c>
      <c r="G15" s="79">
        <v>0.28890458977993833</v>
      </c>
      <c r="H15" s="15">
        <v>1698950</v>
      </c>
      <c r="I15" s="79">
        <v>0.36530015160724971</v>
      </c>
      <c r="J15" s="15">
        <v>791630</v>
      </c>
      <c r="K15" s="79">
        <v>0.17021251891865394</v>
      </c>
      <c r="L15" s="16">
        <v>4650833</v>
      </c>
      <c r="M15" s="154"/>
    </row>
    <row r="16" spans="1:13">
      <c r="A16" s="42" t="s">
        <v>5</v>
      </c>
      <c r="B16" s="118">
        <v>702958</v>
      </c>
      <c r="C16" s="117">
        <v>9.1484044450627619E-2</v>
      </c>
      <c r="D16" s="118">
        <v>571583</v>
      </c>
      <c r="E16" s="117">
        <v>7.4386698180009453E-2</v>
      </c>
      <c r="F16" s="118">
        <v>2466749</v>
      </c>
      <c r="G16" s="117">
        <v>0.32102654093778182</v>
      </c>
      <c r="H16" s="118">
        <v>2871758</v>
      </c>
      <c r="I16" s="117">
        <v>0.3737350403913825</v>
      </c>
      <c r="J16" s="118">
        <v>1070892</v>
      </c>
      <c r="K16" s="117">
        <v>0.13936754589864758</v>
      </c>
      <c r="L16" s="116">
        <v>7683941</v>
      </c>
    </row>
    <row r="17" spans="1:20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>
      <c r="A19" s="576" t="s">
        <v>14</v>
      </c>
      <c r="B19" s="610" t="s">
        <v>66</v>
      </c>
      <c r="C19" s="611"/>
      <c r="D19" s="610">
        <v>2</v>
      </c>
      <c r="E19" s="611"/>
      <c r="F19" s="610">
        <v>3</v>
      </c>
      <c r="G19" s="611"/>
      <c r="H19" s="610">
        <v>4</v>
      </c>
      <c r="I19" s="611"/>
      <c r="J19" s="610" t="s">
        <v>67</v>
      </c>
      <c r="K19" s="611"/>
      <c r="L19" s="617" t="s">
        <v>11</v>
      </c>
    </row>
    <row r="20" spans="1:20">
      <c r="A20" s="576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618"/>
      <c r="M20" s="154"/>
    </row>
    <row r="21" spans="1:20" ht="14">
      <c r="A21" s="83" t="s">
        <v>15</v>
      </c>
      <c r="B21" s="114">
        <v>56336</v>
      </c>
      <c r="C21" s="91">
        <v>0.11332315484775519</v>
      </c>
      <c r="D21" s="114">
        <v>13117</v>
      </c>
      <c r="E21" s="91">
        <v>2.6385611724971687E-2</v>
      </c>
      <c r="F21" s="114">
        <v>161664</v>
      </c>
      <c r="G21" s="91">
        <v>0.32519657954607173</v>
      </c>
      <c r="H21" s="114">
        <v>198468</v>
      </c>
      <c r="I21" s="91">
        <v>0.39922997543887173</v>
      </c>
      <c r="J21" s="114">
        <v>67542</v>
      </c>
      <c r="K21" s="91">
        <v>0.13586467844232963</v>
      </c>
      <c r="L21" s="90">
        <v>497127</v>
      </c>
    </row>
    <row r="22" spans="1:20">
      <c r="A22" s="38" t="s">
        <v>16</v>
      </c>
      <c r="B22" s="15">
        <v>643847</v>
      </c>
      <c r="C22" s="79">
        <v>9.0767844419651231E-2</v>
      </c>
      <c r="D22" s="15">
        <v>592227</v>
      </c>
      <c r="E22" s="79">
        <v>8.3490593568218516E-2</v>
      </c>
      <c r="F22" s="15">
        <v>2288830</v>
      </c>
      <c r="G22" s="79">
        <v>0.3226731899706457</v>
      </c>
      <c r="H22" s="15">
        <v>2594954</v>
      </c>
      <c r="I22" s="79">
        <v>0.36582974052554662</v>
      </c>
      <c r="J22" s="15">
        <v>973479</v>
      </c>
      <c r="K22" s="79">
        <v>0.13723849053858705</v>
      </c>
      <c r="L22" s="16">
        <v>7093338</v>
      </c>
    </row>
    <row r="23" spans="1:20">
      <c r="A23" s="42" t="s">
        <v>17</v>
      </c>
      <c r="B23" s="118">
        <v>470676</v>
      </c>
      <c r="C23" s="117">
        <v>9.9214945690380044E-2</v>
      </c>
      <c r="D23" s="118">
        <v>314944</v>
      </c>
      <c r="E23" s="117">
        <v>6.6387816365208879E-2</v>
      </c>
      <c r="F23" s="118">
        <v>1359596</v>
      </c>
      <c r="G23" s="117">
        <v>0.28659256750048429</v>
      </c>
      <c r="H23" s="118">
        <v>1777286</v>
      </c>
      <c r="I23" s="117">
        <v>0.37463846460468092</v>
      </c>
      <c r="J23" s="118">
        <v>821501</v>
      </c>
      <c r="K23" s="117">
        <v>0.17316620583924588</v>
      </c>
      <c r="L23" s="116">
        <v>4744003</v>
      </c>
    </row>
    <row r="24" spans="1:20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84"/>
      <c r="P25" s="84"/>
      <c r="T25" s="72"/>
    </row>
    <row r="26" spans="1:20">
      <c r="A26" s="576" t="s">
        <v>18</v>
      </c>
      <c r="B26" s="610" t="s">
        <v>66</v>
      </c>
      <c r="C26" s="611"/>
      <c r="D26" s="610">
        <v>2</v>
      </c>
      <c r="E26" s="611"/>
      <c r="F26" s="610">
        <v>3</v>
      </c>
      <c r="G26" s="611"/>
      <c r="H26" s="610">
        <v>4</v>
      </c>
      <c r="I26" s="611"/>
      <c r="J26" s="610" t="s">
        <v>67</v>
      </c>
      <c r="K26" s="611"/>
      <c r="L26" s="617" t="s">
        <v>11</v>
      </c>
    </row>
    <row r="27" spans="1:20">
      <c r="A27" s="576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618"/>
      <c r="M27" s="154"/>
    </row>
    <row r="28" spans="1:20" ht="14">
      <c r="A28" s="83" t="s">
        <v>19</v>
      </c>
      <c r="B28" s="114">
        <v>134729</v>
      </c>
      <c r="C28" s="91">
        <v>0.10238652892423812</v>
      </c>
      <c r="D28" s="114">
        <v>150115</v>
      </c>
      <c r="E28" s="91">
        <v>0.11407903116227394</v>
      </c>
      <c r="F28" s="114">
        <v>429373</v>
      </c>
      <c r="G28" s="91">
        <v>0.32629954266555006</v>
      </c>
      <c r="H28" s="114">
        <v>397741</v>
      </c>
      <c r="I28" s="91">
        <v>0.30226098613405722</v>
      </c>
      <c r="J28" s="114">
        <v>203929</v>
      </c>
      <c r="K28" s="91">
        <v>0.15497467105813117</v>
      </c>
      <c r="L28" s="127">
        <v>1315886</v>
      </c>
    </row>
    <row r="29" spans="1:20">
      <c r="A29" s="38" t="s">
        <v>20</v>
      </c>
      <c r="B29" s="15">
        <v>343771</v>
      </c>
      <c r="C29" s="79">
        <v>0.10542487077617099</v>
      </c>
      <c r="D29" s="15">
        <v>177953</v>
      </c>
      <c r="E29" s="79">
        <v>5.4573166524319837E-2</v>
      </c>
      <c r="F29" s="15">
        <v>1068328</v>
      </c>
      <c r="G29" s="79">
        <v>0.32762606894288698</v>
      </c>
      <c r="H29" s="15">
        <v>1188246</v>
      </c>
      <c r="I29" s="79">
        <v>0.36440153765239669</v>
      </c>
      <c r="J29" s="15">
        <v>482517</v>
      </c>
      <c r="K29" s="79">
        <v>0.14797435610422549</v>
      </c>
      <c r="L29" s="23">
        <v>3260815</v>
      </c>
    </row>
    <row r="30" spans="1:20">
      <c r="A30" s="52" t="s">
        <v>21</v>
      </c>
      <c r="B30" s="105">
        <v>436231</v>
      </c>
      <c r="C30" s="112">
        <v>0.10736601061228487</v>
      </c>
      <c r="D30" s="105">
        <v>309722</v>
      </c>
      <c r="E30" s="112">
        <v>7.6229372829666159E-2</v>
      </c>
      <c r="F30" s="105">
        <v>1315047</v>
      </c>
      <c r="G30" s="112">
        <v>0.32366189050675764</v>
      </c>
      <c r="H30" s="105">
        <v>1465293</v>
      </c>
      <c r="I30" s="112">
        <v>0.3606407242678919</v>
      </c>
      <c r="J30" s="105">
        <v>536734</v>
      </c>
      <c r="K30" s="112">
        <v>0.13210200178339943</v>
      </c>
      <c r="L30" s="127">
        <v>4063027</v>
      </c>
    </row>
    <row r="31" spans="1:20">
      <c r="A31" s="38" t="s">
        <v>22</v>
      </c>
      <c r="B31" s="15">
        <v>130004</v>
      </c>
      <c r="C31" s="79">
        <v>8.6858975429688151E-2</v>
      </c>
      <c r="D31" s="15">
        <v>127360</v>
      </c>
      <c r="E31" s="79">
        <v>8.5092451853212847E-2</v>
      </c>
      <c r="F31" s="15">
        <v>446135</v>
      </c>
      <c r="G31" s="79">
        <v>0.29807412851392207</v>
      </c>
      <c r="H31" s="15">
        <v>574001</v>
      </c>
      <c r="I31" s="79">
        <v>0.38350465182314719</v>
      </c>
      <c r="J31" s="15">
        <v>219224</v>
      </c>
      <c r="K31" s="79">
        <v>0.14646912425462258</v>
      </c>
      <c r="L31" s="23">
        <v>1496725</v>
      </c>
    </row>
    <row r="32" spans="1:20">
      <c r="A32" s="42" t="s">
        <v>23</v>
      </c>
      <c r="B32" s="118">
        <v>126124</v>
      </c>
      <c r="C32" s="117">
        <v>5.7401913063345363E-2</v>
      </c>
      <c r="D32" s="118">
        <v>155138</v>
      </c>
      <c r="E32" s="117">
        <v>7.0606847141077608E-2</v>
      </c>
      <c r="F32" s="118">
        <v>550914</v>
      </c>
      <c r="G32" s="117">
        <v>0.25073354423725736</v>
      </c>
      <c r="H32" s="118">
        <v>944915</v>
      </c>
      <c r="I32" s="117">
        <v>0.43005239829256114</v>
      </c>
      <c r="J32" s="118">
        <v>420119</v>
      </c>
      <c r="K32" s="117">
        <v>0.19120575238859844</v>
      </c>
      <c r="L32" s="116">
        <v>2197209</v>
      </c>
    </row>
    <row r="33" spans="1:21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1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21">
      <c r="A35" s="576" t="s">
        <v>24</v>
      </c>
      <c r="B35" s="610" t="s">
        <v>66</v>
      </c>
      <c r="C35" s="611"/>
      <c r="D35" s="610">
        <v>2</v>
      </c>
      <c r="E35" s="611"/>
      <c r="F35" s="610">
        <v>3</v>
      </c>
      <c r="G35" s="611"/>
      <c r="H35" s="610">
        <v>4</v>
      </c>
      <c r="I35" s="611"/>
      <c r="J35" s="610" t="s">
        <v>67</v>
      </c>
      <c r="K35" s="611"/>
      <c r="L35" s="617" t="s">
        <v>11</v>
      </c>
    </row>
    <row r="36" spans="1:21">
      <c r="A36" s="576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618"/>
      <c r="M36" s="154"/>
    </row>
    <row r="37" spans="1:21" ht="14">
      <c r="A37" s="83" t="s">
        <v>25</v>
      </c>
      <c r="B37" s="114">
        <v>213212</v>
      </c>
      <c r="C37" s="91">
        <v>0.14230545896267027</v>
      </c>
      <c r="D37" s="114">
        <v>77970</v>
      </c>
      <c r="E37" s="91">
        <v>5.2040019489144149E-2</v>
      </c>
      <c r="F37" s="114">
        <v>431149</v>
      </c>
      <c r="G37" s="91">
        <v>0.28776455512023869</v>
      </c>
      <c r="H37" s="114">
        <v>514407</v>
      </c>
      <c r="I37" s="91">
        <v>0.34333397852189523</v>
      </c>
      <c r="J37" s="114">
        <v>261532</v>
      </c>
      <c r="K37" s="91">
        <v>0.17455598790605165</v>
      </c>
      <c r="L37" s="127">
        <v>1498270</v>
      </c>
    </row>
    <row r="38" spans="1:21">
      <c r="A38" s="38" t="s">
        <v>26</v>
      </c>
      <c r="B38" s="15">
        <v>262224</v>
      </c>
      <c r="C38" s="79">
        <v>9.8361615023417823E-2</v>
      </c>
      <c r="D38" s="15">
        <v>196691</v>
      </c>
      <c r="E38" s="79">
        <v>7.3779838689712135E-2</v>
      </c>
      <c r="F38" s="15">
        <v>763458</v>
      </c>
      <c r="G38" s="79">
        <v>0.28637715038497058</v>
      </c>
      <c r="H38" s="15">
        <v>1020898</v>
      </c>
      <c r="I38" s="79">
        <v>0.38294426160144462</v>
      </c>
      <c r="J38" s="15">
        <v>422646</v>
      </c>
      <c r="K38" s="79">
        <v>0.15853675919514404</v>
      </c>
      <c r="L38" s="23">
        <v>2665918</v>
      </c>
    </row>
    <row r="39" spans="1:21">
      <c r="A39" s="52" t="s">
        <v>27</v>
      </c>
      <c r="B39" s="105">
        <v>236944</v>
      </c>
      <c r="C39" s="112">
        <v>8.0285572457912111E-2</v>
      </c>
      <c r="D39" s="105">
        <v>242944</v>
      </c>
      <c r="E39" s="112">
        <v>8.2318598973660451E-2</v>
      </c>
      <c r="F39" s="105">
        <v>929783</v>
      </c>
      <c r="G39" s="112">
        <v>0.31504558214867184</v>
      </c>
      <c r="H39" s="105">
        <v>1116083</v>
      </c>
      <c r="I39" s="112">
        <v>0.37817105546265756</v>
      </c>
      <c r="J39" s="105">
        <v>425510</v>
      </c>
      <c r="K39" s="112">
        <v>0.14417885211934545</v>
      </c>
      <c r="L39" s="127">
        <v>2951265</v>
      </c>
    </row>
    <row r="40" spans="1:21">
      <c r="A40" s="56" t="s">
        <v>28</v>
      </c>
      <c r="B40" s="19">
        <v>458479</v>
      </c>
      <c r="C40" s="80">
        <v>8.7852061465918549E-2</v>
      </c>
      <c r="D40" s="19">
        <v>402683</v>
      </c>
      <c r="E40" s="80">
        <v>7.7160636947996478E-2</v>
      </c>
      <c r="F40" s="19">
        <v>1685447</v>
      </c>
      <c r="G40" s="80">
        <v>0.32295916157893384</v>
      </c>
      <c r="H40" s="19">
        <v>1919319</v>
      </c>
      <c r="I40" s="80">
        <v>0.36777285494145928</v>
      </c>
      <c r="J40" s="19">
        <v>752834</v>
      </c>
      <c r="K40" s="80">
        <v>0.14425528506569182</v>
      </c>
      <c r="L40" s="17">
        <v>5218762</v>
      </c>
    </row>
    <row r="41" spans="1:21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1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P42" s="84"/>
      <c r="Q42" s="84"/>
      <c r="U42" s="72"/>
    </row>
    <row r="43" spans="1:21">
      <c r="A43" s="577" t="s">
        <v>179</v>
      </c>
      <c r="B43" s="610" t="s">
        <v>66</v>
      </c>
      <c r="C43" s="611"/>
      <c r="D43" s="610">
        <v>2</v>
      </c>
      <c r="E43" s="611"/>
      <c r="F43" s="610">
        <v>3</v>
      </c>
      <c r="G43" s="611"/>
      <c r="H43" s="610">
        <v>4</v>
      </c>
      <c r="I43" s="611"/>
      <c r="J43" s="610" t="s">
        <v>67</v>
      </c>
      <c r="K43" s="611"/>
      <c r="L43" s="617" t="s">
        <v>11</v>
      </c>
      <c r="P43" s="84"/>
      <c r="Q43" s="84"/>
      <c r="U43" s="72"/>
    </row>
    <row r="44" spans="1:21">
      <c r="A44" s="616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618"/>
      <c r="P44" s="84"/>
      <c r="Q44" s="84"/>
      <c r="U44" s="72"/>
    </row>
    <row r="45" spans="1:21">
      <c r="A45" s="52" t="s">
        <v>154</v>
      </c>
      <c r="B45" s="92">
        <v>843860</v>
      </c>
      <c r="C45" s="91">
        <v>9.5032960736316813E-2</v>
      </c>
      <c r="D45" s="92">
        <v>639176</v>
      </c>
      <c r="E45" s="91">
        <v>7.1982067773796649E-2</v>
      </c>
      <c r="F45" s="92">
        <v>2616985</v>
      </c>
      <c r="G45" s="91">
        <v>0.29471693498036411</v>
      </c>
      <c r="H45" s="92">
        <v>3378074</v>
      </c>
      <c r="I45" s="91">
        <v>0.38042847605808155</v>
      </c>
      <c r="J45" s="92">
        <v>1401560</v>
      </c>
      <c r="K45" s="91">
        <v>0.15783944783446566</v>
      </c>
      <c r="L45" s="90">
        <v>8879656</v>
      </c>
      <c r="P45" s="84"/>
      <c r="Q45" s="84"/>
      <c r="U45" s="72"/>
    </row>
    <row r="46" spans="1:21">
      <c r="A46" s="56" t="s">
        <v>155</v>
      </c>
      <c r="B46" s="19">
        <v>326999</v>
      </c>
      <c r="C46" s="80">
        <v>9.4641919610270908E-2</v>
      </c>
      <c r="D46" s="19">
        <v>281112</v>
      </c>
      <c r="E46" s="80">
        <v>8.1361041793652195E-2</v>
      </c>
      <c r="F46" s="19">
        <v>1193411</v>
      </c>
      <c r="G46" s="80">
        <v>0.34540383280686798</v>
      </c>
      <c r="H46" s="19">
        <v>1192634</v>
      </c>
      <c r="I46" s="80">
        <v>0.34517894902576413</v>
      </c>
      <c r="J46" s="19">
        <v>460962</v>
      </c>
      <c r="K46" s="80">
        <v>0.13341425676344484</v>
      </c>
      <c r="L46" s="17">
        <v>3455118</v>
      </c>
      <c r="P46" s="84"/>
      <c r="Q46" s="84"/>
      <c r="U46" s="72"/>
    </row>
    <row r="47" spans="1:21">
      <c r="A47" s="32" t="s">
        <v>30</v>
      </c>
      <c r="P47" s="84"/>
      <c r="Q47" s="84"/>
      <c r="U47" s="72"/>
    </row>
    <row r="48" spans="1:21">
      <c r="P48" s="84"/>
      <c r="Q48" s="84"/>
      <c r="U48" s="72"/>
    </row>
    <row r="49" spans="1:12">
      <c r="A49" s="614" t="s">
        <v>151</v>
      </c>
      <c r="B49" s="610" t="s">
        <v>66</v>
      </c>
      <c r="C49" s="611"/>
      <c r="D49" s="610">
        <v>2</v>
      </c>
      <c r="E49" s="611"/>
      <c r="F49" s="610">
        <v>3</v>
      </c>
      <c r="G49" s="611"/>
      <c r="H49" s="610">
        <v>4</v>
      </c>
      <c r="I49" s="611"/>
      <c r="J49" s="610" t="s">
        <v>67</v>
      </c>
      <c r="K49" s="611"/>
      <c r="L49" s="568" t="s">
        <v>11</v>
      </c>
    </row>
    <row r="50" spans="1:12">
      <c r="A50" s="615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568"/>
    </row>
    <row r="51" spans="1:12">
      <c r="A51" s="52" t="s">
        <v>133</v>
      </c>
      <c r="B51" s="92">
        <v>8293</v>
      </c>
      <c r="C51" s="91">
        <v>5.6354394596284267E-2</v>
      </c>
      <c r="D51" s="92">
        <v>9073</v>
      </c>
      <c r="E51" s="91">
        <v>6.1654819989399152E-2</v>
      </c>
      <c r="F51" s="92">
        <v>40653</v>
      </c>
      <c r="G51" s="91">
        <v>0.27625409423884534</v>
      </c>
      <c r="H51" s="92">
        <v>44057</v>
      </c>
      <c r="I51" s="91">
        <v>0.29938569428777234</v>
      </c>
      <c r="J51" s="92">
        <v>45082</v>
      </c>
      <c r="K51" s="91">
        <v>0.30635099688769896</v>
      </c>
      <c r="L51" s="90">
        <v>147158</v>
      </c>
    </row>
    <row r="52" spans="1:12">
      <c r="A52" s="38" t="s">
        <v>150</v>
      </c>
      <c r="B52" s="107">
        <v>21225</v>
      </c>
      <c r="C52" s="79">
        <v>2.7972276804953167E-2</v>
      </c>
      <c r="D52" s="107">
        <v>37461</v>
      </c>
      <c r="E52" s="79">
        <v>4.9369585931229712E-2</v>
      </c>
      <c r="F52" s="107">
        <v>272238</v>
      </c>
      <c r="G52" s="79">
        <v>0.35878052734166505</v>
      </c>
      <c r="H52" s="107">
        <v>290410</v>
      </c>
      <c r="I52" s="79">
        <v>0.38272927712256538</v>
      </c>
      <c r="J52" s="107">
        <v>137453</v>
      </c>
      <c r="K52" s="79">
        <v>0.1811483327995867</v>
      </c>
      <c r="L52" s="16">
        <v>758787</v>
      </c>
    </row>
    <row r="53" spans="1:12">
      <c r="A53" s="52" t="s">
        <v>134</v>
      </c>
      <c r="B53" s="105">
        <v>497858</v>
      </c>
      <c r="C53" s="104">
        <v>0.11583407921820872</v>
      </c>
      <c r="D53" s="105">
        <v>389457</v>
      </c>
      <c r="E53" s="104">
        <v>9.061297195201426E-2</v>
      </c>
      <c r="F53" s="105">
        <v>1308403</v>
      </c>
      <c r="G53" s="104">
        <v>0.30441944641110907</v>
      </c>
      <c r="H53" s="105">
        <v>1370270</v>
      </c>
      <c r="I53" s="104">
        <v>0.31881372546054271</v>
      </c>
      <c r="J53" s="105">
        <v>732039</v>
      </c>
      <c r="K53" s="104">
        <v>0.1703197769581252</v>
      </c>
      <c r="L53" s="103">
        <v>4298027</v>
      </c>
    </row>
    <row r="54" spans="1:12">
      <c r="A54" s="38" t="s">
        <v>144</v>
      </c>
      <c r="B54" s="107">
        <v>68466</v>
      </c>
      <c r="C54" s="79">
        <v>0.12695392899658445</v>
      </c>
      <c r="D54" s="107">
        <v>74126</v>
      </c>
      <c r="E54" s="79">
        <v>0.13744905414075334</v>
      </c>
      <c r="F54" s="107">
        <v>237685</v>
      </c>
      <c r="G54" s="79">
        <v>0.44073035687134016</v>
      </c>
      <c r="H54" s="107">
        <v>145792</v>
      </c>
      <c r="I54" s="79">
        <v>0.27033662279481846</v>
      </c>
      <c r="J54" s="107">
        <v>13228</v>
      </c>
      <c r="K54" s="79">
        <v>2.4528182934110639E-2</v>
      </c>
      <c r="L54" s="16">
        <v>539298</v>
      </c>
    </row>
    <row r="55" spans="1:12">
      <c r="A55" s="52" t="s">
        <v>173</v>
      </c>
      <c r="B55" s="110">
        <v>251503</v>
      </c>
      <c r="C55" s="104">
        <v>0.19759339613821472</v>
      </c>
      <c r="D55" s="110">
        <v>71447</v>
      </c>
      <c r="E55" s="104">
        <v>5.6132353784595128E-2</v>
      </c>
      <c r="F55" s="110">
        <v>414919</v>
      </c>
      <c r="G55" s="104">
        <v>0.32598121824499876</v>
      </c>
      <c r="H55" s="110">
        <v>383266</v>
      </c>
      <c r="I55" s="104">
        <v>0.30111303071656803</v>
      </c>
      <c r="J55" s="110">
        <v>151696</v>
      </c>
      <c r="K55" s="104">
        <v>0.11918000111562337</v>
      </c>
      <c r="L55" s="109">
        <v>1272831</v>
      </c>
    </row>
    <row r="56" spans="1:12">
      <c r="A56" s="38" t="s">
        <v>135</v>
      </c>
      <c r="B56" s="107">
        <v>1158</v>
      </c>
      <c r="C56" s="79">
        <v>2.6289024899656746E-3</v>
      </c>
      <c r="D56" s="107">
        <v>12388</v>
      </c>
      <c r="E56" s="79">
        <v>2.8123354098182018E-2</v>
      </c>
      <c r="F56" s="107">
        <v>142582</v>
      </c>
      <c r="G56" s="79">
        <v>0.32369099725758704</v>
      </c>
      <c r="H56" s="107">
        <v>272214</v>
      </c>
      <c r="I56" s="79">
        <v>0.61798278273187923</v>
      </c>
      <c r="J56" s="107">
        <v>12145</v>
      </c>
      <c r="K56" s="79">
        <v>2.7571693212981967E-2</v>
      </c>
      <c r="L56" s="16">
        <v>440488</v>
      </c>
    </row>
    <row r="57" spans="1:12">
      <c r="A57" s="52" t="s">
        <v>175</v>
      </c>
      <c r="B57" s="105">
        <v>4809</v>
      </c>
      <c r="C57" s="104">
        <v>1.2533294413835881E-2</v>
      </c>
      <c r="D57" s="105">
        <v>6519</v>
      </c>
      <c r="E57" s="104">
        <v>1.6989924367601602E-2</v>
      </c>
      <c r="F57" s="105">
        <v>53935</v>
      </c>
      <c r="G57" s="104">
        <v>0.14056627868792645</v>
      </c>
      <c r="H57" s="105">
        <v>214177</v>
      </c>
      <c r="I57" s="104">
        <v>0.55819159860098311</v>
      </c>
      <c r="J57" s="105">
        <v>104258</v>
      </c>
      <c r="K57" s="104">
        <v>0.27171890392965303</v>
      </c>
      <c r="L57" s="103">
        <v>383698</v>
      </c>
    </row>
    <row r="58" spans="1:12">
      <c r="A58" s="38" t="s">
        <v>136</v>
      </c>
      <c r="B58" s="107">
        <v>4562</v>
      </c>
      <c r="C58" s="79">
        <v>5.4838321913691548E-2</v>
      </c>
      <c r="D58" s="107">
        <v>9934</v>
      </c>
      <c r="E58" s="79">
        <v>0.11941339103257603</v>
      </c>
      <c r="F58" s="107">
        <v>30952</v>
      </c>
      <c r="G58" s="79">
        <v>0.37206394999398967</v>
      </c>
      <c r="H58" s="107">
        <v>26696</v>
      </c>
      <c r="I58" s="79">
        <v>0.32090395480225986</v>
      </c>
      <c r="J58" s="107">
        <v>11046</v>
      </c>
      <c r="K58" s="79">
        <v>0.13278038225748287</v>
      </c>
      <c r="L58" s="16">
        <v>83190</v>
      </c>
    </row>
    <row r="59" spans="1:12">
      <c r="A59" s="52" t="s">
        <v>149</v>
      </c>
      <c r="B59" s="110">
        <v>10176</v>
      </c>
      <c r="C59" s="104">
        <v>3.8930036114341676E-2</v>
      </c>
      <c r="D59" s="110">
        <v>13785</v>
      </c>
      <c r="E59" s="104">
        <v>5.2736885597110851E-2</v>
      </c>
      <c r="F59" s="110">
        <v>59871</v>
      </c>
      <c r="G59" s="104">
        <v>0.22904679561731039</v>
      </c>
      <c r="H59" s="110">
        <v>128148</v>
      </c>
      <c r="I59" s="104">
        <v>0.4902521882842627</v>
      </c>
      <c r="J59" s="110">
        <v>49414</v>
      </c>
      <c r="K59" s="104">
        <v>0.1890417457305503</v>
      </c>
      <c r="L59" s="109">
        <v>261392</v>
      </c>
    </row>
    <row r="60" spans="1:12">
      <c r="A60" s="38" t="s">
        <v>146</v>
      </c>
      <c r="B60" s="107">
        <v>623</v>
      </c>
      <c r="C60" s="79">
        <v>2.9032243032028667E-3</v>
      </c>
      <c r="D60" s="107">
        <v>1073</v>
      </c>
      <c r="E60" s="79">
        <v>5.0002563039111981E-3</v>
      </c>
      <c r="F60" s="107">
        <v>50533</v>
      </c>
      <c r="G60" s="79">
        <v>0.23548737353732019</v>
      </c>
      <c r="H60" s="107">
        <v>150110</v>
      </c>
      <c r="I60" s="79">
        <v>0.69952327472517228</v>
      </c>
      <c r="J60" s="107">
        <v>12250</v>
      </c>
      <c r="K60" s="79">
        <v>5.7085871130393449E-2</v>
      </c>
      <c r="L60" s="16">
        <v>214589</v>
      </c>
    </row>
    <row r="61" spans="1:12">
      <c r="A61" s="52" t="s">
        <v>177</v>
      </c>
      <c r="B61" s="105">
        <v>80199</v>
      </c>
      <c r="C61" s="104">
        <v>4.1754611026478587E-2</v>
      </c>
      <c r="D61" s="105">
        <v>152450</v>
      </c>
      <c r="E61" s="104">
        <v>7.9371194790292407E-2</v>
      </c>
      <c r="F61" s="105">
        <v>439028</v>
      </c>
      <c r="G61" s="104">
        <v>0.22857446314458835</v>
      </c>
      <c r="H61" s="105">
        <v>990296</v>
      </c>
      <c r="I61" s="104">
        <v>0.51558528511674251</v>
      </c>
      <c r="J61" s="105">
        <v>258748</v>
      </c>
      <c r="K61" s="104">
        <v>0.1347139252843462</v>
      </c>
      <c r="L61" s="103">
        <v>1920722</v>
      </c>
    </row>
    <row r="62" spans="1:12">
      <c r="A62" s="38" t="s">
        <v>148</v>
      </c>
      <c r="B62" s="107">
        <v>2111</v>
      </c>
      <c r="C62" s="79">
        <v>1.3538212904591193E-2</v>
      </c>
      <c r="D62" s="107">
        <v>3313</v>
      </c>
      <c r="E62" s="79">
        <v>2.1246849527669646E-2</v>
      </c>
      <c r="F62" s="107">
        <v>56606</v>
      </c>
      <c r="G62" s="79">
        <v>0.36302419691013216</v>
      </c>
      <c r="H62" s="107">
        <v>75943</v>
      </c>
      <c r="I62" s="79">
        <v>0.48703576627824202</v>
      </c>
      <c r="J62" s="107">
        <v>17956</v>
      </c>
      <c r="K62" s="79">
        <v>0.11515497437936496</v>
      </c>
      <c r="L62" s="16">
        <v>155929</v>
      </c>
    </row>
    <row r="63" spans="1:12">
      <c r="A63" s="52" t="s">
        <v>137</v>
      </c>
      <c r="B63" s="110">
        <v>42293</v>
      </c>
      <c r="C63" s="104">
        <v>0.25720819066964257</v>
      </c>
      <c r="D63" s="110">
        <v>16488</v>
      </c>
      <c r="E63" s="104">
        <v>0.10027306286527479</v>
      </c>
      <c r="F63" s="110">
        <v>25140</v>
      </c>
      <c r="G63" s="104">
        <v>0.15289087824072103</v>
      </c>
      <c r="H63" s="110">
        <v>38359</v>
      </c>
      <c r="I63" s="104">
        <v>0.23328326167206914</v>
      </c>
      <c r="J63" s="110">
        <v>42151</v>
      </c>
      <c r="K63" s="104">
        <v>0.25634460655229246</v>
      </c>
      <c r="L63" s="109">
        <v>164431</v>
      </c>
    </row>
    <row r="64" spans="1:12">
      <c r="A64" s="38" t="s">
        <v>138</v>
      </c>
      <c r="B64" s="107">
        <v>16872</v>
      </c>
      <c r="C64" s="79">
        <v>9.0486380383891368E-2</v>
      </c>
      <c r="D64" s="107">
        <v>33593</v>
      </c>
      <c r="E64" s="79">
        <v>0.18016293126102789</v>
      </c>
      <c r="F64" s="107">
        <v>81912</v>
      </c>
      <c r="G64" s="79">
        <v>0.43930301031325919</v>
      </c>
      <c r="H64" s="107">
        <v>44595</v>
      </c>
      <c r="I64" s="79">
        <v>0.23916785995848952</v>
      </c>
      <c r="J64" s="107">
        <v>9488</v>
      </c>
      <c r="K64" s="79">
        <v>5.0885181192648253E-2</v>
      </c>
      <c r="L64" s="16">
        <v>186459</v>
      </c>
    </row>
    <row r="65" spans="1:12">
      <c r="A65" s="52" t="s">
        <v>174</v>
      </c>
      <c r="B65" s="105">
        <v>28018</v>
      </c>
      <c r="C65" s="104">
        <v>8.5320064436168297E-2</v>
      </c>
      <c r="D65" s="105">
        <v>19737</v>
      </c>
      <c r="E65" s="104">
        <v>6.0102866435029399E-2</v>
      </c>
      <c r="F65" s="105">
        <v>76222</v>
      </c>
      <c r="G65" s="104">
        <v>0.23211028451187166</v>
      </c>
      <c r="H65" s="105">
        <v>122114</v>
      </c>
      <c r="I65" s="104">
        <v>0.37186003100000914</v>
      </c>
      <c r="J65" s="105">
        <v>82296</v>
      </c>
      <c r="K65" s="104">
        <v>0.25060675361692147</v>
      </c>
      <c r="L65" s="103">
        <v>328387</v>
      </c>
    </row>
    <row r="66" spans="1:12">
      <c r="A66" s="38" t="s">
        <v>131</v>
      </c>
      <c r="B66" s="107">
        <v>15241</v>
      </c>
      <c r="C66" s="79">
        <v>0.12090082657739842</v>
      </c>
      <c r="D66" s="107">
        <v>8922</v>
      </c>
      <c r="E66" s="79">
        <v>7.07746981643953E-2</v>
      </c>
      <c r="F66" s="107">
        <v>44375</v>
      </c>
      <c r="G66" s="79">
        <v>0.35200932874299945</v>
      </c>
      <c r="H66" s="107">
        <v>47141</v>
      </c>
      <c r="I66" s="79">
        <v>0.37395091304278849</v>
      </c>
      <c r="J66" s="107">
        <v>10383</v>
      </c>
      <c r="K66" s="79">
        <v>8.2364233472418336E-2</v>
      </c>
      <c r="L66" s="16">
        <v>126062</v>
      </c>
    </row>
    <row r="67" spans="1:12">
      <c r="A67" s="52" t="s">
        <v>132</v>
      </c>
      <c r="B67" s="110">
        <v>8058</v>
      </c>
      <c r="C67" s="104">
        <v>0.1772391342600739</v>
      </c>
      <c r="D67" s="110">
        <v>11189</v>
      </c>
      <c r="E67" s="104">
        <v>0.24610680978356503</v>
      </c>
      <c r="F67" s="110">
        <v>22707</v>
      </c>
      <c r="G67" s="104">
        <v>0.49945011437620973</v>
      </c>
      <c r="H67" s="110">
        <v>2817</v>
      </c>
      <c r="I67" s="104">
        <v>6.1961112088685551E-2</v>
      </c>
      <c r="J67" s="110">
        <v>693</v>
      </c>
      <c r="K67" s="104">
        <v>1.5242829491465775E-2</v>
      </c>
      <c r="L67" s="109">
        <v>45464</v>
      </c>
    </row>
    <row r="68" spans="1:12">
      <c r="A68" s="38" t="s">
        <v>139</v>
      </c>
      <c r="B68" s="107">
        <v>2149</v>
      </c>
      <c r="C68" s="79">
        <v>2.0161176834817197E-2</v>
      </c>
      <c r="D68" s="107">
        <v>5804</v>
      </c>
      <c r="E68" s="79">
        <v>5.4451126267696145E-2</v>
      </c>
      <c r="F68" s="107">
        <v>77095</v>
      </c>
      <c r="G68" s="79">
        <v>0.72327870082840018</v>
      </c>
      <c r="H68" s="107">
        <v>19936</v>
      </c>
      <c r="I68" s="79">
        <v>0.18703267630475368</v>
      </c>
      <c r="J68" s="107">
        <v>1608</v>
      </c>
      <c r="K68" s="79">
        <v>1.5085701419444418E-2</v>
      </c>
      <c r="L68" s="16">
        <v>106591</v>
      </c>
    </row>
    <row r="69" spans="1:12">
      <c r="A69" s="52" t="s">
        <v>147</v>
      </c>
      <c r="B69" s="105">
        <v>74637</v>
      </c>
      <c r="C69" s="104">
        <v>0.35363265074055472</v>
      </c>
      <c r="D69" s="105">
        <v>15883</v>
      </c>
      <c r="E69" s="104">
        <v>7.5254195529191034E-2</v>
      </c>
      <c r="F69" s="105">
        <v>81691</v>
      </c>
      <c r="G69" s="104">
        <v>0.38705474324593242</v>
      </c>
      <c r="H69" s="105">
        <v>28260</v>
      </c>
      <c r="I69" s="104">
        <v>0.13389684352168599</v>
      </c>
      <c r="J69" s="105">
        <v>10588</v>
      </c>
      <c r="K69" s="104">
        <v>5.0166304996730755E-2</v>
      </c>
      <c r="L69" s="103">
        <v>211058</v>
      </c>
    </row>
    <row r="70" spans="1:12">
      <c r="A70" s="38" t="s">
        <v>140</v>
      </c>
      <c r="B70" s="107">
        <v>8766</v>
      </c>
      <c r="C70" s="79">
        <v>7.3478009404782857E-2</v>
      </c>
      <c r="D70" s="107">
        <v>7419</v>
      </c>
      <c r="E70" s="79">
        <v>6.2187240676943194E-2</v>
      </c>
      <c r="F70" s="107">
        <v>29058</v>
      </c>
      <c r="G70" s="79">
        <v>0.24356878819121383</v>
      </c>
      <c r="H70" s="107">
        <v>49724</v>
      </c>
      <c r="I70" s="79">
        <v>0.41679449459769824</v>
      </c>
      <c r="J70" s="107">
        <v>24334</v>
      </c>
      <c r="K70" s="79">
        <v>0.20397146712936187</v>
      </c>
      <c r="L70" s="16">
        <v>119301</v>
      </c>
    </row>
    <row r="71" spans="1:12">
      <c r="A71" s="52" t="s">
        <v>141</v>
      </c>
      <c r="B71" s="110">
        <v>10086</v>
      </c>
      <c r="C71" s="104">
        <v>0.10151477026823008</v>
      </c>
      <c r="D71" s="110">
        <v>7782</v>
      </c>
      <c r="E71" s="104">
        <v>7.8325197524029999E-2</v>
      </c>
      <c r="F71" s="110">
        <v>34602</v>
      </c>
      <c r="G71" s="104">
        <v>0.34826631774948419</v>
      </c>
      <c r="H71" s="110">
        <v>31039</v>
      </c>
      <c r="I71" s="104">
        <v>0.31240501232952544</v>
      </c>
      <c r="J71" s="110">
        <v>15846</v>
      </c>
      <c r="K71" s="104">
        <v>0.15948870212873031</v>
      </c>
      <c r="L71" s="109">
        <v>99355</v>
      </c>
    </row>
    <row r="72" spans="1:12">
      <c r="A72" s="38" t="s">
        <v>142</v>
      </c>
      <c r="B72" s="107">
        <v>11297</v>
      </c>
      <c r="C72" s="79">
        <v>6.0101934412972693E-2</v>
      </c>
      <c r="D72" s="107">
        <v>27944</v>
      </c>
      <c r="E72" s="79">
        <v>0.14866676597646358</v>
      </c>
      <c r="F72" s="107">
        <v>67039</v>
      </c>
      <c r="G72" s="79">
        <v>0.35665872188291375</v>
      </c>
      <c r="H72" s="107">
        <v>47309</v>
      </c>
      <c r="I72" s="79">
        <v>0.25169181332595603</v>
      </c>
      <c r="J72" s="107">
        <v>34375</v>
      </c>
      <c r="K72" s="79">
        <v>0.18288076440169393</v>
      </c>
      <c r="L72" s="16">
        <v>187964</v>
      </c>
    </row>
    <row r="73" spans="1:12">
      <c r="A73" s="52" t="s">
        <v>143</v>
      </c>
      <c r="B73" s="105">
        <v>47723</v>
      </c>
      <c r="C73" s="104">
        <v>0.18796204760198032</v>
      </c>
      <c r="D73" s="105">
        <v>24385</v>
      </c>
      <c r="E73" s="104">
        <v>9.6042883531510803E-2</v>
      </c>
      <c r="F73" s="105">
        <v>61231</v>
      </c>
      <c r="G73" s="104">
        <v>0.24116472427795524</v>
      </c>
      <c r="H73" s="105">
        <v>68122</v>
      </c>
      <c r="I73" s="104">
        <v>0.26830565150435021</v>
      </c>
      <c r="J73" s="105">
        <v>52437</v>
      </c>
      <c r="K73" s="104">
        <v>0.2065286316892283</v>
      </c>
      <c r="L73" s="103">
        <v>253897</v>
      </c>
    </row>
    <row r="74" spans="1:12">
      <c r="A74" s="56" t="s">
        <v>11</v>
      </c>
      <c r="B74" s="99">
        <v>1216121</v>
      </c>
      <c r="C74" s="98">
        <v>9.8830832184146428E-2</v>
      </c>
      <c r="D74" s="99">
        <v>960170</v>
      </c>
      <c r="E74" s="98">
        <v>7.803039347092261E-2</v>
      </c>
      <c r="F74" s="99">
        <v>3708474</v>
      </c>
      <c r="G74" s="98">
        <v>0.30137755334647642</v>
      </c>
      <c r="H74" s="99">
        <v>4590796</v>
      </c>
      <c r="I74" s="98">
        <v>0.37308145247689228</v>
      </c>
      <c r="J74" s="99">
        <v>1829514</v>
      </c>
      <c r="K74" s="98">
        <v>0.1486796059870247</v>
      </c>
      <c r="L74" s="97">
        <v>12305077</v>
      </c>
    </row>
    <row r="75" spans="1:12">
      <c r="A75" s="268" t="s">
        <v>30</v>
      </c>
    </row>
    <row r="76" spans="1:12">
      <c r="A76" s="278" t="s">
        <v>398</v>
      </c>
    </row>
  </sheetData>
  <mergeCells count="44"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D19:E19"/>
    <mergeCell ref="D26:E26"/>
    <mergeCell ref="J49:K49"/>
    <mergeCell ref="J26:K26"/>
    <mergeCell ref="F35:G35"/>
    <mergeCell ref="L19:L20"/>
    <mergeCell ref="H35:I35"/>
    <mergeCell ref="H49:I49"/>
    <mergeCell ref="F49:G49"/>
    <mergeCell ref="L49:L50"/>
    <mergeCell ref="L43:L44"/>
    <mergeCell ref="H19:I19"/>
    <mergeCell ref="J43:K43"/>
    <mergeCell ref="L35:L36"/>
    <mergeCell ref="J35:K35"/>
    <mergeCell ref="H26:I26"/>
    <mergeCell ref="H43:I43"/>
    <mergeCell ref="J19:K19"/>
    <mergeCell ref="F43:G43"/>
    <mergeCell ref="F19:G19"/>
    <mergeCell ref="F26:G26"/>
    <mergeCell ref="A26:A27"/>
    <mergeCell ref="B26:C26"/>
    <mergeCell ref="A35:A36"/>
    <mergeCell ref="B35:C35"/>
    <mergeCell ref="A19:A20"/>
    <mergeCell ref="B19:C19"/>
    <mergeCell ref="A43:A44"/>
    <mergeCell ref="B43:C43"/>
    <mergeCell ref="A49:A50"/>
    <mergeCell ref="B49:C49"/>
    <mergeCell ref="D49:E49"/>
    <mergeCell ref="D43:E43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6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3.1640625" style="32" customWidth="1"/>
    <col min="9" max="16384" width="11.5" style="32"/>
  </cols>
  <sheetData>
    <row r="6" spans="1:12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</row>
    <row r="7" spans="1:12" ht="15" customHeight="1">
      <c r="A7" s="31" t="s">
        <v>72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" customHeight="1">
      <c r="A8" s="31" t="s">
        <v>265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2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</row>
    <row r="12" spans="1:12" ht="20.25" customHeight="1">
      <c r="A12" s="573"/>
      <c r="B12" s="610" t="s">
        <v>66</v>
      </c>
      <c r="C12" s="611"/>
      <c r="D12" s="610">
        <v>2</v>
      </c>
      <c r="E12" s="611"/>
      <c r="F12" s="610">
        <v>3</v>
      </c>
      <c r="G12" s="611"/>
      <c r="H12" s="610">
        <v>4</v>
      </c>
      <c r="I12" s="611"/>
      <c r="J12" s="610" t="s">
        <v>67</v>
      </c>
      <c r="K12" s="611"/>
      <c r="L12" s="612" t="s">
        <v>11</v>
      </c>
    </row>
    <row r="13" spans="1:12" ht="17.25" customHeight="1">
      <c r="A13" s="574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613"/>
    </row>
    <row r="14" spans="1:12" ht="28">
      <c r="A14" s="82" t="s">
        <v>3</v>
      </c>
      <c r="B14" s="122">
        <v>3002063</v>
      </c>
      <c r="C14" s="121">
        <v>0.24342315178039378</v>
      </c>
      <c r="D14" s="122">
        <v>2665418</v>
      </c>
      <c r="E14" s="121">
        <v>0.21612619401131611</v>
      </c>
      <c r="F14" s="122">
        <v>4005712</v>
      </c>
      <c r="G14" s="121">
        <v>0.32480432294876715</v>
      </c>
      <c r="H14" s="122">
        <v>2080580</v>
      </c>
      <c r="I14" s="121">
        <v>0.16870443462753837</v>
      </c>
      <c r="J14" s="122">
        <v>578920</v>
      </c>
      <c r="K14" s="121">
        <v>4.6941896631984593E-2</v>
      </c>
      <c r="L14" s="120">
        <v>12332693</v>
      </c>
    </row>
    <row r="15" spans="1:12">
      <c r="A15" s="38" t="s">
        <v>4</v>
      </c>
      <c r="B15" s="15">
        <v>1278784</v>
      </c>
      <c r="C15" s="79">
        <v>0.27501429068522598</v>
      </c>
      <c r="D15" s="15">
        <v>994324</v>
      </c>
      <c r="E15" s="79">
        <v>0.21383854472005956</v>
      </c>
      <c r="F15" s="15">
        <v>1433851</v>
      </c>
      <c r="G15" s="79">
        <v>0.30836287888595881</v>
      </c>
      <c r="H15" s="15">
        <v>754768</v>
      </c>
      <c r="I15" s="79">
        <v>0.16231981800828493</v>
      </c>
      <c r="J15" s="15">
        <v>188154</v>
      </c>
      <c r="K15" s="79">
        <v>4.0464252641249823E-2</v>
      </c>
      <c r="L15" s="16">
        <v>4649882</v>
      </c>
    </row>
    <row r="16" spans="1:12">
      <c r="A16" s="42" t="s">
        <v>5</v>
      </c>
      <c r="B16" s="118">
        <v>1723279</v>
      </c>
      <c r="C16" s="117">
        <v>0.22430318798679286</v>
      </c>
      <c r="D16" s="118">
        <v>1671094</v>
      </c>
      <c r="E16" s="117">
        <v>0.21751075224940455</v>
      </c>
      <c r="F16" s="118">
        <v>2571861</v>
      </c>
      <c r="G16" s="117">
        <v>0.33475520873805176</v>
      </c>
      <c r="H16" s="118">
        <v>1325811</v>
      </c>
      <c r="I16" s="117">
        <v>0.17256847786571869</v>
      </c>
      <c r="J16" s="118">
        <v>390766</v>
      </c>
      <c r="K16" s="117">
        <v>5.0862373160032184E-2</v>
      </c>
      <c r="L16" s="116">
        <v>7682811</v>
      </c>
    </row>
    <row r="17" spans="1:20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>
      <c r="A19" s="576" t="s">
        <v>14</v>
      </c>
      <c r="B19" s="610" t="s">
        <v>66</v>
      </c>
      <c r="C19" s="611"/>
      <c r="D19" s="610">
        <v>2</v>
      </c>
      <c r="E19" s="611"/>
      <c r="F19" s="610">
        <v>3</v>
      </c>
      <c r="G19" s="611"/>
      <c r="H19" s="610">
        <v>4</v>
      </c>
      <c r="I19" s="611"/>
      <c r="J19" s="610" t="s">
        <v>67</v>
      </c>
      <c r="K19" s="611"/>
      <c r="L19" s="568" t="s">
        <v>11</v>
      </c>
    </row>
    <row r="20" spans="1:20">
      <c r="A20" s="576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568"/>
    </row>
    <row r="21" spans="1:20" ht="14">
      <c r="A21" s="83" t="s">
        <v>15</v>
      </c>
      <c r="B21" s="114">
        <v>145616</v>
      </c>
      <c r="C21" s="91">
        <v>0.29291509010775918</v>
      </c>
      <c r="D21" s="114">
        <v>112598</v>
      </c>
      <c r="E21" s="91">
        <v>0.22649745437282626</v>
      </c>
      <c r="F21" s="114">
        <v>166023</v>
      </c>
      <c r="G21" s="91">
        <v>0.33396496267553361</v>
      </c>
      <c r="H21" s="114">
        <v>53932</v>
      </c>
      <c r="I21" s="91">
        <v>0.10848736841893521</v>
      </c>
      <c r="J21" s="114">
        <v>18957</v>
      </c>
      <c r="K21" s="91">
        <v>3.8133112866531087E-2</v>
      </c>
      <c r="L21" s="90">
        <v>497127</v>
      </c>
    </row>
    <row r="22" spans="1:20">
      <c r="A22" s="38" t="s">
        <v>16</v>
      </c>
      <c r="B22" s="15">
        <v>1778664</v>
      </c>
      <c r="C22" s="79">
        <v>0.25078680011589977</v>
      </c>
      <c r="D22" s="15">
        <v>1641319</v>
      </c>
      <c r="E22" s="79">
        <v>0.23142152760691648</v>
      </c>
      <c r="F22" s="15">
        <v>2286174</v>
      </c>
      <c r="G22" s="79">
        <v>0.32234433370674115</v>
      </c>
      <c r="H22" s="15">
        <v>1127416</v>
      </c>
      <c r="I22" s="79">
        <v>0.15896259835442064</v>
      </c>
      <c r="J22" s="15">
        <v>258763</v>
      </c>
      <c r="K22" s="79">
        <v>3.648488121330986E-2</v>
      </c>
      <c r="L22" s="16">
        <v>7092335</v>
      </c>
    </row>
    <row r="23" spans="1:20">
      <c r="A23" s="42" t="s">
        <v>17</v>
      </c>
      <c r="B23" s="118">
        <v>1077783</v>
      </c>
      <c r="C23" s="117">
        <v>0.22722554040179371</v>
      </c>
      <c r="D23" s="118">
        <v>911502</v>
      </c>
      <c r="E23" s="117">
        <v>0.19216904936087856</v>
      </c>
      <c r="F23" s="118">
        <v>1553515</v>
      </c>
      <c r="G23" s="117">
        <v>0.32752259536223205</v>
      </c>
      <c r="H23" s="118">
        <v>899232</v>
      </c>
      <c r="I23" s="117">
        <v>0.18958220453151123</v>
      </c>
      <c r="J23" s="118">
        <v>301199</v>
      </c>
      <c r="K23" s="117">
        <v>6.35008211703839E-2</v>
      </c>
      <c r="L23" s="116">
        <v>4743230</v>
      </c>
    </row>
    <row r="24" spans="1:20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S25" s="84"/>
      <c r="T25" s="72"/>
    </row>
    <row r="26" spans="1:20">
      <c r="A26" s="576" t="s">
        <v>18</v>
      </c>
      <c r="B26" s="610" t="s">
        <v>66</v>
      </c>
      <c r="C26" s="611"/>
      <c r="D26" s="610">
        <v>2</v>
      </c>
      <c r="E26" s="611"/>
      <c r="F26" s="610">
        <v>3</v>
      </c>
      <c r="G26" s="611"/>
      <c r="H26" s="610">
        <v>4</v>
      </c>
      <c r="I26" s="611"/>
      <c r="J26" s="610" t="s">
        <v>67</v>
      </c>
      <c r="K26" s="611"/>
      <c r="L26" s="568" t="s">
        <v>11</v>
      </c>
    </row>
    <row r="27" spans="1:20">
      <c r="A27" s="576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568"/>
    </row>
    <row r="28" spans="1:20" ht="14">
      <c r="A28" s="83" t="s">
        <v>19</v>
      </c>
      <c r="B28" s="114">
        <v>298243</v>
      </c>
      <c r="C28" s="91">
        <v>0.22678110034567345</v>
      </c>
      <c r="D28" s="114">
        <v>272908</v>
      </c>
      <c r="E28" s="91">
        <v>0.20751661072728295</v>
      </c>
      <c r="F28" s="114">
        <v>433836</v>
      </c>
      <c r="G28" s="91">
        <v>0.3298847096145277</v>
      </c>
      <c r="H28" s="114">
        <v>218942</v>
      </c>
      <c r="I28" s="91">
        <v>0.16648138488374392</v>
      </c>
      <c r="J28" s="114">
        <v>91185</v>
      </c>
      <c r="K28" s="91">
        <v>6.9336194428771952E-2</v>
      </c>
      <c r="L28" s="127">
        <v>1315114</v>
      </c>
    </row>
    <row r="29" spans="1:20">
      <c r="A29" s="38" t="s">
        <v>20</v>
      </c>
      <c r="B29" s="15">
        <v>782320</v>
      </c>
      <c r="C29" s="79">
        <v>0.23991548125238629</v>
      </c>
      <c r="D29" s="15">
        <v>633579</v>
      </c>
      <c r="E29" s="79">
        <v>0.19430081130024243</v>
      </c>
      <c r="F29" s="15">
        <v>1041241</v>
      </c>
      <c r="G29" s="79">
        <v>0.31931924994211569</v>
      </c>
      <c r="H29" s="15">
        <v>666466</v>
      </c>
      <c r="I29" s="79">
        <v>0.20438632673120063</v>
      </c>
      <c r="J29" s="15">
        <v>137208</v>
      </c>
      <c r="K29" s="79">
        <v>4.2077824102256647E-2</v>
      </c>
      <c r="L29" s="23">
        <v>3260815</v>
      </c>
    </row>
    <row r="30" spans="1:20">
      <c r="A30" s="52" t="s">
        <v>21</v>
      </c>
      <c r="B30" s="105">
        <v>1011002</v>
      </c>
      <c r="C30" s="112">
        <v>0.24887814275730344</v>
      </c>
      <c r="D30" s="105">
        <v>898893</v>
      </c>
      <c r="E30" s="112">
        <v>0.22128029457660889</v>
      </c>
      <c r="F30" s="105">
        <v>1342896</v>
      </c>
      <c r="G30" s="112">
        <v>0.33058041665220417</v>
      </c>
      <c r="H30" s="105">
        <v>608417</v>
      </c>
      <c r="I30" s="112">
        <v>0.14977388074600276</v>
      </c>
      <c r="J30" s="105">
        <v>201028</v>
      </c>
      <c r="K30" s="112">
        <v>4.9487019098097919E-2</v>
      </c>
      <c r="L30" s="127">
        <v>4062237</v>
      </c>
    </row>
    <row r="31" spans="1:20">
      <c r="A31" s="38" t="s">
        <v>22</v>
      </c>
      <c r="B31" s="15">
        <v>342909</v>
      </c>
      <c r="C31" s="79">
        <v>0.22910621523659991</v>
      </c>
      <c r="D31" s="15">
        <v>353284</v>
      </c>
      <c r="E31" s="79">
        <v>0.23603801633566621</v>
      </c>
      <c r="F31" s="15">
        <v>475004</v>
      </c>
      <c r="G31" s="79">
        <v>0.31736224089261555</v>
      </c>
      <c r="H31" s="15">
        <v>262438</v>
      </c>
      <c r="I31" s="79">
        <v>0.17534149559872389</v>
      </c>
      <c r="J31" s="15">
        <v>63090</v>
      </c>
      <c r="K31" s="79">
        <v>4.2152031936394461E-2</v>
      </c>
      <c r="L31" s="23">
        <v>1496725</v>
      </c>
    </row>
    <row r="32" spans="1:20">
      <c r="A32" s="42" t="s">
        <v>23</v>
      </c>
      <c r="B32" s="118">
        <v>567588</v>
      </c>
      <c r="C32" s="117">
        <v>0.25838329486636713</v>
      </c>
      <c r="D32" s="118">
        <v>506754</v>
      </c>
      <c r="E32" s="117">
        <v>0.23068981057864332</v>
      </c>
      <c r="F32" s="118">
        <v>712135</v>
      </c>
      <c r="G32" s="117">
        <v>0.32418547906167916</v>
      </c>
      <c r="H32" s="118">
        <v>323804</v>
      </c>
      <c r="I32" s="117">
        <v>0.14740541451001279</v>
      </c>
      <c r="J32" s="118">
        <v>86410</v>
      </c>
      <c r="K32" s="117">
        <v>3.9336456213666923E-2</v>
      </c>
      <c r="L32" s="116">
        <v>2196690</v>
      </c>
    </row>
    <row r="33" spans="1:12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>
      <c r="A35" s="576" t="s">
        <v>24</v>
      </c>
      <c r="B35" s="610" t="s">
        <v>66</v>
      </c>
      <c r="C35" s="611"/>
      <c r="D35" s="610">
        <v>2</v>
      </c>
      <c r="E35" s="611"/>
      <c r="F35" s="610">
        <v>3</v>
      </c>
      <c r="G35" s="611"/>
      <c r="H35" s="610">
        <v>4</v>
      </c>
      <c r="I35" s="611"/>
      <c r="J35" s="610" t="s">
        <v>67</v>
      </c>
      <c r="K35" s="611"/>
      <c r="L35" s="568" t="s">
        <v>11</v>
      </c>
    </row>
    <row r="36" spans="1:12">
      <c r="A36" s="576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568"/>
    </row>
    <row r="37" spans="1:12" ht="14">
      <c r="A37" s="83" t="s">
        <v>25</v>
      </c>
      <c r="B37" s="114">
        <v>492907</v>
      </c>
      <c r="C37" s="91">
        <v>0.32898409498955461</v>
      </c>
      <c r="D37" s="114">
        <v>329039</v>
      </c>
      <c r="E37" s="91">
        <v>0.21961261988827113</v>
      </c>
      <c r="F37" s="114">
        <v>389508</v>
      </c>
      <c r="G37" s="91">
        <v>0.25997183418209002</v>
      </c>
      <c r="H37" s="114">
        <v>230193</v>
      </c>
      <c r="I37" s="91">
        <v>0.15363919720744593</v>
      </c>
      <c r="J37" s="114">
        <v>56622</v>
      </c>
      <c r="K37" s="91">
        <v>3.7791586296194946E-2</v>
      </c>
      <c r="L37" s="127">
        <v>1498270</v>
      </c>
    </row>
    <row r="38" spans="1:12">
      <c r="A38" s="38" t="s">
        <v>26</v>
      </c>
      <c r="B38" s="15">
        <v>645159</v>
      </c>
      <c r="C38" s="79">
        <v>0.24207748097345946</v>
      </c>
      <c r="D38" s="15">
        <v>535932</v>
      </c>
      <c r="E38" s="79">
        <v>0.20109317010700939</v>
      </c>
      <c r="F38" s="15">
        <v>896628</v>
      </c>
      <c r="G38" s="79">
        <v>0.33643403813675543</v>
      </c>
      <c r="H38" s="15">
        <v>437774</v>
      </c>
      <c r="I38" s="79">
        <v>0.16426218522205416</v>
      </c>
      <c r="J38" s="15">
        <v>149601</v>
      </c>
      <c r="K38" s="79">
        <v>5.6133500782149064E-2</v>
      </c>
      <c r="L38" s="23">
        <v>2665093</v>
      </c>
    </row>
    <row r="39" spans="1:12">
      <c r="A39" s="52" t="s">
        <v>27</v>
      </c>
      <c r="B39" s="105">
        <v>776159</v>
      </c>
      <c r="C39" s="112">
        <v>0.26303056222787335</v>
      </c>
      <c r="D39" s="105">
        <v>652242</v>
      </c>
      <c r="E39" s="112">
        <v>0.22103664322469052</v>
      </c>
      <c r="F39" s="105">
        <v>894619</v>
      </c>
      <c r="G39" s="112">
        <v>0.30317517229039131</v>
      </c>
      <c r="H39" s="105">
        <v>509097</v>
      </c>
      <c r="I39" s="112">
        <v>0.17252659588888827</v>
      </c>
      <c r="J39" s="105">
        <v>118715</v>
      </c>
      <c r="K39" s="112">
        <v>4.0231026368156508E-2</v>
      </c>
      <c r="L39" s="127">
        <v>2950832</v>
      </c>
    </row>
    <row r="40" spans="1:12">
      <c r="A40" s="56" t="s">
        <v>28</v>
      </c>
      <c r="B40" s="19">
        <v>1087838</v>
      </c>
      <c r="C40" s="80">
        <v>0.20848043805809882</v>
      </c>
      <c r="D40" s="19">
        <v>1148205</v>
      </c>
      <c r="E40" s="80">
        <v>0.22004956747282164</v>
      </c>
      <c r="F40" s="19">
        <v>1824397</v>
      </c>
      <c r="G40" s="80">
        <v>0.34963945527907769</v>
      </c>
      <c r="H40" s="19">
        <v>903516</v>
      </c>
      <c r="I40" s="80">
        <v>0.17315575616268342</v>
      </c>
      <c r="J40" s="19">
        <v>253982</v>
      </c>
      <c r="K40" s="80">
        <v>4.8674783027318452E-2</v>
      </c>
      <c r="L40" s="17">
        <v>5217938</v>
      </c>
    </row>
    <row r="41" spans="1:12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>
      <c r="A43" s="577" t="s">
        <v>179</v>
      </c>
      <c r="B43" s="610" t="s">
        <v>66</v>
      </c>
      <c r="C43" s="611"/>
      <c r="D43" s="610">
        <v>2</v>
      </c>
      <c r="E43" s="611"/>
      <c r="F43" s="610">
        <v>3</v>
      </c>
      <c r="G43" s="611"/>
      <c r="H43" s="610">
        <v>4</v>
      </c>
      <c r="I43" s="611"/>
      <c r="J43" s="610" t="s">
        <v>67</v>
      </c>
      <c r="K43" s="611"/>
      <c r="L43" s="568" t="s">
        <v>11</v>
      </c>
    </row>
    <row r="44" spans="1:12">
      <c r="A44" s="616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568"/>
    </row>
    <row r="45" spans="1:12">
      <c r="A45" s="52" t="s">
        <v>154</v>
      </c>
      <c r="B45" s="92">
        <v>2078484</v>
      </c>
      <c r="C45" s="91">
        <v>0.23410574745579102</v>
      </c>
      <c r="D45" s="92">
        <v>1969289</v>
      </c>
      <c r="E45" s="91">
        <v>0.22180679442394902</v>
      </c>
      <c r="F45" s="92">
        <v>2846205</v>
      </c>
      <c r="G45" s="91">
        <v>0.32057641479915633</v>
      </c>
      <c r="H45" s="92">
        <v>1553203</v>
      </c>
      <c r="I45" s="91">
        <v>0.17494180819557761</v>
      </c>
      <c r="J45" s="92">
        <v>431217</v>
      </c>
      <c r="K45" s="91">
        <v>4.8569235125526022E-2</v>
      </c>
      <c r="L45" s="90">
        <v>8878398</v>
      </c>
    </row>
    <row r="46" spans="1:12">
      <c r="A46" s="56" t="s">
        <v>155</v>
      </c>
      <c r="B46" s="19">
        <v>923578</v>
      </c>
      <c r="C46" s="80">
        <v>0.26737098810929238</v>
      </c>
      <c r="D46" s="19">
        <v>696129</v>
      </c>
      <c r="E46" s="80">
        <v>0.20152569526508166</v>
      </c>
      <c r="F46" s="19">
        <v>1159507</v>
      </c>
      <c r="G46" s="80">
        <v>0.33567119648761801</v>
      </c>
      <c r="H46" s="19">
        <v>527377</v>
      </c>
      <c r="I46" s="80">
        <v>0.15267287613619454</v>
      </c>
      <c r="J46" s="19">
        <v>147703</v>
      </c>
      <c r="K46" s="80">
        <v>4.2759244001813398E-2</v>
      </c>
      <c r="L46" s="17">
        <v>3454294</v>
      </c>
    </row>
    <row r="47" spans="1:12">
      <c r="A47" s="32" t="s">
        <v>30</v>
      </c>
    </row>
    <row r="49" spans="1:12">
      <c r="A49" s="614" t="s">
        <v>151</v>
      </c>
      <c r="B49" s="610" t="s">
        <v>66</v>
      </c>
      <c r="C49" s="611"/>
      <c r="D49" s="610">
        <v>2</v>
      </c>
      <c r="E49" s="611"/>
      <c r="F49" s="610">
        <v>3</v>
      </c>
      <c r="G49" s="611"/>
      <c r="H49" s="610">
        <v>4</v>
      </c>
      <c r="I49" s="611"/>
      <c r="J49" s="610" t="s">
        <v>67</v>
      </c>
      <c r="K49" s="611"/>
      <c r="L49" s="568" t="s">
        <v>11</v>
      </c>
    </row>
    <row r="50" spans="1:12">
      <c r="A50" s="615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183" t="s">
        <v>29</v>
      </c>
      <c r="I50" s="184" t="s">
        <v>12</v>
      </c>
      <c r="J50" s="183" t="s">
        <v>29</v>
      </c>
      <c r="K50" s="184" t="s">
        <v>12</v>
      </c>
      <c r="L50" s="568"/>
    </row>
    <row r="51" spans="1:12">
      <c r="A51" s="52" t="s">
        <v>133</v>
      </c>
      <c r="B51" s="92">
        <v>25519</v>
      </c>
      <c r="C51" s="91">
        <v>0.17341225077807526</v>
      </c>
      <c r="D51" s="92">
        <v>24145</v>
      </c>
      <c r="E51" s="91">
        <v>0.16407534758558828</v>
      </c>
      <c r="F51" s="92">
        <v>60337</v>
      </c>
      <c r="G51" s="91">
        <v>0.41001508582611884</v>
      </c>
      <c r="H51" s="92">
        <v>23464</v>
      </c>
      <c r="I51" s="91">
        <v>0.15944766849236874</v>
      </c>
      <c r="J51" s="92">
        <v>13693</v>
      </c>
      <c r="K51" s="91">
        <v>9.3049647317848844E-2</v>
      </c>
      <c r="L51" s="90">
        <v>147158</v>
      </c>
    </row>
    <row r="52" spans="1:12">
      <c r="A52" s="38" t="s">
        <v>150</v>
      </c>
      <c r="B52" s="107">
        <v>29464</v>
      </c>
      <c r="C52" s="79">
        <v>3.8830396409005423E-2</v>
      </c>
      <c r="D52" s="107">
        <v>79893</v>
      </c>
      <c r="E52" s="79">
        <v>0.10529041746893397</v>
      </c>
      <c r="F52" s="107">
        <v>289400</v>
      </c>
      <c r="G52" s="79">
        <v>0.38139820529344864</v>
      </c>
      <c r="H52" s="107">
        <v>293676</v>
      </c>
      <c r="I52" s="79">
        <v>0.38703351533434283</v>
      </c>
      <c r="J52" s="107">
        <v>66352</v>
      </c>
      <c r="K52" s="79">
        <v>8.744482970846891E-2</v>
      </c>
      <c r="L52" s="16">
        <v>758787</v>
      </c>
    </row>
    <row r="53" spans="1:12">
      <c r="A53" s="52" t="s">
        <v>134</v>
      </c>
      <c r="B53" s="105">
        <v>1261386</v>
      </c>
      <c r="C53" s="104">
        <v>0.29348024105013765</v>
      </c>
      <c r="D53" s="105">
        <v>1025746</v>
      </c>
      <c r="E53" s="104">
        <v>0.23865508522864096</v>
      </c>
      <c r="F53" s="105">
        <v>1331445</v>
      </c>
      <c r="G53" s="104">
        <v>0.30978051091814918</v>
      </c>
      <c r="H53" s="105">
        <v>475876</v>
      </c>
      <c r="I53" s="104">
        <v>0.11071963949970533</v>
      </c>
      <c r="J53" s="105">
        <v>203575</v>
      </c>
      <c r="K53" s="104">
        <v>4.7364755968261715E-2</v>
      </c>
      <c r="L53" s="103">
        <v>4298027</v>
      </c>
    </row>
    <row r="54" spans="1:12">
      <c r="A54" s="38" t="s">
        <v>144</v>
      </c>
      <c r="B54" s="107">
        <v>152043</v>
      </c>
      <c r="C54" s="79">
        <v>0.28192761701322833</v>
      </c>
      <c r="D54" s="107">
        <v>112700</v>
      </c>
      <c r="E54" s="79">
        <v>0.20897537168689667</v>
      </c>
      <c r="F54" s="107">
        <v>218636</v>
      </c>
      <c r="G54" s="79">
        <v>0.40540851254779359</v>
      </c>
      <c r="H54" s="107">
        <v>48691</v>
      </c>
      <c r="I54" s="79">
        <v>9.0285890175746994E-2</v>
      </c>
      <c r="J54" s="107">
        <v>7228</v>
      </c>
      <c r="K54" s="79">
        <v>1.3402608576334419E-2</v>
      </c>
      <c r="L54" s="16">
        <v>539298</v>
      </c>
    </row>
    <row r="55" spans="1:12">
      <c r="A55" s="52" t="s">
        <v>173</v>
      </c>
      <c r="B55" s="110">
        <v>465085</v>
      </c>
      <c r="C55" s="104">
        <v>0.36539414894828931</v>
      </c>
      <c r="D55" s="110">
        <v>179252</v>
      </c>
      <c r="E55" s="104">
        <v>0.14082937954842395</v>
      </c>
      <c r="F55" s="110">
        <v>387647</v>
      </c>
      <c r="G55" s="104">
        <v>0.30455496448468022</v>
      </c>
      <c r="H55" s="110">
        <v>187173</v>
      </c>
      <c r="I55" s="104">
        <v>0.14705251522000956</v>
      </c>
      <c r="J55" s="110">
        <v>53674</v>
      </c>
      <c r="K55" s="104">
        <v>4.2168991798596983E-2</v>
      </c>
      <c r="L55" s="109">
        <v>1272831</v>
      </c>
    </row>
    <row r="56" spans="1:12">
      <c r="A56" s="38" t="s">
        <v>135</v>
      </c>
      <c r="B56" s="107">
        <v>12050</v>
      </c>
      <c r="C56" s="79">
        <v>2.7356023319591E-2</v>
      </c>
      <c r="D56" s="107">
        <v>139877</v>
      </c>
      <c r="E56" s="79">
        <v>0.31755008081945479</v>
      </c>
      <c r="F56" s="107">
        <v>120413</v>
      </c>
      <c r="G56" s="79">
        <v>0.27336272497775194</v>
      </c>
      <c r="H56" s="107">
        <v>163436</v>
      </c>
      <c r="I56" s="79">
        <v>0.37103394417101032</v>
      </c>
      <c r="J56" s="107">
        <v>4712</v>
      </c>
      <c r="K56" s="79">
        <v>1.0697226712191933E-2</v>
      </c>
      <c r="L56" s="16">
        <v>440488</v>
      </c>
    </row>
    <row r="57" spans="1:12">
      <c r="A57" s="52" t="s">
        <v>175</v>
      </c>
      <c r="B57" s="105">
        <v>16990</v>
      </c>
      <c r="C57" s="104">
        <v>4.4279615739461764E-2</v>
      </c>
      <c r="D57" s="105">
        <v>95953</v>
      </c>
      <c r="E57" s="104">
        <v>0.25007427716589609</v>
      </c>
      <c r="F57" s="105">
        <v>130908</v>
      </c>
      <c r="G57" s="104">
        <v>0.34117456958337028</v>
      </c>
      <c r="H57" s="105">
        <v>104074</v>
      </c>
      <c r="I57" s="104">
        <v>0.27123936012176242</v>
      </c>
      <c r="J57" s="105">
        <v>35773</v>
      </c>
      <c r="K57" s="104">
        <v>9.3232177389509452E-2</v>
      </c>
      <c r="L57" s="103">
        <v>383698</v>
      </c>
    </row>
    <row r="58" spans="1:12">
      <c r="A58" s="38" t="s">
        <v>136</v>
      </c>
      <c r="B58" s="107">
        <v>14995</v>
      </c>
      <c r="C58" s="79">
        <v>0.18025003005168891</v>
      </c>
      <c r="D58" s="107">
        <v>24527</v>
      </c>
      <c r="E58" s="79">
        <v>0.29483110950835439</v>
      </c>
      <c r="F58" s="107">
        <v>29360</v>
      </c>
      <c r="G58" s="79">
        <v>0.35292703449933888</v>
      </c>
      <c r="H58" s="107">
        <v>11556</v>
      </c>
      <c r="I58" s="79">
        <v>0.13891092679408582</v>
      </c>
      <c r="J58" s="107">
        <v>2753</v>
      </c>
      <c r="K58" s="79">
        <v>3.3092919822094002E-2</v>
      </c>
      <c r="L58" s="16">
        <v>83190</v>
      </c>
    </row>
    <row r="59" spans="1:12">
      <c r="A59" s="52" t="s">
        <v>149</v>
      </c>
      <c r="B59" s="110">
        <v>28470</v>
      </c>
      <c r="C59" s="104">
        <v>0.10891687580339107</v>
      </c>
      <c r="D59" s="110">
        <v>39397</v>
      </c>
      <c r="E59" s="104">
        <v>0.15071999143049519</v>
      </c>
      <c r="F59" s="110">
        <v>90554</v>
      </c>
      <c r="G59" s="104">
        <v>0.34642988308747014</v>
      </c>
      <c r="H59" s="110">
        <v>90507</v>
      </c>
      <c r="I59" s="104">
        <v>0.34625007651343576</v>
      </c>
      <c r="J59" s="110">
        <v>12464</v>
      </c>
      <c r="K59" s="104">
        <v>4.7683173165207808E-2</v>
      </c>
      <c r="L59" s="109">
        <v>261392</v>
      </c>
    </row>
    <row r="60" spans="1:12">
      <c r="A60" s="38" t="s">
        <v>146</v>
      </c>
      <c r="B60" s="107">
        <v>2956</v>
      </c>
      <c r="C60" s="79">
        <v>1.3802119811364803E-2</v>
      </c>
      <c r="D60" s="107">
        <v>23173</v>
      </c>
      <c r="E60" s="79">
        <v>0.10819909417752253</v>
      </c>
      <c r="F60" s="107">
        <v>96351</v>
      </c>
      <c r="G60" s="79">
        <v>0.44988093570528087</v>
      </c>
      <c r="H60" s="107">
        <v>85731</v>
      </c>
      <c r="I60" s="79">
        <v>0.40029415884577674</v>
      </c>
      <c r="J60" s="107">
        <v>5958</v>
      </c>
      <c r="K60" s="79">
        <v>2.7819022272026893E-2</v>
      </c>
      <c r="L60" s="16">
        <v>214170</v>
      </c>
    </row>
    <row r="61" spans="1:12">
      <c r="A61" s="52" t="s">
        <v>177</v>
      </c>
      <c r="B61" s="105">
        <v>405527</v>
      </c>
      <c r="C61" s="104">
        <v>0.21113258451769698</v>
      </c>
      <c r="D61" s="105">
        <v>625212</v>
      </c>
      <c r="E61" s="104">
        <v>0.32550884511136957</v>
      </c>
      <c r="F61" s="105">
        <v>615865</v>
      </c>
      <c r="G61" s="104">
        <v>0.32064244591356794</v>
      </c>
      <c r="H61" s="105">
        <v>237886</v>
      </c>
      <c r="I61" s="104">
        <v>0.12385238467617907</v>
      </c>
      <c r="J61" s="105">
        <v>36232</v>
      </c>
      <c r="K61" s="104">
        <v>1.886373978118645E-2</v>
      </c>
      <c r="L61" s="103">
        <v>1920722</v>
      </c>
    </row>
    <row r="62" spans="1:12">
      <c r="A62" s="38" t="s">
        <v>148</v>
      </c>
      <c r="B62" s="107">
        <v>5652</v>
      </c>
      <c r="C62" s="79">
        <v>3.6247266384059409E-2</v>
      </c>
      <c r="D62" s="107">
        <v>7022</v>
      </c>
      <c r="E62" s="79">
        <v>4.5033316445305234E-2</v>
      </c>
      <c r="F62" s="107">
        <v>60045</v>
      </c>
      <c r="G62" s="79">
        <v>0.38507910651642735</v>
      </c>
      <c r="H62" s="107">
        <v>64316</v>
      </c>
      <c r="I62" s="79">
        <v>0.41246977791174189</v>
      </c>
      <c r="J62" s="107">
        <v>18893</v>
      </c>
      <c r="K62" s="79">
        <v>0.12116411956723894</v>
      </c>
      <c r="L62" s="16">
        <v>155929</v>
      </c>
    </row>
    <row r="63" spans="1:12">
      <c r="A63" s="52" t="s">
        <v>137</v>
      </c>
      <c r="B63" s="110">
        <v>51014</v>
      </c>
      <c r="C63" s="104">
        <v>0.31024563494718149</v>
      </c>
      <c r="D63" s="110">
        <v>38418</v>
      </c>
      <c r="E63" s="104">
        <v>0.23364207479124982</v>
      </c>
      <c r="F63" s="110">
        <v>40308</v>
      </c>
      <c r="G63" s="104">
        <v>0.2451362577616143</v>
      </c>
      <c r="H63" s="110">
        <v>15512</v>
      </c>
      <c r="I63" s="104">
        <v>9.4337442453065426E-2</v>
      </c>
      <c r="J63" s="110">
        <v>19178</v>
      </c>
      <c r="K63" s="104">
        <v>0.11663250846859777</v>
      </c>
      <c r="L63" s="109">
        <v>164431</v>
      </c>
    </row>
    <row r="64" spans="1:12">
      <c r="A64" s="38" t="s">
        <v>138</v>
      </c>
      <c r="B64" s="107">
        <v>26240</v>
      </c>
      <c r="C64" s="79">
        <v>0.14072798845858875</v>
      </c>
      <c r="D64" s="107">
        <v>73648</v>
      </c>
      <c r="E64" s="79">
        <v>0.3949822749237098</v>
      </c>
      <c r="F64" s="107">
        <v>64294</v>
      </c>
      <c r="G64" s="79">
        <v>0.34481575037944001</v>
      </c>
      <c r="H64" s="107">
        <v>18281</v>
      </c>
      <c r="I64" s="79">
        <v>9.8043001410497752E-2</v>
      </c>
      <c r="J64" s="107">
        <v>3996</v>
      </c>
      <c r="K64" s="79">
        <v>2.1430984827763743E-2</v>
      </c>
      <c r="L64" s="16">
        <v>186459</v>
      </c>
    </row>
    <row r="65" spans="1:12">
      <c r="A65" s="52" t="s">
        <v>174</v>
      </c>
      <c r="B65" s="105">
        <v>103509</v>
      </c>
      <c r="C65" s="104">
        <v>0.31520431685785372</v>
      </c>
      <c r="D65" s="105">
        <v>74015</v>
      </c>
      <c r="E65" s="104">
        <v>0.22538955561578261</v>
      </c>
      <c r="F65" s="105">
        <v>92760</v>
      </c>
      <c r="G65" s="104">
        <v>0.28247159601324046</v>
      </c>
      <c r="H65" s="105">
        <v>45530</v>
      </c>
      <c r="I65" s="104">
        <v>0.13864738859942691</v>
      </c>
      <c r="J65" s="105">
        <v>12572</v>
      </c>
      <c r="K65" s="104">
        <v>3.8284097726158463E-2</v>
      </c>
      <c r="L65" s="103">
        <v>328387</v>
      </c>
    </row>
    <row r="66" spans="1:12">
      <c r="A66" s="38" t="s">
        <v>131</v>
      </c>
      <c r="B66" s="107">
        <v>39077</v>
      </c>
      <c r="C66" s="79">
        <v>0.30998238961780711</v>
      </c>
      <c r="D66" s="107">
        <v>55140</v>
      </c>
      <c r="E66" s="79">
        <v>0.43740381716932936</v>
      </c>
      <c r="F66" s="107">
        <v>25676</v>
      </c>
      <c r="G66" s="79">
        <v>0.20367755548856911</v>
      </c>
      <c r="H66" s="107">
        <v>4410</v>
      </c>
      <c r="I66" s="79">
        <v>3.4982786248036683E-2</v>
      </c>
      <c r="J66" s="107">
        <v>1759</v>
      </c>
      <c r="K66" s="79">
        <v>1.3953451476257714E-2</v>
      </c>
      <c r="L66" s="16">
        <v>126062</v>
      </c>
    </row>
    <row r="67" spans="1:12">
      <c r="A67" s="52" t="s">
        <v>132</v>
      </c>
      <c r="B67" s="110">
        <v>11658</v>
      </c>
      <c r="C67" s="104">
        <v>0.25651858208462602</v>
      </c>
      <c r="D67" s="110">
        <v>13888</v>
      </c>
      <c r="E67" s="104">
        <v>0.30558672739674786</v>
      </c>
      <c r="F67" s="110">
        <v>18445</v>
      </c>
      <c r="G67" s="104">
        <v>0.40585737232380575</v>
      </c>
      <c r="H67" s="110">
        <v>1431</v>
      </c>
      <c r="I67" s="104">
        <v>3.1487226879662024E-2</v>
      </c>
      <c r="J67" s="110">
        <v>25</v>
      </c>
      <c r="K67" s="104">
        <v>5.5009131515831628E-4</v>
      </c>
      <c r="L67" s="109">
        <v>45447</v>
      </c>
    </row>
    <row r="68" spans="1:12">
      <c r="A68" s="38" t="s">
        <v>139</v>
      </c>
      <c r="B68" s="107">
        <v>1296</v>
      </c>
      <c r="C68" s="79">
        <v>1.2158625024626845E-2</v>
      </c>
      <c r="D68" s="107">
        <v>8111</v>
      </c>
      <c r="E68" s="79">
        <v>7.6094604610145319E-2</v>
      </c>
      <c r="F68" s="107">
        <v>54947</v>
      </c>
      <c r="G68" s="79">
        <v>0.51549380341679885</v>
      </c>
      <c r="H68" s="107">
        <v>39933</v>
      </c>
      <c r="I68" s="79">
        <v>0.37463763357131463</v>
      </c>
      <c r="J68" s="107">
        <v>2303</v>
      </c>
      <c r="K68" s="79">
        <v>2.1605951722002796E-2</v>
      </c>
      <c r="L68" s="16">
        <v>106591</v>
      </c>
    </row>
    <row r="69" spans="1:12">
      <c r="A69" s="52" t="s">
        <v>147</v>
      </c>
      <c r="B69" s="105">
        <v>79204</v>
      </c>
      <c r="C69" s="104">
        <v>0.37572876789009541</v>
      </c>
      <c r="D69" s="105">
        <v>17735</v>
      </c>
      <c r="E69" s="104">
        <v>8.4131479452184757E-2</v>
      </c>
      <c r="F69" s="105">
        <v>75688</v>
      </c>
      <c r="G69" s="104">
        <v>0.35904953012556867</v>
      </c>
      <c r="H69" s="105">
        <v>27210</v>
      </c>
      <c r="I69" s="104">
        <v>0.1290790840650661</v>
      </c>
      <c r="J69" s="105">
        <v>10964</v>
      </c>
      <c r="K69" s="104">
        <v>5.201113846708507E-2</v>
      </c>
      <c r="L69" s="103">
        <v>210801</v>
      </c>
    </row>
    <row r="70" spans="1:12">
      <c r="A70" s="38" t="s">
        <v>140</v>
      </c>
      <c r="B70" s="107">
        <v>28394</v>
      </c>
      <c r="C70" s="79">
        <v>0.23800303434170711</v>
      </c>
      <c r="D70" s="107">
        <v>23996</v>
      </c>
      <c r="E70" s="79">
        <v>0.20113829724813706</v>
      </c>
      <c r="F70" s="107">
        <v>38350</v>
      </c>
      <c r="G70" s="79">
        <v>0.32145581344666013</v>
      </c>
      <c r="H70" s="107">
        <v>20163</v>
      </c>
      <c r="I70" s="79">
        <v>0.16900948022229487</v>
      </c>
      <c r="J70" s="107">
        <v>8398</v>
      </c>
      <c r="K70" s="79">
        <v>7.0393374741200831E-2</v>
      </c>
      <c r="L70" s="16">
        <v>119301</v>
      </c>
    </row>
    <row r="71" spans="1:12">
      <c r="A71" s="52" t="s">
        <v>141</v>
      </c>
      <c r="B71" s="110">
        <v>26738</v>
      </c>
      <c r="C71" s="104">
        <v>0.26911579688994014</v>
      </c>
      <c r="D71" s="110">
        <v>24063</v>
      </c>
      <c r="E71" s="104">
        <v>0.24219213929847516</v>
      </c>
      <c r="F71" s="110">
        <v>30039</v>
      </c>
      <c r="G71" s="104">
        <v>0.30234009360374414</v>
      </c>
      <c r="H71" s="110">
        <v>12045</v>
      </c>
      <c r="I71" s="104">
        <v>0.12123194605203563</v>
      </c>
      <c r="J71" s="110">
        <v>6470</v>
      </c>
      <c r="K71" s="104">
        <v>6.5120024155804937E-2</v>
      </c>
      <c r="L71" s="109">
        <v>99355</v>
      </c>
    </row>
    <row r="72" spans="1:12">
      <c r="A72" s="38" t="s">
        <v>142</v>
      </c>
      <c r="B72" s="107">
        <v>16077</v>
      </c>
      <c r="C72" s="79">
        <v>8.5532335979230059E-2</v>
      </c>
      <c r="D72" s="107">
        <v>36605</v>
      </c>
      <c r="E72" s="79">
        <v>0.19474473835415293</v>
      </c>
      <c r="F72" s="107">
        <v>71807</v>
      </c>
      <c r="G72" s="79">
        <v>0.38202528143687087</v>
      </c>
      <c r="H72" s="107">
        <v>36446</v>
      </c>
      <c r="I72" s="79">
        <v>0.19389883169117492</v>
      </c>
      <c r="J72" s="107">
        <v>27029</v>
      </c>
      <c r="K72" s="79">
        <v>0.14379881253857121</v>
      </c>
      <c r="L72" s="16">
        <v>187964</v>
      </c>
    </row>
    <row r="73" spans="1:12">
      <c r="A73" s="52" t="s">
        <v>143</v>
      </c>
      <c r="B73" s="105">
        <v>67304</v>
      </c>
      <c r="C73" s="104">
        <v>0.26508387259400468</v>
      </c>
      <c r="D73" s="105">
        <v>51575</v>
      </c>
      <c r="E73" s="104">
        <v>0.20313355415778839</v>
      </c>
      <c r="F73" s="105">
        <v>76790</v>
      </c>
      <c r="G73" s="104">
        <v>0.30244547985994319</v>
      </c>
      <c r="H73" s="105">
        <v>40181</v>
      </c>
      <c r="I73" s="104">
        <v>0.15825708850439352</v>
      </c>
      <c r="J73" s="105">
        <v>18046</v>
      </c>
      <c r="K73" s="104">
        <v>7.1076066278845357E-2</v>
      </c>
      <c r="L73" s="103">
        <v>253897</v>
      </c>
    </row>
    <row r="74" spans="1:12">
      <c r="A74" s="56" t="s">
        <v>11</v>
      </c>
      <c r="B74" s="99">
        <v>2870649</v>
      </c>
      <c r="C74" s="98">
        <v>0.23330296204206258</v>
      </c>
      <c r="D74" s="99">
        <v>2794091</v>
      </c>
      <c r="E74" s="98">
        <v>0.22708095156010666</v>
      </c>
      <c r="F74" s="99">
        <v>4020064</v>
      </c>
      <c r="G74" s="98">
        <v>0.32671804835723983</v>
      </c>
      <c r="H74" s="99">
        <v>2047529</v>
      </c>
      <c r="I74" s="98">
        <v>0.16640647483096063</v>
      </c>
      <c r="J74" s="99">
        <v>572050</v>
      </c>
      <c r="K74" s="98">
        <v>4.6491563209630257E-2</v>
      </c>
      <c r="L74" s="97">
        <v>12304383</v>
      </c>
    </row>
    <row r="75" spans="1:12">
      <c r="A75" s="268" t="s">
        <v>30</v>
      </c>
    </row>
    <row r="76" spans="1:12">
      <c r="A76" s="278" t="s">
        <v>398</v>
      </c>
    </row>
  </sheetData>
  <mergeCells count="44"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  <mergeCell ref="J19:K19"/>
    <mergeCell ref="L19:L20"/>
    <mergeCell ref="F19:G19"/>
    <mergeCell ref="H19:I19"/>
    <mergeCell ref="L26:L27"/>
    <mergeCell ref="J26:K26"/>
    <mergeCell ref="F26:G26"/>
    <mergeCell ref="H26:I26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H49:I49"/>
    <mergeCell ref="F43:G43"/>
    <mergeCell ref="H43:I43"/>
    <mergeCell ref="J35:K35"/>
    <mergeCell ref="H35:I35"/>
    <mergeCell ref="F35:G35"/>
    <mergeCell ref="A49:A50"/>
    <mergeCell ref="B49:C49"/>
    <mergeCell ref="D49:E49"/>
    <mergeCell ref="F49:G49"/>
    <mergeCell ref="D43:E43"/>
    <mergeCell ref="A43:A44"/>
    <mergeCell ref="B43:C43"/>
    <mergeCell ref="L43:L44"/>
    <mergeCell ref="L49:L50"/>
    <mergeCell ref="J49:K49"/>
    <mergeCell ref="J43:K43"/>
    <mergeCell ref="L35:L3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6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62" customWidth="1"/>
    <col min="2" max="2" width="19.5" style="62" customWidth="1"/>
    <col min="3" max="3" width="6.5" style="62" customWidth="1"/>
    <col min="4" max="4" width="14.1640625" style="62" customWidth="1"/>
    <col min="5" max="5" width="12.1640625" style="62" customWidth="1"/>
    <col min="6" max="6" width="12.83203125" style="62" customWidth="1"/>
    <col min="7" max="7" width="14.5" style="62" customWidth="1"/>
    <col min="8" max="8" width="13.1640625" style="62" customWidth="1"/>
    <col min="9" max="16384" width="11.5" style="62"/>
  </cols>
  <sheetData>
    <row r="6" spans="1:12" s="60" customFormat="1" ht="16">
      <c r="A6" s="622" t="s">
        <v>1</v>
      </c>
      <c r="B6" s="622"/>
      <c r="C6" s="622"/>
      <c r="D6" s="622"/>
      <c r="E6" s="622"/>
      <c r="F6" s="622"/>
      <c r="G6" s="622"/>
      <c r="H6" s="622"/>
      <c r="I6" s="622"/>
      <c r="J6" s="622"/>
      <c r="K6" s="622"/>
      <c r="L6" s="622"/>
    </row>
    <row r="7" spans="1:12" ht="15" customHeight="1">
      <c r="A7" s="61" t="s">
        <v>130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2" ht="15" customHeight="1">
      <c r="A8" s="61" t="s">
        <v>265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2" ht="15" customHeight="1">
      <c r="A9" s="61" t="s">
        <v>3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</row>
    <row r="10" spans="1:12" ht="15" customHeight="1">
      <c r="A10" s="33" t="s">
        <v>397</v>
      </c>
      <c r="B10" s="63"/>
      <c r="C10" s="63"/>
      <c r="D10" s="63"/>
      <c r="E10" s="63"/>
      <c r="F10" s="63"/>
      <c r="G10" s="63"/>
      <c r="H10" s="63"/>
      <c r="I10" s="61"/>
      <c r="J10" s="61"/>
      <c r="K10" s="61"/>
      <c r="L10" s="61"/>
    </row>
    <row r="11" spans="1:12" ht="14">
      <c r="A11" s="623" t="s">
        <v>13</v>
      </c>
      <c r="B11" s="626"/>
      <c r="C11" s="626"/>
      <c r="D11" s="626"/>
      <c r="E11" s="626"/>
      <c r="F11" s="626"/>
      <c r="G11" s="626"/>
      <c r="H11" s="626"/>
      <c r="I11" s="626"/>
      <c r="J11" s="626"/>
      <c r="K11" s="626"/>
      <c r="L11" s="626"/>
    </row>
    <row r="12" spans="1:12" ht="20.25" customHeight="1">
      <c r="A12" s="624"/>
      <c r="B12" s="619" t="s">
        <v>66</v>
      </c>
      <c r="C12" s="620"/>
      <c r="D12" s="619">
        <v>2</v>
      </c>
      <c r="E12" s="620"/>
      <c r="F12" s="619">
        <v>3</v>
      </c>
      <c r="G12" s="620"/>
      <c r="H12" s="619">
        <v>4</v>
      </c>
      <c r="I12" s="620"/>
      <c r="J12" s="619" t="s">
        <v>67</v>
      </c>
      <c r="K12" s="620"/>
      <c r="L12" s="627" t="s">
        <v>11</v>
      </c>
    </row>
    <row r="13" spans="1:12" ht="17.25" customHeight="1">
      <c r="A13" s="625"/>
      <c r="B13" s="64" t="s">
        <v>29</v>
      </c>
      <c r="C13" s="65" t="s">
        <v>12</v>
      </c>
      <c r="D13" s="64" t="s">
        <v>29</v>
      </c>
      <c r="E13" s="65" t="s">
        <v>12</v>
      </c>
      <c r="F13" s="64" t="s">
        <v>29</v>
      </c>
      <c r="G13" s="65" t="s">
        <v>12</v>
      </c>
      <c r="H13" s="64" t="s">
        <v>29</v>
      </c>
      <c r="I13" s="65" t="s">
        <v>12</v>
      </c>
      <c r="J13" s="64" t="s">
        <v>29</v>
      </c>
      <c r="K13" s="65" t="s">
        <v>12</v>
      </c>
      <c r="L13" s="628"/>
    </row>
    <row r="14" spans="1:12" ht="28">
      <c r="A14" s="66" t="s">
        <v>3</v>
      </c>
      <c r="B14" s="122">
        <v>364662</v>
      </c>
      <c r="C14" s="121">
        <v>2.9564598691109282E-2</v>
      </c>
      <c r="D14" s="122">
        <v>368549</v>
      </c>
      <c r="E14" s="121">
        <v>2.9879733240671183E-2</v>
      </c>
      <c r="F14" s="122">
        <v>1851373</v>
      </c>
      <c r="G14" s="121">
        <v>0.15009817247904927</v>
      </c>
      <c r="H14" s="122">
        <v>5096424</v>
      </c>
      <c r="I14" s="121">
        <v>0.41318736342075107</v>
      </c>
      <c r="J14" s="122">
        <v>4653406</v>
      </c>
      <c r="K14" s="121">
        <v>0.3772701321684192</v>
      </c>
      <c r="L14" s="120">
        <v>12334414</v>
      </c>
    </row>
    <row r="15" spans="1:12">
      <c r="A15" s="67" t="s">
        <v>4</v>
      </c>
      <c r="B15" s="15">
        <v>176902</v>
      </c>
      <c r="C15" s="79">
        <v>3.8037052271435702E-2</v>
      </c>
      <c r="D15" s="15">
        <v>144971</v>
      </c>
      <c r="E15" s="79">
        <v>3.1171323698105758E-2</v>
      </c>
      <c r="F15" s="15">
        <v>685622</v>
      </c>
      <c r="G15" s="79">
        <v>0.14742083103891582</v>
      </c>
      <c r="H15" s="15">
        <v>1843509</v>
      </c>
      <c r="I15" s="79">
        <v>0.3963869724246315</v>
      </c>
      <c r="J15" s="15">
        <v>1799777</v>
      </c>
      <c r="K15" s="79">
        <v>0.38698382056691122</v>
      </c>
      <c r="L15" s="16">
        <v>4650781</v>
      </c>
    </row>
    <row r="16" spans="1:12">
      <c r="A16" s="68" t="s">
        <v>5</v>
      </c>
      <c r="B16" s="118">
        <v>187760</v>
      </c>
      <c r="C16" s="117">
        <v>2.4436357124292638E-2</v>
      </c>
      <c r="D16" s="118">
        <v>223578</v>
      </c>
      <c r="E16" s="117">
        <v>2.9097954053765973E-2</v>
      </c>
      <c r="F16" s="118">
        <v>1165750</v>
      </c>
      <c r="G16" s="117">
        <v>0.15171859457628964</v>
      </c>
      <c r="H16" s="118">
        <v>3252916</v>
      </c>
      <c r="I16" s="117">
        <v>0.42335650336240682</v>
      </c>
      <c r="J16" s="118">
        <v>2853629</v>
      </c>
      <c r="K16" s="117">
        <v>0.37139059088324494</v>
      </c>
      <c r="L16" s="116">
        <v>7683633</v>
      </c>
    </row>
    <row r="17" spans="1:20">
      <c r="A17" s="6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20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20">
      <c r="A19" s="621" t="s">
        <v>14</v>
      </c>
      <c r="B19" s="619" t="s">
        <v>66</v>
      </c>
      <c r="C19" s="620"/>
      <c r="D19" s="619">
        <v>2</v>
      </c>
      <c r="E19" s="620"/>
      <c r="F19" s="619">
        <v>3</v>
      </c>
      <c r="G19" s="620"/>
      <c r="H19" s="619">
        <v>4</v>
      </c>
      <c r="I19" s="620"/>
      <c r="J19" s="619" t="s">
        <v>67</v>
      </c>
      <c r="K19" s="620"/>
      <c r="L19" s="629" t="s">
        <v>11</v>
      </c>
    </row>
    <row r="20" spans="1:20">
      <c r="A20" s="621"/>
      <c r="B20" s="64" t="s">
        <v>29</v>
      </c>
      <c r="C20" s="65" t="s">
        <v>12</v>
      </c>
      <c r="D20" s="64" t="s">
        <v>29</v>
      </c>
      <c r="E20" s="65" t="s">
        <v>12</v>
      </c>
      <c r="F20" s="64" t="s">
        <v>29</v>
      </c>
      <c r="G20" s="65" t="s">
        <v>12</v>
      </c>
      <c r="H20" s="64" t="s">
        <v>29</v>
      </c>
      <c r="I20" s="65" t="s">
        <v>12</v>
      </c>
      <c r="J20" s="64" t="s">
        <v>29</v>
      </c>
      <c r="K20" s="65" t="s">
        <v>12</v>
      </c>
      <c r="L20" s="629"/>
    </row>
    <row r="21" spans="1:20" ht="14">
      <c r="A21" s="69" t="s">
        <v>15</v>
      </c>
      <c r="B21" s="114">
        <v>18165</v>
      </c>
      <c r="C21" s="91">
        <v>3.6539958602127824E-2</v>
      </c>
      <c r="D21" s="114">
        <v>13270</v>
      </c>
      <c r="E21" s="91">
        <v>2.6693380162413228E-2</v>
      </c>
      <c r="F21" s="114">
        <v>79630</v>
      </c>
      <c r="G21" s="91">
        <v>0.16018039655862587</v>
      </c>
      <c r="H21" s="114">
        <v>220058</v>
      </c>
      <c r="I21" s="91">
        <v>0.44265952161117783</v>
      </c>
      <c r="J21" s="114">
        <v>166004</v>
      </c>
      <c r="K21" s="91">
        <v>0.33392674306565523</v>
      </c>
      <c r="L21" s="90">
        <v>497127</v>
      </c>
    </row>
    <row r="22" spans="1:20">
      <c r="A22" s="67" t="s">
        <v>16</v>
      </c>
      <c r="B22" s="15">
        <v>172086</v>
      </c>
      <c r="C22" s="79">
        <v>2.4260406248951472E-2</v>
      </c>
      <c r="D22" s="15">
        <v>248351</v>
      </c>
      <c r="E22" s="79">
        <v>3.5012122731270107E-2</v>
      </c>
      <c r="F22" s="15">
        <v>1095413</v>
      </c>
      <c r="G22" s="79">
        <v>0.15442955493406019</v>
      </c>
      <c r="H22" s="15">
        <v>2949934</v>
      </c>
      <c r="I22" s="79">
        <v>0.4158769292539452</v>
      </c>
      <c r="J22" s="15">
        <v>2627501</v>
      </c>
      <c r="K22" s="79">
        <v>0.37042084585338869</v>
      </c>
      <c r="L22" s="16">
        <v>7093286</v>
      </c>
    </row>
    <row r="23" spans="1:20">
      <c r="A23" s="68" t="s">
        <v>17</v>
      </c>
      <c r="B23" s="118">
        <v>174410</v>
      </c>
      <c r="C23" s="117">
        <v>3.6766697690302601E-2</v>
      </c>
      <c r="D23" s="118">
        <v>106927</v>
      </c>
      <c r="E23" s="117">
        <v>2.2540867403996252E-2</v>
      </c>
      <c r="F23" s="118">
        <v>676330</v>
      </c>
      <c r="G23" s="117">
        <v>0.14257451206285396</v>
      </c>
      <c r="H23" s="118">
        <v>1926433</v>
      </c>
      <c r="I23" s="117">
        <v>0.4061038915866218</v>
      </c>
      <c r="J23" s="118">
        <v>1859595</v>
      </c>
      <c r="K23" s="117">
        <v>0.39201403125622536</v>
      </c>
      <c r="L23" s="116">
        <v>4743695</v>
      </c>
    </row>
    <row r="24" spans="1:20">
      <c r="A24" s="6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20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O25" s="85"/>
      <c r="P25" s="85"/>
      <c r="T25" s="86"/>
    </row>
    <row r="26" spans="1:20">
      <c r="A26" s="621" t="s">
        <v>18</v>
      </c>
      <c r="B26" s="619" t="s">
        <v>66</v>
      </c>
      <c r="C26" s="620"/>
      <c r="D26" s="619">
        <v>2</v>
      </c>
      <c r="E26" s="620"/>
      <c r="F26" s="619">
        <v>3</v>
      </c>
      <c r="G26" s="620"/>
      <c r="H26" s="619">
        <v>4</v>
      </c>
      <c r="I26" s="620"/>
      <c r="J26" s="619" t="s">
        <v>67</v>
      </c>
      <c r="K26" s="620"/>
      <c r="L26" s="629" t="s">
        <v>11</v>
      </c>
    </row>
    <row r="27" spans="1:20">
      <c r="A27" s="621"/>
      <c r="B27" s="64" t="s">
        <v>29</v>
      </c>
      <c r="C27" s="65" t="s">
        <v>12</v>
      </c>
      <c r="D27" s="64" t="s">
        <v>29</v>
      </c>
      <c r="E27" s="65" t="s">
        <v>12</v>
      </c>
      <c r="F27" s="64" t="s">
        <v>29</v>
      </c>
      <c r="G27" s="65" t="s">
        <v>12</v>
      </c>
      <c r="H27" s="64" t="s">
        <v>29</v>
      </c>
      <c r="I27" s="65" t="s">
        <v>12</v>
      </c>
      <c r="J27" s="64" t="s">
        <v>29</v>
      </c>
      <c r="K27" s="65" t="s">
        <v>12</v>
      </c>
      <c r="L27" s="629"/>
    </row>
    <row r="28" spans="1:20" ht="14">
      <c r="A28" s="69" t="s">
        <v>19</v>
      </c>
      <c r="B28" s="114">
        <v>58962</v>
      </c>
      <c r="C28" s="91">
        <v>4.4807832897378649E-2</v>
      </c>
      <c r="D28" s="114">
        <v>13468</v>
      </c>
      <c r="E28" s="91">
        <v>1.0234929165596412E-2</v>
      </c>
      <c r="F28" s="114">
        <v>263881</v>
      </c>
      <c r="G28" s="91">
        <v>0.2005348487634947</v>
      </c>
      <c r="H28" s="114">
        <v>432375</v>
      </c>
      <c r="I28" s="91">
        <v>0.32858089530552037</v>
      </c>
      <c r="J28" s="114">
        <v>547200</v>
      </c>
      <c r="K28" s="91">
        <v>0.41584149386800984</v>
      </c>
      <c r="L28" s="127">
        <v>1315886</v>
      </c>
    </row>
    <row r="29" spans="1:20">
      <c r="A29" s="67" t="s">
        <v>20</v>
      </c>
      <c r="B29" s="15">
        <v>116884</v>
      </c>
      <c r="C29" s="79">
        <v>3.5848412532161408E-2</v>
      </c>
      <c r="D29" s="15">
        <v>108282</v>
      </c>
      <c r="E29" s="79">
        <v>3.3210172528382854E-2</v>
      </c>
      <c r="F29" s="15">
        <v>398628</v>
      </c>
      <c r="G29" s="79">
        <v>0.12225951362778856</v>
      </c>
      <c r="H29" s="15">
        <v>1282855</v>
      </c>
      <c r="I29" s="79">
        <v>0.39345261335123649</v>
      </c>
      <c r="J29" s="15">
        <v>1353858</v>
      </c>
      <c r="K29" s="79">
        <v>0.41522928796043068</v>
      </c>
      <c r="L29" s="23">
        <v>3260507</v>
      </c>
    </row>
    <row r="30" spans="1:20">
      <c r="A30" s="70" t="s">
        <v>21</v>
      </c>
      <c r="B30" s="105">
        <v>122078</v>
      </c>
      <c r="C30" s="112">
        <v>3.0046456106670606E-2</v>
      </c>
      <c r="D30" s="105">
        <v>142302</v>
      </c>
      <c r="E30" s="112">
        <v>3.502408949107489E-2</v>
      </c>
      <c r="F30" s="105">
        <v>693409</v>
      </c>
      <c r="G30" s="112">
        <v>0.17066533759129701</v>
      </c>
      <c r="H30" s="105">
        <v>1652539</v>
      </c>
      <c r="I30" s="112">
        <v>0.4067312744971357</v>
      </c>
      <c r="J30" s="105">
        <v>1452648</v>
      </c>
      <c r="K30" s="112">
        <v>0.3575330884388902</v>
      </c>
      <c r="L30" s="127">
        <v>4062975</v>
      </c>
    </row>
    <row r="31" spans="1:20">
      <c r="A31" s="67" t="s">
        <v>22</v>
      </c>
      <c r="B31" s="15">
        <v>36227</v>
      </c>
      <c r="C31" s="79">
        <v>2.4204179124421653E-2</v>
      </c>
      <c r="D31" s="15">
        <v>52127</v>
      </c>
      <c r="E31" s="79">
        <v>3.4827373097930485E-2</v>
      </c>
      <c r="F31" s="15">
        <v>195984</v>
      </c>
      <c r="G31" s="79">
        <v>0.13094188979271409</v>
      </c>
      <c r="H31" s="15">
        <v>711326</v>
      </c>
      <c r="I31" s="79">
        <v>0.47525497335849937</v>
      </c>
      <c r="J31" s="15">
        <v>501060</v>
      </c>
      <c r="K31" s="79">
        <v>0.33477091650102725</v>
      </c>
      <c r="L31" s="23">
        <v>1496725</v>
      </c>
    </row>
    <row r="32" spans="1:20">
      <c r="A32" s="68" t="s">
        <v>23</v>
      </c>
      <c r="B32" s="118">
        <v>30511</v>
      </c>
      <c r="C32" s="117">
        <v>1.3886252969107627E-2</v>
      </c>
      <c r="D32" s="118">
        <v>52369</v>
      </c>
      <c r="E32" s="117">
        <v>2.38343280043E-2</v>
      </c>
      <c r="F32" s="118">
        <v>298871</v>
      </c>
      <c r="G32" s="117">
        <v>0.13602301829275232</v>
      </c>
      <c r="H32" s="118">
        <v>1017330</v>
      </c>
      <c r="I32" s="117">
        <v>0.46301011874610015</v>
      </c>
      <c r="J32" s="118">
        <v>798127</v>
      </c>
      <c r="K32" s="117">
        <v>0.36324582686489998</v>
      </c>
      <c r="L32" s="116">
        <v>2197209</v>
      </c>
    </row>
    <row r="33" spans="1:12">
      <c r="A33" s="6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2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</row>
    <row r="35" spans="1:12">
      <c r="A35" s="621" t="s">
        <v>24</v>
      </c>
      <c r="B35" s="619" t="s">
        <v>66</v>
      </c>
      <c r="C35" s="620"/>
      <c r="D35" s="619">
        <v>2</v>
      </c>
      <c r="E35" s="620"/>
      <c r="F35" s="619">
        <v>3</v>
      </c>
      <c r="G35" s="620"/>
      <c r="H35" s="619">
        <v>4</v>
      </c>
      <c r="I35" s="620"/>
      <c r="J35" s="619" t="s">
        <v>67</v>
      </c>
      <c r="K35" s="620"/>
      <c r="L35" s="629" t="s">
        <v>11</v>
      </c>
    </row>
    <row r="36" spans="1:12">
      <c r="A36" s="621"/>
      <c r="B36" s="64" t="s">
        <v>29</v>
      </c>
      <c r="C36" s="65" t="s">
        <v>12</v>
      </c>
      <c r="D36" s="64" t="s">
        <v>29</v>
      </c>
      <c r="E36" s="65" t="s">
        <v>12</v>
      </c>
      <c r="F36" s="64" t="s">
        <v>29</v>
      </c>
      <c r="G36" s="65" t="s">
        <v>12</v>
      </c>
      <c r="H36" s="64" t="s">
        <v>29</v>
      </c>
      <c r="I36" s="65" t="s">
        <v>12</v>
      </c>
      <c r="J36" s="64" t="s">
        <v>29</v>
      </c>
      <c r="K36" s="65" t="s">
        <v>12</v>
      </c>
      <c r="L36" s="629"/>
    </row>
    <row r="37" spans="1:12" ht="14">
      <c r="A37" s="69" t="s">
        <v>25</v>
      </c>
      <c r="B37" s="114">
        <v>85660</v>
      </c>
      <c r="C37" s="91">
        <v>5.7172605738618543E-2</v>
      </c>
      <c r="D37" s="114">
        <v>47223</v>
      </c>
      <c r="E37" s="91">
        <v>3.1518351165010311E-2</v>
      </c>
      <c r="F37" s="114">
        <v>238563</v>
      </c>
      <c r="G37" s="91">
        <v>0.15922564023840829</v>
      </c>
      <c r="H37" s="114">
        <v>532863</v>
      </c>
      <c r="I37" s="91">
        <v>0.35565218552063382</v>
      </c>
      <c r="J37" s="114">
        <v>593961</v>
      </c>
      <c r="K37" s="91">
        <v>0.39643121733732906</v>
      </c>
      <c r="L37" s="127">
        <v>1498270</v>
      </c>
    </row>
    <row r="38" spans="1:12">
      <c r="A38" s="67" t="s">
        <v>26</v>
      </c>
      <c r="B38" s="15">
        <v>89195</v>
      </c>
      <c r="C38" s="79">
        <v>3.345817081578744E-2</v>
      </c>
      <c r="D38" s="15">
        <v>55667</v>
      </c>
      <c r="E38" s="79">
        <v>2.088139463874028E-2</v>
      </c>
      <c r="F38" s="15">
        <v>405803</v>
      </c>
      <c r="G38" s="79">
        <v>0.15222182960433869</v>
      </c>
      <c r="H38" s="15">
        <v>1085591</v>
      </c>
      <c r="I38" s="79">
        <v>0.40721889247246484</v>
      </c>
      <c r="J38" s="15">
        <v>1029610</v>
      </c>
      <c r="K38" s="79">
        <v>0.38621971246866871</v>
      </c>
      <c r="L38" s="23">
        <v>2665866</v>
      </c>
    </row>
    <row r="39" spans="1:12">
      <c r="A39" s="70" t="s">
        <v>27</v>
      </c>
      <c r="B39" s="105">
        <v>60375</v>
      </c>
      <c r="C39" s="112">
        <v>2.0457329314717589E-2</v>
      </c>
      <c r="D39" s="105">
        <v>78775</v>
      </c>
      <c r="E39" s="112">
        <v>2.6691943963012471E-2</v>
      </c>
      <c r="F39" s="105">
        <v>441886</v>
      </c>
      <c r="G39" s="112">
        <v>0.14972765915632788</v>
      </c>
      <c r="H39" s="105">
        <v>1268002</v>
      </c>
      <c r="I39" s="112">
        <v>0.42964694800365266</v>
      </c>
      <c r="J39" s="105">
        <v>1102226</v>
      </c>
      <c r="K39" s="112">
        <v>0.37347578072453674</v>
      </c>
      <c r="L39" s="127">
        <v>2951265</v>
      </c>
    </row>
    <row r="40" spans="1:12">
      <c r="A40" s="71" t="s">
        <v>28</v>
      </c>
      <c r="B40" s="19">
        <v>129432</v>
      </c>
      <c r="C40" s="80">
        <v>2.480274809359247E-2</v>
      </c>
      <c r="D40" s="19">
        <v>186884</v>
      </c>
      <c r="E40" s="80">
        <v>3.581213899748853E-2</v>
      </c>
      <c r="F40" s="19">
        <v>765121</v>
      </c>
      <c r="G40" s="80">
        <v>0.14661832795690063</v>
      </c>
      <c r="H40" s="19">
        <v>2209969</v>
      </c>
      <c r="I40" s="80">
        <v>0.42349113358094181</v>
      </c>
      <c r="J40" s="19">
        <v>1927049</v>
      </c>
      <c r="K40" s="80">
        <v>0.36927584299871186</v>
      </c>
      <c r="L40" s="17">
        <v>5218454</v>
      </c>
    </row>
    <row r="41" spans="1:12">
      <c r="A41" s="6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2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2">
      <c r="A43" s="577" t="s">
        <v>179</v>
      </c>
      <c r="B43" s="619" t="s">
        <v>66</v>
      </c>
      <c r="C43" s="620"/>
      <c r="D43" s="619">
        <v>2</v>
      </c>
      <c r="E43" s="620"/>
      <c r="F43" s="619">
        <v>3</v>
      </c>
      <c r="G43" s="620"/>
      <c r="H43" s="619">
        <v>4</v>
      </c>
      <c r="I43" s="620"/>
      <c r="J43" s="619" t="s">
        <v>67</v>
      </c>
      <c r="K43" s="620"/>
      <c r="L43" s="629" t="s">
        <v>11</v>
      </c>
    </row>
    <row r="44" spans="1:12">
      <c r="A44" s="616"/>
      <c r="B44" s="64" t="s">
        <v>29</v>
      </c>
      <c r="C44" s="65" t="s">
        <v>12</v>
      </c>
      <c r="D44" s="64" t="s">
        <v>29</v>
      </c>
      <c r="E44" s="65" t="s">
        <v>12</v>
      </c>
      <c r="F44" s="64" t="s">
        <v>29</v>
      </c>
      <c r="G44" s="65" t="s">
        <v>12</v>
      </c>
      <c r="H44" s="64" t="s">
        <v>29</v>
      </c>
      <c r="I44" s="65" t="s">
        <v>12</v>
      </c>
      <c r="J44" s="64" t="s">
        <v>29</v>
      </c>
      <c r="K44" s="65" t="s">
        <v>12</v>
      </c>
      <c r="L44" s="629"/>
    </row>
    <row r="45" spans="1:12">
      <c r="A45" s="52" t="s">
        <v>154</v>
      </c>
      <c r="B45" s="92">
        <v>265177</v>
      </c>
      <c r="C45" s="91">
        <v>2.9864642422101934E-2</v>
      </c>
      <c r="D45" s="92">
        <v>238931</v>
      </c>
      <c r="E45" s="91">
        <v>2.6908777452626875E-2</v>
      </c>
      <c r="F45" s="92">
        <v>1290838</v>
      </c>
      <c r="G45" s="91">
        <v>0.14537616495722183</v>
      </c>
      <c r="H45" s="92">
        <v>3735746</v>
      </c>
      <c r="I45" s="91">
        <v>0.42072547192930609</v>
      </c>
      <c r="J45" s="92">
        <v>3348604</v>
      </c>
      <c r="K45" s="91">
        <v>0.37712494323874324</v>
      </c>
      <c r="L45" s="90">
        <v>8879296</v>
      </c>
    </row>
    <row r="46" spans="1:12">
      <c r="A46" s="56" t="s">
        <v>155</v>
      </c>
      <c r="B46" s="19">
        <v>99485</v>
      </c>
      <c r="C46" s="80">
        <v>2.8793517327049323E-2</v>
      </c>
      <c r="D46" s="19">
        <v>129618</v>
      </c>
      <c r="E46" s="80">
        <v>3.7514782418429704E-2</v>
      </c>
      <c r="F46" s="19">
        <v>560534</v>
      </c>
      <c r="G46" s="80">
        <v>0.16223295412776062</v>
      </c>
      <c r="H46" s="19">
        <v>1360679</v>
      </c>
      <c r="I46" s="80">
        <v>0.3938154934216429</v>
      </c>
      <c r="J46" s="19">
        <v>1304802</v>
      </c>
      <c r="K46" s="80">
        <v>0.37764325270511745</v>
      </c>
      <c r="L46" s="17">
        <v>3455118</v>
      </c>
    </row>
    <row r="47" spans="1:12">
      <c r="A47" s="32" t="s">
        <v>30</v>
      </c>
    </row>
    <row r="49" spans="1:12">
      <c r="A49" s="614" t="s">
        <v>151</v>
      </c>
      <c r="B49" s="610" t="s">
        <v>66</v>
      </c>
      <c r="C49" s="611"/>
      <c r="D49" s="610">
        <v>2</v>
      </c>
      <c r="E49" s="611"/>
      <c r="F49" s="610">
        <v>3</v>
      </c>
      <c r="G49" s="611"/>
      <c r="H49" s="610">
        <v>4</v>
      </c>
      <c r="I49" s="611"/>
      <c r="J49" s="610" t="s">
        <v>67</v>
      </c>
      <c r="K49" s="611"/>
      <c r="L49" s="568" t="s">
        <v>11</v>
      </c>
    </row>
    <row r="50" spans="1:12">
      <c r="A50" s="615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568"/>
    </row>
    <row r="51" spans="1:12">
      <c r="A51" s="52" t="s">
        <v>133</v>
      </c>
      <c r="B51" s="92">
        <v>4474</v>
      </c>
      <c r="C51" s="91">
        <v>3.0402696421533319E-2</v>
      </c>
      <c r="D51" s="92">
        <v>6756</v>
      </c>
      <c r="E51" s="91">
        <v>4.5909838404979683E-2</v>
      </c>
      <c r="F51" s="92">
        <v>34662</v>
      </c>
      <c r="G51" s="91">
        <v>0.23554274996942062</v>
      </c>
      <c r="H51" s="92">
        <v>43477</v>
      </c>
      <c r="I51" s="91">
        <v>0.29544435232878946</v>
      </c>
      <c r="J51" s="92">
        <v>57788</v>
      </c>
      <c r="K51" s="91">
        <v>0.39269356745810624</v>
      </c>
      <c r="L51" s="90">
        <v>147158</v>
      </c>
    </row>
    <row r="52" spans="1:12">
      <c r="A52" s="38" t="s">
        <v>150</v>
      </c>
      <c r="B52" s="107">
        <v>6498</v>
      </c>
      <c r="C52" s="79">
        <v>8.5636680649510341E-3</v>
      </c>
      <c r="D52" s="107">
        <v>8561</v>
      </c>
      <c r="E52" s="79">
        <v>1.1282481117889473E-2</v>
      </c>
      <c r="F52" s="107">
        <v>83646</v>
      </c>
      <c r="G52" s="79">
        <v>0.11023646952306773</v>
      </c>
      <c r="H52" s="107">
        <v>333288</v>
      </c>
      <c r="I52" s="79">
        <v>0.43923788889372117</v>
      </c>
      <c r="J52" s="107">
        <v>326793</v>
      </c>
      <c r="K52" s="79">
        <v>0.43067817450747048</v>
      </c>
      <c r="L52" s="16">
        <v>758787</v>
      </c>
    </row>
    <row r="53" spans="1:12">
      <c r="A53" s="52" t="s">
        <v>134</v>
      </c>
      <c r="B53" s="105">
        <v>159838</v>
      </c>
      <c r="C53" s="104">
        <v>3.7188691462384953E-2</v>
      </c>
      <c r="D53" s="105">
        <v>198099</v>
      </c>
      <c r="E53" s="104">
        <v>4.6090683004085364E-2</v>
      </c>
      <c r="F53" s="105">
        <v>715273</v>
      </c>
      <c r="G53" s="104">
        <v>0.16641891733113823</v>
      </c>
      <c r="H53" s="105">
        <v>1566458</v>
      </c>
      <c r="I53" s="104">
        <v>0.36445978585057748</v>
      </c>
      <c r="J53" s="105">
        <v>1658359</v>
      </c>
      <c r="K53" s="104">
        <v>0.38584192235181397</v>
      </c>
      <c r="L53" s="103">
        <v>4298027</v>
      </c>
    </row>
    <row r="54" spans="1:12">
      <c r="A54" s="38" t="s">
        <v>144</v>
      </c>
      <c r="B54" s="107">
        <v>3932</v>
      </c>
      <c r="C54" s="79">
        <v>7.2909597291293494E-3</v>
      </c>
      <c r="D54" s="107">
        <v>12286</v>
      </c>
      <c r="E54" s="79">
        <v>2.2781467759939774E-2</v>
      </c>
      <c r="F54" s="107">
        <v>107024</v>
      </c>
      <c r="G54" s="79">
        <v>0.19845057834444035</v>
      </c>
      <c r="H54" s="107">
        <v>236296</v>
      </c>
      <c r="I54" s="79">
        <v>0.43815478640751493</v>
      </c>
      <c r="J54" s="107">
        <v>179760</v>
      </c>
      <c r="K54" s="79">
        <v>0.33332220775897553</v>
      </c>
      <c r="L54" s="16">
        <v>539298</v>
      </c>
    </row>
    <row r="55" spans="1:12">
      <c r="A55" s="52" t="s">
        <v>173</v>
      </c>
      <c r="B55" s="110">
        <v>60436</v>
      </c>
      <c r="C55" s="104">
        <v>4.7481558824384387E-2</v>
      </c>
      <c r="D55" s="110">
        <v>18589</v>
      </c>
      <c r="E55" s="104">
        <v>1.4604452594256426E-2</v>
      </c>
      <c r="F55" s="110">
        <v>169820</v>
      </c>
      <c r="G55" s="104">
        <v>0.1334191263412032</v>
      </c>
      <c r="H55" s="110">
        <v>509997</v>
      </c>
      <c r="I55" s="104">
        <v>0.40067927321066188</v>
      </c>
      <c r="J55" s="110">
        <v>513989</v>
      </c>
      <c r="K55" s="104">
        <v>0.4038155890294941</v>
      </c>
      <c r="L55" s="109">
        <v>1272831</v>
      </c>
    </row>
    <row r="56" spans="1:12">
      <c r="A56" s="38" t="s">
        <v>135</v>
      </c>
      <c r="B56" s="107">
        <v>517</v>
      </c>
      <c r="C56" s="79">
        <v>1.1736982619276802E-3</v>
      </c>
      <c r="D56" s="107">
        <v>5991</v>
      </c>
      <c r="E56" s="79">
        <v>1.3600824540055574E-2</v>
      </c>
      <c r="F56" s="107">
        <v>49538</v>
      </c>
      <c r="G56" s="79">
        <v>0.11246163346107045</v>
      </c>
      <c r="H56" s="107">
        <v>267684</v>
      </c>
      <c r="I56" s="79">
        <v>0.60769873413123632</v>
      </c>
      <c r="J56" s="107">
        <v>116758</v>
      </c>
      <c r="K56" s="79">
        <v>0.26506510960571</v>
      </c>
      <c r="L56" s="16">
        <v>440488</v>
      </c>
    </row>
    <row r="57" spans="1:12">
      <c r="A57" s="52" t="s">
        <v>175</v>
      </c>
      <c r="B57" s="105">
        <v>4794</v>
      </c>
      <c r="C57" s="104">
        <v>1.2494201168627411E-2</v>
      </c>
      <c r="D57" s="105">
        <v>13795</v>
      </c>
      <c r="E57" s="104">
        <v>3.5952754510057389E-2</v>
      </c>
      <c r="F57" s="105">
        <v>33094</v>
      </c>
      <c r="G57" s="104">
        <v>8.6250123795276495E-2</v>
      </c>
      <c r="H57" s="105">
        <v>168093</v>
      </c>
      <c r="I57" s="104">
        <v>0.4380867244551705</v>
      </c>
      <c r="J57" s="105">
        <v>163922</v>
      </c>
      <c r="K57" s="104">
        <v>0.42721619607086825</v>
      </c>
      <c r="L57" s="103">
        <v>383698</v>
      </c>
    </row>
    <row r="58" spans="1:12">
      <c r="A58" s="38" t="s">
        <v>136</v>
      </c>
      <c r="B58" s="107">
        <v>1838</v>
      </c>
      <c r="C58" s="79">
        <v>2.209400168289458E-2</v>
      </c>
      <c r="D58" s="107">
        <v>5015</v>
      </c>
      <c r="E58" s="79">
        <v>6.0283687943262408E-2</v>
      </c>
      <c r="F58" s="107">
        <v>17992</v>
      </c>
      <c r="G58" s="79">
        <v>0.21627599471090275</v>
      </c>
      <c r="H58" s="107">
        <v>35007</v>
      </c>
      <c r="I58" s="79">
        <v>0.42080778939776414</v>
      </c>
      <c r="J58" s="107">
        <v>23337</v>
      </c>
      <c r="K58" s="79">
        <v>0.28052650558961412</v>
      </c>
      <c r="L58" s="16">
        <v>83190</v>
      </c>
    </row>
    <row r="59" spans="1:12">
      <c r="A59" s="52" t="s">
        <v>149</v>
      </c>
      <c r="B59" s="110">
        <v>4413</v>
      </c>
      <c r="C59" s="104">
        <v>1.6882689600293811E-2</v>
      </c>
      <c r="D59" s="110">
        <v>5584</v>
      </c>
      <c r="E59" s="104">
        <v>2.136255126400196E-2</v>
      </c>
      <c r="F59" s="110">
        <v>38642</v>
      </c>
      <c r="G59" s="104">
        <v>0.14783160923058089</v>
      </c>
      <c r="H59" s="110">
        <v>128200</v>
      </c>
      <c r="I59" s="104">
        <v>0.49045112321723694</v>
      </c>
      <c r="J59" s="110">
        <v>84553</v>
      </c>
      <c r="K59" s="104">
        <v>0.32347202668788638</v>
      </c>
      <c r="L59" s="109">
        <v>261392</v>
      </c>
    </row>
    <row r="60" spans="1:12">
      <c r="A60" s="38" t="s">
        <v>146</v>
      </c>
      <c r="B60" s="107">
        <v>0</v>
      </c>
      <c r="C60" s="79">
        <v>0</v>
      </c>
      <c r="D60" s="107">
        <v>239</v>
      </c>
      <c r="E60" s="79">
        <v>1.1137569959317579E-3</v>
      </c>
      <c r="F60" s="107">
        <v>5343</v>
      </c>
      <c r="G60" s="79">
        <v>2.4898759955076913E-2</v>
      </c>
      <c r="H60" s="107">
        <v>79005</v>
      </c>
      <c r="I60" s="79">
        <v>0.3681689182576926</v>
      </c>
      <c r="J60" s="107">
        <v>130002</v>
      </c>
      <c r="K60" s="79">
        <v>0.6058185647912987</v>
      </c>
      <c r="L60" s="16">
        <v>214589</v>
      </c>
    </row>
    <row r="61" spans="1:12">
      <c r="A61" s="52" t="s">
        <v>177</v>
      </c>
      <c r="B61" s="105">
        <v>17059</v>
      </c>
      <c r="C61" s="104">
        <v>8.8815559982131712E-3</v>
      </c>
      <c r="D61" s="105">
        <v>31618</v>
      </c>
      <c r="E61" s="104">
        <v>1.6461518116624895E-2</v>
      </c>
      <c r="F61" s="105">
        <v>167035</v>
      </c>
      <c r="G61" s="104">
        <v>8.6964693485054062E-2</v>
      </c>
      <c r="H61" s="105">
        <v>951088</v>
      </c>
      <c r="I61" s="104">
        <v>0.49517212798104049</v>
      </c>
      <c r="J61" s="105">
        <v>753922</v>
      </c>
      <c r="K61" s="104">
        <v>0.39252010441906743</v>
      </c>
      <c r="L61" s="103">
        <v>1920722</v>
      </c>
    </row>
    <row r="62" spans="1:12">
      <c r="A62" s="38" t="s">
        <v>148</v>
      </c>
      <c r="B62" s="107">
        <v>200</v>
      </c>
      <c r="C62" s="79">
        <v>1.2826350454373464E-3</v>
      </c>
      <c r="D62" s="107">
        <v>190</v>
      </c>
      <c r="E62" s="79">
        <v>1.2185032931654792E-3</v>
      </c>
      <c r="F62" s="107">
        <v>13229</v>
      </c>
      <c r="G62" s="79">
        <v>8.4839895080453281E-2</v>
      </c>
      <c r="H62" s="107">
        <v>73676</v>
      </c>
      <c r="I62" s="79">
        <v>0.47249709803820972</v>
      </c>
      <c r="J62" s="107">
        <v>68635</v>
      </c>
      <c r="K62" s="79">
        <v>0.44016828171796141</v>
      </c>
      <c r="L62" s="16">
        <v>155929</v>
      </c>
    </row>
    <row r="63" spans="1:12">
      <c r="A63" s="52" t="s">
        <v>137</v>
      </c>
      <c r="B63" s="110">
        <v>7837</v>
      </c>
      <c r="C63" s="104">
        <v>4.7661329068119755E-2</v>
      </c>
      <c r="D63" s="110">
        <v>3602</v>
      </c>
      <c r="E63" s="104">
        <v>2.1905845004895671E-2</v>
      </c>
      <c r="F63" s="110">
        <v>17515</v>
      </c>
      <c r="G63" s="104">
        <v>0.10651884377033528</v>
      </c>
      <c r="H63" s="110">
        <v>37824</v>
      </c>
      <c r="I63" s="104">
        <v>0.23002961728627813</v>
      </c>
      <c r="J63" s="110">
        <v>97653</v>
      </c>
      <c r="K63" s="104">
        <v>0.59388436487037111</v>
      </c>
      <c r="L63" s="109">
        <v>164431</v>
      </c>
    </row>
    <row r="64" spans="1:12">
      <c r="A64" s="38" t="s">
        <v>138</v>
      </c>
      <c r="B64" s="107">
        <v>2615</v>
      </c>
      <c r="C64" s="79">
        <v>1.4024530862012561E-2</v>
      </c>
      <c r="D64" s="107">
        <v>14501</v>
      </c>
      <c r="E64" s="79">
        <v>7.7770448195045555E-2</v>
      </c>
      <c r="F64" s="107">
        <v>50888</v>
      </c>
      <c r="G64" s="79">
        <v>0.27291790688569606</v>
      </c>
      <c r="H64" s="107">
        <v>73625</v>
      </c>
      <c r="I64" s="79">
        <v>0.39485892340943585</v>
      </c>
      <c r="J64" s="107">
        <v>44830</v>
      </c>
      <c r="K64" s="79">
        <v>0.24042819064780999</v>
      </c>
      <c r="L64" s="16">
        <v>186459</v>
      </c>
    </row>
    <row r="65" spans="1:12">
      <c r="A65" s="52" t="s">
        <v>174</v>
      </c>
      <c r="B65" s="105">
        <v>7682</v>
      </c>
      <c r="C65" s="104">
        <v>2.3393130665952062E-2</v>
      </c>
      <c r="D65" s="105">
        <v>6278</v>
      </c>
      <c r="E65" s="104">
        <v>1.9117687362776237E-2</v>
      </c>
      <c r="F65" s="105">
        <v>26746</v>
      </c>
      <c r="G65" s="104">
        <v>8.1446585887991918E-2</v>
      </c>
      <c r="H65" s="105">
        <v>100516</v>
      </c>
      <c r="I65" s="104">
        <v>0.30609007055699528</v>
      </c>
      <c r="J65" s="105">
        <v>187165</v>
      </c>
      <c r="K65" s="104">
        <v>0.5699525255262845</v>
      </c>
      <c r="L65" s="103">
        <v>328387</v>
      </c>
    </row>
    <row r="66" spans="1:12">
      <c r="A66" s="38" t="s">
        <v>131</v>
      </c>
      <c r="B66" s="107">
        <v>2093</v>
      </c>
      <c r="C66" s="79">
        <v>1.6602941409782489E-2</v>
      </c>
      <c r="D66" s="107">
        <v>2860</v>
      </c>
      <c r="E66" s="79">
        <v>2.2687249131379796E-2</v>
      </c>
      <c r="F66" s="107">
        <v>17974</v>
      </c>
      <c r="G66" s="79">
        <v>0.1425806349256715</v>
      </c>
      <c r="H66" s="107">
        <v>67395</v>
      </c>
      <c r="I66" s="79">
        <v>0.53461788643683272</v>
      </c>
      <c r="J66" s="107">
        <v>35740</v>
      </c>
      <c r="K66" s="79">
        <v>0.28351128809633352</v>
      </c>
      <c r="L66" s="16">
        <v>126062</v>
      </c>
    </row>
    <row r="67" spans="1:12">
      <c r="A67" s="52" t="s">
        <v>132</v>
      </c>
      <c r="B67" s="110">
        <v>3346</v>
      </c>
      <c r="C67" s="104">
        <v>7.3624221620789049E-2</v>
      </c>
      <c r="D67" s="110">
        <v>8039</v>
      </c>
      <c r="E67" s="104">
        <v>0.17688736330230817</v>
      </c>
      <c r="F67" s="110">
        <v>18027</v>
      </c>
      <c r="G67" s="104">
        <v>0.39665984553435868</v>
      </c>
      <c r="H67" s="110">
        <v>13692</v>
      </c>
      <c r="I67" s="104">
        <v>0.30127401148590666</v>
      </c>
      <c r="J67" s="110">
        <v>2342</v>
      </c>
      <c r="K67" s="104">
        <v>5.1532554404031067E-2</v>
      </c>
      <c r="L67" s="109">
        <v>45447</v>
      </c>
    </row>
    <row r="68" spans="1:12">
      <c r="A68" s="38" t="s">
        <v>139</v>
      </c>
      <c r="B68" s="107">
        <v>512</v>
      </c>
      <c r="C68" s="79">
        <v>4.803407417136531E-3</v>
      </c>
      <c r="D68" s="107">
        <v>95</v>
      </c>
      <c r="E68" s="79">
        <v>8.9125723560150479E-4</v>
      </c>
      <c r="F68" s="107">
        <v>36771</v>
      </c>
      <c r="G68" s="79">
        <v>0.34497284010845192</v>
      </c>
      <c r="H68" s="107">
        <v>43010</v>
      </c>
      <c r="I68" s="79">
        <v>0.40350498634969179</v>
      </c>
      <c r="J68" s="107">
        <v>26203</v>
      </c>
      <c r="K68" s="79">
        <v>0.24582750888911822</v>
      </c>
      <c r="L68" s="16">
        <v>106591</v>
      </c>
    </row>
    <row r="69" spans="1:12">
      <c r="A69" s="52" t="s">
        <v>147</v>
      </c>
      <c r="B69" s="105">
        <v>52165</v>
      </c>
      <c r="C69" s="104">
        <v>0.24727905345190465</v>
      </c>
      <c r="D69" s="105">
        <v>10330</v>
      </c>
      <c r="E69" s="104">
        <v>4.8967557215722712E-2</v>
      </c>
      <c r="F69" s="105">
        <v>20526</v>
      </c>
      <c r="G69" s="104">
        <v>9.7299910881890064E-2</v>
      </c>
      <c r="H69" s="105">
        <v>38919</v>
      </c>
      <c r="I69" s="104">
        <v>0.18448870854585792</v>
      </c>
      <c r="J69" s="105">
        <v>89015</v>
      </c>
      <c r="K69" s="104">
        <v>0.42196002957962797</v>
      </c>
      <c r="L69" s="103">
        <v>210956</v>
      </c>
    </row>
    <row r="70" spans="1:12">
      <c r="A70" s="38" t="s">
        <v>140</v>
      </c>
      <c r="B70" s="107">
        <v>7039</v>
      </c>
      <c r="C70" s="79">
        <v>5.9002020100418273E-2</v>
      </c>
      <c r="D70" s="107">
        <v>6558</v>
      </c>
      <c r="E70" s="79">
        <v>5.497020142329067E-2</v>
      </c>
      <c r="F70" s="107">
        <v>24372</v>
      </c>
      <c r="G70" s="79">
        <v>0.20428998918701435</v>
      </c>
      <c r="H70" s="107">
        <v>43615</v>
      </c>
      <c r="I70" s="79">
        <v>0.36558788275035414</v>
      </c>
      <c r="J70" s="107">
        <v>37717</v>
      </c>
      <c r="K70" s="79">
        <v>0.31614990653892255</v>
      </c>
      <c r="L70" s="16">
        <v>119301</v>
      </c>
    </row>
    <row r="71" spans="1:12">
      <c r="A71" s="52" t="s">
        <v>141</v>
      </c>
      <c r="B71" s="110">
        <v>1067</v>
      </c>
      <c r="C71" s="104">
        <v>1.0739268280408635E-2</v>
      </c>
      <c r="D71" s="110">
        <v>1866</v>
      </c>
      <c r="E71" s="104">
        <v>1.8781138342307886E-2</v>
      </c>
      <c r="F71" s="110">
        <v>11673</v>
      </c>
      <c r="G71" s="104">
        <v>0.11748779628604498</v>
      </c>
      <c r="H71" s="110">
        <v>44590</v>
      </c>
      <c r="I71" s="104">
        <v>0.44879472598258768</v>
      </c>
      <c r="J71" s="110">
        <v>40159</v>
      </c>
      <c r="K71" s="104">
        <v>0.40419707110865077</v>
      </c>
      <c r="L71" s="109">
        <v>99355</v>
      </c>
    </row>
    <row r="72" spans="1:12">
      <c r="A72" s="38" t="s">
        <v>142</v>
      </c>
      <c r="B72" s="107">
        <v>391</v>
      </c>
      <c r="C72" s="79">
        <v>2.080185567449086E-3</v>
      </c>
      <c r="D72" s="107">
        <v>554</v>
      </c>
      <c r="E72" s="79">
        <v>2.9473729011938454E-3</v>
      </c>
      <c r="F72" s="107">
        <v>12175</v>
      </c>
      <c r="G72" s="79">
        <v>6.4773041646272692E-2</v>
      </c>
      <c r="H72" s="107">
        <v>101086</v>
      </c>
      <c r="I72" s="79">
        <v>0.53779447128173485</v>
      </c>
      <c r="J72" s="107">
        <v>73757</v>
      </c>
      <c r="K72" s="79">
        <v>0.39239960843565791</v>
      </c>
      <c r="L72" s="16">
        <v>187964</v>
      </c>
    </row>
    <row r="73" spans="1:12">
      <c r="A73" s="52" t="s">
        <v>143</v>
      </c>
      <c r="B73" s="105">
        <v>13176</v>
      </c>
      <c r="C73" s="104">
        <v>5.1895059807717303E-2</v>
      </c>
      <c r="D73" s="105">
        <v>17283</v>
      </c>
      <c r="E73" s="104">
        <v>6.8070910644867796E-2</v>
      </c>
      <c r="F73" s="105">
        <v>51654</v>
      </c>
      <c r="G73" s="104">
        <v>0.20344470395475331</v>
      </c>
      <c r="H73" s="105">
        <v>90438</v>
      </c>
      <c r="I73" s="104">
        <v>0.35619956123940022</v>
      </c>
      <c r="J73" s="105">
        <v>81346</v>
      </c>
      <c r="K73" s="104">
        <v>0.32038976435326139</v>
      </c>
      <c r="L73" s="103">
        <v>253897</v>
      </c>
    </row>
    <row r="74" spans="1:12">
      <c r="A74" s="56" t="s">
        <v>11</v>
      </c>
      <c r="B74" s="99">
        <v>361922</v>
      </c>
      <c r="C74" s="98">
        <v>2.9412701678900761E-2</v>
      </c>
      <c r="D74" s="99">
        <v>378688</v>
      </c>
      <c r="E74" s="98">
        <v>3.077524210570115E-2</v>
      </c>
      <c r="F74" s="99">
        <v>1723620</v>
      </c>
      <c r="G74" s="98">
        <v>0.14007526723378774</v>
      </c>
      <c r="H74" s="99">
        <v>5046983</v>
      </c>
      <c r="I74" s="98">
        <v>0.4101585572512409</v>
      </c>
      <c r="J74" s="99">
        <v>4793745</v>
      </c>
      <c r="K74" s="98">
        <v>0.38957839426650531</v>
      </c>
      <c r="L74" s="97">
        <v>12304956</v>
      </c>
    </row>
    <row r="75" spans="1:12">
      <c r="A75" s="268" t="s">
        <v>30</v>
      </c>
    </row>
    <row r="76" spans="1:12">
      <c r="A76" s="278" t="s">
        <v>398</v>
      </c>
    </row>
  </sheetData>
  <mergeCells count="44">
    <mergeCell ref="L19:L20"/>
    <mergeCell ref="L26:L27"/>
    <mergeCell ref="L43:L44"/>
    <mergeCell ref="L35:L36"/>
    <mergeCell ref="H43:I43"/>
    <mergeCell ref="J49:K49"/>
    <mergeCell ref="L49:L50"/>
    <mergeCell ref="H35:I35"/>
    <mergeCell ref="J43:K43"/>
    <mergeCell ref="J26:K26"/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F35:G35"/>
    <mergeCell ref="A26:A27"/>
    <mergeCell ref="A35:A36"/>
    <mergeCell ref="J19:K19"/>
    <mergeCell ref="H19:I19"/>
    <mergeCell ref="F19:G19"/>
    <mergeCell ref="F26:G26"/>
    <mergeCell ref="B35:C35"/>
    <mergeCell ref="D35:E35"/>
    <mergeCell ref="J35:K35"/>
    <mergeCell ref="A19:A20"/>
    <mergeCell ref="B19:C19"/>
    <mergeCell ref="D19:E19"/>
    <mergeCell ref="H26:I26"/>
    <mergeCell ref="B26:C26"/>
    <mergeCell ref="D26:E26"/>
    <mergeCell ref="A49:A50"/>
    <mergeCell ref="H49:I49"/>
    <mergeCell ref="A43:A44"/>
    <mergeCell ref="B43:C43"/>
    <mergeCell ref="D43:E43"/>
    <mergeCell ref="B49:C49"/>
    <mergeCell ref="D49:E49"/>
    <mergeCell ref="F43:G43"/>
    <mergeCell ref="F49:G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83"/>
  <sheetViews>
    <sheetView showGridLines="0" topLeftCell="A28" zoomScale="70" zoomScaleNormal="70" workbookViewId="0">
      <selection activeCell="I74" activeCellId="1" sqref="G74 I74"/>
    </sheetView>
  </sheetViews>
  <sheetFormatPr baseColWidth="10" defaultColWidth="11.5" defaultRowHeight="14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3.1640625" style="32" customWidth="1"/>
    <col min="9" max="12" width="11.5" style="32"/>
    <col min="13" max="13" width="11.5" style="87"/>
    <col min="14" max="16384" width="11.5" style="32"/>
  </cols>
  <sheetData>
    <row r="6" spans="1:13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87"/>
    </row>
    <row r="7" spans="1:13" ht="15" customHeight="1">
      <c r="A7" s="31" t="s">
        <v>79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3" ht="15" customHeight="1">
      <c r="A8" s="31" t="s">
        <v>265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3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3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3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</row>
    <row r="12" spans="1:13" ht="20.25" customHeight="1">
      <c r="A12" s="573"/>
      <c r="B12" s="610" t="s">
        <v>73</v>
      </c>
      <c r="C12" s="611"/>
      <c r="D12" s="610" t="s">
        <v>74</v>
      </c>
      <c r="E12" s="611"/>
      <c r="F12" s="610" t="s">
        <v>75</v>
      </c>
      <c r="G12" s="611"/>
      <c r="H12" s="610" t="s">
        <v>76</v>
      </c>
      <c r="I12" s="611"/>
      <c r="J12" s="610" t="s">
        <v>77</v>
      </c>
      <c r="K12" s="611"/>
      <c r="L12" s="612" t="s">
        <v>11</v>
      </c>
    </row>
    <row r="13" spans="1:13" ht="17.25" customHeight="1">
      <c r="A13" s="574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613"/>
    </row>
    <row r="14" spans="1:13" ht="28">
      <c r="A14" s="82" t="s">
        <v>3</v>
      </c>
      <c r="B14" s="122">
        <v>107702</v>
      </c>
      <c r="C14" s="121">
        <v>8.7315746522798072E-3</v>
      </c>
      <c r="D14" s="122">
        <v>2412133</v>
      </c>
      <c r="E14" s="121">
        <v>0.19555550835386201</v>
      </c>
      <c r="F14" s="122">
        <v>4282316</v>
      </c>
      <c r="G14" s="121">
        <v>0.3471742571043458</v>
      </c>
      <c r="H14" s="122">
        <v>2178254</v>
      </c>
      <c r="I14" s="121">
        <v>0.17659456103532986</v>
      </c>
      <c r="J14" s="122">
        <v>3354369</v>
      </c>
      <c r="K14" s="121">
        <v>0.27194409885418247</v>
      </c>
      <c r="L14" s="120">
        <v>12334774</v>
      </c>
    </row>
    <row r="15" spans="1:13">
      <c r="A15" s="38" t="s">
        <v>4</v>
      </c>
      <c r="B15" s="15">
        <v>48405</v>
      </c>
      <c r="C15" s="79">
        <v>1.0407812965978354E-2</v>
      </c>
      <c r="D15" s="15">
        <v>1112082</v>
      </c>
      <c r="E15" s="79">
        <v>0.23911458441960828</v>
      </c>
      <c r="F15" s="15">
        <v>1696427</v>
      </c>
      <c r="G15" s="79">
        <v>0.36475766814245963</v>
      </c>
      <c r="H15" s="15">
        <v>891091</v>
      </c>
      <c r="I15" s="79">
        <v>0.19159815026684468</v>
      </c>
      <c r="J15" s="15">
        <v>902828</v>
      </c>
      <c r="K15" s="79">
        <v>0.19412178420510906</v>
      </c>
      <c r="L15" s="16">
        <v>4650833</v>
      </c>
    </row>
    <row r="16" spans="1:13">
      <c r="A16" s="42" t="s">
        <v>5</v>
      </c>
      <c r="B16" s="118">
        <v>59297</v>
      </c>
      <c r="C16" s="117">
        <v>7.7170035532547684E-3</v>
      </c>
      <c r="D16" s="118">
        <v>1300051</v>
      </c>
      <c r="E16" s="117">
        <v>0.16919065359819915</v>
      </c>
      <c r="F16" s="118">
        <v>2585889</v>
      </c>
      <c r="G16" s="117">
        <v>0.33653160533117055</v>
      </c>
      <c r="H16" s="118">
        <v>1287163</v>
      </c>
      <c r="I16" s="117">
        <v>0.16751338928812701</v>
      </c>
      <c r="J16" s="118">
        <v>2451542</v>
      </c>
      <c r="K16" s="117">
        <v>0.31904747837079955</v>
      </c>
      <c r="L16" s="116">
        <v>7683941</v>
      </c>
    </row>
    <row r="17" spans="1:19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9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9">
      <c r="A19" s="576" t="s">
        <v>14</v>
      </c>
      <c r="B19" s="610" t="s">
        <v>73</v>
      </c>
      <c r="C19" s="611"/>
      <c r="D19" s="610" t="s">
        <v>74</v>
      </c>
      <c r="E19" s="611"/>
      <c r="F19" s="610" t="s">
        <v>75</v>
      </c>
      <c r="G19" s="611"/>
      <c r="H19" s="610" t="s">
        <v>76</v>
      </c>
      <c r="I19" s="611"/>
      <c r="J19" s="610" t="s">
        <v>77</v>
      </c>
      <c r="K19" s="611"/>
      <c r="L19" s="568" t="s">
        <v>11</v>
      </c>
    </row>
    <row r="20" spans="1:19">
      <c r="A20" s="576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568"/>
    </row>
    <row r="21" spans="1:19">
      <c r="A21" s="83" t="s">
        <v>15</v>
      </c>
      <c r="B21" s="114">
        <v>4766</v>
      </c>
      <c r="C21" s="91">
        <v>9.5870874042246756E-3</v>
      </c>
      <c r="D21" s="114">
        <v>107622</v>
      </c>
      <c r="E21" s="91">
        <v>0.21648793970152497</v>
      </c>
      <c r="F21" s="114">
        <v>201747</v>
      </c>
      <c r="G21" s="91">
        <v>0.40582587548051102</v>
      </c>
      <c r="H21" s="114">
        <v>107392</v>
      </c>
      <c r="I21" s="91">
        <v>0.21602528126615533</v>
      </c>
      <c r="J21" s="114">
        <v>75600</v>
      </c>
      <c r="K21" s="91">
        <v>0.15207381614758403</v>
      </c>
      <c r="L21" s="90">
        <v>497127</v>
      </c>
    </row>
    <row r="22" spans="1:19">
      <c r="A22" s="38" t="s">
        <v>16</v>
      </c>
      <c r="B22" s="15">
        <v>71269</v>
      </c>
      <c r="C22" s="79">
        <v>1.0047314818495891E-2</v>
      </c>
      <c r="D22" s="15">
        <v>1540019</v>
      </c>
      <c r="E22" s="79">
        <v>0.21710779889524509</v>
      </c>
      <c r="F22" s="15">
        <v>2836975</v>
      </c>
      <c r="G22" s="79">
        <v>0.39994921995821997</v>
      </c>
      <c r="H22" s="15">
        <v>1416482</v>
      </c>
      <c r="I22" s="79">
        <v>0.19969187990195872</v>
      </c>
      <c r="J22" s="15">
        <v>1228593</v>
      </c>
      <c r="K22" s="79">
        <v>0.17320378642608036</v>
      </c>
      <c r="L22" s="16">
        <v>7093338</v>
      </c>
    </row>
    <row r="23" spans="1:19">
      <c r="A23" s="42" t="s">
        <v>17</v>
      </c>
      <c r="B23" s="118">
        <v>31666</v>
      </c>
      <c r="C23" s="117">
        <v>6.6749536203918923E-3</v>
      </c>
      <c r="D23" s="118">
        <v>764492</v>
      </c>
      <c r="E23" s="117">
        <v>0.1611491392395831</v>
      </c>
      <c r="F23" s="118">
        <v>1243287</v>
      </c>
      <c r="G23" s="117">
        <v>0.26207550880553826</v>
      </c>
      <c r="H23" s="118">
        <v>654380</v>
      </c>
      <c r="I23" s="117">
        <v>0.13793836133746121</v>
      </c>
      <c r="J23" s="118">
        <v>2050177</v>
      </c>
      <c r="K23" s="117">
        <v>0.43216182620457871</v>
      </c>
      <c r="L23" s="116">
        <v>4744003</v>
      </c>
    </row>
    <row r="24" spans="1:19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9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  <c r="N25" s="84"/>
      <c r="Q25" s="84"/>
      <c r="R25" s="72"/>
      <c r="S25" s="72"/>
    </row>
    <row r="26" spans="1:19">
      <c r="A26" s="576" t="s">
        <v>18</v>
      </c>
      <c r="B26" s="610" t="s">
        <v>73</v>
      </c>
      <c r="C26" s="611"/>
      <c r="D26" s="610" t="s">
        <v>74</v>
      </c>
      <c r="E26" s="611"/>
      <c r="F26" s="610" t="s">
        <v>75</v>
      </c>
      <c r="G26" s="611"/>
      <c r="H26" s="610" t="s">
        <v>76</v>
      </c>
      <c r="I26" s="611"/>
      <c r="J26" s="610" t="s">
        <v>77</v>
      </c>
      <c r="K26" s="611"/>
      <c r="L26" s="568" t="s">
        <v>11</v>
      </c>
    </row>
    <row r="27" spans="1:19">
      <c r="A27" s="576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568"/>
    </row>
    <row r="28" spans="1:19">
      <c r="A28" s="83" t="s">
        <v>19</v>
      </c>
      <c r="B28" s="114">
        <v>9086</v>
      </c>
      <c r="C28" s="91">
        <v>6.9048534599501776E-3</v>
      </c>
      <c r="D28" s="114">
        <v>218678</v>
      </c>
      <c r="E28" s="91">
        <v>0.166183088808605</v>
      </c>
      <c r="F28" s="114">
        <v>356329</v>
      </c>
      <c r="G28" s="91">
        <v>0.27079017483277429</v>
      </c>
      <c r="H28" s="114">
        <v>113349</v>
      </c>
      <c r="I28" s="91">
        <v>8.6138920848766537E-2</v>
      </c>
      <c r="J28" s="114">
        <v>618446</v>
      </c>
      <c r="K28" s="91">
        <v>0.46998448193840497</v>
      </c>
      <c r="L28" s="127">
        <v>1315886</v>
      </c>
    </row>
    <row r="29" spans="1:19">
      <c r="A29" s="38" t="s">
        <v>20</v>
      </c>
      <c r="B29" s="15">
        <v>27696</v>
      </c>
      <c r="C29" s="79">
        <v>8.4935821259409083E-3</v>
      </c>
      <c r="D29" s="15">
        <v>551093</v>
      </c>
      <c r="E29" s="79">
        <v>0.16900468134500118</v>
      </c>
      <c r="F29" s="15">
        <v>1006862</v>
      </c>
      <c r="G29" s="79">
        <v>0.30877618018808184</v>
      </c>
      <c r="H29" s="15">
        <v>606894</v>
      </c>
      <c r="I29" s="79">
        <v>0.18611727436239101</v>
      </c>
      <c r="J29" s="15">
        <v>1068271</v>
      </c>
      <c r="K29" s="79">
        <v>0.32760858865038339</v>
      </c>
      <c r="L29" s="23">
        <v>3260815</v>
      </c>
    </row>
    <row r="30" spans="1:19">
      <c r="A30" s="52" t="s">
        <v>21</v>
      </c>
      <c r="B30" s="105">
        <v>27623</v>
      </c>
      <c r="C30" s="112">
        <v>6.7986257536560794E-3</v>
      </c>
      <c r="D30" s="105">
        <v>789294</v>
      </c>
      <c r="E30" s="112">
        <v>0.19426255350998159</v>
      </c>
      <c r="F30" s="105">
        <v>1578654</v>
      </c>
      <c r="G30" s="112">
        <v>0.38854135106658166</v>
      </c>
      <c r="H30" s="105">
        <v>755265</v>
      </c>
      <c r="I30" s="112">
        <v>0.18588727074666253</v>
      </c>
      <c r="J30" s="105">
        <v>912191</v>
      </c>
      <c r="K30" s="112">
        <v>0.22451019892311816</v>
      </c>
      <c r="L30" s="127">
        <v>4063027</v>
      </c>
    </row>
    <row r="31" spans="1:19">
      <c r="A31" s="38" t="s">
        <v>22</v>
      </c>
      <c r="B31" s="15">
        <v>10801</v>
      </c>
      <c r="C31" s="79">
        <v>7.2164225225074749E-3</v>
      </c>
      <c r="D31" s="15">
        <v>292364</v>
      </c>
      <c r="E31" s="79">
        <v>0.19533581653276319</v>
      </c>
      <c r="F31" s="15">
        <v>618580</v>
      </c>
      <c r="G31" s="79">
        <v>0.41328901434799314</v>
      </c>
      <c r="H31" s="15">
        <v>288290</v>
      </c>
      <c r="I31" s="79">
        <v>0.19261387362407925</v>
      </c>
      <c r="J31" s="15">
        <v>286689</v>
      </c>
      <c r="K31" s="79">
        <v>0.19154420484724982</v>
      </c>
      <c r="L31" s="23">
        <v>1496725</v>
      </c>
    </row>
    <row r="32" spans="1:19">
      <c r="A32" s="42" t="s">
        <v>23</v>
      </c>
      <c r="B32" s="118">
        <v>32496</v>
      </c>
      <c r="C32" s="117">
        <v>1.4789671806368898E-2</v>
      </c>
      <c r="D32" s="118">
        <v>560105</v>
      </c>
      <c r="E32" s="117">
        <v>0.254916578259055</v>
      </c>
      <c r="F32" s="118">
        <v>721379</v>
      </c>
      <c r="G32" s="117">
        <v>0.32831605914594381</v>
      </c>
      <c r="H32" s="118">
        <v>414457</v>
      </c>
      <c r="I32" s="117">
        <v>0.18862884686891415</v>
      </c>
      <c r="J32" s="118">
        <v>468772</v>
      </c>
      <c r="K32" s="117">
        <v>0.21334884391971815</v>
      </c>
      <c r="L32" s="116">
        <v>2197209</v>
      </c>
    </row>
    <row r="33" spans="1:19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19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N34" s="84"/>
      <c r="Q34" s="84"/>
      <c r="R34" s="72"/>
      <c r="S34" s="72"/>
    </row>
    <row r="35" spans="1:19">
      <c r="A35" s="576" t="s">
        <v>24</v>
      </c>
      <c r="B35" s="610" t="s">
        <v>73</v>
      </c>
      <c r="C35" s="611"/>
      <c r="D35" s="610" t="s">
        <v>74</v>
      </c>
      <c r="E35" s="611"/>
      <c r="F35" s="610" t="s">
        <v>75</v>
      </c>
      <c r="G35" s="611"/>
      <c r="H35" s="610" t="s">
        <v>76</v>
      </c>
      <c r="I35" s="611"/>
      <c r="J35" s="610" t="s">
        <v>77</v>
      </c>
      <c r="K35" s="611"/>
      <c r="L35" s="568" t="s">
        <v>11</v>
      </c>
    </row>
    <row r="36" spans="1:19">
      <c r="A36" s="576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568"/>
    </row>
    <row r="37" spans="1:19">
      <c r="A37" s="83" t="s">
        <v>25</v>
      </c>
      <c r="B37" s="114">
        <v>31011</v>
      </c>
      <c r="C37" s="91">
        <v>2.0697871545182111E-2</v>
      </c>
      <c r="D37" s="114">
        <v>331390</v>
      </c>
      <c r="E37" s="91">
        <v>0.22118176296662151</v>
      </c>
      <c r="F37" s="114">
        <v>458056</v>
      </c>
      <c r="G37" s="91">
        <v>0.30572326750185214</v>
      </c>
      <c r="H37" s="114">
        <v>288615</v>
      </c>
      <c r="I37" s="91">
        <v>0.19263216910169728</v>
      </c>
      <c r="J37" s="114">
        <v>389198</v>
      </c>
      <c r="K37" s="91">
        <v>0.25976492888464697</v>
      </c>
      <c r="L37" s="127">
        <v>1498270</v>
      </c>
    </row>
    <row r="38" spans="1:19">
      <c r="A38" s="38" t="s">
        <v>26</v>
      </c>
      <c r="B38" s="15">
        <v>23037</v>
      </c>
      <c r="C38" s="79">
        <v>8.6413010452684597E-3</v>
      </c>
      <c r="D38" s="15">
        <v>503642</v>
      </c>
      <c r="E38" s="79">
        <v>0.18891878894999772</v>
      </c>
      <c r="F38" s="15">
        <v>843005</v>
      </c>
      <c r="G38" s="79">
        <v>0.31621565254445183</v>
      </c>
      <c r="H38" s="15">
        <v>433532</v>
      </c>
      <c r="I38" s="79">
        <v>0.16262015560868714</v>
      </c>
      <c r="J38" s="15">
        <v>862701</v>
      </c>
      <c r="K38" s="79">
        <v>0.32360372674628402</v>
      </c>
      <c r="L38" s="23">
        <v>2665918</v>
      </c>
    </row>
    <row r="39" spans="1:19">
      <c r="A39" s="52" t="s">
        <v>27</v>
      </c>
      <c r="B39" s="105">
        <v>24572</v>
      </c>
      <c r="C39" s="112">
        <v>8.325921257494668E-3</v>
      </c>
      <c r="D39" s="105">
        <v>581620</v>
      </c>
      <c r="E39" s="112">
        <v>0.19707481368159077</v>
      </c>
      <c r="F39" s="105">
        <v>940365</v>
      </c>
      <c r="G39" s="112">
        <v>0.31863116324694662</v>
      </c>
      <c r="H39" s="105">
        <v>584919</v>
      </c>
      <c r="I39" s="112">
        <v>0.19819263942749973</v>
      </c>
      <c r="J39" s="105">
        <v>819788</v>
      </c>
      <c r="K39" s="112">
        <v>0.27777512354871553</v>
      </c>
      <c r="L39" s="127">
        <v>2951265</v>
      </c>
    </row>
    <row r="40" spans="1:19">
      <c r="A40" s="56" t="s">
        <v>28</v>
      </c>
      <c r="B40" s="19">
        <v>29082</v>
      </c>
      <c r="C40" s="80">
        <v>5.5725859887843128E-3</v>
      </c>
      <c r="D40" s="19">
        <v>995481</v>
      </c>
      <c r="E40" s="80">
        <v>0.19075041168767612</v>
      </c>
      <c r="F40" s="19">
        <v>2040330</v>
      </c>
      <c r="G40" s="80">
        <v>0.39096053815061887</v>
      </c>
      <c r="H40" s="19">
        <v>871187</v>
      </c>
      <c r="I40" s="80">
        <v>0.16693365208070421</v>
      </c>
      <c r="J40" s="19">
        <v>1282682</v>
      </c>
      <c r="K40" s="80">
        <v>0.2457828120922165</v>
      </c>
      <c r="L40" s="17">
        <v>5218762</v>
      </c>
    </row>
    <row r="41" spans="1:19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19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19">
      <c r="A43" s="577" t="s">
        <v>179</v>
      </c>
      <c r="B43" s="610" t="s">
        <v>73</v>
      </c>
      <c r="C43" s="611"/>
      <c r="D43" s="610" t="s">
        <v>74</v>
      </c>
      <c r="E43" s="611"/>
      <c r="F43" s="610" t="s">
        <v>75</v>
      </c>
      <c r="G43" s="611"/>
      <c r="H43" s="610" t="s">
        <v>76</v>
      </c>
      <c r="I43" s="611"/>
      <c r="J43" s="610" t="s">
        <v>77</v>
      </c>
      <c r="K43" s="611"/>
      <c r="L43" s="568" t="s">
        <v>11</v>
      </c>
    </row>
    <row r="44" spans="1:19">
      <c r="A44" s="578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568"/>
    </row>
    <row r="45" spans="1:19">
      <c r="A45" s="161" t="s">
        <v>154</v>
      </c>
      <c r="B45" s="92">
        <v>85135</v>
      </c>
      <c r="C45" s="91">
        <v>9.5876461880955756E-3</v>
      </c>
      <c r="D45" s="92">
        <v>1813455</v>
      </c>
      <c r="E45" s="91">
        <v>0.2042258168559683</v>
      </c>
      <c r="F45" s="92">
        <v>2935837</v>
      </c>
      <c r="G45" s="91">
        <v>0.3306250827734768</v>
      </c>
      <c r="H45" s="92">
        <v>1483894</v>
      </c>
      <c r="I45" s="91">
        <v>0.16711165387487983</v>
      </c>
      <c r="J45" s="92">
        <v>2561336</v>
      </c>
      <c r="K45" s="91">
        <v>0.28844991292455474</v>
      </c>
      <c r="L45" s="90">
        <v>8879656</v>
      </c>
    </row>
    <row r="46" spans="1:19">
      <c r="A46" s="56" t="s">
        <v>155</v>
      </c>
      <c r="B46" s="19">
        <v>22567</v>
      </c>
      <c r="C46" s="80">
        <v>6.5314701263459018E-3</v>
      </c>
      <c r="D46" s="19">
        <v>598678</v>
      </c>
      <c r="E46" s="80">
        <v>0.17327280862766481</v>
      </c>
      <c r="F46" s="19">
        <v>1346479</v>
      </c>
      <c r="G46" s="80">
        <v>0.38970564825861231</v>
      </c>
      <c r="H46" s="19">
        <v>694360</v>
      </c>
      <c r="I46" s="80">
        <v>0.20096563995788277</v>
      </c>
      <c r="J46" s="19">
        <v>793034</v>
      </c>
      <c r="K46" s="80">
        <v>0.22952443302949421</v>
      </c>
      <c r="L46" s="17">
        <v>3455118</v>
      </c>
    </row>
    <row r="47" spans="1:19">
      <c r="A47" s="32" t="s">
        <v>30</v>
      </c>
    </row>
    <row r="49" spans="1:18" ht="12.75" customHeight="1">
      <c r="A49" s="614" t="s">
        <v>151</v>
      </c>
      <c r="B49" s="610" t="s">
        <v>73</v>
      </c>
      <c r="C49" s="611"/>
      <c r="D49" s="610" t="s">
        <v>74</v>
      </c>
      <c r="E49" s="611"/>
      <c r="F49" s="610" t="s">
        <v>75</v>
      </c>
      <c r="G49" s="611"/>
      <c r="H49" s="610" t="s">
        <v>76</v>
      </c>
      <c r="I49" s="611"/>
      <c r="J49" s="610" t="s">
        <v>77</v>
      </c>
      <c r="K49" s="611"/>
      <c r="L49" s="568" t="s">
        <v>11</v>
      </c>
      <c r="M49" s="32"/>
      <c r="R49" s="87"/>
    </row>
    <row r="50" spans="1:18">
      <c r="A50" s="615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568"/>
      <c r="M50" s="32"/>
      <c r="R50" s="87"/>
    </row>
    <row r="51" spans="1:18">
      <c r="A51" s="52" t="s">
        <v>133</v>
      </c>
      <c r="B51" s="92">
        <v>1232</v>
      </c>
      <c r="C51" s="91">
        <v>8.3719539542532508E-3</v>
      </c>
      <c r="D51" s="92">
        <v>53177</v>
      </c>
      <c r="E51" s="91">
        <v>0.36135989888419251</v>
      </c>
      <c r="F51" s="92">
        <v>37067</v>
      </c>
      <c r="G51" s="91">
        <v>0.25188572826485817</v>
      </c>
      <c r="H51" s="92">
        <v>10480</v>
      </c>
      <c r="I51" s="91">
        <v>7.121597194851792E-2</v>
      </c>
      <c r="J51" s="92">
        <v>45202</v>
      </c>
      <c r="K51" s="91">
        <v>0.30716644694817813</v>
      </c>
      <c r="L51" s="90">
        <v>147158</v>
      </c>
      <c r="M51" s="32"/>
      <c r="R51" s="87"/>
    </row>
    <row r="52" spans="1:18">
      <c r="A52" s="38" t="s">
        <v>150</v>
      </c>
      <c r="B52" s="107">
        <v>550</v>
      </c>
      <c r="C52" s="79">
        <v>7.2484109506356861E-4</v>
      </c>
      <c r="D52" s="107">
        <v>139837</v>
      </c>
      <c r="E52" s="79">
        <v>0.18429018947346226</v>
      </c>
      <c r="F52" s="107">
        <v>434052</v>
      </c>
      <c r="G52" s="79">
        <v>0.57203404908096733</v>
      </c>
      <c r="H52" s="107">
        <v>52925</v>
      </c>
      <c r="I52" s="79">
        <v>6.9749481738617031E-2</v>
      </c>
      <c r="J52" s="107">
        <v>131422</v>
      </c>
      <c r="K52" s="79">
        <v>0.17320012071898966</v>
      </c>
      <c r="L52" s="16">
        <v>758787</v>
      </c>
      <c r="M52" s="32"/>
      <c r="R52" s="87"/>
    </row>
    <row r="53" spans="1:18">
      <c r="A53" s="52" t="s">
        <v>134</v>
      </c>
      <c r="B53" s="105">
        <v>22473</v>
      </c>
      <c r="C53" s="104">
        <v>5.2286781818727526E-3</v>
      </c>
      <c r="D53" s="105">
        <v>480076</v>
      </c>
      <c r="E53" s="104">
        <v>0.11169683205805826</v>
      </c>
      <c r="F53" s="105">
        <v>1294641</v>
      </c>
      <c r="G53" s="104">
        <v>0.30121751212823933</v>
      </c>
      <c r="H53" s="105">
        <v>1462553</v>
      </c>
      <c r="I53" s="104">
        <v>0.34028473995161035</v>
      </c>
      <c r="J53" s="105">
        <v>1038285</v>
      </c>
      <c r="K53" s="104">
        <v>0.24157247034511417</v>
      </c>
      <c r="L53" s="103">
        <v>4298027</v>
      </c>
      <c r="M53" s="32"/>
      <c r="R53" s="87"/>
    </row>
    <row r="54" spans="1:18">
      <c r="A54" s="38" t="s">
        <v>144</v>
      </c>
      <c r="B54" s="107">
        <v>4673</v>
      </c>
      <c r="C54" s="79">
        <v>8.6649681623147123E-3</v>
      </c>
      <c r="D54" s="107">
        <v>45267</v>
      </c>
      <c r="E54" s="79">
        <v>8.3936895742242695E-2</v>
      </c>
      <c r="F54" s="107">
        <v>121032</v>
      </c>
      <c r="G54" s="79">
        <v>0.22442508594506191</v>
      </c>
      <c r="H54" s="107">
        <v>58818</v>
      </c>
      <c r="I54" s="79">
        <v>0.10906400542928028</v>
      </c>
      <c r="J54" s="107">
        <v>309507</v>
      </c>
      <c r="K54" s="79">
        <v>0.57390719045870742</v>
      </c>
      <c r="L54" s="16">
        <v>539298</v>
      </c>
      <c r="M54" s="32"/>
      <c r="R54" s="87"/>
    </row>
    <row r="55" spans="1:18">
      <c r="A55" s="52" t="s">
        <v>173</v>
      </c>
      <c r="B55" s="110">
        <v>8307</v>
      </c>
      <c r="C55" s="104">
        <v>6.5263966700999584E-3</v>
      </c>
      <c r="D55" s="110">
        <v>258143</v>
      </c>
      <c r="E55" s="104">
        <v>0.20281011383286549</v>
      </c>
      <c r="F55" s="110">
        <v>556361</v>
      </c>
      <c r="G55" s="104">
        <v>0.43710516164361174</v>
      </c>
      <c r="H55" s="110">
        <v>104857</v>
      </c>
      <c r="I55" s="104">
        <v>8.2380928811444723E-2</v>
      </c>
      <c r="J55" s="110">
        <v>345162</v>
      </c>
      <c r="K55" s="104">
        <v>0.27117661339172289</v>
      </c>
      <c r="L55" s="109">
        <v>1272831</v>
      </c>
      <c r="M55" s="32"/>
      <c r="R55" s="87"/>
    </row>
    <row r="56" spans="1:18">
      <c r="A56" s="38" t="s">
        <v>135</v>
      </c>
      <c r="B56" s="107">
        <v>1753</v>
      </c>
      <c r="C56" s="79">
        <v>3.9796770854143588E-3</v>
      </c>
      <c r="D56" s="107">
        <v>9714</v>
      </c>
      <c r="E56" s="79">
        <v>2.2052814151577341E-2</v>
      </c>
      <c r="F56" s="107">
        <v>136881</v>
      </c>
      <c r="G56" s="79">
        <v>0.31074853344472492</v>
      </c>
      <c r="H56" s="107">
        <v>260538</v>
      </c>
      <c r="I56" s="79">
        <v>0.59147581772942737</v>
      </c>
      <c r="J56" s="107">
        <v>31601</v>
      </c>
      <c r="K56" s="79">
        <v>7.1740887379451876E-2</v>
      </c>
      <c r="L56" s="16">
        <v>440488</v>
      </c>
      <c r="M56" s="32"/>
      <c r="R56" s="87"/>
    </row>
    <row r="57" spans="1:18">
      <c r="A57" s="52" t="s">
        <v>175</v>
      </c>
      <c r="B57" s="105">
        <v>2307</v>
      </c>
      <c r="C57" s="104">
        <v>6.0125411130628774E-3</v>
      </c>
      <c r="D57" s="105">
        <v>130004</v>
      </c>
      <c r="E57" s="104">
        <v>0.33881855000547306</v>
      </c>
      <c r="F57" s="105">
        <v>195441</v>
      </c>
      <c r="G57" s="104">
        <v>0.50936152911925525</v>
      </c>
      <c r="H57" s="105">
        <v>13705</v>
      </c>
      <c r="I57" s="104">
        <v>3.5718195038806563E-2</v>
      </c>
      <c r="J57" s="105">
        <v>42241</v>
      </c>
      <c r="K57" s="104">
        <v>0.11008918472340226</v>
      </c>
      <c r="L57" s="103">
        <v>383698</v>
      </c>
      <c r="M57" s="32"/>
      <c r="R57" s="87"/>
    </row>
    <row r="58" spans="1:18">
      <c r="A58" s="38" t="s">
        <v>136</v>
      </c>
      <c r="B58" s="107">
        <v>74</v>
      </c>
      <c r="C58" s="79">
        <v>8.8952999158552714E-4</v>
      </c>
      <c r="D58" s="107">
        <v>14097</v>
      </c>
      <c r="E58" s="79">
        <v>0.16945546339704293</v>
      </c>
      <c r="F58" s="107">
        <v>17345</v>
      </c>
      <c r="G58" s="79">
        <v>0.20849861762231037</v>
      </c>
      <c r="H58" s="107">
        <v>13961</v>
      </c>
      <c r="I58" s="79">
        <v>0.16782065152061545</v>
      </c>
      <c r="J58" s="107">
        <v>37712</v>
      </c>
      <c r="K58" s="79">
        <v>0.45332371679288375</v>
      </c>
      <c r="L58" s="16">
        <v>83190</v>
      </c>
      <c r="M58" s="32"/>
      <c r="R58" s="87"/>
    </row>
    <row r="59" spans="1:18">
      <c r="A59" s="52" t="s">
        <v>149</v>
      </c>
      <c r="B59" s="110">
        <v>1091</v>
      </c>
      <c r="C59" s="104">
        <v>4.1738079206708701E-3</v>
      </c>
      <c r="D59" s="110">
        <v>37547</v>
      </c>
      <c r="E59" s="104">
        <v>0.14364249862275816</v>
      </c>
      <c r="F59" s="110">
        <v>111312</v>
      </c>
      <c r="G59" s="104">
        <v>0.42584317806206767</v>
      </c>
      <c r="H59" s="110">
        <v>46315</v>
      </c>
      <c r="I59" s="104">
        <v>0.17718598885964376</v>
      </c>
      <c r="J59" s="110">
        <v>65127</v>
      </c>
      <c r="K59" s="104">
        <v>0.24915452653485953</v>
      </c>
      <c r="L59" s="109">
        <v>261392</v>
      </c>
      <c r="M59" s="32"/>
      <c r="R59" s="87"/>
    </row>
    <row r="60" spans="1:18">
      <c r="A60" s="38" t="s">
        <v>146</v>
      </c>
      <c r="B60" s="107">
        <v>5768</v>
      </c>
      <c r="C60" s="79">
        <v>2.6879290177968116E-2</v>
      </c>
      <c r="D60" s="107">
        <v>81124</v>
      </c>
      <c r="E60" s="79">
        <v>0.37804360894547251</v>
      </c>
      <c r="F60" s="107">
        <v>40679</v>
      </c>
      <c r="G60" s="79">
        <v>0.18956703279292042</v>
      </c>
      <c r="H60" s="107">
        <v>10805</v>
      </c>
      <c r="I60" s="79">
        <v>5.0352068372563362E-2</v>
      </c>
      <c r="J60" s="107">
        <v>76213</v>
      </c>
      <c r="K60" s="79">
        <v>0.35515799971107559</v>
      </c>
      <c r="L60" s="16">
        <v>214589</v>
      </c>
      <c r="M60" s="32"/>
      <c r="R60" s="87"/>
    </row>
    <row r="61" spans="1:18">
      <c r="A61" s="52" t="s">
        <v>177</v>
      </c>
      <c r="B61" s="105">
        <v>3447</v>
      </c>
      <c r="C61" s="104">
        <v>1.7946376414702389E-3</v>
      </c>
      <c r="D61" s="105">
        <v>767339</v>
      </c>
      <c r="E61" s="104">
        <v>0.39950549845318584</v>
      </c>
      <c r="F61" s="105">
        <v>561850</v>
      </c>
      <c r="G61" s="104">
        <v>0.29252020854657779</v>
      </c>
      <c r="H61" s="105">
        <v>16136</v>
      </c>
      <c r="I61" s="104">
        <v>8.4010075377904773E-3</v>
      </c>
      <c r="J61" s="105">
        <v>571949</v>
      </c>
      <c r="K61" s="104">
        <v>0.29777812718342372</v>
      </c>
      <c r="L61" s="103">
        <v>1920722</v>
      </c>
      <c r="M61" s="32"/>
      <c r="R61" s="87"/>
    </row>
    <row r="62" spans="1:18">
      <c r="A62" s="38" t="s">
        <v>148</v>
      </c>
      <c r="B62" s="107">
        <v>2315</v>
      </c>
      <c r="C62" s="79">
        <v>1.4846500650937285E-2</v>
      </c>
      <c r="D62" s="107">
        <v>75384</v>
      </c>
      <c r="E62" s="79">
        <v>0.48345080132624463</v>
      </c>
      <c r="F62" s="107">
        <v>60997</v>
      </c>
      <c r="G62" s="79">
        <v>0.39118444933270913</v>
      </c>
      <c r="H62" s="107">
        <v>12704</v>
      </c>
      <c r="I62" s="79">
        <v>8.1472978086180245E-2</v>
      </c>
      <c r="J62" s="107">
        <v>4529</v>
      </c>
      <c r="K62" s="79">
        <v>2.9045270603928711E-2</v>
      </c>
      <c r="L62" s="16">
        <v>155929</v>
      </c>
      <c r="M62" s="32"/>
      <c r="R62" s="87"/>
    </row>
    <row r="63" spans="1:18">
      <c r="A63" s="52" t="s">
        <v>137</v>
      </c>
      <c r="B63" s="110">
        <v>1102</v>
      </c>
      <c r="C63" s="104">
        <v>6.7018992769003411E-3</v>
      </c>
      <c r="D63" s="110">
        <v>23618</v>
      </c>
      <c r="E63" s="104">
        <v>0.14363471608151748</v>
      </c>
      <c r="F63" s="110">
        <v>78918</v>
      </c>
      <c r="G63" s="104">
        <v>0.47994599558477419</v>
      </c>
      <c r="H63" s="110">
        <v>40192</v>
      </c>
      <c r="I63" s="104">
        <v>0.24443079467983531</v>
      </c>
      <c r="J63" s="110">
        <v>20601</v>
      </c>
      <c r="K63" s="104">
        <v>0.1252865943769727</v>
      </c>
      <c r="L63" s="109">
        <v>164431</v>
      </c>
      <c r="M63" s="32"/>
      <c r="R63" s="87"/>
    </row>
    <row r="64" spans="1:18">
      <c r="A64" s="38" t="s">
        <v>138</v>
      </c>
      <c r="B64" s="107">
        <v>0</v>
      </c>
      <c r="C64" s="79">
        <v>0</v>
      </c>
      <c r="D64" s="107">
        <v>13830</v>
      </c>
      <c r="E64" s="79">
        <v>7.4171801843836982E-2</v>
      </c>
      <c r="F64" s="107">
        <v>56077</v>
      </c>
      <c r="G64" s="79">
        <v>0.30074708112775461</v>
      </c>
      <c r="H64" s="107">
        <v>53309</v>
      </c>
      <c r="I64" s="79">
        <v>0.2859019945403547</v>
      </c>
      <c r="J64" s="107">
        <v>63243</v>
      </c>
      <c r="K64" s="79">
        <v>0.33917912248805365</v>
      </c>
      <c r="L64" s="16">
        <v>186459</v>
      </c>
      <c r="M64" s="32"/>
      <c r="R64" s="87"/>
    </row>
    <row r="65" spans="1:18">
      <c r="A65" s="52" t="s">
        <v>174</v>
      </c>
      <c r="B65" s="105">
        <v>20118</v>
      </c>
      <c r="C65" s="104">
        <v>6.1263082886959593E-2</v>
      </c>
      <c r="D65" s="105">
        <v>141986</v>
      </c>
      <c r="E65" s="104">
        <v>0.43237399775265162</v>
      </c>
      <c r="F65" s="105">
        <v>111465</v>
      </c>
      <c r="G65" s="104">
        <v>0.33943182890918339</v>
      </c>
      <c r="H65" s="105">
        <v>11360</v>
      </c>
      <c r="I65" s="104">
        <v>3.4593330430254546E-2</v>
      </c>
      <c r="J65" s="105">
        <v>43458</v>
      </c>
      <c r="K65" s="104">
        <v>0.13233776002095088</v>
      </c>
      <c r="L65" s="103">
        <v>328387</v>
      </c>
      <c r="M65" s="32"/>
      <c r="R65" s="87"/>
    </row>
    <row r="66" spans="1:18">
      <c r="A66" s="38" t="s">
        <v>131</v>
      </c>
      <c r="B66" s="107">
        <v>755</v>
      </c>
      <c r="C66" s="79">
        <v>5.9891164665006108E-3</v>
      </c>
      <c r="D66" s="107">
        <v>21189</v>
      </c>
      <c r="E66" s="79">
        <v>0.1680839586869953</v>
      </c>
      <c r="F66" s="107">
        <v>61251</v>
      </c>
      <c r="G66" s="79">
        <v>0.48587996382732307</v>
      </c>
      <c r="H66" s="107">
        <v>12344</v>
      </c>
      <c r="I66" s="79">
        <v>9.7920071076137136E-2</v>
      </c>
      <c r="J66" s="107">
        <v>30523</v>
      </c>
      <c r="K66" s="79">
        <v>0.2421268899430439</v>
      </c>
      <c r="L66" s="16">
        <v>126062</v>
      </c>
      <c r="M66" s="32"/>
      <c r="R66" s="87"/>
    </row>
    <row r="67" spans="1:18">
      <c r="A67" s="52" t="s">
        <v>132</v>
      </c>
      <c r="B67" s="110">
        <v>318</v>
      </c>
      <c r="C67" s="104">
        <v>6.9945451346120008E-3</v>
      </c>
      <c r="D67" s="110">
        <v>3568</v>
      </c>
      <c r="E67" s="104">
        <v>7.8479676227344711E-2</v>
      </c>
      <c r="F67" s="110">
        <v>15792</v>
      </c>
      <c r="G67" s="104">
        <v>0.34735175083582615</v>
      </c>
      <c r="H67" s="110">
        <v>20930</v>
      </c>
      <c r="I67" s="104">
        <v>0.46036424423719868</v>
      </c>
      <c r="J67" s="110">
        <v>4857</v>
      </c>
      <c r="K67" s="104">
        <v>0.10683177898997008</v>
      </c>
      <c r="L67" s="109">
        <v>45464</v>
      </c>
      <c r="M67" s="32"/>
      <c r="R67" s="87"/>
    </row>
    <row r="68" spans="1:18">
      <c r="A68" s="38" t="s">
        <v>139</v>
      </c>
      <c r="B68" s="107">
        <v>0</v>
      </c>
      <c r="C68" s="79">
        <v>0</v>
      </c>
      <c r="D68" s="107">
        <v>2829</v>
      </c>
      <c r="E68" s="79">
        <v>2.6540702310701655E-2</v>
      </c>
      <c r="F68" s="107">
        <v>49038</v>
      </c>
      <c r="G68" s="79">
        <v>0.46005760336238521</v>
      </c>
      <c r="H68" s="107">
        <v>51451</v>
      </c>
      <c r="I68" s="79">
        <v>0.48269553714666341</v>
      </c>
      <c r="J68" s="107">
        <v>3273</v>
      </c>
      <c r="K68" s="79">
        <v>3.070615718024974E-2</v>
      </c>
      <c r="L68" s="16">
        <v>106591</v>
      </c>
      <c r="M68" s="32"/>
      <c r="R68" s="87"/>
    </row>
    <row r="69" spans="1:18">
      <c r="A69" s="52" t="s">
        <v>147</v>
      </c>
      <c r="B69" s="105">
        <v>588</v>
      </c>
      <c r="C69" s="104">
        <v>2.785964047797288E-3</v>
      </c>
      <c r="D69" s="105">
        <v>93009</v>
      </c>
      <c r="E69" s="104">
        <v>0.44067981313193527</v>
      </c>
      <c r="F69" s="105">
        <v>100147</v>
      </c>
      <c r="G69" s="104">
        <v>0.47449990050128399</v>
      </c>
      <c r="H69" s="105">
        <v>8996</v>
      </c>
      <c r="I69" s="104">
        <v>4.2623354717660551E-2</v>
      </c>
      <c r="J69" s="105">
        <v>8318</v>
      </c>
      <c r="K69" s="104">
        <v>3.9410967601322858E-2</v>
      </c>
      <c r="L69" s="103">
        <v>211058</v>
      </c>
      <c r="M69" s="32"/>
      <c r="R69" s="87"/>
    </row>
    <row r="70" spans="1:18">
      <c r="A70" s="38" t="s">
        <v>140</v>
      </c>
      <c r="B70" s="107">
        <v>641</v>
      </c>
      <c r="C70" s="79">
        <v>5.3729641830328329E-3</v>
      </c>
      <c r="D70" s="107">
        <v>30680</v>
      </c>
      <c r="E70" s="79">
        <v>0.25716465075732808</v>
      </c>
      <c r="F70" s="107">
        <v>29032</v>
      </c>
      <c r="G70" s="79">
        <v>0.24335085204650422</v>
      </c>
      <c r="H70" s="107">
        <v>28560</v>
      </c>
      <c r="I70" s="79">
        <v>0.2393944728040838</v>
      </c>
      <c r="J70" s="107">
        <v>30387</v>
      </c>
      <c r="K70" s="79">
        <v>0.25470867804963915</v>
      </c>
      <c r="L70" s="16">
        <v>119301</v>
      </c>
      <c r="M70" s="32"/>
      <c r="R70" s="87"/>
    </row>
    <row r="71" spans="1:18">
      <c r="A71" s="52" t="s">
        <v>141</v>
      </c>
      <c r="B71" s="110">
        <v>1962</v>
      </c>
      <c r="C71" s="104">
        <v>1.9747370539982888E-2</v>
      </c>
      <c r="D71" s="110">
        <v>17790</v>
      </c>
      <c r="E71" s="104">
        <v>0.17905490413164915</v>
      </c>
      <c r="F71" s="110">
        <v>36559</v>
      </c>
      <c r="G71" s="104">
        <v>0.36796336369583815</v>
      </c>
      <c r="H71" s="110">
        <v>1982</v>
      </c>
      <c r="I71" s="104">
        <v>1.9948668914498514E-2</v>
      </c>
      <c r="J71" s="110">
        <v>41062</v>
      </c>
      <c r="K71" s="104">
        <v>0.41328569271803128</v>
      </c>
      <c r="L71" s="109">
        <v>99355</v>
      </c>
      <c r="M71" s="32"/>
      <c r="R71" s="87"/>
    </row>
    <row r="72" spans="1:18">
      <c r="A72" s="38" t="s">
        <v>142</v>
      </c>
      <c r="B72" s="107">
        <v>688</v>
      </c>
      <c r="C72" s="79">
        <v>3.6602753718797216E-3</v>
      </c>
      <c r="D72" s="107">
        <v>6067</v>
      </c>
      <c r="E72" s="79">
        <v>3.2277457385456787E-2</v>
      </c>
      <c r="F72" s="107">
        <v>110160</v>
      </c>
      <c r="G72" s="79">
        <v>0.58606967291609036</v>
      </c>
      <c r="H72" s="107">
        <v>28245</v>
      </c>
      <c r="I72" s="79">
        <v>0.15026813645166096</v>
      </c>
      <c r="J72" s="107">
        <v>42804</v>
      </c>
      <c r="K72" s="79">
        <v>0.22772445787491222</v>
      </c>
      <c r="L72" s="16">
        <v>187964</v>
      </c>
      <c r="M72" s="32"/>
      <c r="R72" s="87"/>
    </row>
    <row r="73" spans="1:18">
      <c r="A73" s="52" t="s">
        <v>143</v>
      </c>
      <c r="B73" s="105">
        <v>9665</v>
      </c>
      <c r="C73" s="104">
        <v>3.806661756539069E-2</v>
      </c>
      <c r="D73" s="105">
        <v>62732</v>
      </c>
      <c r="E73" s="104">
        <v>0.24707657042028855</v>
      </c>
      <c r="F73" s="105">
        <v>79039</v>
      </c>
      <c r="G73" s="104">
        <v>0.31130340256088096</v>
      </c>
      <c r="H73" s="105">
        <v>64028</v>
      </c>
      <c r="I73" s="104">
        <v>0.25218100253252301</v>
      </c>
      <c r="J73" s="105">
        <v>38432</v>
      </c>
      <c r="K73" s="104">
        <v>0.15136846831589187</v>
      </c>
      <c r="L73" s="103">
        <v>253897</v>
      </c>
      <c r="M73" s="32"/>
      <c r="R73" s="87"/>
    </row>
    <row r="74" spans="1:18">
      <c r="A74" s="56" t="s">
        <v>11</v>
      </c>
      <c r="B74" s="99">
        <v>89829</v>
      </c>
      <c r="C74" s="98">
        <v>7.3001574878401821E-3</v>
      </c>
      <c r="D74" s="99">
        <v>2509008</v>
      </c>
      <c r="E74" s="98">
        <v>0.20390022752397241</v>
      </c>
      <c r="F74" s="99">
        <v>4295137</v>
      </c>
      <c r="G74" s="98">
        <v>0.34905405305468629</v>
      </c>
      <c r="H74" s="99">
        <v>2385194</v>
      </c>
      <c r="I74" s="98">
        <v>0.19383820190641635</v>
      </c>
      <c r="J74" s="99">
        <v>3025909</v>
      </c>
      <c r="K74" s="98">
        <v>0.24590736002708474</v>
      </c>
      <c r="L74" s="97">
        <v>12305077</v>
      </c>
      <c r="M74" s="32"/>
      <c r="R74" s="87"/>
    </row>
    <row r="75" spans="1:18">
      <c r="A75" s="268" t="s">
        <v>30</v>
      </c>
    </row>
    <row r="76" spans="1:18">
      <c r="A76" s="278" t="s">
        <v>398</v>
      </c>
    </row>
    <row r="78" spans="1:18">
      <c r="A78" s="87"/>
      <c r="M78" s="32"/>
    </row>
    <row r="79" spans="1:18">
      <c r="A79" s="87"/>
      <c r="M79" s="32"/>
    </row>
    <row r="80" spans="1:18">
      <c r="F80" s="87"/>
      <c r="M80" s="32"/>
    </row>
    <row r="81" spans="1:13">
      <c r="F81" s="87"/>
      <c r="M81" s="32"/>
    </row>
    <row r="82" spans="1:13">
      <c r="F82" s="87"/>
      <c r="M82" s="32"/>
    </row>
    <row r="83" spans="1:13">
      <c r="A83" s="87"/>
      <c r="M83" s="32"/>
    </row>
  </sheetData>
  <mergeCells count="44">
    <mergeCell ref="L43:L44"/>
    <mergeCell ref="H26:I26"/>
    <mergeCell ref="L19:L20"/>
    <mergeCell ref="J26:K26"/>
    <mergeCell ref="H43:I43"/>
    <mergeCell ref="L35:L36"/>
    <mergeCell ref="L26:L27"/>
    <mergeCell ref="J43:K43"/>
    <mergeCell ref="J19:K19"/>
    <mergeCell ref="J35:K35"/>
    <mergeCell ref="A43:A44"/>
    <mergeCell ref="B43:C43"/>
    <mergeCell ref="D43:E43"/>
    <mergeCell ref="F35:G35"/>
    <mergeCell ref="F43:G43"/>
    <mergeCell ref="B26:C26"/>
    <mergeCell ref="D26:E26"/>
    <mergeCell ref="H35:I35"/>
    <mergeCell ref="A35:A36"/>
    <mergeCell ref="B35:C35"/>
    <mergeCell ref="D35:E35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L49:L50"/>
    <mergeCell ref="A49:A50"/>
    <mergeCell ref="B49:C49"/>
    <mergeCell ref="D49:E49"/>
    <mergeCell ref="F49:G49"/>
    <mergeCell ref="H49:I49"/>
    <mergeCell ref="J49:K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6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3.1640625" style="32" customWidth="1"/>
    <col min="9" max="16384" width="11.5" style="32"/>
  </cols>
  <sheetData>
    <row r="6" spans="1:12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</row>
    <row r="7" spans="1:12" ht="15" customHeight="1">
      <c r="A7" s="31" t="s">
        <v>78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" customHeight="1">
      <c r="A8" s="31" t="s">
        <v>265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spans="1:12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1"/>
      <c r="J10" s="31"/>
      <c r="K10" s="31"/>
      <c r="L10" s="31"/>
    </row>
    <row r="11" spans="1:12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</row>
    <row r="12" spans="1:12" ht="20.25" customHeight="1">
      <c r="A12" s="573"/>
      <c r="B12" s="610" t="s">
        <v>73</v>
      </c>
      <c r="C12" s="611"/>
      <c r="D12" s="610" t="s">
        <v>74</v>
      </c>
      <c r="E12" s="611"/>
      <c r="F12" s="610" t="s">
        <v>75</v>
      </c>
      <c r="G12" s="611"/>
      <c r="H12" s="610" t="s">
        <v>76</v>
      </c>
      <c r="I12" s="611"/>
      <c r="J12" s="610" t="s">
        <v>80</v>
      </c>
      <c r="K12" s="611"/>
      <c r="L12" s="612" t="s">
        <v>11</v>
      </c>
    </row>
    <row r="13" spans="1:12" ht="17.25" customHeight="1">
      <c r="A13" s="574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34" t="s">
        <v>29</v>
      </c>
      <c r="K13" s="35" t="s">
        <v>12</v>
      </c>
      <c r="L13" s="613"/>
    </row>
    <row r="14" spans="1:12" ht="28">
      <c r="A14" s="82" t="s">
        <v>3</v>
      </c>
      <c r="B14" s="122">
        <v>237691</v>
      </c>
      <c r="C14" s="121">
        <v>1.9269992299818385E-2</v>
      </c>
      <c r="D14" s="122">
        <v>5407769</v>
      </c>
      <c r="E14" s="121">
        <v>0.43841654496466653</v>
      </c>
      <c r="F14" s="122">
        <v>4660781</v>
      </c>
      <c r="G14" s="121">
        <v>0.37785702437677415</v>
      </c>
      <c r="H14" s="122">
        <v>1580072</v>
      </c>
      <c r="I14" s="121">
        <v>0.12809898259992442</v>
      </c>
      <c r="J14" s="122">
        <v>448460</v>
      </c>
      <c r="K14" s="121">
        <v>3.6357374687205457E-2</v>
      </c>
      <c r="L14" s="120">
        <v>12334774</v>
      </c>
    </row>
    <row r="15" spans="1:12">
      <c r="A15" s="38" t="s">
        <v>4</v>
      </c>
      <c r="B15" s="15">
        <v>104753</v>
      </c>
      <c r="C15" s="79">
        <v>2.2523492028202259E-2</v>
      </c>
      <c r="D15" s="15">
        <v>2120031</v>
      </c>
      <c r="E15" s="79">
        <v>0.45583898626332098</v>
      </c>
      <c r="F15" s="15">
        <v>1696317</v>
      </c>
      <c r="G15" s="79">
        <v>0.36473401646543746</v>
      </c>
      <c r="H15" s="15">
        <v>612772</v>
      </c>
      <c r="I15" s="79">
        <v>0.13175532211111429</v>
      </c>
      <c r="J15" s="15">
        <v>116960</v>
      </c>
      <c r="K15" s="79">
        <v>2.5148183131924969E-2</v>
      </c>
      <c r="L15" s="16">
        <v>4650833</v>
      </c>
    </row>
    <row r="16" spans="1:12">
      <c r="A16" s="42" t="s">
        <v>5</v>
      </c>
      <c r="B16" s="118">
        <v>132938</v>
      </c>
      <c r="C16" s="117">
        <v>1.7300757514926261E-2</v>
      </c>
      <c r="D16" s="118">
        <v>3287739</v>
      </c>
      <c r="E16" s="117">
        <v>0.42787145294322276</v>
      </c>
      <c r="F16" s="118">
        <v>2964464</v>
      </c>
      <c r="G16" s="117">
        <v>0.38579994302402892</v>
      </c>
      <c r="H16" s="118">
        <v>967300</v>
      </c>
      <c r="I16" s="117">
        <v>0.12588592234115281</v>
      </c>
      <c r="J16" s="118">
        <v>331500</v>
      </c>
      <c r="K16" s="117">
        <v>4.314192417666924E-2</v>
      </c>
      <c r="L16" s="116">
        <v>7683941</v>
      </c>
    </row>
    <row r="17" spans="1:12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  <c r="K17" s="4"/>
      <c r="L17" s="4"/>
    </row>
    <row r="18" spans="1:12">
      <c r="B18" s="9"/>
      <c r="C18" s="9"/>
      <c r="D18" s="9"/>
      <c r="E18" s="9"/>
      <c r="F18" s="8"/>
      <c r="G18" s="8"/>
      <c r="H18" s="8"/>
      <c r="I18" s="4"/>
      <c r="J18" s="4"/>
      <c r="K18" s="4"/>
      <c r="L18" s="4"/>
    </row>
    <row r="19" spans="1:12">
      <c r="A19" s="576" t="s">
        <v>14</v>
      </c>
      <c r="B19" s="610" t="s">
        <v>73</v>
      </c>
      <c r="C19" s="611"/>
      <c r="D19" s="610" t="s">
        <v>74</v>
      </c>
      <c r="E19" s="611"/>
      <c r="F19" s="610" t="s">
        <v>75</v>
      </c>
      <c r="G19" s="611"/>
      <c r="H19" s="610" t="s">
        <v>76</v>
      </c>
      <c r="I19" s="611"/>
      <c r="J19" s="610" t="s">
        <v>80</v>
      </c>
      <c r="K19" s="611"/>
      <c r="L19" s="568" t="s">
        <v>11</v>
      </c>
    </row>
    <row r="20" spans="1:12">
      <c r="A20" s="576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183" t="s">
        <v>29</v>
      </c>
      <c r="K20" s="184" t="s">
        <v>12</v>
      </c>
      <c r="L20" s="568"/>
    </row>
    <row r="21" spans="1:12" ht="14">
      <c r="A21" s="83" t="s">
        <v>15</v>
      </c>
      <c r="B21" s="114">
        <v>13990</v>
      </c>
      <c r="C21" s="91">
        <v>2.8141702220961646E-2</v>
      </c>
      <c r="D21" s="114">
        <v>227864</v>
      </c>
      <c r="E21" s="91">
        <v>0.45836174659594026</v>
      </c>
      <c r="F21" s="114">
        <v>193529</v>
      </c>
      <c r="G21" s="91">
        <v>0.38929488842891252</v>
      </c>
      <c r="H21" s="114">
        <v>57862</v>
      </c>
      <c r="I21" s="91">
        <v>0.11639279298851199</v>
      </c>
      <c r="J21" s="114">
        <v>3882</v>
      </c>
      <c r="K21" s="91">
        <v>7.8088697656735605E-3</v>
      </c>
      <c r="L21" s="90">
        <v>497127</v>
      </c>
    </row>
    <row r="22" spans="1:12">
      <c r="A22" s="38" t="s">
        <v>16</v>
      </c>
      <c r="B22" s="15">
        <v>160736</v>
      </c>
      <c r="C22" s="79">
        <v>2.2660135467955988E-2</v>
      </c>
      <c r="D22" s="15">
        <v>3144024</v>
      </c>
      <c r="E22" s="79">
        <v>0.44323617456266712</v>
      </c>
      <c r="F22" s="15">
        <v>2838519</v>
      </c>
      <c r="G22" s="79">
        <v>0.400166888987949</v>
      </c>
      <c r="H22" s="15">
        <v>908369</v>
      </c>
      <c r="I22" s="79">
        <v>0.12805945522404261</v>
      </c>
      <c r="J22" s="15">
        <v>41690</v>
      </c>
      <c r="K22" s="79">
        <v>5.8773457573853098E-3</v>
      </c>
      <c r="L22" s="16">
        <v>7093338</v>
      </c>
    </row>
    <row r="23" spans="1:12">
      <c r="A23" s="42" t="s">
        <v>17</v>
      </c>
      <c r="B23" s="118">
        <v>62966</v>
      </c>
      <c r="C23" s="117">
        <v>1.3272757205254719E-2</v>
      </c>
      <c r="D23" s="118">
        <v>2035575</v>
      </c>
      <c r="E23" s="117">
        <v>0.42908383489639446</v>
      </c>
      <c r="F23" s="118">
        <v>1628734</v>
      </c>
      <c r="G23" s="117">
        <v>0.34332482504753897</v>
      </c>
      <c r="H23" s="118">
        <v>613842</v>
      </c>
      <c r="I23" s="117">
        <v>0.12939325712905325</v>
      </c>
      <c r="J23" s="118">
        <v>402887</v>
      </c>
      <c r="K23" s="117">
        <v>8.492553651420541E-2</v>
      </c>
      <c r="L23" s="116">
        <v>4744003</v>
      </c>
    </row>
    <row r="24" spans="1:12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  <c r="K24" s="4"/>
      <c r="L24" s="4"/>
    </row>
    <row r="25" spans="1:12">
      <c r="B25" s="5"/>
      <c r="C25" s="5"/>
      <c r="D25" s="5"/>
      <c r="E25" s="5"/>
      <c r="F25" s="4"/>
      <c r="G25" s="4"/>
      <c r="H25" s="4"/>
      <c r="I25" s="4"/>
      <c r="J25" s="4"/>
      <c r="K25" s="4"/>
      <c r="L25" s="4"/>
    </row>
    <row r="26" spans="1:12">
      <c r="A26" s="576" t="s">
        <v>18</v>
      </c>
      <c r="B26" s="610" t="s">
        <v>73</v>
      </c>
      <c r="C26" s="611"/>
      <c r="D26" s="610" t="s">
        <v>74</v>
      </c>
      <c r="E26" s="611"/>
      <c r="F26" s="610" t="s">
        <v>75</v>
      </c>
      <c r="G26" s="611"/>
      <c r="H26" s="610" t="s">
        <v>76</v>
      </c>
      <c r="I26" s="611"/>
      <c r="J26" s="610" t="s">
        <v>80</v>
      </c>
      <c r="K26" s="611"/>
      <c r="L26" s="568" t="s">
        <v>11</v>
      </c>
    </row>
    <row r="27" spans="1:12">
      <c r="A27" s="576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183" t="s">
        <v>29</v>
      </c>
      <c r="K27" s="184" t="s">
        <v>12</v>
      </c>
      <c r="L27" s="568"/>
    </row>
    <row r="28" spans="1:12" ht="14">
      <c r="A28" s="83" t="s">
        <v>19</v>
      </c>
      <c r="B28" s="114">
        <v>11956</v>
      </c>
      <c r="C28" s="91">
        <v>9.085893458855859E-3</v>
      </c>
      <c r="D28" s="114">
        <v>557944</v>
      </c>
      <c r="E28" s="91">
        <v>0.42400633489527206</v>
      </c>
      <c r="F28" s="114">
        <v>409390</v>
      </c>
      <c r="G28" s="91">
        <v>0.31111357670801271</v>
      </c>
      <c r="H28" s="114">
        <v>194219</v>
      </c>
      <c r="I28" s="91">
        <v>0.14759561238587537</v>
      </c>
      <c r="J28" s="114">
        <v>142377</v>
      </c>
      <c r="K28" s="91">
        <v>0.10819858255198399</v>
      </c>
      <c r="L28" s="127">
        <v>1315886</v>
      </c>
    </row>
    <row r="29" spans="1:12">
      <c r="A29" s="38" t="s">
        <v>20</v>
      </c>
      <c r="B29" s="15">
        <v>40714</v>
      </c>
      <c r="C29" s="79">
        <v>1.2485835596315645E-2</v>
      </c>
      <c r="D29" s="15">
        <v>1314935</v>
      </c>
      <c r="E29" s="79">
        <v>0.40325348110825054</v>
      </c>
      <c r="F29" s="15">
        <v>1310295</v>
      </c>
      <c r="G29" s="79">
        <v>0.40183052396410102</v>
      </c>
      <c r="H29" s="15">
        <v>412573</v>
      </c>
      <c r="I29" s="79">
        <v>0.12652450384336431</v>
      </c>
      <c r="J29" s="15">
        <v>182298</v>
      </c>
      <c r="K29" s="79">
        <v>5.5905655487968497E-2</v>
      </c>
      <c r="L29" s="23">
        <v>3260815</v>
      </c>
    </row>
    <row r="30" spans="1:12">
      <c r="A30" s="52" t="s">
        <v>21</v>
      </c>
      <c r="B30" s="105">
        <v>76007</v>
      </c>
      <c r="C30" s="112">
        <v>1.87069886564869E-2</v>
      </c>
      <c r="D30" s="105">
        <v>1711142</v>
      </c>
      <c r="E30" s="112">
        <v>0.42114955179968039</v>
      </c>
      <c r="F30" s="105">
        <v>1634693</v>
      </c>
      <c r="G30" s="112">
        <v>0.40233377725523362</v>
      </c>
      <c r="H30" s="105">
        <v>577774</v>
      </c>
      <c r="I30" s="112">
        <v>0.14220284531705057</v>
      </c>
      <c r="J30" s="105">
        <v>63411</v>
      </c>
      <c r="K30" s="112">
        <v>1.5606836971548552E-2</v>
      </c>
      <c r="L30" s="127">
        <v>4063027</v>
      </c>
    </row>
    <row r="31" spans="1:12">
      <c r="A31" s="38" t="s">
        <v>22</v>
      </c>
      <c r="B31" s="15">
        <v>43523</v>
      </c>
      <c r="C31" s="79">
        <v>2.9078822094907215E-2</v>
      </c>
      <c r="D31" s="15">
        <v>691025</v>
      </c>
      <c r="E31" s="79">
        <v>0.46169135946817219</v>
      </c>
      <c r="F31" s="15">
        <v>581203</v>
      </c>
      <c r="G31" s="79">
        <v>0.3883164910053617</v>
      </c>
      <c r="H31" s="15">
        <v>166060</v>
      </c>
      <c r="I31" s="79">
        <v>0.11094890510948906</v>
      </c>
      <c r="J31" s="15">
        <v>14914</v>
      </c>
      <c r="K31" s="79">
        <v>9.9644223220698522E-3</v>
      </c>
      <c r="L31" s="23">
        <v>1496725</v>
      </c>
    </row>
    <row r="32" spans="1:12">
      <c r="A32" s="42" t="s">
        <v>23</v>
      </c>
      <c r="B32" s="118">
        <v>65492</v>
      </c>
      <c r="C32" s="117">
        <v>2.9806905032702852E-2</v>
      </c>
      <c r="D32" s="118">
        <v>1132124</v>
      </c>
      <c r="E32" s="117">
        <v>0.51525549003303739</v>
      </c>
      <c r="F32" s="118">
        <v>724688</v>
      </c>
      <c r="G32" s="117">
        <v>0.32982206062327252</v>
      </c>
      <c r="H32" s="118">
        <v>229446</v>
      </c>
      <c r="I32" s="117">
        <v>0.10442611513060432</v>
      </c>
      <c r="J32" s="118">
        <v>45459</v>
      </c>
      <c r="K32" s="117">
        <v>2.068942918038293E-2</v>
      </c>
      <c r="L32" s="116">
        <v>2197209</v>
      </c>
    </row>
    <row r="33" spans="1:20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  <c r="K33" s="4"/>
      <c r="L33" s="4"/>
    </row>
    <row r="34" spans="1:20">
      <c r="B34" s="5"/>
      <c r="C34" s="5"/>
      <c r="D34" s="5"/>
      <c r="E34" s="5"/>
      <c r="F34" s="4"/>
      <c r="G34" s="4"/>
      <c r="H34" s="4"/>
      <c r="I34" s="4"/>
      <c r="J34" s="4"/>
      <c r="K34" s="4"/>
      <c r="L34" s="4"/>
      <c r="O34" s="84"/>
      <c r="R34" s="84"/>
      <c r="S34" s="84"/>
      <c r="T34" s="72"/>
    </row>
    <row r="35" spans="1:20">
      <c r="A35" s="576" t="s">
        <v>24</v>
      </c>
      <c r="B35" s="610" t="s">
        <v>73</v>
      </c>
      <c r="C35" s="611"/>
      <c r="D35" s="610" t="s">
        <v>74</v>
      </c>
      <c r="E35" s="611"/>
      <c r="F35" s="610" t="s">
        <v>75</v>
      </c>
      <c r="G35" s="611"/>
      <c r="H35" s="610" t="s">
        <v>76</v>
      </c>
      <c r="I35" s="611"/>
      <c r="J35" s="610" t="s">
        <v>80</v>
      </c>
      <c r="K35" s="611"/>
      <c r="L35" s="568" t="s">
        <v>11</v>
      </c>
    </row>
    <row r="36" spans="1:20">
      <c r="A36" s="576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183" t="s">
        <v>29</v>
      </c>
      <c r="K36" s="184" t="s">
        <v>12</v>
      </c>
      <c r="L36" s="568"/>
    </row>
    <row r="37" spans="1:20" ht="14">
      <c r="A37" s="83" t="s">
        <v>25</v>
      </c>
      <c r="B37" s="114">
        <v>40744</v>
      </c>
      <c r="C37" s="91">
        <v>2.7194030448450545E-2</v>
      </c>
      <c r="D37" s="114">
        <v>750914</v>
      </c>
      <c r="E37" s="91">
        <v>0.50118736943274578</v>
      </c>
      <c r="F37" s="114">
        <v>472973</v>
      </c>
      <c r="G37" s="91">
        <v>0.3156794169275231</v>
      </c>
      <c r="H37" s="114">
        <v>170261</v>
      </c>
      <c r="I37" s="91">
        <v>0.11363839628371389</v>
      </c>
      <c r="J37" s="114">
        <v>63377</v>
      </c>
      <c r="K37" s="91">
        <v>4.230011947112336E-2</v>
      </c>
      <c r="L37" s="127">
        <v>1498270</v>
      </c>
    </row>
    <row r="38" spans="1:20">
      <c r="A38" s="38" t="s">
        <v>26</v>
      </c>
      <c r="B38" s="15">
        <v>49882</v>
      </c>
      <c r="C38" s="79">
        <v>1.871100311412429E-2</v>
      </c>
      <c r="D38" s="15">
        <v>1189801</v>
      </c>
      <c r="E38" s="79">
        <v>0.44630067391420142</v>
      </c>
      <c r="F38" s="15">
        <v>911870</v>
      </c>
      <c r="G38" s="79">
        <v>0.34204727977379651</v>
      </c>
      <c r="H38" s="15">
        <v>415398</v>
      </c>
      <c r="I38" s="79">
        <v>0.15581799590234957</v>
      </c>
      <c r="J38" s="15">
        <v>98967</v>
      </c>
      <c r="K38" s="79">
        <v>3.7123047295528219E-2</v>
      </c>
      <c r="L38" s="23">
        <v>2665918</v>
      </c>
    </row>
    <row r="39" spans="1:20">
      <c r="A39" s="52" t="s">
        <v>27</v>
      </c>
      <c r="B39" s="105">
        <v>53921</v>
      </c>
      <c r="C39" s="112">
        <v>1.827047045927763E-2</v>
      </c>
      <c r="D39" s="105">
        <v>1199521</v>
      </c>
      <c r="E39" s="112">
        <v>0.40644299986615906</v>
      </c>
      <c r="F39" s="105">
        <v>1250079</v>
      </c>
      <c r="G39" s="112">
        <v>0.42357395896335975</v>
      </c>
      <c r="H39" s="105">
        <v>367218</v>
      </c>
      <c r="I39" s="112">
        <v>0.12442732184334514</v>
      </c>
      <c r="J39" s="105">
        <v>80525</v>
      </c>
      <c r="K39" s="112">
        <v>2.7284910030105733E-2</v>
      </c>
      <c r="L39" s="127">
        <v>2951265</v>
      </c>
    </row>
    <row r="40" spans="1:20">
      <c r="A40" s="56" t="s">
        <v>28</v>
      </c>
      <c r="B40" s="19">
        <v>93145</v>
      </c>
      <c r="C40" s="80">
        <v>1.7848102672626188E-2</v>
      </c>
      <c r="D40" s="19">
        <v>2267533</v>
      </c>
      <c r="E40" s="80">
        <v>0.43449634223595557</v>
      </c>
      <c r="F40" s="19">
        <v>2025299</v>
      </c>
      <c r="G40" s="80">
        <v>0.3880803531565532</v>
      </c>
      <c r="H40" s="19">
        <v>627195</v>
      </c>
      <c r="I40" s="80">
        <v>0.12018080150043248</v>
      </c>
      <c r="J40" s="19">
        <v>205590</v>
      </c>
      <c r="K40" s="80">
        <v>3.9394400434432535E-2</v>
      </c>
      <c r="L40" s="17">
        <v>5218762</v>
      </c>
    </row>
    <row r="41" spans="1:20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</row>
    <row r="42" spans="1:20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</row>
    <row r="43" spans="1:20">
      <c r="A43" s="577" t="s">
        <v>179</v>
      </c>
      <c r="B43" s="610" t="s">
        <v>73</v>
      </c>
      <c r="C43" s="611"/>
      <c r="D43" s="610" t="s">
        <v>74</v>
      </c>
      <c r="E43" s="611"/>
      <c r="F43" s="610" t="s">
        <v>75</v>
      </c>
      <c r="G43" s="611"/>
      <c r="H43" s="610" t="s">
        <v>76</v>
      </c>
      <c r="I43" s="611"/>
      <c r="J43" s="610" t="s">
        <v>80</v>
      </c>
      <c r="K43" s="611"/>
      <c r="L43" s="568" t="s">
        <v>11</v>
      </c>
    </row>
    <row r="44" spans="1:20">
      <c r="A44" s="616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183" t="s">
        <v>29</v>
      </c>
      <c r="K44" s="184" t="s">
        <v>12</v>
      </c>
      <c r="L44" s="568"/>
    </row>
    <row r="45" spans="1:20">
      <c r="A45" s="52" t="s">
        <v>154</v>
      </c>
      <c r="B45" s="92">
        <v>180841</v>
      </c>
      <c r="C45" s="91">
        <v>2.0365766421582096E-2</v>
      </c>
      <c r="D45" s="92">
        <v>4061998</v>
      </c>
      <c r="E45" s="91">
        <v>0.45744992824046338</v>
      </c>
      <c r="F45" s="92">
        <v>3165224</v>
      </c>
      <c r="G45" s="91">
        <v>0.35645795287565196</v>
      </c>
      <c r="H45" s="92">
        <v>1111099</v>
      </c>
      <c r="I45" s="91">
        <v>0.12512860858573802</v>
      </c>
      <c r="J45" s="92">
        <v>360494</v>
      </c>
      <c r="K45" s="91">
        <v>4.059774387656459E-2</v>
      </c>
      <c r="L45" s="90">
        <v>8879656</v>
      </c>
    </row>
    <row r="46" spans="1:20">
      <c r="A46" s="56" t="s">
        <v>155</v>
      </c>
      <c r="B46" s="19">
        <v>56850</v>
      </c>
      <c r="C46" s="80">
        <v>1.6453851937907764E-2</v>
      </c>
      <c r="D46" s="19">
        <v>1345772</v>
      </c>
      <c r="E46" s="80">
        <v>0.38950102427760791</v>
      </c>
      <c r="F46" s="19">
        <v>1495557</v>
      </c>
      <c r="G46" s="80">
        <v>0.43285265510468818</v>
      </c>
      <c r="H46" s="19">
        <v>468973</v>
      </c>
      <c r="I46" s="80">
        <v>0.13573284617196865</v>
      </c>
      <c r="J46" s="19">
        <v>87966</v>
      </c>
      <c r="K46" s="80">
        <v>2.5459622507827517E-2</v>
      </c>
      <c r="L46" s="17">
        <v>3455118</v>
      </c>
    </row>
    <row r="47" spans="1:20">
      <c r="A47" s="32" t="s">
        <v>30</v>
      </c>
    </row>
    <row r="49" spans="1:12">
      <c r="A49" s="614" t="s">
        <v>151</v>
      </c>
      <c r="B49" s="610" t="s">
        <v>73</v>
      </c>
      <c r="C49" s="611"/>
      <c r="D49" s="610" t="s">
        <v>74</v>
      </c>
      <c r="E49" s="611"/>
      <c r="F49" s="610" t="s">
        <v>75</v>
      </c>
      <c r="G49" s="611"/>
      <c r="H49" s="610" t="s">
        <v>76</v>
      </c>
      <c r="I49" s="611"/>
      <c r="J49" s="610" t="s">
        <v>80</v>
      </c>
      <c r="K49" s="611"/>
      <c r="L49" s="568" t="s">
        <v>11</v>
      </c>
    </row>
    <row r="50" spans="1:12">
      <c r="A50" s="615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34" t="s">
        <v>29</v>
      </c>
      <c r="K50" s="35" t="s">
        <v>12</v>
      </c>
      <c r="L50" s="568"/>
    </row>
    <row r="51" spans="1:12">
      <c r="A51" s="52" t="s">
        <v>133</v>
      </c>
      <c r="B51" s="92">
        <v>4481</v>
      </c>
      <c r="C51" s="91">
        <v>3.0450264341727939E-2</v>
      </c>
      <c r="D51" s="92">
        <v>92716</v>
      </c>
      <c r="E51" s="91">
        <v>0.63004389839492247</v>
      </c>
      <c r="F51" s="92">
        <v>37693</v>
      </c>
      <c r="G51" s="91">
        <v>0.25613965941369143</v>
      </c>
      <c r="H51" s="92">
        <v>3029</v>
      </c>
      <c r="I51" s="91">
        <v>2.0583318609929464E-2</v>
      </c>
      <c r="J51" s="92">
        <v>9240</v>
      </c>
      <c r="K51" s="91">
        <v>6.2789654656899382E-2</v>
      </c>
      <c r="L51" s="90">
        <v>147158</v>
      </c>
    </row>
    <row r="52" spans="1:12">
      <c r="A52" s="38" t="s">
        <v>150</v>
      </c>
      <c r="B52" s="107">
        <v>444</v>
      </c>
      <c r="C52" s="79">
        <v>5.8514444765131717E-4</v>
      </c>
      <c r="D52" s="107">
        <v>244747</v>
      </c>
      <c r="E52" s="79">
        <v>0.32255033362458768</v>
      </c>
      <c r="F52" s="107">
        <v>454035</v>
      </c>
      <c r="G52" s="79">
        <v>0.59836950290397706</v>
      </c>
      <c r="H52" s="107">
        <v>17446</v>
      </c>
      <c r="I52" s="79">
        <v>2.2991959535416395E-2</v>
      </c>
      <c r="J52" s="107">
        <v>42114</v>
      </c>
      <c r="K52" s="79">
        <v>5.5501741595467502E-2</v>
      </c>
      <c r="L52" s="16">
        <v>758787</v>
      </c>
    </row>
    <row r="53" spans="1:12">
      <c r="A53" s="52" t="s">
        <v>134</v>
      </c>
      <c r="B53" s="105">
        <v>68057</v>
      </c>
      <c r="C53" s="104">
        <v>1.5834474748529965E-2</v>
      </c>
      <c r="D53" s="105">
        <v>1360888</v>
      </c>
      <c r="E53" s="104">
        <v>0.31663086341709812</v>
      </c>
      <c r="F53" s="105">
        <v>1896848</v>
      </c>
      <c r="G53" s="104">
        <v>0.44132994045872675</v>
      </c>
      <c r="H53" s="105">
        <v>818617</v>
      </c>
      <c r="I53" s="104">
        <v>0.19046343822409678</v>
      </c>
      <c r="J53" s="105">
        <v>153618</v>
      </c>
      <c r="K53" s="104">
        <v>3.574151581644322E-2</v>
      </c>
      <c r="L53" s="103">
        <v>4298027</v>
      </c>
    </row>
    <row r="54" spans="1:12">
      <c r="A54" s="38" t="s">
        <v>144</v>
      </c>
      <c r="B54" s="107">
        <v>7896</v>
      </c>
      <c r="C54" s="79">
        <v>1.4641255854833505E-2</v>
      </c>
      <c r="D54" s="107">
        <v>175861</v>
      </c>
      <c r="E54" s="79">
        <v>0.32609243868881399</v>
      </c>
      <c r="F54" s="107">
        <v>224762</v>
      </c>
      <c r="G54" s="79">
        <v>0.41676772396708311</v>
      </c>
      <c r="H54" s="107">
        <v>130346</v>
      </c>
      <c r="I54" s="79">
        <v>0.24169568587311654</v>
      </c>
      <c r="J54" s="107">
        <v>432</v>
      </c>
      <c r="K54" s="79">
        <v>8.0104135375988787E-4</v>
      </c>
      <c r="L54" s="16">
        <v>539298</v>
      </c>
    </row>
    <row r="55" spans="1:12">
      <c r="A55" s="52" t="s">
        <v>173</v>
      </c>
      <c r="B55" s="110">
        <v>21598</v>
      </c>
      <c r="C55" s="104">
        <v>1.6968474212208848E-2</v>
      </c>
      <c r="D55" s="110">
        <v>569536</v>
      </c>
      <c r="E55" s="104">
        <v>0.44745610375611533</v>
      </c>
      <c r="F55" s="110">
        <v>579319</v>
      </c>
      <c r="G55" s="104">
        <v>0.45514212020291772</v>
      </c>
      <c r="H55" s="110">
        <v>53481</v>
      </c>
      <c r="I55" s="104">
        <v>4.201736129933982E-2</v>
      </c>
      <c r="J55" s="110">
        <v>48896</v>
      </c>
      <c r="K55" s="104">
        <v>3.8415154879163062E-2</v>
      </c>
      <c r="L55" s="109">
        <v>1272831</v>
      </c>
    </row>
    <row r="56" spans="1:12">
      <c r="A56" s="38" t="s">
        <v>135</v>
      </c>
      <c r="B56" s="107">
        <v>1794</v>
      </c>
      <c r="C56" s="79">
        <v>4.0727556709830911E-3</v>
      </c>
      <c r="D56" s="107">
        <v>23498</v>
      </c>
      <c r="E56" s="79">
        <v>5.3345380577904507E-2</v>
      </c>
      <c r="F56" s="107">
        <v>177934</v>
      </c>
      <c r="G56" s="79">
        <v>0.40394744011187594</v>
      </c>
      <c r="H56" s="107">
        <v>220099</v>
      </c>
      <c r="I56" s="79">
        <v>0.49967081963640325</v>
      </c>
      <c r="J56" s="107">
        <v>17162</v>
      </c>
      <c r="K56" s="79">
        <v>3.8961333793429108E-2</v>
      </c>
      <c r="L56" s="16">
        <v>440488</v>
      </c>
    </row>
    <row r="57" spans="1:12">
      <c r="A57" s="52" t="s">
        <v>175</v>
      </c>
      <c r="B57" s="105">
        <v>2514</v>
      </c>
      <c r="C57" s="104">
        <v>6.5520278969397805E-3</v>
      </c>
      <c r="D57" s="105">
        <v>161765</v>
      </c>
      <c r="E57" s="104">
        <v>0.42159458740989009</v>
      </c>
      <c r="F57" s="105">
        <v>200823</v>
      </c>
      <c r="G57" s="104">
        <v>0.52338818550005473</v>
      </c>
      <c r="H57" s="105">
        <v>9054</v>
      </c>
      <c r="I57" s="104">
        <v>2.3596682807833246E-2</v>
      </c>
      <c r="J57" s="105">
        <v>9542</v>
      </c>
      <c r="K57" s="104">
        <v>2.4868516385282174E-2</v>
      </c>
      <c r="L57" s="103">
        <v>383698</v>
      </c>
    </row>
    <row r="58" spans="1:12">
      <c r="A58" s="38" t="s">
        <v>136</v>
      </c>
      <c r="B58" s="107">
        <v>178</v>
      </c>
      <c r="C58" s="79">
        <v>2.1396802500300515E-3</v>
      </c>
      <c r="D58" s="107">
        <v>45967</v>
      </c>
      <c r="E58" s="79">
        <v>0.55255439355691793</v>
      </c>
      <c r="F58" s="107">
        <v>32704</v>
      </c>
      <c r="G58" s="79">
        <v>0.39312417357855511</v>
      </c>
      <c r="H58" s="107">
        <v>1156</v>
      </c>
      <c r="I58" s="79">
        <v>1.3895900949633369E-2</v>
      </c>
      <c r="J58" s="107">
        <v>3186</v>
      </c>
      <c r="K58" s="79">
        <v>3.8297872340425532E-2</v>
      </c>
      <c r="L58" s="16">
        <v>83190</v>
      </c>
    </row>
    <row r="59" spans="1:12">
      <c r="A59" s="52" t="s">
        <v>149</v>
      </c>
      <c r="B59" s="110">
        <v>1515</v>
      </c>
      <c r="C59" s="104">
        <v>5.79589275876844E-3</v>
      </c>
      <c r="D59" s="110">
        <v>110314</v>
      </c>
      <c r="E59" s="104">
        <v>0.42202515761767767</v>
      </c>
      <c r="F59" s="110">
        <v>106921</v>
      </c>
      <c r="G59" s="104">
        <v>0.40904465324110911</v>
      </c>
      <c r="H59" s="110">
        <v>33025</v>
      </c>
      <c r="I59" s="104">
        <v>0.12634281079757606</v>
      </c>
      <c r="J59" s="110">
        <v>9618</v>
      </c>
      <c r="K59" s="104">
        <v>3.6795311256656672E-2</v>
      </c>
      <c r="L59" s="109">
        <v>261392</v>
      </c>
    </row>
    <row r="60" spans="1:12">
      <c r="A60" s="38" t="s">
        <v>146</v>
      </c>
      <c r="B60" s="107">
        <v>16373</v>
      </c>
      <c r="C60" s="79">
        <v>7.6299344327994442E-2</v>
      </c>
      <c r="D60" s="107">
        <v>144505</v>
      </c>
      <c r="E60" s="79">
        <v>0.67340357613857182</v>
      </c>
      <c r="F60" s="107">
        <v>40779</v>
      </c>
      <c r="G60" s="79">
        <v>0.19003303990418893</v>
      </c>
      <c r="H60" s="107">
        <v>2168</v>
      </c>
      <c r="I60" s="79">
        <v>1.0103034172301469E-2</v>
      </c>
      <c r="J60" s="107">
        <v>10763</v>
      </c>
      <c r="K60" s="79">
        <v>5.0156345385830588E-2</v>
      </c>
      <c r="L60" s="16">
        <v>214589</v>
      </c>
    </row>
    <row r="61" spans="1:12">
      <c r="A61" s="52" t="s">
        <v>177</v>
      </c>
      <c r="B61" s="105">
        <v>42429</v>
      </c>
      <c r="C61" s="104">
        <v>2.2090130690438282E-2</v>
      </c>
      <c r="D61" s="105">
        <v>1589853</v>
      </c>
      <c r="E61" s="104">
        <v>0.82773717383358969</v>
      </c>
      <c r="F61" s="105">
        <v>212224</v>
      </c>
      <c r="G61" s="104">
        <v>0.11049178381879314</v>
      </c>
      <c r="H61" s="105">
        <v>2279</v>
      </c>
      <c r="I61" s="104">
        <v>1.1865329808270016E-3</v>
      </c>
      <c r="J61" s="105">
        <v>73936</v>
      </c>
      <c r="K61" s="104">
        <v>3.849385803879999E-2</v>
      </c>
      <c r="L61" s="103">
        <v>1920722</v>
      </c>
    </row>
    <row r="62" spans="1:12">
      <c r="A62" s="38" t="s">
        <v>148</v>
      </c>
      <c r="B62" s="107">
        <v>1789</v>
      </c>
      <c r="C62" s="79">
        <v>1.1473170481437065E-2</v>
      </c>
      <c r="D62" s="107">
        <v>90723</v>
      </c>
      <c r="E62" s="79">
        <v>0.58182249613606196</v>
      </c>
      <c r="F62" s="107">
        <v>61499</v>
      </c>
      <c r="G62" s="79">
        <v>0.39440386329675686</v>
      </c>
      <c r="H62" s="107">
        <v>491</v>
      </c>
      <c r="I62" s="79">
        <v>3.1488690365486854E-3</v>
      </c>
      <c r="J62" s="107">
        <v>1428</v>
      </c>
      <c r="K62" s="79">
        <v>9.1580142244226531E-3</v>
      </c>
      <c r="L62" s="16">
        <v>155929</v>
      </c>
    </row>
    <row r="63" spans="1:12">
      <c r="A63" s="52" t="s">
        <v>137</v>
      </c>
      <c r="B63" s="110">
        <v>1377</v>
      </c>
      <c r="C63" s="104">
        <v>8.3743333069798281E-3</v>
      </c>
      <c r="D63" s="110">
        <v>33341</v>
      </c>
      <c r="E63" s="104">
        <v>0.2027659018068369</v>
      </c>
      <c r="F63" s="110">
        <v>94156</v>
      </c>
      <c r="G63" s="104">
        <v>0.57261708558605129</v>
      </c>
      <c r="H63" s="110">
        <v>30660</v>
      </c>
      <c r="I63" s="104">
        <v>0.18646119040813472</v>
      </c>
      <c r="J63" s="110">
        <v>4896</v>
      </c>
      <c r="K63" s="104">
        <v>2.9775407313706054E-2</v>
      </c>
      <c r="L63" s="109">
        <v>164431</v>
      </c>
    </row>
    <row r="64" spans="1:12">
      <c r="A64" s="38" t="s">
        <v>138</v>
      </c>
      <c r="B64" s="107">
        <v>685</v>
      </c>
      <c r="C64" s="79">
        <v>3.6737298816361774E-3</v>
      </c>
      <c r="D64" s="107">
        <v>43573</v>
      </c>
      <c r="E64" s="79">
        <v>0.23368676223727469</v>
      </c>
      <c r="F64" s="107">
        <v>98511</v>
      </c>
      <c r="G64" s="79">
        <v>0.52832526185381234</v>
      </c>
      <c r="H64" s="107">
        <v>38922</v>
      </c>
      <c r="I64" s="79">
        <v>0.20874294080736247</v>
      </c>
      <c r="J64" s="107">
        <v>4769</v>
      </c>
      <c r="K64" s="79">
        <v>2.5576668329230556E-2</v>
      </c>
      <c r="L64" s="16">
        <v>186459</v>
      </c>
    </row>
    <row r="65" spans="1:12">
      <c r="A65" s="52" t="s">
        <v>174</v>
      </c>
      <c r="B65" s="105">
        <v>23205</v>
      </c>
      <c r="C65" s="104">
        <v>7.0663576816378235E-2</v>
      </c>
      <c r="D65" s="105">
        <v>225033</v>
      </c>
      <c r="E65" s="104">
        <v>0.6852676872105169</v>
      </c>
      <c r="F65" s="105">
        <v>64759</v>
      </c>
      <c r="G65" s="104">
        <v>0.19720329976521603</v>
      </c>
      <c r="H65" s="105">
        <v>5947</v>
      </c>
      <c r="I65" s="104">
        <v>1.810973028773977E-2</v>
      </c>
      <c r="J65" s="105">
        <v>9443</v>
      </c>
      <c r="K65" s="104">
        <v>2.8755705920149092E-2</v>
      </c>
      <c r="L65" s="103">
        <v>328387</v>
      </c>
    </row>
    <row r="66" spans="1:12">
      <c r="A66" s="38" t="s">
        <v>131</v>
      </c>
      <c r="B66" s="107">
        <v>1020</v>
      </c>
      <c r="C66" s="79">
        <v>8.091256683219368E-3</v>
      </c>
      <c r="D66" s="107">
        <v>37782</v>
      </c>
      <c r="E66" s="79">
        <v>0.29970966667195509</v>
      </c>
      <c r="F66" s="107">
        <v>78206</v>
      </c>
      <c r="G66" s="79">
        <v>0.62037727467436654</v>
      </c>
      <c r="H66" s="107">
        <v>4965</v>
      </c>
      <c r="I66" s="79">
        <v>3.9385381796258986E-2</v>
      </c>
      <c r="J66" s="107">
        <v>4089</v>
      </c>
      <c r="K66" s="79">
        <v>3.2436420174199995E-2</v>
      </c>
      <c r="L66" s="16">
        <v>126062</v>
      </c>
    </row>
    <row r="67" spans="1:12">
      <c r="A67" s="52" t="s">
        <v>132</v>
      </c>
      <c r="B67" s="110">
        <v>1418</v>
      </c>
      <c r="C67" s="104">
        <v>3.1189512581383073E-2</v>
      </c>
      <c r="D67" s="110">
        <v>10117</v>
      </c>
      <c r="E67" s="104">
        <v>0.22252771423543902</v>
      </c>
      <c r="F67" s="110">
        <v>22350</v>
      </c>
      <c r="G67" s="104">
        <v>0.49159774766848496</v>
      </c>
      <c r="H67" s="110">
        <v>10514</v>
      </c>
      <c r="I67" s="104">
        <v>0.23125989794122823</v>
      </c>
      <c r="J67" s="110">
        <v>1065</v>
      </c>
      <c r="K67" s="104">
        <v>2.3425127573464721E-2</v>
      </c>
      <c r="L67" s="109">
        <v>45464</v>
      </c>
    </row>
    <row r="68" spans="1:12">
      <c r="A68" s="38" t="s">
        <v>139</v>
      </c>
      <c r="B68" s="107">
        <v>1188</v>
      </c>
      <c r="C68" s="79">
        <v>1.1145406272574607E-2</v>
      </c>
      <c r="D68" s="107">
        <v>12065</v>
      </c>
      <c r="E68" s="79">
        <v>0.11318966892139111</v>
      </c>
      <c r="F68" s="107">
        <v>52571</v>
      </c>
      <c r="G68" s="79">
        <v>0.49320299087164959</v>
      </c>
      <c r="H68" s="107">
        <v>40524</v>
      </c>
      <c r="I68" s="79">
        <v>0.38018219174226719</v>
      </c>
      <c r="J68" s="107">
        <v>244</v>
      </c>
      <c r="K68" s="79">
        <v>2.2891238472291281E-3</v>
      </c>
      <c r="L68" s="16">
        <v>106591</v>
      </c>
    </row>
    <row r="69" spans="1:12">
      <c r="A69" s="52" t="s">
        <v>147</v>
      </c>
      <c r="B69" s="105">
        <v>1019</v>
      </c>
      <c r="C69" s="104">
        <v>4.8280567426963201E-3</v>
      </c>
      <c r="D69" s="105">
        <v>145229</v>
      </c>
      <c r="E69" s="104">
        <v>0.68809995356726583</v>
      </c>
      <c r="F69" s="105">
        <v>61796</v>
      </c>
      <c r="G69" s="104">
        <v>0.29279155492802927</v>
      </c>
      <c r="H69" s="105">
        <v>2226</v>
      </c>
      <c r="I69" s="104">
        <v>1.054686389523259E-2</v>
      </c>
      <c r="J69" s="105">
        <v>789</v>
      </c>
      <c r="K69" s="104">
        <v>3.7383089008708507E-3</v>
      </c>
      <c r="L69" s="103">
        <v>211058</v>
      </c>
    </row>
    <row r="70" spans="1:12">
      <c r="A70" s="38" t="s">
        <v>140</v>
      </c>
      <c r="B70" s="107">
        <v>632</v>
      </c>
      <c r="C70" s="79">
        <v>5.2975247483256632E-3</v>
      </c>
      <c r="D70" s="107">
        <v>41815</v>
      </c>
      <c r="E70" s="79">
        <v>0.35049999580892027</v>
      </c>
      <c r="F70" s="107">
        <v>35723</v>
      </c>
      <c r="G70" s="79">
        <v>0.29943588067157861</v>
      </c>
      <c r="H70" s="107">
        <v>31673</v>
      </c>
      <c r="I70" s="79">
        <v>0.26548813505335245</v>
      </c>
      <c r="J70" s="107">
        <v>9457</v>
      </c>
      <c r="K70" s="79">
        <v>7.9270081558411074E-2</v>
      </c>
      <c r="L70" s="16">
        <v>119301</v>
      </c>
    </row>
    <row r="71" spans="1:12">
      <c r="A71" s="52" t="s">
        <v>141</v>
      </c>
      <c r="B71" s="110">
        <v>3165</v>
      </c>
      <c r="C71" s="104">
        <v>3.185546776709778E-2</v>
      </c>
      <c r="D71" s="110">
        <v>71776</v>
      </c>
      <c r="E71" s="104">
        <v>0.7224196064616778</v>
      </c>
      <c r="F71" s="110">
        <v>20334</v>
      </c>
      <c r="G71" s="104">
        <v>0.20466005737003673</v>
      </c>
      <c r="H71" s="110">
        <v>918</v>
      </c>
      <c r="I71" s="104">
        <v>9.2395953902672228E-3</v>
      </c>
      <c r="J71" s="110">
        <v>3163</v>
      </c>
      <c r="K71" s="104">
        <v>3.1835337929646219E-2</v>
      </c>
      <c r="L71" s="109">
        <v>99355</v>
      </c>
    </row>
    <row r="72" spans="1:12">
      <c r="A72" s="38" t="s">
        <v>142</v>
      </c>
      <c r="B72" s="107">
        <v>688</v>
      </c>
      <c r="C72" s="79">
        <v>3.6602753718797216E-3</v>
      </c>
      <c r="D72" s="107">
        <v>11629</v>
      </c>
      <c r="E72" s="79">
        <v>6.1868230086612332E-2</v>
      </c>
      <c r="F72" s="107">
        <v>145001</v>
      </c>
      <c r="G72" s="79">
        <v>0.77142963546210974</v>
      </c>
      <c r="H72" s="107">
        <v>19618</v>
      </c>
      <c r="I72" s="79">
        <v>0.10437104977548892</v>
      </c>
      <c r="J72" s="107">
        <v>11028</v>
      </c>
      <c r="K72" s="79">
        <v>5.8670809303909256E-2</v>
      </c>
      <c r="L72" s="16">
        <v>187964</v>
      </c>
    </row>
    <row r="73" spans="1:12">
      <c r="A73" s="52" t="s">
        <v>143</v>
      </c>
      <c r="B73" s="105">
        <v>11789</v>
      </c>
      <c r="C73" s="104">
        <v>4.6432214638219435E-2</v>
      </c>
      <c r="D73" s="105">
        <v>100073</v>
      </c>
      <c r="E73" s="104">
        <v>0.39414802065404475</v>
      </c>
      <c r="F73" s="105">
        <v>93850</v>
      </c>
      <c r="G73" s="104">
        <v>0.36963808158426448</v>
      </c>
      <c r="H73" s="105">
        <v>41827</v>
      </c>
      <c r="I73" s="104">
        <v>0.1647400323753333</v>
      </c>
      <c r="J73" s="105">
        <v>6358</v>
      </c>
      <c r="K73" s="104">
        <v>2.5041650748138026E-2</v>
      </c>
      <c r="L73" s="103">
        <v>253897</v>
      </c>
    </row>
    <row r="74" spans="1:12">
      <c r="A74" s="56" t="s">
        <v>11</v>
      </c>
      <c r="B74" s="99">
        <v>215254</v>
      </c>
      <c r="C74" s="98">
        <v>1.7493104675411621E-2</v>
      </c>
      <c r="D74" s="99">
        <v>5342804</v>
      </c>
      <c r="E74" s="98">
        <v>0.43419508874263851</v>
      </c>
      <c r="F74" s="99">
        <v>4792799</v>
      </c>
      <c r="G74" s="98">
        <v>0.38949768457361139</v>
      </c>
      <c r="H74" s="99">
        <v>1518984</v>
      </c>
      <c r="I74" s="98">
        <v>0.12344368101069177</v>
      </c>
      <c r="J74" s="99">
        <v>435236</v>
      </c>
      <c r="K74" s="98">
        <v>3.5370440997646746E-2</v>
      </c>
      <c r="L74" s="97">
        <v>12305077</v>
      </c>
    </row>
    <row r="75" spans="1:12">
      <c r="A75" s="268" t="s">
        <v>30</v>
      </c>
    </row>
    <row r="76" spans="1:12">
      <c r="A76" s="278" t="s">
        <v>398</v>
      </c>
    </row>
  </sheetData>
  <mergeCells count="44">
    <mergeCell ref="L26:L27"/>
    <mergeCell ref="F26:G26"/>
    <mergeCell ref="H26:I26"/>
    <mergeCell ref="J26:K26"/>
    <mergeCell ref="D26:E26"/>
    <mergeCell ref="L19:L20"/>
    <mergeCell ref="J19:K19"/>
    <mergeCell ref="H19:I19"/>
    <mergeCell ref="D19:E19"/>
    <mergeCell ref="F19:G19"/>
    <mergeCell ref="L35:L36"/>
    <mergeCell ref="H35:I35"/>
    <mergeCell ref="A49:A50"/>
    <mergeCell ref="B43:C43"/>
    <mergeCell ref="D43:E43"/>
    <mergeCell ref="D49:E49"/>
    <mergeCell ref="B49:C49"/>
    <mergeCell ref="A43:A44"/>
    <mergeCell ref="A35:A36"/>
    <mergeCell ref="B35:C35"/>
    <mergeCell ref="L43:L44"/>
    <mergeCell ref="L49:L50"/>
    <mergeCell ref="F49:G49"/>
    <mergeCell ref="H49:I49"/>
    <mergeCell ref="J49:K49"/>
    <mergeCell ref="F43:G43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J43:K43"/>
    <mergeCell ref="H43:I43"/>
    <mergeCell ref="A19:A20"/>
    <mergeCell ref="B19:C19"/>
    <mergeCell ref="A26:A27"/>
    <mergeCell ref="B26:C26"/>
    <mergeCell ref="J35:K35"/>
    <mergeCell ref="D35:E35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6:R76"/>
  <sheetViews>
    <sheetView showGridLines="0" topLeftCell="A40" zoomScale="80" zoomScaleNormal="8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3.1640625" style="32" customWidth="1"/>
    <col min="9" max="16384" width="11.5" style="32"/>
  </cols>
  <sheetData>
    <row r="6" spans="1:10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</row>
    <row r="7" spans="1:10" ht="15" customHeight="1">
      <c r="A7" s="31" t="s">
        <v>81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15" customHeight="1">
      <c r="A8" s="31" t="s">
        <v>265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1"/>
      <c r="J10" s="31"/>
    </row>
    <row r="11" spans="1:10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</row>
    <row r="12" spans="1:10" ht="20.25" customHeight="1">
      <c r="A12" s="573"/>
      <c r="B12" s="610" t="s">
        <v>82</v>
      </c>
      <c r="C12" s="611"/>
      <c r="D12" s="610" t="s">
        <v>83</v>
      </c>
      <c r="E12" s="611"/>
      <c r="F12" s="610" t="s">
        <v>84</v>
      </c>
      <c r="G12" s="611"/>
      <c r="H12" s="610" t="s">
        <v>85</v>
      </c>
      <c r="I12" s="611"/>
      <c r="J12" s="612" t="s">
        <v>11</v>
      </c>
    </row>
    <row r="13" spans="1:10" ht="17.25" customHeight="1">
      <c r="A13" s="574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34" t="s">
        <v>29</v>
      </c>
      <c r="I13" s="35" t="s">
        <v>12</v>
      </c>
      <c r="J13" s="613"/>
    </row>
    <row r="14" spans="1:10" ht="28">
      <c r="A14" s="82" t="s">
        <v>3</v>
      </c>
      <c r="B14" s="122">
        <v>2242972</v>
      </c>
      <c r="C14" s="121">
        <v>0.18184189902062767</v>
      </c>
      <c r="D14" s="122">
        <v>4457788</v>
      </c>
      <c r="E14" s="121">
        <v>0.36140113891362258</v>
      </c>
      <c r="F14" s="122">
        <v>3606384</v>
      </c>
      <c r="G14" s="121">
        <v>0.29237623793681211</v>
      </c>
      <c r="H14" s="122">
        <v>2027593</v>
      </c>
      <c r="I14" s="121">
        <v>0.16438072412893764</v>
      </c>
      <c r="J14" s="120">
        <v>12334737</v>
      </c>
    </row>
    <row r="15" spans="1:10">
      <c r="A15" s="38" t="s">
        <v>4</v>
      </c>
      <c r="B15" s="15">
        <v>843340</v>
      </c>
      <c r="C15" s="79">
        <v>0.18133095727152534</v>
      </c>
      <c r="D15" s="15">
        <v>1770400</v>
      </c>
      <c r="E15" s="79">
        <v>0.38066299090937045</v>
      </c>
      <c r="F15" s="15">
        <v>1266716</v>
      </c>
      <c r="G15" s="79">
        <v>0.27236325191637711</v>
      </c>
      <c r="H15" s="15">
        <v>770377</v>
      </c>
      <c r="I15" s="79">
        <v>0.16564279990272709</v>
      </c>
      <c r="J15" s="16">
        <v>4650833</v>
      </c>
    </row>
    <row r="16" spans="1:10">
      <c r="A16" s="42" t="s">
        <v>5</v>
      </c>
      <c r="B16" s="118">
        <v>1399632</v>
      </c>
      <c r="C16" s="117">
        <v>0.18215115649544814</v>
      </c>
      <c r="D16" s="118">
        <v>2687388</v>
      </c>
      <c r="E16" s="117">
        <v>0.34974252671558625</v>
      </c>
      <c r="F16" s="118">
        <v>2339669</v>
      </c>
      <c r="G16" s="117">
        <v>0.30448961881876713</v>
      </c>
      <c r="H16" s="118">
        <v>1257215</v>
      </c>
      <c r="I16" s="117">
        <v>0.16361669797019848</v>
      </c>
      <c r="J16" s="116">
        <v>7683904</v>
      </c>
    </row>
    <row r="17" spans="1:10">
      <c r="A17" s="32" t="s">
        <v>30</v>
      </c>
      <c r="B17" s="9"/>
      <c r="C17" s="9"/>
      <c r="D17" s="9"/>
      <c r="E17" s="9"/>
      <c r="F17" s="8"/>
      <c r="G17" s="8"/>
      <c r="H17" s="8"/>
      <c r="I17" s="4"/>
    </row>
    <row r="18" spans="1:10">
      <c r="B18" s="9"/>
      <c r="C18" s="9"/>
      <c r="D18" s="9"/>
      <c r="E18" s="9"/>
      <c r="F18" s="8"/>
      <c r="G18" s="8"/>
      <c r="H18" s="8"/>
      <c r="I18" s="4"/>
    </row>
    <row r="19" spans="1:10">
      <c r="A19" s="576" t="s">
        <v>14</v>
      </c>
      <c r="B19" s="610" t="s">
        <v>82</v>
      </c>
      <c r="C19" s="611"/>
      <c r="D19" s="610" t="s">
        <v>83</v>
      </c>
      <c r="E19" s="611"/>
      <c r="F19" s="610" t="s">
        <v>84</v>
      </c>
      <c r="G19" s="611"/>
      <c r="H19" s="610" t="s">
        <v>85</v>
      </c>
      <c r="I19" s="611"/>
      <c r="J19" s="568" t="s">
        <v>11</v>
      </c>
    </row>
    <row r="20" spans="1:10">
      <c r="A20" s="576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183" t="s">
        <v>29</v>
      </c>
      <c r="I20" s="184" t="s">
        <v>12</v>
      </c>
      <c r="J20" s="568"/>
    </row>
    <row r="21" spans="1:10" ht="14">
      <c r="A21" s="83" t="s">
        <v>15</v>
      </c>
      <c r="B21" s="114">
        <v>49161</v>
      </c>
      <c r="C21" s="91">
        <v>9.8890223222637269E-2</v>
      </c>
      <c r="D21" s="114">
        <v>198783</v>
      </c>
      <c r="E21" s="91">
        <v>0.39986361633948669</v>
      </c>
      <c r="F21" s="114">
        <v>161190</v>
      </c>
      <c r="G21" s="91">
        <v>0.32424310085752733</v>
      </c>
      <c r="H21" s="114">
        <v>87993</v>
      </c>
      <c r="I21" s="91">
        <v>0.17700305958034868</v>
      </c>
      <c r="J21" s="90">
        <v>497127</v>
      </c>
    </row>
    <row r="22" spans="1:10">
      <c r="A22" s="38" t="s">
        <v>16</v>
      </c>
      <c r="B22" s="15">
        <v>1173886</v>
      </c>
      <c r="C22" s="79">
        <v>0.1654922017266714</v>
      </c>
      <c r="D22" s="15">
        <v>2697976</v>
      </c>
      <c r="E22" s="79">
        <v>0.38035549316178746</v>
      </c>
      <c r="F22" s="15">
        <v>2049050</v>
      </c>
      <c r="G22" s="79">
        <v>0.28887114757994903</v>
      </c>
      <c r="H22" s="15">
        <v>1172389</v>
      </c>
      <c r="I22" s="79">
        <v>0.16528115753159214</v>
      </c>
      <c r="J22" s="16">
        <v>7093301</v>
      </c>
    </row>
    <row r="23" spans="1:10">
      <c r="A23" s="42" t="s">
        <v>17</v>
      </c>
      <c r="B23" s="118">
        <v>1019925</v>
      </c>
      <c r="C23" s="117">
        <v>0.21499248630323378</v>
      </c>
      <c r="D23" s="118">
        <v>1560723</v>
      </c>
      <c r="E23" s="117">
        <v>0.32898861994817458</v>
      </c>
      <c r="F23" s="118">
        <v>1396144</v>
      </c>
      <c r="G23" s="117">
        <v>0.29429660984615735</v>
      </c>
      <c r="H23" s="118">
        <v>767211</v>
      </c>
      <c r="I23" s="117">
        <v>0.16172228390243429</v>
      </c>
      <c r="J23" s="116">
        <v>4744003</v>
      </c>
    </row>
    <row r="24" spans="1:10">
      <c r="A24" s="32" t="s">
        <v>30</v>
      </c>
      <c r="B24" s="5"/>
      <c r="C24" s="5"/>
      <c r="D24" s="5"/>
      <c r="E24" s="5"/>
      <c r="F24" s="4"/>
      <c r="G24" s="4"/>
      <c r="H24" s="4"/>
      <c r="I24" s="4"/>
    </row>
    <row r="25" spans="1:10">
      <c r="B25" s="5"/>
      <c r="C25" s="5"/>
      <c r="D25" s="5"/>
      <c r="E25" s="5"/>
      <c r="F25" s="4"/>
      <c r="G25" s="4"/>
      <c r="H25" s="4"/>
      <c r="I25" s="4"/>
    </row>
    <row r="26" spans="1:10">
      <c r="A26" s="576" t="s">
        <v>18</v>
      </c>
      <c r="B26" s="610" t="s">
        <v>82</v>
      </c>
      <c r="C26" s="611"/>
      <c r="D26" s="610" t="s">
        <v>83</v>
      </c>
      <c r="E26" s="611"/>
      <c r="F26" s="610" t="s">
        <v>84</v>
      </c>
      <c r="G26" s="611"/>
      <c r="H26" s="610" t="s">
        <v>85</v>
      </c>
      <c r="I26" s="611"/>
      <c r="J26" s="568" t="s">
        <v>11</v>
      </c>
    </row>
    <row r="27" spans="1:10">
      <c r="A27" s="576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183" t="s">
        <v>29</v>
      </c>
      <c r="I27" s="184" t="s">
        <v>12</v>
      </c>
      <c r="J27" s="568"/>
    </row>
    <row r="28" spans="1:10" ht="14">
      <c r="A28" s="83" t="s">
        <v>19</v>
      </c>
      <c r="B28" s="114">
        <v>209057</v>
      </c>
      <c r="C28" s="91">
        <v>0.1588716651746428</v>
      </c>
      <c r="D28" s="114">
        <v>409330</v>
      </c>
      <c r="E28" s="91">
        <v>0.31106798005298331</v>
      </c>
      <c r="F28" s="114">
        <v>435599</v>
      </c>
      <c r="G28" s="91">
        <v>0.33103095556909945</v>
      </c>
      <c r="H28" s="114">
        <v>261901</v>
      </c>
      <c r="I28" s="91">
        <v>0.19903015914752495</v>
      </c>
      <c r="J28" s="90">
        <v>1315886</v>
      </c>
    </row>
    <row r="29" spans="1:10">
      <c r="A29" s="38" t="s">
        <v>20</v>
      </c>
      <c r="B29" s="15">
        <v>464965</v>
      </c>
      <c r="C29" s="79">
        <v>0.14259165270032184</v>
      </c>
      <c r="D29" s="15">
        <v>1065620</v>
      </c>
      <c r="E29" s="79">
        <v>0.32679560171306865</v>
      </c>
      <c r="F29" s="15">
        <v>1101347</v>
      </c>
      <c r="G29" s="79">
        <v>0.33775206505122185</v>
      </c>
      <c r="H29" s="15">
        <v>628884</v>
      </c>
      <c r="I29" s="79">
        <v>0.19286098720718595</v>
      </c>
      <c r="J29" s="16">
        <v>3260815</v>
      </c>
    </row>
    <row r="30" spans="1:10">
      <c r="A30" s="52" t="s">
        <v>21</v>
      </c>
      <c r="B30" s="105">
        <v>562132</v>
      </c>
      <c r="C30" s="112">
        <v>0.13835426619312377</v>
      </c>
      <c r="D30" s="105">
        <v>1578707</v>
      </c>
      <c r="E30" s="112">
        <v>0.38855793393535304</v>
      </c>
      <c r="F30" s="105">
        <v>1164383</v>
      </c>
      <c r="G30" s="112">
        <v>0.28658278755300898</v>
      </c>
      <c r="H30" s="105">
        <v>757768</v>
      </c>
      <c r="I30" s="112">
        <v>0.18650501231851419</v>
      </c>
      <c r="J30" s="103">
        <v>4062990</v>
      </c>
    </row>
    <row r="31" spans="1:10">
      <c r="A31" s="38" t="s">
        <v>22</v>
      </c>
      <c r="B31" s="15">
        <v>282682</v>
      </c>
      <c r="C31" s="79">
        <v>0.18886702634084418</v>
      </c>
      <c r="D31" s="15">
        <v>597317</v>
      </c>
      <c r="E31" s="79">
        <v>0.39908266381599827</v>
      </c>
      <c r="F31" s="15">
        <v>404561</v>
      </c>
      <c r="G31" s="79">
        <v>0.27029748283752858</v>
      </c>
      <c r="H31" s="15">
        <v>212165</v>
      </c>
      <c r="I31" s="79">
        <v>0.14175282700562897</v>
      </c>
      <c r="J31" s="16">
        <v>1496725</v>
      </c>
    </row>
    <row r="32" spans="1:10">
      <c r="A32" s="42" t="s">
        <v>23</v>
      </c>
      <c r="B32" s="118">
        <v>723538</v>
      </c>
      <c r="C32" s="117">
        <v>0.32929866935735291</v>
      </c>
      <c r="D32" s="118">
        <v>806814</v>
      </c>
      <c r="E32" s="117">
        <v>0.36719947897537286</v>
      </c>
      <c r="F32" s="118">
        <v>499983</v>
      </c>
      <c r="G32" s="117">
        <v>0.22755368287677685</v>
      </c>
      <c r="H32" s="118">
        <v>166875</v>
      </c>
      <c r="I32" s="117">
        <v>7.5948623913337329E-2</v>
      </c>
      <c r="J32" s="116">
        <v>2197209</v>
      </c>
    </row>
    <row r="33" spans="1:18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81"/>
    </row>
    <row r="34" spans="1:18">
      <c r="B34" s="5"/>
      <c r="C34" s="5"/>
      <c r="D34" s="5"/>
      <c r="E34" s="5"/>
      <c r="F34" s="4"/>
      <c r="G34" s="4"/>
      <c r="H34" s="4"/>
      <c r="I34" s="4"/>
      <c r="R34" s="72"/>
    </row>
    <row r="35" spans="1:18">
      <c r="A35" s="576" t="s">
        <v>24</v>
      </c>
      <c r="B35" s="610" t="s">
        <v>82</v>
      </c>
      <c r="C35" s="611"/>
      <c r="D35" s="610" t="s">
        <v>83</v>
      </c>
      <c r="E35" s="611"/>
      <c r="F35" s="610" t="s">
        <v>84</v>
      </c>
      <c r="G35" s="611"/>
      <c r="H35" s="610" t="s">
        <v>85</v>
      </c>
      <c r="I35" s="611"/>
      <c r="J35" s="568" t="s">
        <v>11</v>
      </c>
    </row>
    <row r="36" spans="1:18">
      <c r="A36" s="576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183" t="s">
        <v>29</v>
      </c>
      <c r="I36" s="184" t="s">
        <v>12</v>
      </c>
      <c r="J36" s="568"/>
    </row>
    <row r="37" spans="1:18" ht="14">
      <c r="A37" s="83" t="s">
        <v>25</v>
      </c>
      <c r="B37" s="114">
        <v>364647</v>
      </c>
      <c r="C37" s="91">
        <v>0.24337869676360069</v>
      </c>
      <c r="D37" s="114">
        <v>565452</v>
      </c>
      <c r="E37" s="91">
        <v>0.37740327177344535</v>
      </c>
      <c r="F37" s="114">
        <v>340524</v>
      </c>
      <c r="G37" s="91">
        <v>0.2272781274403145</v>
      </c>
      <c r="H37" s="114">
        <v>227646</v>
      </c>
      <c r="I37" s="91">
        <v>0.15193923658619607</v>
      </c>
      <c r="J37" s="90">
        <v>1498270</v>
      </c>
    </row>
    <row r="38" spans="1:18">
      <c r="A38" s="38" t="s">
        <v>26</v>
      </c>
      <c r="B38" s="15">
        <v>495783</v>
      </c>
      <c r="C38" s="79">
        <v>0.18597083631229469</v>
      </c>
      <c r="D38" s="15">
        <v>1031414</v>
      </c>
      <c r="E38" s="79">
        <v>0.38688886904998576</v>
      </c>
      <c r="F38" s="15">
        <v>763436</v>
      </c>
      <c r="G38" s="79">
        <v>0.28636889806813265</v>
      </c>
      <c r="H38" s="15">
        <v>375285</v>
      </c>
      <c r="I38" s="79">
        <v>0.1407713965695869</v>
      </c>
      <c r="J38" s="16">
        <v>2665918</v>
      </c>
    </row>
    <row r="39" spans="1:18">
      <c r="A39" s="52" t="s">
        <v>27</v>
      </c>
      <c r="B39" s="105">
        <v>520537</v>
      </c>
      <c r="C39" s="112">
        <v>0.17637979851099272</v>
      </c>
      <c r="D39" s="105">
        <v>1084163</v>
      </c>
      <c r="E39" s="112">
        <v>0.36735995998953658</v>
      </c>
      <c r="F39" s="105">
        <v>817535</v>
      </c>
      <c r="G39" s="112">
        <v>0.27701519503067873</v>
      </c>
      <c r="H39" s="105">
        <v>528992</v>
      </c>
      <c r="I39" s="112">
        <v>0.17924470762679129</v>
      </c>
      <c r="J39" s="103">
        <v>2951228</v>
      </c>
    </row>
    <row r="40" spans="1:18">
      <c r="A40" s="56" t="s">
        <v>28</v>
      </c>
      <c r="B40" s="19">
        <v>862004</v>
      </c>
      <c r="C40" s="80">
        <v>0.16517403936029273</v>
      </c>
      <c r="D40" s="19">
        <v>1776759</v>
      </c>
      <c r="E40" s="80">
        <v>0.34045603152625087</v>
      </c>
      <c r="F40" s="19">
        <v>1684329</v>
      </c>
      <c r="G40" s="80">
        <v>0.32274493452661762</v>
      </c>
      <c r="H40" s="19">
        <v>895669</v>
      </c>
      <c r="I40" s="80">
        <v>0.17162480297051294</v>
      </c>
      <c r="J40" s="17">
        <v>5218762</v>
      </c>
    </row>
    <row r="41" spans="1:18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385"/>
      <c r="K41" s="386"/>
    </row>
    <row r="42" spans="1:18">
      <c r="B42" s="5"/>
      <c r="C42" s="5"/>
      <c r="D42" s="5"/>
      <c r="E42" s="5"/>
      <c r="F42" s="4"/>
      <c r="G42" s="4"/>
      <c r="H42" s="4"/>
      <c r="I42" s="4"/>
      <c r="J42" s="162"/>
    </row>
    <row r="43" spans="1:18">
      <c r="A43" s="577" t="s">
        <v>179</v>
      </c>
      <c r="B43" s="610" t="s">
        <v>82</v>
      </c>
      <c r="C43" s="611"/>
      <c r="D43" s="610" t="s">
        <v>83</v>
      </c>
      <c r="E43" s="611"/>
      <c r="F43" s="610" t="s">
        <v>84</v>
      </c>
      <c r="G43" s="611"/>
      <c r="H43" s="610" t="s">
        <v>85</v>
      </c>
      <c r="I43" s="611"/>
      <c r="J43" s="568" t="s">
        <v>11</v>
      </c>
    </row>
    <row r="44" spans="1:18">
      <c r="A44" s="616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183" t="s">
        <v>29</v>
      </c>
      <c r="I44" s="184" t="s">
        <v>12</v>
      </c>
      <c r="J44" s="568"/>
    </row>
    <row r="45" spans="1:18">
      <c r="A45" s="52" t="s">
        <v>154</v>
      </c>
      <c r="B45" s="92">
        <v>1920170</v>
      </c>
      <c r="C45" s="91">
        <v>0.21624373737000624</v>
      </c>
      <c r="D45" s="92">
        <v>3337949</v>
      </c>
      <c r="E45" s="91">
        <v>0.37590971992608724</v>
      </c>
      <c r="F45" s="92">
        <v>2438676</v>
      </c>
      <c r="G45" s="91">
        <v>0.27463631474012057</v>
      </c>
      <c r="H45" s="92">
        <v>1182860</v>
      </c>
      <c r="I45" s="91">
        <v>0.13321011534681074</v>
      </c>
      <c r="J45" s="90">
        <v>8879656</v>
      </c>
    </row>
    <row r="46" spans="1:18">
      <c r="A46" s="56" t="s">
        <v>155</v>
      </c>
      <c r="B46" s="19">
        <v>322802</v>
      </c>
      <c r="C46" s="80">
        <v>9.342820038083044E-2</v>
      </c>
      <c r="D46" s="19">
        <v>1119838</v>
      </c>
      <c r="E46" s="80">
        <v>0.32411338547489915</v>
      </c>
      <c r="F46" s="19">
        <v>1167708</v>
      </c>
      <c r="G46" s="80">
        <v>0.33796834285505895</v>
      </c>
      <c r="H46" s="19">
        <v>844733</v>
      </c>
      <c r="I46" s="80">
        <v>0.24449007128921146</v>
      </c>
      <c r="J46" s="17">
        <v>3455081</v>
      </c>
    </row>
    <row r="47" spans="1:18">
      <c r="A47" s="32" t="s">
        <v>30</v>
      </c>
    </row>
    <row r="49" spans="1:10">
      <c r="A49" s="614" t="s">
        <v>151</v>
      </c>
      <c r="B49" s="610" t="s">
        <v>82</v>
      </c>
      <c r="C49" s="611"/>
      <c r="D49" s="610" t="s">
        <v>83</v>
      </c>
      <c r="E49" s="611"/>
      <c r="F49" s="610" t="s">
        <v>84</v>
      </c>
      <c r="G49" s="611"/>
      <c r="H49" s="610" t="s">
        <v>85</v>
      </c>
      <c r="I49" s="611"/>
      <c r="J49" s="568" t="s">
        <v>11</v>
      </c>
    </row>
    <row r="50" spans="1:10">
      <c r="A50" s="615"/>
      <c r="B50" s="34" t="s">
        <v>29</v>
      </c>
      <c r="C50" s="35" t="s">
        <v>12</v>
      </c>
      <c r="D50" s="34" t="s">
        <v>29</v>
      </c>
      <c r="E50" s="35" t="s">
        <v>12</v>
      </c>
      <c r="F50" s="34" t="s">
        <v>29</v>
      </c>
      <c r="G50" s="35" t="s">
        <v>12</v>
      </c>
      <c r="H50" s="34" t="s">
        <v>29</v>
      </c>
      <c r="I50" s="35" t="s">
        <v>12</v>
      </c>
      <c r="J50" s="568"/>
    </row>
    <row r="51" spans="1:10">
      <c r="A51" s="52" t="s">
        <v>133</v>
      </c>
      <c r="B51" s="92">
        <v>48293</v>
      </c>
      <c r="C51" s="91">
        <v>0.32817108142268853</v>
      </c>
      <c r="D51" s="92">
        <v>78455</v>
      </c>
      <c r="E51" s="91">
        <v>0.53313445412413873</v>
      </c>
      <c r="F51" s="92">
        <v>13363</v>
      </c>
      <c r="G51" s="91">
        <v>9.0807159651531008E-2</v>
      </c>
      <c r="H51" s="92">
        <v>7048</v>
      </c>
      <c r="I51" s="91">
        <v>4.7894100218812435E-2</v>
      </c>
      <c r="J51" s="88">
        <v>147158</v>
      </c>
    </row>
    <row r="52" spans="1:10">
      <c r="A52" s="38" t="s">
        <v>150</v>
      </c>
      <c r="B52" s="107">
        <v>81716</v>
      </c>
      <c r="C52" s="79">
        <v>0.10769293622584467</v>
      </c>
      <c r="D52" s="107">
        <v>295414</v>
      </c>
      <c r="E52" s="79">
        <v>0.38932401319474369</v>
      </c>
      <c r="F52" s="107">
        <v>96563</v>
      </c>
      <c r="G52" s="79">
        <v>0.12725969211386068</v>
      </c>
      <c r="H52" s="107">
        <v>285094</v>
      </c>
      <c r="I52" s="79">
        <v>0.37572335846555094</v>
      </c>
      <c r="J52" s="41">
        <v>758787</v>
      </c>
    </row>
    <row r="53" spans="1:10">
      <c r="A53" s="52" t="s">
        <v>134</v>
      </c>
      <c r="B53" s="105">
        <v>1198396</v>
      </c>
      <c r="C53" s="104">
        <v>0.27882467932379207</v>
      </c>
      <c r="D53" s="105">
        <v>1275025</v>
      </c>
      <c r="E53" s="104">
        <v>0.29665355755094142</v>
      </c>
      <c r="F53" s="105">
        <v>1022716</v>
      </c>
      <c r="G53" s="104">
        <v>0.23795011059725776</v>
      </c>
      <c r="H53" s="105">
        <v>801890</v>
      </c>
      <c r="I53" s="104">
        <v>0.18657165252800878</v>
      </c>
      <c r="J53" s="88">
        <v>4298027</v>
      </c>
    </row>
    <row r="54" spans="1:10">
      <c r="A54" s="38" t="s">
        <v>144</v>
      </c>
      <c r="B54" s="107">
        <v>8036</v>
      </c>
      <c r="C54" s="79">
        <v>1.4900852589848284E-2</v>
      </c>
      <c r="D54" s="107">
        <v>164052</v>
      </c>
      <c r="E54" s="79">
        <v>0.3041954540903174</v>
      </c>
      <c r="F54" s="107">
        <v>258014</v>
      </c>
      <c r="G54" s="79">
        <v>0.47842565705787893</v>
      </c>
      <c r="H54" s="107">
        <v>109196</v>
      </c>
      <c r="I54" s="79">
        <v>0.20247803626195535</v>
      </c>
      <c r="J54" s="41">
        <v>539298</v>
      </c>
    </row>
    <row r="55" spans="1:10">
      <c r="A55" s="52" t="s">
        <v>173</v>
      </c>
      <c r="B55" s="110">
        <v>338228</v>
      </c>
      <c r="C55" s="104">
        <v>0.2657289145220379</v>
      </c>
      <c r="D55" s="110">
        <v>596465</v>
      </c>
      <c r="E55" s="104">
        <v>0.46861287947889391</v>
      </c>
      <c r="F55" s="110">
        <v>276043</v>
      </c>
      <c r="G55" s="104">
        <v>0.21687325340127636</v>
      </c>
      <c r="H55" s="110">
        <v>62094</v>
      </c>
      <c r="I55" s="104">
        <v>4.8784166947536636E-2</v>
      </c>
      <c r="J55" s="88">
        <v>1272831</v>
      </c>
    </row>
    <row r="56" spans="1:10">
      <c r="A56" s="38" t="s">
        <v>135</v>
      </c>
      <c r="B56" s="107">
        <v>2691</v>
      </c>
      <c r="C56" s="79">
        <v>6.1091335064746375E-3</v>
      </c>
      <c r="D56" s="107">
        <v>293152</v>
      </c>
      <c r="E56" s="79">
        <v>0.66551642723524818</v>
      </c>
      <c r="F56" s="107">
        <v>124837</v>
      </c>
      <c r="G56" s="79">
        <v>0.28340613138155862</v>
      </c>
      <c r="H56" s="107">
        <v>19807</v>
      </c>
      <c r="I56" s="79">
        <v>4.4966037667314433E-2</v>
      </c>
      <c r="J56" s="41">
        <v>440488</v>
      </c>
    </row>
    <row r="57" spans="1:10">
      <c r="A57" s="52" t="s">
        <v>175</v>
      </c>
      <c r="B57" s="105">
        <v>4467</v>
      </c>
      <c r="C57" s="104">
        <v>1.1641968423082736E-2</v>
      </c>
      <c r="D57" s="105">
        <v>88800</v>
      </c>
      <c r="E57" s="104">
        <v>0.23143201163414978</v>
      </c>
      <c r="F57" s="105">
        <v>154845</v>
      </c>
      <c r="G57" s="104">
        <v>0.40355957028704864</v>
      </c>
      <c r="H57" s="105">
        <v>135586</v>
      </c>
      <c r="I57" s="104">
        <v>0.35336644965571884</v>
      </c>
      <c r="J57" s="88">
        <v>383698</v>
      </c>
    </row>
    <row r="58" spans="1:10">
      <c r="A58" s="38" t="s">
        <v>136</v>
      </c>
      <c r="B58" s="107">
        <v>23958</v>
      </c>
      <c r="C58" s="79">
        <v>0.28799134511359537</v>
      </c>
      <c r="D58" s="107">
        <v>35741</v>
      </c>
      <c r="E58" s="79">
        <v>0.42963096526024763</v>
      </c>
      <c r="F58" s="107">
        <v>21345</v>
      </c>
      <c r="G58" s="79">
        <v>0.25658131987017668</v>
      </c>
      <c r="H58" s="107">
        <v>2146</v>
      </c>
      <c r="I58" s="79">
        <v>2.5796369755980285E-2</v>
      </c>
      <c r="J58" s="41">
        <v>83190</v>
      </c>
    </row>
    <row r="59" spans="1:10">
      <c r="A59" s="52" t="s">
        <v>149</v>
      </c>
      <c r="B59" s="110">
        <v>23058</v>
      </c>
      <c r="C59" s="104">
        <v>8.8212340086919264E-2</v>
      </c>
      <c r="D59" s="110">
        <v>72256</v>
      </c>
      <c r="E59" s="104">
        <v>0.27642774071126891</v>
      </c>
      <c r="F59" s="110">
        <v>131233</v>
      </c>
      <c r="G59" s="104">
        <v>0.50205438575013772</v>
      </c>
      <c r="H59" s="110">
        <v>34846</v>
      </c>
      <c r="I59" s="104">
        <v>0.13330935912346209</v>
      </c>
      <c r="J59" s="88">
        <v>261392</v>
      </c>
    </row>
    <row r="60" spans="1:10">
      <c r="A60" s="38" t="s">
        <v>146</v>
      </c>
      <c r="B60" s="107">
        <v>19038</v>
      </c>
      <c r="C60" s="79">
        <v>8.8718433843300443E-2</v>
      </c>
      <c r="D60" s="107">
        <v>126314</v>
      </c>
      <c r="E60" s="79">
        <v>0.58863222252771574</v>
      </c>
      <c r="F60" s="107">
        <v>56235</v>
      </c>
      <c r="G60" s="79">
        <v>0.26205909902185109</v>
      </c>
      <c r="H60" s="107">
        <v>13002</v>
      </c>
      <c r="I60" s="79">
        <v>6.0590244607132707E-2</v>
      </c>
      <c r="J60" s="41">
        <v>214589</v>
      </c>
    </row>
    <row r="61" spans="1:10">
      <c r="A61" s="52" t="s">
        <v>177</v>
      </c>
      <c r="B61" s="105">
        <v>240631</v>
      </c>
      <c r="C61" s="104">
        <v>0.12528153475620105</v>
      </c>
      <c r="D61" s="105">
        <v>715503</v>
      </c>
      <c r="E61" s="104">
        <v>0.37251773031183066</v>
      </c>
      <c r="F61" s="105">
        <v>724474</v>
      </c>
      <c r="G61" s="104">
        <v>0.37718836979011017</v>
      </c>
      <c r="H61" s="105">
        <v>240113</v>
      </c>
      <c r="I61" s="104">
        <v>0.12501184450430619</v>
      </c>
      <c r="J61" s="88">
        <v>1920722</v>
      </c>
    </row>
    <row r="62" spans="1:10">
      <c r="A62" s="38" t="s">
        <v>148</v>
      </c>
      <c r="B62" s="107">
        <v>63668</v>
      </c>
      <c r="C62" s="79">
        <v>0.4083140403645249</v>
      </c>
      <c r="D62" s="107">
        <v>20278</v>
      </c>
      <c r="E62" s="79">
        <v>0.13004636725689256</v>
      </c>
      <c r="F62" s="107">
        <v>45538</v>
      </c>
      <c r="G62" s="79">
        <v>0.29204317349562942</v>
      </c>
      <c r="H62" s="107">
        <v>26445</v>
      </c>
      <c r="I62" s="79">
        <v>0.16959641888295313</v>
      </c>
      <c r="J62" s="41">
        <v>155929</v>
      </c>
    </row>
    <row r="63" spans="1:10">
      <c r="A63" s="52" t="s">
        <v>137</v>
      </c>
      <c r="B63" s="110">
        <v>70875</v>
      </c>
      <c r="C63" s="104">
        <v>0.43103186138866761</v>
      </c>
      <c r="D63" s="110">
        <v>36380</v>
      </c>
      <c r="E63" s="104">
        <v>0.22124781823378803</v>
      </c>
      <c r="F63" s="110">
        <v>30727</v>
      </c>
      <c r="G63" s="104">
        <v>0.18686865615364501</v>
      </c>
      <c r="H63" s="110">
        <v>26449</v>
      </c>
      <c r="I63" s="104">
        <v>0.16085166422389938</v>
      </c>
      <c r="J63" s="88">
        <v>164431</v>
      </c>
    </row>
    <row r="64" spans="1:10">
      <c r="A64" s="38" t="s">
        <v>138</v>
      </c>
      <c r="B64" s="107">
        <v>23030</v>
      </c>
      <c r="C64" s="79">
        <v>0.12351240755340316</v>
      </c>
      <c r="D64" s="107">
        <v>81265</v>
      </c>
      <c r="E64" s="79">
        <v>0.4358330785856408</v>
      </c>
      <c r="F64" s="107">
        <v>66285</v>
      </c>
      <c r="G64" s="79">
        <v>0.35549370102810807</v>
      </c>
      <c r="H64" s="107">
        <v>15879</v>
      </c>
      <c r="I64" s="79">
        <v>8.5160812832847974E-2</v>
      </c>
      <c r="J64" s="41">
        <v>186459</v>
      </c>
    </row>
    <row r="65" spans="1:10">
      <c r="A65" s="52" t="s">
        <v>174</v>
      </c>
      <c r="B65" s="105">
        <v>30815</v>
      </c>
      <c r="C65" s="104">
        <v>9.383745397960333E-2</v>
      </c>
      <c r="D65" s="105">
        <v>151362</v>
      </c>
      <c r="E65" s="104">
        <v>0.46092567610776308</v>
      </c>
      <c r="F65" s="105">
        <v>45304</v>
      </c>
      <c r="G65" s="104">
        <v>0.13795917621586726</v>
      </c>
      <c r="H65" s="105">
        <v>100906</v>
      </c>
      <c r="I65" s="104">
        <v>0.30727769369676633</v>
      </c>
      <c r="J65" s="88">
        <v>328387</v>
      </c>
    </row>
    <row r="66" spans="1:10">
      <c r="A66" s="38" t="s">
        <v>131</v>
      </c>
      <c r="B66" s="107">
        <v>5125</v>
      </c>
      <c r="C66" s="79">
        <v>4.065459853088163E-2</v>
      </c>
      <c r="D66" s="107">
        <v>36104</v>
      </c>
      <c r="E66" s="79">
        <v>0.28639875616760008</v>
      </c>
      <c r="F66" s="107">
        <v>46128</v>
      </c>
      <c r="G66" s="79">
        <v>0.36591518459170885</v>
      </c>
      <c r="H66" s="107">
        <v>38705</v>
      </c>
      <c r="I66" s="79">
        <v>0.30703146070980947</v>
      </c>
      <c r="J66" s="41">
        <v>126062</v>
      </c>
    </row>
    <row r="67" spans="1:10">
      <c r="A67" s="52" t="s">
        <v>132</v>
      </c>
      <c r="B67" s="110">
        <v>39</v>
      </c>
      <c r="C67" s="104">
        <v>8.5804805069083871E-4</v>
      </c>
      <c r="D67" s="110">
        <v>8036</v>
      </c>
      <c r="E67" s="104">
        <v>0.17680190090645076</v>
      </c>
      <c r="F67" s="110">
        <v>29994</v>
      </c>
      <c r="G67" s="104">
        <v>0.65990495467746191</v>
      </c>
      <c r="H67" s="110">
        <v>7383</v>
      </c>
      <c r="I67" s="104">
        <v>0.16243509636539646</v>
      </c>
      <c r="J67" s="88">
        <v>45452</v>
      </c>
    </row>
    <row r="68" spans="1:10">
      <c r="A68" s="38" t="s">
        <v>139</v>
      </c>
      <c r="B68" s="107">
        <v>198</v>
      </c>
      <c r="C68" s="79">
        <v>1.8575677120957678E-3</v>
      </c>
      <c r="D68" s="107">
        <v>14805</v>
      </c>
      <c r="E68" s="79">
        <v>0.13889540392716082</v>
      </c>
      <c r="F68" s="107">
        <v>82888</v>
      </c>
      <c r="G68" s="79">
        <v>0.77762662888986878</v>
      </c>
      <c r="H68" s="107">
        <v>8699</v>
      </c>
      <c r="I68" s="79">
        <v>8.1611017815763062E-2</v>
      </c>
      <c r="J68" s="41">
        <v>106591</v>
      </c>
    </row>
    <row r="69" spans="1:10">
      <c r="A69" s="52" t="s">
        <v>147</v>
      </c>
      <c r="B69" s="105">
        <v>6786</v>
      </c>
      <c r="C69" s="104">
        <v>3.2152299367946252E-2</v>
      </c>
      <c r="D69" s="105">
        <v>114543</v>
      </c>
      <c r="E69" s="104">
        <v>0.54270863933136859</v>
      </c>
      <c r="F69" s="105">
        <v>78373</v>
      </c>
      <c r="G69" s="104">
        <v>0.37133394611907627</v>
      </c>
      <c r="H69" s="105">
        <v>11355</v>
      </c>
      <c r="I69" s="104">
        <v>5.3800377147513956E-2</v>
      </c>
      <c r="J69" s="88">
        <v>211058</v>
      </c>
    </row>
    <row r="70" spans="1:10">
      <c r="A70" s="38" t="s">
        <v>140</v>
      </c>
      <c r="B70" s="107">
        <v>14553</v>
      </c>
      <c r="C70" s="79">
        <v>0.12198556592149269</v>
      </c>
      <c r="D70" s="107">
        <v>33638</v>
      </c>
      <c r="E70" s="79">
        <v>0.28195907829775108</v>
      </c>
      <c r="F70" s="107">
        <v>40276</v>
      </c>
      <c r="G70" s="79">
        <v>0.33759985247399438</v>
      </c>
      <c r="H70" s="107">
        <v>30834</v>
      </c>
      <c r="I70" s="79">
        <v>0.25845550330676187</v>
      </c>
      <c r="J70" s="41">
        <v>119301</v>
      </c>
    </row>
    <row r="71" spans="1:10">
      <c r="A71" s="52" t="s">
        <v>141</v>
      </c>
      <c r="B71" s="110">
        <v>31091</v>
      </c>
      <c r="C71" s="104">
        <v>0.31292838810326606</v>
      </c>
      <c r="D71" s="110">
        <v>44511</v>
      </c>
      <c r="E71" s="104">
        <v>0.44799959740325096</v>
      </c>
      <c r="F71" s="110">
        <v>14692</v>
      </c>
      <c r="G71" s="104">
        <v>0.14787378591917871</v>
      </c>
      <c r="H71" s="110">
        <v>9061</v>
      </c>
      <c r="I71" s="104">
        <v>9.1198228574304263E-2</v>
      </c>
      <c r="J71" s="88">
        <v>99355</v>
      </c>
    </row>
    <row r="72" spans="1:10">
      <c r="A72" s="38" t="s">
        <v>142</v>
      </c>
      <c r="B72" s="107">
        <v>20228</v>
      </c>
      <c r="C72" s="79">
        <v>0.10761635206741717</v>
      </c>
      <c r="D72" s="107">
        <v>58447</v>
      </c>
      <c r="E72" s="79">
        <v>0.31094784107595069</v>
      </c>
      <c r="F72" s="107">
        <v>59858</v>
      </c>
      <c r="G72" s="79">
        <v>0.31845459768891915</v>
      </c>
      <c r="H72" s="107">
        <v>49431</v>
      </c>
      <c r="I72" s="79">
        <v>0.26298120916771295</v>
      </c>
      <c r="J72" s="41">
        <v>187964</v>
      </c>
    </row>
    <row r="73" spans="1:10">
      <c r="A73" s="52" t="s">
        <v>143</v>
      </c>
      <c r="B73" s="105">
        <v>109196</v>
      </c>
      <c r="C73" s="104">
        <v>0.43007991429595466</v>
      </c>
      <c r="D73" s="105">
        <v>59236</v>
      </c>
      <c r="E73" s="104">
        <v>0.23330720725333501</v>
      </c>
      <c r="F73" s="105">
        <v>40008</v>
      </c>
      <c r="G73" s="104">
        <v>0.15757570983509062</v>
      </c>
      <c r="H73" s="105">
        <v>45456</v>
      </c>
      <c r="I73" s="104">
        <v>0.17903323001059485</v>
      </c>
      <c r="J73" s="88">
        <v>253897</v>
      </c>
    </row>
    <row r="74" spans="1:10">
      <c r="A74" s="56" t="s">
        <v>11</v>
      </c>
      <c r="B74" s="99">
        <v>2364118</v>
      </c>
      <c r="C74" s="98">
        <v>0.19212561592528085</v>
      </c>
      <c r="D74" s="99">
        <v>4399780</v>
      </c>
      <c r="E74" s="98">
        <v>0.35755848161374859</v>
      </c>
      <c r="F74" s="99">
        <v>3459740</v>
      </c>
      <c r="G74" s="98">
        <v>0.2811639175545938</v>
      </c>
      <c r="H74" s="99">
        <v>2081426</v>
      </c>
      <c r="I74" s="98">
        <v>0.16915198490637676</v>
      </c>
      <c r="J74" s="59">
        <v>12305064</v>
      </c>
    </row>
    <row r="75" spans="1:10">
      <c r="A75" s="268" t="s">
        <v>30</v>
      </c>
    </row>
    <row r="76" spans="1:10">
      <c r="A76" s="278" t="s">
        <v>398</v>
      </c>
    </row>
  </sheetData>
  <mergeCells count="38">
    <mergeCell ref="H26:I26"/>
    <mergeCell ref="A43:A44"/>
    <mergeCell ref="B43:C43"/>
    <mergeCell ref="A35:A36"/>
    <mergeCell ref="B35:C35"/>
    <mergeCell ref="B26:C26"/>
    <mergeCell ref="F43:G43"/>
    <mergeCell ref="D26:E26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A26:A27"/>
    <mergeCell ref="D19:E19"/>
    <mergeCell ref="F19:G19"/>
    <mergeCell ref="F26:G26"/>
    <mergeCell ref="H19:I19"/>
    <mergeCell ref="J19:J20"/>
    <mergeCell ref="J26:J27"/>
    <mergeCell ref="J43:J44"/>
    <mergeCell ref="A49:A50"/>
    <mergeCell ref="B49:C49"/>
    <mergeCell ref="D49:E49"/>
    <mergeCell ref="F49:G49"/>
    <mergeCell ref="H49:I49"/>
    <mergeCell ref="J49:J50"/>
    <mergeCell ref="J35:J36"/>
    <mergeCell ref="H43:I43"/>
    <mergeCell ref="D35:E35"/>
    <mergeCell ref="F35:G35"/>
    <mergeCell ref="H35:I35"/>
    <mergeCell ref="D43:E43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F2C9-1234-4C20-8635-6FCD2FFF57A5}">
  <sheetPr codeName="Hoja47"/>
  <dimension ref="A6:L76"/>
  <sheetViews>
    <sheetView showGridLines="0" topLeftCell="A22" zoomScale="60" zoomScaleNormal="6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1.332031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2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</row>
    <row r="7" spans="1:12" ht="15" customHeight="1">
      <c r="A7" s="124" t="s">
        <v>365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</row>
    <row r="11" spans="1:12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</row>
    <row r="12" spans="1:12" ht="20.25" customHeight="1">
      <c r="A12" s="563"/>
      <c r="B12" s="554" t="s">
        <v>366</v>
      </c>
      <c r="C12" s="555"/>
      <c r="D12" s="554">
        <v>2</v>
      </c>
      <c r="E12" s="555"/>
      <c r="F12" s="554">
        <v>3</v>
      </c>
      <c r="G12" s="555"/>
      <c r="H12" s="554">
        <v>4</v>
      </c>
      <c r="I12" s="555"/>
      <c r="J12" s="554" t="s">
        <v>367</v>
      </c>
      <c r="K12" s="555"/>
      <c r="L12" s="608" t="s">
        <v>11</v>
      </c>
    </row>
    <row r="13" spans="1:12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609"/>
    </row>
    <row r="14" spans="1:12" ht="28">
      <c r="A14" s="192" t="s">
        <v>3</v>
      </c>
      <c r="B14" s="122">
        <v>47541</v>
      </c>
      <c r="C14" s="121">
        <v>3.854921452965069E-3</v>
      </c>
      <c r="D14" s="122">
        <v>81312</v>
      </c>
      <c r="E14" s="121">
        <v>6.5932852313475877E-3</v>
      </c>
      <c r="F14" s="122">
        <v>1223607</v>
      </c>
      <c r="G14" s="121">
        <v>9.9217704177409577E-2</v>
      </c>
      <c r="H14" s="122">
        <v>4207340</v>
      </c>
      <c r="I14" s="121">
        <v>0.34115742676674982</v>
      </c>
      <c r="J14" s="122">
        <v>6772748</v>
      </c>
      <c r="K14" s="121">
        <v>0.54917674345777878</v>
      </c>
      <c r="L14" s="120">
        <v>12332547</v>
      </c>
    </row>
    <row r="15" spans="1:12">
      <c r="A15" s="13" t="s">
        <v>4</v>
      </c>
      <c r="B15" s="15">
        <v>27286</v>
      </c>
      <c r="C15" s="79">
        <v>5.8669059929694319E-3</v>
      </c>
      <c r="D15" s="15">
        <v>20600</v>
      </c>
      <c r="E15" s="79">
        <v>4.4293140605134607E-3</v>
      </c>
      <c r="F15" s="15">
        <v>433559</v>
      </c>
      <c r="G15" s="79">
        <v>9.3221794891366769E-2</v>
      </c>
      <c r="H15" s="15">
        <v>1589728</v>
      </c>
      <c r="I15" s="79">
        <v>0.34181575644621082</v>
      </c>
      <c r="J15" s="15">
        <v>2579660</v>
      </c>
      <c r="K15" s="79">
        <v>0.55466622860893955</v>
      </c>
      <c r="L15" s="16">
        <v>4650833</v>
      </c>
    </row>
    <row r="16" spans="1:12">
      <c r="A16" s="119" t="s">
        <v>5</v>
      </c>
      <c r="B16" s="118">
        <v>20255</v>
      </c>
      <c r="C16" s="117">
        <v>2.6367813225017227E-3</v>
      </c>
      <c r="D16" s="118">
        <v>60712</v>
      </c>
      <c r="E16" s="117">
        <v>7.9034444656492023E-3</v>
      </c>
      <c r="F16" s="118">
        <v>790048</v>
      </c>
      <c r="G16" s="117">
        <v>0.10284788004343823</v>
      </c>
      <c r="H16" s="118">
        <v>2617612</v>
      </c>
      <c r="I16" s="117">
        <v>0.3407588462679032</v>
      </c>
      <c r="J16" s="118">
        <v>4193088</v>
      </c>
      <c r="K16" s="117">
        <v>0.54585317807978795</v>
      </c>
      <c r="L16" s="116">
        <v>7681714</v>
      </c>
    </row>
    <row r="17" spans="1:12">
      <c r="A17" s="4" t="s">
        <v>30</v>
      </c>
      <c r="B17" s="9"/>
      <c r="C17" s="9"/>
      <c r="D17" s="9"/>
      <c r="E17" s="9"/>
      <c r="F17" s="8"/>
      <c r="G17" s="8"/>
      <c r="H17" s="8"/>
    </row>
    <row r="18" spans="1:12">
      <c r="B18" s="9"/>
      <c r="C18" s="9"/>
      <c r="D18" s="9"/>
      <c r="E18" s="9"/>
      <c r="F18" s="8"/>
      <c r="G18" s="8"/>
      <c r="H18" s="8"/>
    </row>
    <row r="19" spans="1:12">
      <c r="A19" s="566" t="s">
        <v>14</v>
      </c>
      <c r="B19" s="554" t="s">
        <v>366</v>
      </c>
      <c r="C19" s="555"/>
      <c r="D19" s="554">
        <v>2</v>
      </c>
      <c r="E19" s="555"/>
      <c r="F19" s="554">
        <v>3</v>
      </c>
      <c r="G19" s="555"/>
      <c r="H19" s="554">
        <v>4</v>
      </c>
      <c r="I19" s="555"/>
      <c r="J19" s="554" t="s">
        <v>367</v>
      </c>
      <c r="K19" s="555"/>
      <c r="L19" s="558" t="s">
        <v>11</v>
      </c>
    </row>
    <row r="20" spans="1:12">
      <c r="A20" s="566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558"/>
    </row>
    <row r="21" spans="1:12" ht="14">
      <c r="A21" s="205" t="s">
        <v>15</v>
      </c>
      <c r="B21" s="114">
        <v>1355</v>
      </c>
      <c r="C21" s="91">
        <v>2.7256616518515388E-3</v>
      </c>
      <c r="D21" s="114">
        <v>2557</v>
      </c>
      <c r="E21" s="91">
        <v>5.1435548662615389E-3</v>
      </c>
      <c r="F21" s="114">
        <v>51825</v>
      </c>
      <c r="G21" s="91">
        <v>0.10424901483926642</v>
      </c>
      <c r="H21" s="114">
        <v>166624</v>
      </c>
      <c r="I21" s="91">
        <v>0.3351739092827386</v>
      </c>
      <c r="J21" s="114">
        <v>274766</v>
      </c>
      <c r="K21" s="91">
        <v>0.55270785935988187</v>
      </c>
      <c r="L21" s="90">
        <v>497127</v>
      </c>
    </row>
    <row r="22" spans="1:12">
      <c r="A22" s="13" t="s">
        <v>16</v>
      </c>
      <c r="B22" s="15">
        <v>18386</v>
      </c>
      <c r="C22" s="79">
        <v>2.5928232412631477E-3</v>
      </c>
      <c r="D22" s="15">
        <v>36528</v>
      </c>
      <c r="E22" s="79">
        <v>5.1512372107505849E-3</v>
      </c>
      <c r="F22" s="15">
        <v>663713</v>
      </c>
      <c r="G22" s="79">
        <v>9.359787294291784E-2</v>
      </c>
      <c r="H22" s="15">
        <v>2374727</v>
      </c>
      <c r="I22" s="79">
        <v>0.33488781449228272</v>
      </c>
      <c r="J22" s="15">
        <v>3997757</v>
      </c>
      <c r="K22" s="79">
        <v>0.56377011109118003</v>
      </c>
      <c r="L22" s="16">
        <v>7091112</v>
      </c>
    </row>
    <row r="23" spans="1:12">
      <c r="A23" s="119" t="s">
        <v>17</v>
      </c>
      <c r="B23" s="118">
        <v>27800</v>
      </c>
      <c r="C23" s="117">
        <v>5.8600300210602738E-3</v>
      </c>
      <c r="D23" s="118">
        <v>42227</v>
      </c>
      <c r="E23" s="117">
        <v>8.9011326510543935E-3</v>
      </c>
      <c r="F23" s="118">
        <v>508068</v>
      </c>
      <c r="G23" s="117">
        <v>0.10709689686115291</v>
      </c>
      <c r="H23" s="118">
        <v>1665682</v>
      </c>
      <c r="I23" s="117">
        <v>0.35111318437193229</v>
      </c>
      <c r="J23" s="118">
        <v>2500225</v>
      </c>
      <c r="K23" s="117">
        <v>0.52702854530235332</v>
      </c>
      <c r="L23" s="116">
        <v>4744003</v>
      </c>
    </row>
    <row r="24" spans="1:12">
      <c r="A24" s="4" t="s">
        <v>30</v>
      </c>
    </row>
    <row r="26" spans="1:12">
      <c r="A26" s="566" t="s">
        <v>18</v>
      </c>
      <c r="B26" s="554" t="s">
        <v>366</v>
      </c>
      <c r="C26" s="555"/>
      <c r="D26" s="554">
        <v>2</v>
      </c>
      <c r="E26" s="555"/>
      <c r="F26" s="554">
        <v>3</v>
      </c>
      <c r="G26" s="555"/>
      <c r="H26" s="554">
        <v>4</v>
      </c>
      <c r="I26" s="555"/>
      <c r="J26" s="554" t="s">
        <v>367</v>
      </c>
      <c r="K26" s="555"/>
      <c r="L26" s="558" t="s">
        <v>11</v>
      </c>
    </row>
    <row r="27" spans="1:12">
      <c r="A27" s="566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558"/>
    </row>
    <row r="28" spans="1:12" ht="14">
      <c r="A28" s="205" t="s">
        <v>19</v>
      </c>
      <c r="B28" s="114">
        <v>6289</v>
      </c>
      <c r="C28" s="91">
        <v>4.779289391330252E-3</v>
      </c>
      <c r="D28" s="114">
        <v>13358</v>
      </c>
      <c r="E28" s="91">
        <v>1.0151335298042536E-2</v>
      </c>
      <c r="F28" s="114">
        <v>210093</v>
      </c>
      <c r="G28" s="91">
        <v>0.15965896741815019</v>
      </c>
      <c r="H28" s="114">
        <v>441573</v>
      </c>
      <c r="I28" s="91">
        <v>0.3355708625215254</v>
      </c>
      <c r="J28" s="114">
        <v>644574</v>
      </c>
      <c r="K28" s="91">
        <v>0.48984030531520206</v>
      </c>
      <c r="L28" s="127">
        <v>1315886</v>
      </c>
    </row>
    <row r="29" spans="1:12">
      <c r="A29" s="13" t="s">
        <v>20</v>
      </c>
      <c r="B29" s="15">
        <v>3638</v>
      </c>
      <c r="C29" s="79">
        <v>1.1156720022448376E-3</v>
      </c>
      <c r="D29" s="15">
        <v>34281</v>
      </c>
      <c r="E29" s="79">
        <v>1.0513015917799691E-2</v>
      </c>
      <c r="F29" s="15">
        <v>341776</v>
      </c>
      <c r="G29" s="79">
        <v>0.10481306053854635</v>
      </c>
      <c r="H29" s="15">
        <v>1195187</v>
      </c>
      <c r="I29" s="79">
        <v>0.36653014660445316</v>
      </c>
      <c r="J29" s="15">
        <v>1685933</v>
      </c>
      <c r="K29" s="79">
        <v>0.51702810493695595</v>
      </c>
      <c r="L29" s="23">
        <v>3260815</v>
      </c>
    </row>
    <row r="30" spans="1:12">
      <c r="A30" s="113" t="s">
        <v>21</v>
      </c>
      <c r="B30" s="105">
        <v>13216</v>
      </c>
      <c r="C30" s="112">
        <v>3.2527472743843445E-3</v>
      </c>
      <c r="D30" s="105">
        <v>15103</v>
      </c>
      <c r="E30" s="112">
        <v>3.7171793345207897E-3</v>
      </c>
      <c r="F30" s="105">
        <v>392254</v>
      </c>
      <c r="G30" s="112">
        <v>9.654230700411294E-2</v>
      </c>
      <c r="H30" s="105">
        <v>1307534</v>
      </c>
      <c r="I30" s="112">
        <v>0.32181277653335799</v>
      </c>
      <c r="J30" s="105">
        <v>2334920</v>
      </c>
      <c r="K30" s="112">
        <v>0.57467498985362386</v>
      </c>
      <c r="L30" s="127">
        <v>4063027</v>
      </c>
    </row>
    <row r="31" spans="1:12">
      <c r="A31" s="13" t="s">
        <v>22</v>
      </c>
      <c r="B31" s="15">
        <v>16852</v>
      </c>
      <c r="C31" s="79">
        <v>1.1259249361105079E-2</v>
      </c>
      <c r="D31" s="15">
        <v>4853</v>
      </c>
      <c r="E31" s="79">
        <v>3.2424126008451788E-3</v>
      </c>
      <c r="F31" s="15">
        <v>145405</v>
      </c>
      <c r="G31" s="79">
        <v>9.7148774825034659E-2</v>
      </c>
      <c r="H31" s="15">
        <v>505782</v>
      </c>
      <c r="I31" s="79">
        <v>0.33792580467353722</v>
      </c>
      <c r="J31" s="15">
        <v>823833</v>
      </c>
      <c r="K31" s="79">
        <v>0.55042375853947789</v>
      </c>
      <c r="L31" s="23">
        <v>1496725</v>
      </c>
    </row>
    <row r="32" spans="1:12">
      <c r="A32" s="119" t="s">
        <v>23</v>
      </c>
      <c r="B32" s="118">
        <v>7547</v>
      </c>
      <c r="C32" s="117">
        <v>3.4382954218779827E-3</v>
      </c>
      <c r="D32" s="118">
        <v>13717</v>
      </c>
      <c r="E32" s="117">
        <v>6.2492511331522843E-3</v>
      </c>
      <c r="F32" s="118">
        <v>134078</v>
      </c>
      <c r="G32" s="117">
        <v>6.1083844385127359E-2</v>
      </c>
      <c r="H32" s="118">
        <v>757264</v>
      </c>
      <c r="I32" s="117">
        <v>0.34499766057413656</v>
      </c>
      <c r="J32" s="118">
        <v>1282377</v>
      </c>
      <c r="K32" s="117">
        <v>0.58423094848570578</v>
      </c>
      <c r="L32" s="116">
        <v>2194983</v>
      </c>
    </row>
    <row r="33" spans="1:12">
      <c r="A33" s="4" t="s">
        <v>30</v>
      </c>
    </row>
    <row r="35" spans="1:12">
      <c r="A35" s="566" t="s">
        <v>24</v>
      </c>
      <c r="B35" s="554" t="s">
        <v>366</v>
      </c>
      <c r="C35" s="555"/>
      <c r="D35" s="554">
        <v>2</v>
      </c>
      <c r="E35" s="555"/>
      <c r="F35" s="554">
        <v>3</v>
      </c>
      <c r="G35" s="555"/>
      <c r="H35" s="554">
        <v>4</v>
      </c>
      <c r="I35" s="555"/>
      <c r="J35" s="554" t="s">
        <v>367</v>
      </c>
      <c r="K35" s="555"/>
      <c r="L35" s="558" t="s">
        <v>11</v>
      </c>
    </row>
    <row r="36" spans="1:12">
      <c r="A36" s="566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558"/>
    </row>
    <row r="37" spans="1:12" ht="14">
      <c r="A37" s="205" t="s">
        <v>25</v>
      </c>
      <c r="B37" s="114">
        <v>9840</v>
      </c>
      <c r="C37" s="91">
        <v>6.5675746027084574E-3</v>
      </c>
      <c r="D37" s="114">
        <v>21189</v>
      </c>
      <c r="E37" s="91">
        <v>1.4142310798454218E-2</v>
      </c>
      <c r="F37" s="114">
        <v>183788</v>
      </c>
      <c r="G37" s="91">
        <v>0.12266680905310792</v>
      </c>
      <c r="H37" s="114">
        <v>435923</v>
      </c>
      <c r="I37" s="91">
        <v>0.29095089670086166</v>
      </c>
      <c r="J37" s="114">
        <v>847529</v>
      </c>
      <c r="K37" s="91">
        <v>0.56567174140842436</v>
      </c>
      <c r="L37" s="127">
        <v>1498270</v>
      </c>
    </row>
    <row r="38" spans="1:12">
      <c r="A38" s="13" t="s">
        <v>26</v>
      </c>
      <c r="B38" s="15">
        <v>927</v>
      </c>
      <c r="C38" s="79">
        <v>3.4772262312644277E-4</v>
      </c>
      <c r="D38" s="15">
        <v>22999</v>
      </c>
      <c r="E38" s="79">
        <v>8.62704704345745E-3</v>
      </c>
      <c r="F38" s="15">
        <v>251759</v>
      </c>
      <c r="G38" s="79">
        <v>9.4436137945728263E-2</v>
      </c>
      <c r="H38" s="15">
        <v>869231</v>
      </c>
      <c r="I38" s="79">
        <v>0.32605316442591259</v>
      </c>
      <c r="J38" s="15">
        <v>1521002</v>
      </c>
      <c r="K38" s="79">
        <v>0.57053592796177521</v>
      </c>
      <c r="L38" s="23">
        <v>2665918</v>
      </c>
    </row>
    <row r="39" spans="1:12">
      <c r="A39" s="113" t="s">
        <v>27</v>
      </c>
      <c r="B39" s="105">
        <v>23117</v>
      </c>
      <c r="C39" s="112">
        <v>7.8329123274256968E-3</v>
      </c>
      <c r="D39" s="105">
        <v>8278</v>
      </c>
      <c r="E39" s="112">
        <v>2.8048989162274482E-3</v>
      </c>
      <c r="F39" s="105">
        <v>293731</v>
      </c>
      <c r="G39" s="112">
        <v>9.9527151916212198E-2</v>
      </c>
      <c r="H39" s="105">
        <v>1064232</v>
      </c>
      <c r="I39" s="112">
        <v>0.36060197915131309</v>
      </c>
      <c r="J39" s="105">
        <v>1561907</v>
      </c>
      <c r="K39" s="112">
        <v>0.52923305768882156</v>
      </c>
      <c r="L39" s="127">
        <v>2951265</v>
      </c>
    </row>
    <row r="40" spans="1:12">
      <c r="A40" s="14" t="s">
        <v>28</v>
      </c>
      <c r="B40" s="19">
        <v>13658</v>
      </c>
      <c r="C40" s="80">
        <v>2.6182125456433157E-3</v>
      </c>
      <c r="D40" s="19">
        <v>28845</v>
      </c>
      <c r="E40" s="80">
        <v>5.5295314745263903E-3</v>
      </c>
      <c r="F40" s="19">
        <v>493770</v>
      </c>
      <c r="G40" s="80">
        <v>9.4654767071481918E-2</v>
      </c>
      <c r="H40" s="19">
        <v>1837954</v>
      </c>
      <c r="I40" s="80">
        <v>0.35233227567105835</v>
      </c>
      <c r="J40" s="19">
        <v>2842310</v>
      </c>
      <c r="K40" s="80">
        <v>0.54486540493538238</v>
      </c>
      <c r="L40" s="17">
        <v>5216536</v>
      </c>
    </row>
    <row r="41" spans="1:12">
      <c r="A41" s="4" t="s">
        <v>30</v>
      </c>
    </row>
    <row r="43" spans="1:12">
      <c r="A43" s="559" t="s">
        <v>179</v>
      </c>
      <c r="B43" s="554" t="s">
        <v>366</v>
      </c>
      <c r="C43" s="555"/>
      <c r="D43" s="554">
        <v>2</v>
      </c>
      <c r="E43" s="555"/>
      <c r="F43" s="554">
        <v>3</v>
      </c>
      <c r="G43" s="555"/>
      <c r="H43" s="554">
        <v>4</v>
      </c>
      <c r="I43" s="555"/>
      <c r="J43" s="554" t="s">
        <v>367</v>
      </c>
      <c r="K43" s="555"/>
      <c r="L43" s="558" t="s">
        <v>11</v>
      </c>
    </row>
    <row r="44" spans="1:12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558"/>
    </row>
    <row r="45" spans="1:12" ht="14">
      <c r="A45" s="220" t="s">
        <v>154</v>
      </c>
      <c r="B45" s="92">
        <v>39607</v>
      </c>
      <c r="C45" s="91">
        <v>4.4604205388136661E-3</v>
      </c>
      <c r="D45" s="92">
        <v>61664</v>
      </c>
      <c r="E45" s="91">
        <v>6.9444131619513186E-3</v>
      </c>
      <c r="F45" s="92">
        <v>789425</v>
      </c>
      <c r="G45" s="91">
        <v>8.8902655688463603E-2</v>
      </c>
      <c r="H45" s="92">
        <v>2972744</v>
      </c>
      <c r="I45" s="91">
        <v>0.33478143747910954</v>
      </c>
      <c r="J45" s="92">
        <v>5016216</v>
      </c>
      <c r="K45" s="91">
        <v>0.56491107313166189</v>
      </c>
      <c r="L45" s="90">
        <v>8879656</v>
      </c>
    </row>
    <row r="46" spans="1:12">
      <c r="A46" s="89" t="s">
        <v>171</v>
      </c>
      <c r="B46" s="19">
        <v>7934</v>
      </c>
      <c r="C46" s="80">
        <v>2.2977840025115177E-3</v>
      </c>
      <c r="D46" s="19">
        <v>19648</v>
      </c>
      <c r="E46" s="80">
        <v>5.6903025058414802E-3</v>
      </c>
      <c r="F46" s="19">
        <v>434182</v>
      </c>
      <c r="G46" s="80">
        <v>0.12574444842178673</v>
      </c>
      <c r="H46" s="19">
        <v>1234596</v>
      </c>
      <c r="I46" s="80">
        <v>0.35755418935779049</v>
      </c>
      <c r="J46" s="19">
        <v>1756532</v>
      </c>
      <c r="K46" s="80">
        <v>0.50871327571206981</v>
      </c>
      <c r="L46" s="17">
        <v>3452892</v>
      </c>
    </row>
    <row r="47" spans="1:12">
      <c r="A47" s="4" t="s">
        <v>30</v>
      </c>
    </row>
    <row r="49" spans="1:12">
      <c r="A49" s="559" t="s">
        <v>152</v>
      </c>
      <c r="B49" s="554" t="s">
        <v>366</v>
      </c>
      <c r="C49" s="555"/>
      <c r="D49" s="554">
        <v>2</v>
      </c>
      <c r="E49" s="555"/>
      <c r="F49" s="554">
        <v>3</v>
      </c>
      <c r="G49" s="555"/>
      <c r="H49" s="554">
        <v>4</v>
      </c>
      <c r="I49" s="555"/>
      <c r="J49" s="554" t="s">
        <v>367</v>
      </c>
      <c r="K49" s="555"/>
      <c r="L49" s="558" t="s">
        <v>11</v>
      </c>
    </row>
    <row r="50" spans="1:12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558"/>
    </row>
    <row r="51" spans="1:12" ht="14">
      <c r="A51" s="220" t="s">
        <v>133</v>
      </c>
      <c r="B51" s="92">
        <v>430</v>
      </c>
      <c r="C51" s="91">
        <v>2.922029383383846E-3</v>
      </c>
      <c r="D51" s="92">
        <v>1006</v>
      </c>
      <c r="E51" s="91">
        <v>6.8361896736840672E-3</v>
      </c>
      <c r="F51" s="92">
        <v>10293</v>
      </c>
      <c r="G51" s="91">
        <v>6.9945228937604478E-2</v>
      </c>
      <c r="H51" s="92">
        <v>32730</v>
      </c>
      <c r="I51" s="91">
        <v>0.2224140039957053</v>
      </c>
      <c r="J51" s="92">
        <v>102700</v>
      </c>
      <c r="K51" s="91">
        <v>0.69788934342679299</v>
      </c>
      <c r="L51" s="90">
        <v>147158</v>
      </c>
    </row>
    <row r="52" spans="1:12">
      <c r="A52" s="108" t="s">
        <v>145</v>
      </c>
      <c r="B52" s="107">
        <v>843</v>
      </c>
      <c r="C52" s="79">
        <v>1.1109837147974333E-3</v>
      </c>
      <c r="D52" s="107">
        <v>350</v>
      </c>
      <c r="E52" s="79">
        <v>4.6126251504045271E-4</v>
      </c>
      <c r="F52" s="107">
        <v>36720</v>
      </c>
      <c r="G52" s="79">
        <v>4.8393027292244067E-2</v>
      </c>
      <c r="H52" s="107">
        <v>238791</v>
      </c>
      <c r="I52" s="79">
        <v>0.31470096351149929</v>
      </c>
      <c r="J52" s="107">
        <v>482082</v>
      </c>
      <c r="K52" s="79">
        <v>0.6353324450735186</v>
      </c>
      <c r="L52" s="16">
        <v>758787</v>
      </c>
    </row>
    <row r="53" spans="1:12">
      <c r="A53" s="106" t="s">
        <v>176</v>
      </c>
      <c r="B53" s="105">
        <v>38926</v>
      </c>
      <c r="C53" s="104">
        <v>9.0567136967729615E-3</v>
      </c>
      <c r="D53" s="105">
        <v>55092</v>
      </c>
      <c r="E53" s="104">
        <v>1.2817974386852386E-2</v>
      </c>
      <c r="F53" s="105">
        <v>373603</v>
      </c>
      <c r="G53" s="104">
        <v>8.6924302709126766E-2</v>
      </c>
      <c r="H53" s="105">
        <v>1016252</v>
      </c>
      <c r="I53" s="104">
        <v>0.23644616471697363</v>
      </c>
      <c r="J53" s="105">
        <v>2814155</v>
      </c>
      <c r="K53" s="104">
        <v>0.65475507715516912</v>
      </c>
      <c r="L53" s="103">
        <v>4298027</v>
      </c>
    </row>
    <row r="54" spans="1:12">
      <c r="A54" s="108" t="s">
        <v>144</v>
      </c>
      <c r="B54" s="107">
        <v>0</v>
      </c>
      <c r="C54" s="79">
        <v>0</v>
      </c>
      <c r="D54" s="107">
        <v>530</v>
      </c>
      <c r="E54" s="79">
        <v>9.8275906827023272E-4</v>
      </c>
      <c r="F54" s="107">
        <v>42816</v>
      </c>
      <c r="G54" s="79">
        <v>7.9392098617091109E-2</v>
      </c>
      <c r="H54" s="107">
        <v>284932</v>
      </c>
      <c r="I54" s="79">
        <v>0.52833869215164897</v>
      </c>
      <c r="J54" s="107">
        <v>211020</v>
      </c>
      <c r="K54" s="79">
        <v>0.39128645016298969</v>
      </c>
      <c r="L54" s="16">
        <v>539298</v>
      </c>
    </row>
    <row r="55" spans="1:12" ht="14">
      <c r="A55" s="111" t="s">
        <v>173</v>
      </c>
      <c r="B55" s="110">
        <v>6067</v>
      </c>
      <c r="C55" s="104">
        <v>4.7665400984105511E-3</v>
      </c>
      <c r="D55" s="110">
        <v>10018</v>
      </c>
      <c r="E55" s="104">
        <v>7.870644256778787E-3</v>
      </c>
      <c r="F55" s="110">
        <v>112017</v>
      </c>
      <c r="G55" s="104">
        <v>8.8006184638809076E-2</v>
      </c>
      <c r="H55" s="110">
        <v>571488</v>
      </c>
      <c r="I55" s="104">
        <v>0.44898969305430181</v>
      </c>
      <c r="J55" s="110">
        <v>573241</v>
      </c>
      <c r="K55" s="104">
        <v>0.4503669379516998</v>
      </c>
      <c r="L55" s="109">
        <v>1272831</v>
      </c>
    </row>
    <row r="56" spans="1:12">
      <c r="A56" s="108" t="s">
        <v>135</v>
      </c>
      <c r="B56" s="107">
        <v>0</v>
      </c>
      <c r="C56" s="79">
        <v>0</v>
      </c>
      <c r="D56" s="107">
        <v>4524</v>
      </c>
      <c r="E56" s="79">
        <v>1.0270427344218231E-2</v>
      </c>
      <c r="F56" s="107">
        <v>93439</v>
      </c>
      <c r="G56" s="79">
        <v>0.2121260965111422</v>
      </c>
      <c r="H56" s="107">
        <v>316986</v>
      </c>
      <c r="I56" s="79">
        <v>0.71962459817293545</v>
      </c>
      <c r="J56" s="107">
        <v>25540</v>
      </c>
      <c r="K56" s="79">
        <v>5.7981148181108229E-2</v>
      </c>
      <c r="L56" s="16">
        <v>440488</v>
      </c>
    </row>
    <row r="57" spans="1:12">
      <c r="A57" s="106" t="s">
        <v>175</v>
      </c>
      <c r="B57" s="105">
        <v>0</v>
      </c>
      <c r="C57" s="104">
        <v>0</v>
      </c>
      <c r="D57" s="105">
        <v>1010</v>
      </c>
      <c r="E57" s="104">
        <v>2.6322785107037307E-3</v>
      </c>
      <c r="F57" s="105">
        <v>25713</v>
      </c>
      <c r="G57" s="104">
        <v>6.7013640936361404E-2</v>
      </c>
      <c r="H57" s="105">
        <v>149383</v>
      </c>
      <c r="I57" s="104">
        <v>0.38932441659847067</v>
      </c>
      <c r="J57" s="105">
        <v>207593</v>
      </c>
      <c r="K57" s="104">
        <v>0.54103227017081146</v>
      </c>
      <c r="L57" s="103">
        <v>383698</v>
      </c>
    </row>
    <row r="58" spans="1:12">
      <c r="A58" s="108" t="s">
        <v>136</v>
      </c>
      <c r="B58" s="107">
        <v>299</v>
      </c>
      <c r="C58" s="79">
        <v>3.594181993028008E-3</v>
      </c>
      <c r="D58" s="107">
        <v>3161</v>
      </c>
      <c r="E58" s="79">
        <v>3.799735545137637E-2</v>
      </c>
      <c r="F58" s="107">
        <v>14831</v>
      </c>
      <c r="G58" s="79">
        <v>0.17827863925952639</v>
      </c>
      <c r="H58" s="107">
        <v>34107</v>
      </c>
      <c r="I58" s="79">
        <v>0.40998918139199425</v>
      </c>
      <c r="J58" s="107">
        <v>30792</v>
      </c>
      <c r="K58" s="79">
        <v>0.37014064190407503</v>
      </c>
      <c r="L58" s="16">
        <v>83190</v>
      </c>
    </row>
    <row r="59" spans="1:12" ht="14">
      <c r="A59" s="111" t="s">
        <v>149</v>
      </c>
      <c r="B59" s="110">
        <v>0</v>
      </c>
      <c r="C59" s="104">
        <v>0</v>
      </c>
      <c r="D59" s="110">
        <v>9373</v>
      </c>
      <c r="E59" s="104">
        <v>3.5858021668605009E-2</v>
      </c>
      <c r="F59" s="110">
        <v>45654</v>
      </c>
      <c r="G59" s="104">
        <v>0.17465721980779825</v>
      </c>
      <c r="H59" s="110">
        <v>101241</v>
      </c>
      <c r="I59" s="104">
        <v>0.38731483748546247</v>
      </c>
      <c r="J59" s="110">
        <v>105124</v>
      </c>
      <c r="K59" s="104">
        <v>0.40216992103813431</v>
      </c>
      <c r="L59" s="109">
        <v>261392</v>
      </c>
    </row>
    <row r="60" spans="1:12">
      <c r="A60" s="108" t="s">
        <v>146</v>
      </c>
      <c r="B60" s="107">
        <v>114</v>
      </c>
      <c r="C60" s="79">
        <v>5.3124810684611052E-4</v>
      </c>
      <c r="D60" s="107">
        <v>949</v>
      </c>
      <c r="E60" s="79">
        <v>4.4224074859382356E-3</v>
      </c>
      <c r="F60" s="107">
        <v>18857</v>
      </c>
      <c r="G60" s="79">
        <v>8.7874960971904434E-2</v>
      </c>
      <c r="H60" s="107">
        <v>156599</v>
      </c>
      <c r="I60" s="79">
        <v>0.72976247617538648</v>
      </c>
      <c r="J60" s="107">
        <v>38071</v>
      </c>
      <c r="K60" s="79">
        <v>0.17741356733103747</v>
      </c>
      <c r="L60" s="16">
        <v>214589</v>
      </c>
    </row>
    <row r="61" spans="1:12">
      <c r="A61" s="106" t="s">
        <v>177</v>
      </c>
      <c r="B61" s="105">
        <v>2295</v>
      </c>
      <c r="C61" s="104">
        <v>1.1948631816577307E-3</v>
      </c>
      <c r="D61" s="105">
        <v>6723</v>
      </c>
      <c r="E61" s="104">
        <v>3.5002462615620583E-3</v>
      </c>
      <c r="F61" s="105">
        <v>155625</v>
      </c>
      <c r="G61" s="104">
        <v>8.1024219017640245E-2</v>
      </c>
      <c r="H61" s="105">
        <v>416270</v>
      </c>
      <c r="I61" s="104">
        <v>0.21672579373797979</v>
      </c>
      <c r="J61" s="105">
        <v>1339810</v>
      </c>
      <c r="K61" s="104">
        <v>0.69755539843871206</v>
      </c>
      <c r="L61" s="103">
        <v>1920722</v>
      </c>
    </row>
    <row r="62" spans="1:12">
      <c r="A62" s="108" t="s">
        <v>148</v>
      </c>
      <c r="B62" s="107">
        <v>395</v>
      </c>
      <c r="C62" s="79">
        <v>2.5332042147387592E-3</v>
      </c>
      <c r="D62" s="107">
        <v>107</v>
      </c>
      <c r="E62" s="79">
        <v>6.8620974930898033E-4</v>
      </c>
      <c r="F62" s="107">
        <v>5426</v>
      </c>
      <c r="G62" s="79">
        <v>3.4797888782715211E-2</v>
      </c>
      <c r="H62" s="107">
        <v>72716</v>
      </c>
      <c r="I62" s="79">
        <v>0.46634044982011041</v>
      </c>
      <c r="J62" s="107">
        <v>77285</v>
      </c>
      <c r="K62" s="79">
        <v>0.49564224743312663</v>
      </c>
      <c r="L62" s="16">
        <v>155929</v>
      </c>
    </row>
    <row r="63" spans="1:12" ht="14">
      <c r="A63" s="111" t="s">
        <v>137</v>
      </c>
      <c r="B63" s="110">
        <v>538</v>
      </c>
      <c r="C63" s="104">
        <v>3.2718891206645947E-3</v>
      </c>
      <c r="D63" s="110">
        <v>1179</v>
      </c>
      <c r="E63" s="104">
        <v>7.1701808053225976E-3</v>
      </c>
      <c r="F63" s="110">
        <v>8622</v>
      </c>
      <c r="G63" s="104">
        <v>5.243536802671029E-2</v>
      </c>
      <c r="H63" s="110">
        <v>59242</v>
      </c>
      <c r="I63" s="104">
        <v>0.36028486112715974</v>
      </c>
      <c r="J63" s="110">
        <v>94849</v>
      </c>
      <c r="K63" s="104">
        <v>0.57683161934185156</v>
      </c>
      <c r="L63" s="109">
        <v>164431</v>
      </c>
    </row>
    <row r="64" spans="1:12">
      <c r="A64" s="108" t="s">
        <v>138</v>
      </c>
      <c r="B64" s="107">
        <v>353</v>
      </c>
      <c r="C64" s="79">
        <v>1.8931775886387892E-3</v>
      </c>
      <c r="D64" s="107">
        <v>9419</v>
      </c>
      <c r="E64" s="79">
        <v>5.0515126649826506E-2</v>
      </c>
      <c r="F64" s="107">
        <v>36119</v>
      </c>
      <c r="G64" s="79">
        <v>0.19371014539389356</v>
      </c>
      <c r="H64" s="107">
        <v>67185</v>
      </c>
      <c r="I64" s="79">
        <v>0.36032049941273953</v>
      </c>
      <c r="J64" s="107">
        <v>73383</v>
      </c>
      <c r="K64" s="79">
        <v>0.39356105095490163</v>
      </c>
      <c r="L64" s="16">
        <v>186459</v>
      </c>
    </row>
    <row r="65" spans="1:12">
      <c r="A65" s="106" t="s">
        <v>174</v>
      </c>
      <c r="B65" s="105">
        <v>1067</v>
      </c>
      <c r="C65" s="104">
        <v>3.249215102912113E-3</v>
      </c>
      <c r="D65" s="105">
        <v>1846</v>
      </c>
      <c r="E65" s="104">
        <v>5.621416194916364E-3</v>
      </c>
      <c r="F65" s="105">
        <v>14110</v>
      </c>
      <c r="G65" s="104">
        <v>4.2967596159409475E-2</v>
      </c>
      <c r="H65" s="105">
        <v>73946</v>
      </c>
      <c r="I65" s="104">
        <v>0.22517943767566925</v>
      </c>
      <c r="J65" s="105">
        <v>237418</v>
      </c>
      <c r="K65" s="104">
        <v>0.72298233486709274</v>
      </c>
      <c r="L65" s="103">
        <v>328387</v>
      </c>
    </row>
    <row r="66" spans="1:12">
      <c r="A66" s="108" t="s">
        <v>131</v>
      </c>
      <c r="B66" s="107">
        <v>205</v>
      </c>
      <c r="C66" s="79">
        <v>1.6261839412352651E-3</v>
      </c>
      <c r="D66" s="107">
        <v>318</v>
      </c>
      <c r="E66" s="79">
        <v>2.5225682600625091E-3</v>
      </c>
      <c r="F66" s="107">
        <v>10364</v>
      </c>
      <c r="G66" s="79">
        <v>8.2213513985181896E-2</v>
      </c>
      <c r="H66" s="107">
        <v>40772</v>
      </c>
      <c r="I66" s="79">
        <v>0.32342815440021577</v>
      </c>
      <c r="J66" s="107">
        <v>74404</v>
      </c>
      <c r="K66" s="79">
        <v>0.59021751201789596</v>
      </c>
      <c r="L66" s="16">
        <v>126062</v>
      </c>
    </row>
    <row r="67" spans="1:12" ht="14">
      <c r="A67" s="111" t="s">
        <v>132</v>
      </c>
      <c r="B67" s="110">
        <v>33</v>
      </c>
      <c r="C67" s="104">
        <v>7.2584902340313217E-4</v>
      </c>
      <c r="D67" s="110">
        <v>1431</v>
      </c>
      <c r="E67" s="104">
        <v>3.1475453105754003E-2</v>
      </c>
      <c r="F67" s="110">
        <v>17421</v>
      </c>
      <c r="G67" s="104">
        <v>0.38318229808199894</v>
      </c>
      <c r="H67" s="110">
        <v>20986</v>
      </c>
      <c r="I67" s="104">
        <v>0.46159598803448881</v>
      </c>
      <c r="J67" s="110">
        <v>5594</v>
      </c>
      <c r="K67" s="104">
        <v>0.1230424071793067</v>
      </c>
      <c r="L67" s="109">
        <v>45464</v>
      </c>
    </row>
    <row r="68" spans="1:12">
      <c r="A68" s="108" t="s">
        <v>139</v>
      </c>
      <c r="B68" s="107">
        <v>89</v>
      </c>
      <c r="C68" s="79">
        <v>8.3496730493193608E-4</v>
      </c>
      <c r="D68" s="107">
        <v>391</v>
      </c>
      <c r="E68" s="79">
        <v>3.6682271486335621E-3</v>
      </c>
      <c r="F68" s="107">
        <v>30058</v>
      </c>
      <c r="G68" s="79">
        <v>0.28199378934431613</v>
      </c>
      <c r="H68" s="107">
        <v>59271</v>
      </c>
      <c r="I68" s="79">
        <v>0.55606008011933461</v>
      </c>
      <c r="J68" s="107">
        <v>16782</v>
      </c>
      <c r="K68" s="79">
        <v>0.15744293608278373</v>
      </c>
      <c r="L68" s="16">
        <v>106591</v>
      </c>
    </row>
    <row r="69" spans="1:12">
      <c r="A69" s="106" t="s">
        <v>147</v>
      </c>
      <c r="B69" s="105">
        <v>57</v>
      </c>
      <c r="C69" s="104">
        <v>2.7102074972897927E-4</v>
      </c>
      <c r="D69" s="105">
        <v>282</v>
      </c>
      <c r="E69" s="104">
        <v>1.3408394986591605E-3</v>
      </c>
      <c r="F69" s="105">
        <v>11153</v>
      </c>
      <c r="G69" s="104">
        <v>5.3029726696970272E-2</v>
      </c>
      <c r="H69" s="105">
        <v>72063</v>
      </c>
      <c r="I69" s="104">
        <v>0.34264154890735843</v>
      </c>
      <c r="J69" s="105">
        <v>126763</v>
      </c>
      <c r="K69" s="104">
        <v>0.60272637364727366</v>
      </c>
      <c r="L69" s="103">
        <v>210316</v>
      </c>
    </row>
    <row r="70" spans="1:12">
      <c r="A70" s="108" t="s">
        <v>140</v>
      </c>
      <c r="B70" s="107">
        <v>679</v>
      </c>
      <c r="C70" s="79">
        <v>5.6914862406853258E-3</v>
      </c>
      <c r="D70" s="107">
        <v>1251</v>
      </c>
      <c r="E70" s="79">
        <v>1.0486081424296528E-2</v>
      </c>
      <c r="F70" s="107">
        <v>14423</v>
      </c>
      <c r="G70" s="79">
        <v>0.1208958851979447</v>
      </c>
      <c r="H70" s="107">
        <v>54127</v>
      </c>
      <c r="I70" s="79">
        <v>0.45370114248832782</v>
      </c>
      <c r="J70" s="107">
        <v>48821</v>
      </c>
      <c r="K70" s="79">
        <v>0.40922540464874563</v>
      </c>
      <c r="L70" s="16">
        <v>119301</v>
      </c>
    </row>
    <row r="71" spans="1:12" ht="14">
      <c r="A71" s="111" t="s">
        <v>141</v>
      </c>
      <c r="B71" s="110">
        <v>593</v>
      </c>
      <c r="C71" s="104">
        <v>5.9684968043883044E-3</v>
      </c>
      <c r="D71" s="110">
        <v>875</v>
      </c>
      <c r="E71" s="104">
        <v>8.806803885058629E-3</v>
      </c>
      <c r="F71" s="110">
        <v>13196</v>
      </c>
      <c r="G71" s="104">
        <v>0.13281666750540988</v>
      </c>
      <c r="H71" s="110">
        <v>44010</v>
      </c>
      <c r="I71" s="104">
        <v>0.44295707312163457</v>
      </c>
      <c r="J71" s="110">
        <v>40681</v>
      </c>
      <c r="K71" s="104">
        <v>0.40945095868350861</v>
      </c>
      <c r="L71" s="109">
        <v>99355</v>
      </c>
    </row>
    <row r="72" spans="1:12">
      <c r="A72" s="108" t="s">
        <v>142</v>
      </c>
      <c r="B72" s="107">
        <v>556</v>
      </c>
      <c r="C72" s="79">
        <v>2.9580132365772168E-3</v>
      </c>
      <c r="D72" s="107">
        <v>268</v>
      </c>
      <c r="E72" s="79">
        <v>1.425804941371752E-3</v>
      </c>
      <c r="F72" s="107">
        <v>5987</v>
      </c>
      <c r="G72" s="79">
        <v>3.1851843970121939E-2</v>
      </c>
      <c r="H72" s="107">
        <v>69570</v>
      </c>
      <c r="I72" s="79">
        <v>0.3701240663105701</v>
      </c>
      <c r="J72" s="107">
        <v>111582</v>
      </c>
      <c r="K72" s="79">
        <v>0.59363495137366729</v>
      </c>
      <c r="L72" s="16">
        <v>187964</v>
      </c>
    </row>
    <row r="73" spans="1:12">
      <c r="A73" s="106" t="s">
        <v>143</v>
      </c>
      <c r="B73" s="105">
        <v>2566</v>
      </c>
      <c r="C73" s="104">
        <v>1.0106460493822298E-2</v>
      </c>
      <c r="D73" s="105">
        <v>1150</v>
      </c>
      <c r="E73" s="104">
        <v>4.5293957786031345E-3</v>
      </c>
      <c r="F73" s="105">
        <v>20621</v>
      </c>
      <c r="G73" s="104">
        <v>8.1217974217891509E-2</v>
      </c>
      <c r="H73" s="105">
        <v>69524</v>
      </c>
      <c r="I73" s="104">
        <v>0.27382757574922112</v>
      </c>
      <c r="J73" s="105">
        <v>160036</v>
      </c>
      <c r="K73" s="104">
        <v>0.63031859376046195</v>
      </c>
      <c r="L73" s="103">
        <v>253897</v>
      </c>
    </row>
    <row r="74" spans="1:12">
      <c r="A74" s="481" t="s">
        <v>172</v>
      </c>
      <c r="B74" s="99">
        <v>56103</v>
      </c>
      <c r="C74" s="98">
        <v>4.5596128973742099E-3</v>
      </c>
      <c r="D74" s="99">
        <v>111252</v>
      </c>
      <c r="E74" s="98">
        <v>9.0416921387212017E-3</v>
      </c>
      <c r="F74" s="99">
        <v>1117067</v>
      </c>
      <c r="G74" s="98">
        <v>9.0786465972071309E-2</v>
      </c>
      <c r="H74" s="99">
        <v>4022189</v>
      </c>
      <c r="I74" s="98">
        <v>0.32689205283276607</v>
      </c>
      <c r="J74" s="99">
        <v>6997724</v>
      </c>
      <c r="K74" s="98">
        <v>0.56872025743124333</v>
      </c>
      <c r="L74" s="97">
        <v>12304334</v>
      </c>
    </row>
    <row r="75" spans="1:12">
      <c r="A75" s="268" t="s">
        <v>30</v>
      </c>
    </row>
    <row r="76" spans="1:12">
      <c r="A76" s="4" t="s">
        <v>398</v>
      </c>
    </row>
  </sheetData>
  <mergeCells count="44">
    <mergeCell ref="J49:K49"/>
    <mergeCell ref="L49:L50"/>
    <mergeCell ref="A49:A50"/>
    <mergeCell ref="B49:C49"/>
    <mergeCell ref="D49:E49"/>
    <mergeCell ref="F49:G49"/>
    <mergeCell ref="H49:I4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43:A44"/>
    <mergeCell ref="B43:C43"/>
    <mergeCell ref="D43:E43"/>
    <mergeCell ref="F43:G43"/>
    <mergeCell ref="H43:I43"/>
    <mergeCell ref="J43:K43"/>
    <mergeCell ref="L43:L44"/>
    <mergeCell ref="A35:A36"/>
    <mergeCell ref="B35:C35"/>
    <mergeCell ref="D35:E35"/>
    <mergeCell ref="F35:G35"/>
    <mergeCell ref="H35:I35"/>
    <mergeCell ref="J35:K35"/>
  </mergeCells>
  <pageMargins left="0.75" right="0.75" top="1" bottom="1" header="0" footer="0"/>
  <pageSetup orientation="portrait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7368-5A45-4BE7-9633-F4B8267F9F97}">
  <sheetPr codeName="Hoja49"/>
  <dimension ref="A6:N76"/>
  <sheetViews>
    <sheetView showGridLines="0" topLeftCell="A22" zoomScale="70" zoomScaleNormal="70" workbookViewId="0">
      <selection activeCell="A75" sqref="A75"/>
    </sheetView>
  </sheetViews>
  <sheetFormatPr baseColWidth="10" defaultColWidth="11.5" defaultRowHeight="13"/>
  <cols>
    <col min="1" max="1" width="24" style="188" customWidth="1"/>
    <col min="2" max="2" width="19.5" style="188" customWidth="1"/>
    <col min="3" max="3" width="8.6640625" style="188" customWidth="1"/>
    <col min="4" max="4" width="14.1640625" style="188" customWidth="1"/>
    <col min="5" max="5" width="12.1640625" style="188" customWidth="1"/>
    <col min="6" max="6" width="12.83203125" style="188" customWidth="1"/>
    <col min="7" max="7" width="14.5" style="188" customWidth="1"/>
    <col min="8" max="8" width="13.1640625" style="188" customWidth="1"/>
    <col min="9" max="16384" width="11.5" style="188"/>
  </cols>
  <sheetData>
    <row r="6" spans="1:14" s="186" customFormat="1" ht="16">
      <c r="A6" s="601" t="s">
        <v>1</v>
      </c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</row>
    <row r="7" spans="1:14" ht="15" customHeight="1">
      <c r="A7" s="280" t="s">
        <v>375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</row>
    <row r="8" spans="1:14" ht="15" customHeight="1">
      <c r="A8" s="280" t="s">
        <v>264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</row>
    <row r="9" spans="1:14" ht="15" customHeight="1">
      <c r="A9" s="280" t="s">
        <v>3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</row>
    <row r="10" spans="1:14" ht="15" customHeight="1">
      <c r="A10" s="281" t="s">
        <v>397</v>
      </c>
      <c r="B10" s="281"/>
      <c r="C10" s="281"/>
      <c r="D10" s="281"/>
      <c r="E10" s="281"/>
      <c r="F10" s="281"/>
      <c r="G10" s="281"/>
      <c r="H10" s="281"/>
      <c r="I10" s="280"/>
      <c r="J10" s="280"/>
      <c r="K10" s="280"/>
      <c r="L10" s="280"/>
      <c r="M10" s="280"/>
      <c r="N10" s="280"/>
    </row>
    <row r="11" spans="1:14" ht="14">
      <c r="A11" s="602" t="s">
        <v>13</v>
      </c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</row>
    <row r="12" spans="1:14" ht="20.25" customHeight="1">
      <c r="A12" s="603"/>
      <c r="B12" s="554" t="s">
        <v>376</v>
      </c>
      <c r="C12" s="555"/>
      <c r="D12" s="554" t="s">
        <v>377</v>
      </c>
      <c r="E12" s="555"/>
      <c r="F12" s="554" t="s">
        <v>378</v>
      </c>
      <c r="G12" s="555"/>
      <c r="H12" s="554" t="s">
        <v>379</v>
      </c>
      <c r="I12" s="555"/>
      <c r="J12" s="554" t="s">
        <v>380</v>
      </c>
      <c r="K12" s="555"/>
      <c r="L12" s="554" t="s">
        <v>202</v>
      </c>
      <c r="M12" s="555"/>
      <c r="N12" s="606" t="s">
        <v>11</v>
      </c>
    </row>
    <row r="13" spans="1:14" ht="17.25" customHeight="1">
      <c r="A13" s="60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190" t="s">
        <v>29</v>
      </c>
      <c r="M13" s="191" t="s">
        <v>12</v>
      </c>
      <c r="N13" s="598"/>
    </row>
    <row r="14" spans="1:14" ht="28">
      <c r="A14" s="192" t="s">
        <v>3</v>
      </c>
      <c r="B14" s="122">
        <v>6412763</v>
      </c>
      <c r="C14" s="121">
        <v>0.5198915102867413</v>
      </c>
      <c r="D14" s="122">
        <v>583742</v>
      </c>
      <c r="E14" s="121">
        <v>4.7324766250959681E-2</v>
      </c>
      <c r="F14" s="122">
        <v>94828</v>
      </c>
      <c r="G14" s="121">
        <v>7.6878362941950468E-3</v>
      </c>
      <c r="H14" s="122">
        <v>4463102</v>
      </c>
      <c r="I14" s="121">
        <v>0.36182981334937464</v>
      </c>
      <c r="J14" s="122">
        <v>266350</v>
      </c>
      <c r="K14" s="121">
        <v>2.1593360578719901E-2</v>
      </c>
      <c r="L14" s="122">
        <v>514023</v>
      </c>
      <c r="M14" s="121">
        <v>4.1672551097260514E-2</v>
      </c>
      <c r="N14" s="120">
        <v>12334810</v>
      </c>
    </row>
    <row r="15" spans="1:14">
      <c r="A15" s="196" t="s">
        <v>4</v>
      </c>
      <c r="B15" s="15">
        <v>3235766</v>
      </c>
      <c r="C15" s="79">
        <v>0.69568786381935743</v>
      </c>
      <c r="D15" s="15">
        <v>317806</v>
      </c>
      <c r="E15" s="79">
        <v>6.8328110638709569E-2</v>
      </c>
      <c r="F15" s="15">
        <v>33893</v>
      </c>
      <c r="G15" s="79">
        <v>7.2869758716883372E-3</v>
      </c>
      <c r="H15" s="15">
        <v>680274</v>
      </c>
      <c r="I15" s="79">
        <v>0.14625852607136905</v>
      </c>
      <c r="J15" s="15">
        <v>122166</v>
      </c>
      <c r="K15" s="79">
        <v>2.6265621052744735E-2</v>
      </c>
      <c r="L15" s="15">
        <v>261269</v>
      </c>
      <c r="M15" s="79">
        <v>5.6172687546695188E-2</v>
      </c>
      <c r="N15" s="16">
        <v>4651175</v>
      </c>
    </row>
    <row r="16" spans="1:14">
      <c r="A16" s="200" t="s">
        <v>5</v>
      </c>
      <c r="B16" s="118">
        <v>3176997</v>
      </c>
      <c r="C16" s="117">
        <v>0.41347578327184986</v>
      </c>
      <c r="D16" s="118">
        <v>265936</v>
      </c>
      <c r="E16" s="117">
        <v>3.4610701835784755E-2</v>
      </c>
      <c r="F16" s="118">
        <v>60935</v>
      </c>
      <c r="G16" s="117">
        <v>7.9304912323399021E-3</v>
      </c>
      <c r="H16" s="118">
        <v>3782828</v>
      </c>
      <c r="I16" s="117">
        <v>0.492322709238531</v>
      </c>
      <c r="J16" s="118">
        <v>144184</v>
      </c>
      <c r="K16" s="117">
        <v>1.8765076685709304E-2</v>
      </c>
      <c r="L16" s="118">
        <v>252755</v>
      </c>
      <c r="M16" s="117">
        <v>3.2895237735785211E-2</v>
      </c>
      <c r="N16" s="116">
        <v>7683635</v>
      </c>
    </row>
    <row r="17" spans="1:14">
      <c r="A17" s="188" t="s">
        <v>30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4">
      <c r="A19" s="599" t="s">
        <v>14</v>
      </c>
      <c r="B19" s="554" t="s">
        <v>376</v>
      </c>
      <c r="C19" s="555"/>
      <c r="D19" s="554" t="s">
        <v>377</v>
      </c>
      <c r="E19" s="555"/>
      <c r="F19" s="554" t="s">
        <v>378</v>
      </c>
      <c r="G19" s="555"/>
      <c r="H19" s="554" t="s">
        <v>379</v>
      </c>
      <c r="I19" s="555"/>
      <c r="J19" s="554" t="s">
        <v>380</v>
      </c>
      <c r="K19" s="555"/>
      <c r="L19" s="554" t="s">
        <v>202</v>
      </c>
      <c r="M19" s="555"/>
      <c r="N19" s="607" t="s">
        <v>11</v>
      </c>
    </row>
    <row r="20" spans="1:14">
      <c r="A20" s="60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190" t="s">
        <v>29</v>
      </c>
      <c r="M20" s="191" t="s">
        <v>12</v>
      </c>
      <c r="N20" s="607"/>
    </row>
    <row r="21" spans="1:14" ht="14">
      <c r="A21" s="205" t="s">
        <v>15</v>
      </c>
      <c r="B21" s="114">
        <v>321708</v>
      </c>
      <c r="C21" s="121">
        <v>0.64713443446040952</v>
      </c>
      <c r="D21" s="114">
        <v>41919</v>
      </c>
      <c r="E21" s="121">
        <v>8.4322517183737761E-2</v>
      </c>
      <c r="F21" s="114">
        <v>26390</v>
      </c>
      <c r="G21" s="121">
        <v>5.3085026562628868E-2</v>
      </c>
      <c r="H21" s="114">
        <v>98314</v>
      </c>
      <c r="I21" s="121">
        <v>0.19776435397795733</v>
      </c>
      <c r="J21" s="114">
        <v>909</v>
      </c>
      <c r="K21" s="121">
        <v>1.8285065989173792E-3</v>
      </c>
      <c r="L21" s="114">
        <v>7886</v>
      </c>
      <c r="M21" s="121">
        <v>1.5863149657934492E-2</v>
      </c>
      <c r="N21" s="207">
        <v>497127</v>
      </c>
    </row>
    <row r="22" spans="1:14">
      <c r="A22" s="196" t="s">
        <v>16</v>
      </c>
      <c r="B22" s="15">
        <v>4742381</v>
      </c>
      <c r="C22" s="79">
        <v>0.66852335449965916</v>
      </c>
      <c r="D22" s="15">
        <v>442827</v>
      </c>
      <c r="E22" s="79">
        <v>6.2424379547535422E-2</v>
      </c>
      <c r="F22" s="15">
        <v>60739</v>
      </c>
      <c r="G22" s="79">
        <v>8.5622475353529792E-3</v>
      </c>
      <c r="H22" s="15">
        <v>1706243</v>
      </c>
      <c r="I22" s="79">
        <v>0.240525443643512</v>
      </c>
      <c r="J22" s="15">
        <v>80226</v>
      </c>
      <c r="K22" s="79">
        <v>1.1309288443524395E-2</v>
      </c>
      <c r="L22" s="15">
        <v>61399</v>
      </c>
      <c r="M22" s="79">
        <v>8.6552863304160035E-3</v>
      </c>
      <c r="N22" s="199">
        <v>7093815</v>
      </c>
    </row>
    <row r="23" spans="1:14">
      <c r="A23" s="200" t="s">
        <v>17</v>
      </c>
      <c r="B23" s="118">
        <v>1348674</v>
      </c>
      <c r="C23" s="117">
        <v>0.28429838267000684</v>
      </c>
      <c r="D23" s="118">
        <v>98996</v>
      </c>
      <c r="E23" s="117">
        <v>2.0868202909524465E-2</v>
      </c>
      <c r="F23" s="118">
        <v>7699</v>
      </c>
      <c r="G23" s="117">
        <v>1.6229372318116778E-3</v>
      </c>
      <c r="H23" s="118">
        <v>2658545</v>
      </c>
      <c r="I23" s="117">
        <v>0.56041715325974495</v>
      </c>
      <c r="J23" s="118">
        <v>185215</v>
      </c>
      <c r="K23" s="117">
        <v>3.904303408104947E-2</v>
      </c>
      <c r="L23" s="118">
        <v>444738</v>
      </c>
      <c r="M23" s="117">
        <v>9.3750079049417054E-2</v>
      </c>
      <c r="N23" s="203">
        <v>4743868</v>
      </c>
    </row>
    <row r="24" spans="1:14">
      <c r="A24" s="188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4">
      <c r="A26" s="599" t="s">
        <v>18</v>
      </c>
      <c r="B26" s="554" t="s">
        <v>376</v>
      </c>
      <c r="C26" s="555"/>
      <c r="D26" s="554" t="s">
        <v>377</v>
      </c>
      <c r="E26" s="555"/>
      <c r="F26" s="554" t="s">
        <v>378</v>
      </c>
      <c r="G26" s="555"/>
      <c r="H26" s="554" t="s">
        <v>379</v>
      </c>
      <c r="I26" s="555"/>
      <c r="J26" s="554" t="s">
        <v>380</v>
      </c>
      <c r="K26" s="555"/>
      <c r="L26" s="554" t="s">
        <v>202</v>
      </c>
      <c r="M26" s="555"/>
      <c r="N26" s="607" t="s">
        <v>11</v>
      </c>
    </row>
    <row r="27" spans="1:14">
      <c r="A27" s="60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190" t="s">
        <v>29</v>
      </c>
      <c r="M27" s="191" t="s">
        <v>12</v>
      </c>
      <c r="N27" s="607"/>
    </row>
    <row r="28" spans="1:14" ht="14">
      <c r="A28" s="205" t="s">
        <v>19</v>
      </c>
      <c r="B28" s="114">
        <v>373423</v>
      </c>
      <c r="C28" s="91">
        <v>0.28378066185064665</v>
      </c>
      <c r="D28" s="114">
        <v>36717</v>
      </c>
      <c r="E28" s="91">
        <v>2.7902873045233402E-2</v>
      </c>
      <c r="F28" s="114">
        <v>2703</v>
      </c>
      <c r="G28" s="91">
        <v>2.0541293090738863E-3</v>
      </c>
      <c r="H28" s="114">
        <v>735869</v>
      </c>
      <c r="I28" s="91">
        <v>0.55921941566366695</v>
      </c>
      <c r="J28" s="114">
        <v>63426</v>
      </c>
      <c r="K28" s="91">
        <v>4.8200224031565042E-2</v>
      </c>
      <c r="L28" s="114">
        <v>103748</v>
      </c>
      <c r="M28" s="91">
        <v>7.8842696099814119E-2</v>
      </c>
      <c r="N28" s="209">
        <v>1315886</v>
      </c>
    </row>
    <row r="29" spans="1:14">
      <c r="A29" s="196" t="s">
        <v>20</v>
      </c>
      <c r="B29" s="15">
        <v>1330880</v>
      </c>
      <c r="C29" s="79">
        <v>0.40814336293227305</v>
      </c>
      <c r="D29" s="15">
        <v>160081</v>
      </c>
      <c r="E29" s="79">
        <v>4.9092328144957627E-2</v>
      </c>
      <c r="F29" s="15">
        <v>6920</v>
      </c>
      <c r="G29" s="79">
        <v>2.1221688442919946E-3</v>
      </c>
      <c r="H29" s="15">
        <v>1517469</v>
      </c>
      <c r="I29" s="79">
        <v>0.46536494710678161</v>
      </c>
      <c r="J29" s="15">
        <v>91554</v>
      </c>
      <c r="K29" s="79">
        <v>2.8077029822299027E-2</v>
      </c>
      <c r="L29" s="15">
        <v>153912</v>
      </c>
      <c r="M29" s="79">
        <v>4.720046982119501E-2</v>
      </c>
      <c r="N29" s="210">
        <v>3260815</v>
      </c>
    </row>
    <row r="30" spans="1:14">
      <c r="A30" s="211" t="s">
        <v>21</v>
      </c>
      <c r="B30" s="105">
        <v>2285768</v>
      </c>
      <c r="C30" s="112">
        <v>0.56263867398745526</v>
      </c>
      <c r="D30" s="105">
        <v>261196</v>
      </c>
      <c r="E30" s="112">
        <v>6.4293038965821281E-2</v>
      </c>
      <c r="F30" s="105">
        <v>35625</v>
      </c>
      <c r="G30" s="112">
        <v>8.7690451352906741E-3</v>
      </c>
      <c r="H30" s="105">
        <v>1308628</v>
      </c>
      <c r="I30" s="112">
        <v>0.32211699641558356</v>
      </c>
      <c r="J30" s="105">
        <v>88921</v>
      </c>
      <c r="K30" s="112">
        <v>2.18877828063209E-2</v>
      </c>
      <c r="L30" s="105">
        <v>82448</v>
      </c>
      <c r="M30" s="112">
        <v>2.0294462689528295E-2</v>
      </c>
      <c r="N30" s="209">
        <v>4062586</v>
      </c>
    </row>
    <row r="31" spans="1:14">
      <c r="A31" s="196" t="s">
        <v>22</v>
      </c>
      <c r="B31" s="15">
        <v>910257</v>
      </c>
      <c r="C31" s="79">
        <v>0.60797207056896796</v>
      </c>
      <c r="D31" s="15">
        <v>84688</v>
      </c>
      <c r="E31" s="79">
        <v>5.6564177712826992E-2</v>
      </c>
      <c r="F31" s="15">
        <v>13115</v>
      </c>
      <c r="G31" s="79">
        <v>8.759673043450383E-3</v>
      </c>
      <c r="H31" s="15">
        <v>413502</v>
      </c>
      <c r="I31" s="79">
        <v>0.27618317367997103</v>
      </c>
      <c r="J31" s="15">
        <v>9446</v>
      </c>
      <c r="K31" s="79">
        <v>6.3091019114321243E-3</v>
      </c>
      <c r="L31" s="15">
        <v>66194</v>
      </c>
      <c r="M31" s="79">
        <v>4.4211803083351479E-2</v>
      </c>
      <c r="N31" s="210">
        <v>1497202</v>
      </c>
    </row>
    <row r="32" spans="1:14">
      <c r="A32" s="200" t="s">
        <v>23</v>
      </c>
      <c r="B32" s="118">
        <v>1511923</v>
      </c>
      <c r="C32" s="117">
        <v>0.68811068951565368</v>
      </c>
      <c r="D32" s="118">
        <v>41061</v>
      </c>
      <c r="E32" s="117">
        <v>1.86877989303703E-2</v>
      </c>
      <c r="F32" s="118">
        <v>36466</v>
      </c>
      <c r="G32" s="117">
        <v>1.659650948089144E-2</v>
      </c>
      <c r="H32" s="118">
        <v>487035</v>
      </c>
      <c r="I32" s="117">
        <v>0.22166075234536178</v>
      </c>
      <c r="J32" s="118">
        <v>13004</v>
      </c>
      <c r="K32" s="117">
        <v>5.9184174104511674E-3</v>
      </c>
      <c r="L32" s="118">
        <v>107721</v>
      </c>
      <c r="M32" s="117">
        <v>4.9026287440111525E-2</v>
      </c>
      <c r="N32" s="203">
        <v>2197209</v>
      </c>
    </row>
    <row r="33" spans="1:14">
      <c r="A33" s="188" t="s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4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4">
      <c r="A35" s="599" t="s">
        <v>24</v>
      </c>
      <c r="B35" s="554" t="s">
        <v>376</v>
      </c>
      <c r="C35" s="555"/>
      <c r="D35" s="554" t="s">
        <v>377</v>
      </c>
      <c r="E35" s="555"/>
      <c r="F35" s="554" t="s">
        <v>378</v>
      </c>
      <c r="G35" s="555"/>
      <c r="H35" s="554" t="s">
        <v>379</v>
      </c>
      <c r="I35" s="555"/>
      <c r="J35" s="554" t="s">
        <v>380</v>
      </c>
      <c r="K35" s="555"/>
      <c r="L35" s="554" t="s">
        <v>202</v>
      </c>
      <c r="M35" s="555"/>
      <c r="N35" s="607" t="s">
        <v>11</v>
      </c>
    </row>
    <row r="36" spans="1:14">
      <c r="A36" s="60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190" t="s">
        <v>29</v>
      </c>
      <c r="M36" s="191" t="s">
        <v>12</v>
      </c>
      <c r="N36" s="607"/>
    </row>
    <row r="37" spans="1:14" ht="14">
      <c r="A37" s="205" t="s">
        <v>25</v>
      </c>
      <c r="B37" s="114">
        <v>850697</v>
      </c>
      <c r="C37" s="91">
        <v>0.56778618006100368</v>
      </c>
      <c r="D37" s="114">
        <v>76859</v>
      </c>
      <c r="E37" s="91">
        <v>5.1298497600565984E-2</v>
      </c>
      <c r="F37" s="114">
        <v>8748</v>
      </c>
      <c r="G37" s="91">
        <v>5.8387340065542258E-3</v>
      </c>
      <c r="H37" s="114">
        <v>450023</v>
      </c>
      <c r="I37" s="91">
        <v>0.30036175055230363</v>
      </c>
      <c r="J37" s="114">
        <v>30625</v>
      </c>
      <c r="K37" s="91">
        <v>2.0440241078043344E-2</v>
      </c>
      <c r="L37" s="114">
        <v>81318</v>
      </c>
      <c r="M37" s="91">
        <v>5.42745967015291E-2</v>
      </c>
      <c r="N37" s="209">
        <v>1498270</v>
      </c>
    </row>
    <row r="38" spans="1:14">
      <c r="A38" s="196" t="s">
        <v>26</v>
      </c>
      <c r="B38" s="15">
        <v>1314309</v>
      </c>
      <c r="C38" s="79">
        <v>0.49306088057826869</v>
      </c>
      <c r="D38" s="15">
        <v>98133</v>
      </c>
      <c r="E38" s="79">
        <v>3.6814435109085643E-2</v>
      </c>
      <c r="F38" s="15">
        <v>34331</v>
      </c>
      <c r="G38" s="79">
        <v>1.2879218731008113E-2</v>
      </c>
      <c r="H38" s="15">
        <v>1005094</v>
      </c>
      <c r="I38" s="79">
        <v>0.37705937698359704</v>
      </c>
      <c r="J38" s="15">
        <v>48448</v>
      </c>
      <c r="K38" s="79">
        <v>1.8175188286967497E-2</v>
      </c>
      <c r="L38" s="15">
        <v>165297</v>
      </c>
      <c r="M38" s="79">
        <v>6.2010900311073029E-2</v>
      </c>
      <c r="N38" s="210">
        <v>2665612</v>
      </c>
    </row>
    <row r="39" spans="1:14">
      <c r="A39" s="211" t="s">
        <v>27</v>
      </c>
      <c r="B39" s="105">
        <v>1583438</v>
      </c>
      <c r="C39" s="112">
        <v>0.53652857334058446</v>
      </c>
      <c r="D39" s="105">
        <v>142387</v>
      </c>
      <c r="E39" s="112">
        <v>4.8246091082976283E-2</v>
      </c>
      <c r="F39" s="105">
        <v>29255</v>
      </c>
      <c r="G39" s="112">
        <v>9.9126984530362398E-3</v>
      </c>
      <c r="H39" s="105">
        <v>995496</v>
      </c>
      <c r="I39" s="112">
        <v>0.33731162738690018</v>
      </c>
      <c r="J39" s="105">
        <v>83254</v>
      </c>
      <c r="K39" s="112">
        <v>2.82095982570186E-2</v>
      </c>
      <c r="L39" s="105">
        <v>117434</v>
      </c>
      <c r="M39" s="112">
        <v>3.9791072641731595E-2</v>
      </c>
      <c r="N39" s="209">
        <v>2951265</v>
      </c>
    </row>
    <row r="40" spans="1:14">
      <c r="A40" s="214" t="s">
        <v>28</v>
      </c>
      <c r="B40" s="19">
        <v>2663760</v>
      </c>
      <c r="C40" s="80">
        <v>0.51038645713900321</v>
      </c>
      <c r="D40" s="19">
        <v>266364</v>
      </c>
      <c r="E40" s="80">
        <v>5.1036346468665887E-2</v>
      </c>
      <c r="F40" s="19">
        <v>22494</v>
      </c>
      <c r="G40" s="80">
        <v>4.3099351919409926E-3</v>
      </c>
      <c r="H40" s="19">
        <v>2012489</v>
      </c>
      <c r="I40" s="80">
        <v>0.3856004785495748</v>
      </c>
      <c r="J40" s="19">
        <v>104023</v>
      </c>
      <c r="K40" s="80">
        <v>1.993119891843504E-2</v>
      </c>
      <c r="L40" s="19">
        <v>149974</v>
      </c>
      <c r="M40" s="80">
        <v>2.8735583732380117E-2</v>
      </c>
      <c r="N40" s="217">
        <v>5219104</v>
      </c>
    </row>
    <row r="41" spans="1:14">
      <c r="A41" s="188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4"/>
      <c r="L41" s="4"/>
      <c r="M41" s="4"/>
    </row>
    <row r="42" spans="1:14">
      <c r="B42" s="5"/>
      <c r="C42" s="5"/>
      <c r="D42" s="5"/>
      <c r="E42" s="5"/>
      <c r="F42" s="4"/>
      <c r="G42" s="4"/>
      <c r="H42" s="4"/>
      <c r="I42" s="4"/>
      <c r="J42" s="4"/>
      <c r="K42" s="4"/>
      <c r="L42" s="4"/>
      <c r="M42" s="4"/>
    </row>
    <row r="43" spans="1:14">
      <c r="A43" s="599" t="s">
        <v>179</v>
      </c>
      <c r="B43" s="554" t="s">
        <v>376</v>
      </c>
      <c r="C43" s="555"/>
      <c r="D43" s="554" t="s">
        <v>377</v>
      </c>
      <c r="E43" s="555"/>
      <c r="F43" s="554" t="s">
        <v>378</v>
      </c>
      <c r="G43" s="555"/>
      <c r="H43" s="554" t="s">
        <v>379</v>
      </c>
      <c r="I43" s="555"/>
      <c r="J43" s="554" t="s">
        <v>380</v>
      </c>
      <c r="K43" s="555"/>
      <c r="L43" s="554" t="s">
        <v>202</v>
      </c>
      <c r="M43" s="555"/>
      <c r="N43" s="607" t="s">
        <v>11</v>
      </c>
    </row>
    <row r="44" spans="1:14">
      <c r="A44" s="60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190" t="s">
        <v>29</v>
      </c>
      <c r="M44" s="191" t="s">
        <v>12</v>
      </c>
      <c r="N44" s="607"/>
    </row>
    <row r="45" spans="1:14" ht="14">
      <c r="A45" s="220" t="s">
        <v>154</v>
      </c>
      <c r="B45" s="92">
        <v>4787548</v>
      </c>
      <c r="C45" s="91">
        <v>0.53918595281227</v>
      </c>
      <c r="D45" s="92">
        <v>341024</v>
      </c>
      <c r="E45" s="91">
        <v>3.840699881689992E-2</v>
      </c>
      <c r="F45" s="92">
        <v>58086</v>
      </c>
      <c r="G45" s="91">
        <v>6.5417945167450054E-3</v>
      </c>
      <c r="H45" s="92">
        <v>3064138</v>
      </c>
      <c r="I45" s="91">
        <v>0.34509109194900678</v>
      </c>
      <c r="J45" s="92">
        <v>189157</v>
      </c>
      <c r="K45" s="91">
        <v>2.1303347199048566E-2</v>
      </c>
      <c r="L45" s="92">
        <v>439261</v>
      </c>
      <c r="M45" s="91">
        <v>4.9470702083461209E-2</v>
      </c>
      <c r="N45" s="207">
        <v>8879215</v>
      </c>
    </row>
    <row r="46" spans="1:14">
      <c r="A46" s="222" t="s">
        <v>171</v>
      </c>
      <c r="B46" s="19">
        <v>1625215</v>
      </c>
      <c r="C46" s="80">
        <v>0.47031408483922449</v>
      </c>
      <c r="D46" s="19">
        <v>242718</v>
      </c>
      <c r="E46" s="80">
        <v>7.0239133926284766E-2</v>
      </c>
      <c r="F46" s="19">
        <v>36742</v>
      </c>
      <c r="G46" s="80">
        <v>1.0632611749930186E-2</v>
      </c>
      <c r="H46" s="19">
        <v>1398964</v>
      </c>
      <c r="I46" s="80">
        <v>0.40484026629278025</v>
      </c>
      <c r="J46" s="19">
        <v>77193</v>
      </c>
      <c r="K46" s="80">
        <v>2.2338555299449152E-2</v>
      </c>
      <c r="L46" s="19">
        <v>74762</v>
      </c>
      <c r="M46" s="80">
        <v>2.1635058506566888E-2</v>
      </c>
      <c r="N46" s="217">
        <v>3455595</v>
      </c>
    </row>
    <row r="47" spans="1:14">
      <c r="A47" s="188" t="s">
        <v>30</v>
      </c>
    </row>
    <row r="49" spans="1:14">
      <c r="A49" s="559" t="s">
        <v>152</v>
      </c>
      <c r="B49" s="554" t="s">
        <v>376</v>
      </c>
      <c r="C49" s="555"/>
      <c r="D49" s="554" t="s">
        <v>377</v>
      </c>
      <c r="E49" s="555"/>
      <c r="F49" s="554" t="s">
        <v>378</v>
      </c>
      <c r="G49" s="555"/>
      <c r="H49" s="554" t="s">
        <v>379</v>
      </c>
      <c r="I49" s="555"/>
      <c r="J49" s="554" t="s">
        <v>380</v>
      </c>
      <c r="K49" s="555"/>
      <c r="L49" s="554" t="s">
        <v>202</v>
      </c>
      <c r="M49" s="555"/>
      <c r="N49" s="607" t="s">
        <v>11</v>
      </c>
    </row>
    <row r="50" spans="1:14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190" t="s">
        <v>29</v>
      </c>
      <c r="M50" s="191" t="s">
        <v>12</v>
      </c>
      <c r="N50" s="607"/>
    </row>
    <row r="51" spans="1:14" ht="14">
      <c r="A51" s="220" t="s">
        <v>133</v>
      </c>
      <c r="B51" s="92">
        <v>64706</v>
      </c>
      <c r="C51" s="91">
        <v>0.43970426344473285</v>
      </c>
      <c r="D51" s="92">
        <v>3993</v>
      </c>
      <c r="E51" s="91">
        <v>2.7134100762445806E-2</v>
      </c>
      <c r="F51" s="92">
        <v>1578</v>
      </c>
      <c r="G51" s="91">
        <v>1.0723168295301649E-2</v>
      </c>
      <c r="H51" s="92">
        <v>69061</v>
      </c>
      <c r="I51" s="91">
        <v>0.46929830522295762</v>
      </c>
      <c r="J51" s="92">
        <v>2529</v>
      </c>
      <c r="K51" s="91">
        <v>1.718561002459941E-2</v>
      </c>
      <c r="L51" s="92">
        <v>5291</v>
      </c>
      <c r="M51" s="91">
        <v>3.5954552249962628E-2</v>
      </c>
      <c r="N51" s="90">
        <v>147158</v>
      </c>
    </row>
    <row r="52" spans="1:14">
      <c r="A52" s="108" t="s">
        <v>145</v>
      </c>
      <c r="B52" s="107">
        <v>338768</v>
      </c>
      <c r="C52" s="79">
        <v>0.44645994198635452</v>
      </c>
      <c r="D52" s="107">
        <v>43034</v>
      </c>
      <c r="E52" s="79">
        <v>5.6714203063573838E-2</v>
      </c>
      <c r="F52" s="107">
        <v>7025</v>
      </c>
      <c r="G52" s="79">
        <v>9.2581976233119447E-3</v>
      </c>
      <c r="H52" s="107">
        <v>316015</v>
      </c>
      <c r="I52" s="79">
        <v>0.41647392483002477</v>
      </c>
      <c r="J52" s="107">
        <v>37221</v>
      </c>
      <c r="K52" s="79">
        <v>4.9053291635201973E-2</v>
      </c>
      <c r="L52" s="107">
        <v>16724</v>
      </c>
      <c r="M52" s="79">
        <v>2.2040440861532947E-2</v>
      </c>
      <c r="N52" s="16">
        <v>758787</v>
      </c>
    </row>
    <row r="53" spans="1:14">
      <c r="A53" s="106" t="s">
        <v>176</v>
      </c>
      <c r="B53" s="105">
        <v>2366939</v>
      </c>
      <c r="C53" s="104">
        <v>0.55070361354174835</v>
      </c>
      <c r="D53" s="105">
        <v>148671</v>
      </c>
      <c r="E53" s="104">
        <v>3.4590522581640366E-2</v>
      </c>
      <c r="F53" s="105">
        <v>50091</v>
      </c>
      <c r="G53" s="104">
        <v>1.1654417247727852E-2</v>
      </c>
      <c r="H53" s="105">
        <v>1417066</v>
      </c>
      <c r="I53" s="104">
        <v>0.32970151187975322</v>
      </c>
      <c r="J53" s="105">
        <v>76796</v>
      </c>
      <c r="K53" s="104">
        <v>1.7867733264588612E-2</v>
      </c>
      <c r="L53" s="105">
        <v>238464</v>
      </c>
      <c r="M53" s="104">
        <v>5.5482201484541631E-2</v>
      </c>
      <c r="N53" s="103">
        <v>4298027</v>
      </c>
    </row>
    <row r="54" spans="1:14">
      <c r="A54" s="108" t="s">
        <v>144</v>
      </c>
      <c r="B54" s="107">
        <v>328560</v>
      </c>
      <c r="C54" s="79">
        <v>0.60923645183182584</v>
      </c>
      <c r="D54" s="107">
        <v>29098</v>
      </c>
      <c r="E54" s="79">
        <v>5.395532711042874E-2</v>
      </c>
      <c r="F54" s="107">
        <v>3862</v>
      </c>
      <c r="G54" s="79">
        <v>7.1611613616219608E-3</v>
      </c>
      <c r="H54" s="107">
        <v>143302</v>
      </c>
      <c r="I54" s="79">
        <v>0.26571950943634132</v>
      </c>
      <c r="J54" s="107">
        <v>10753</v>
      </c>
      <c r="K54" s="79">
        <v>1.9938883511527949E-2</v>
      </c>
      <c r="L54" s="107">
        <v>23723</v>
      </c>
      <c r="M54" s="79">
        <v>4.3988666748254211E-2</v>
      </c>
      <c r="N54" s="16">
        <v>539298</v>
      </c>
    </row>
    <row r="55" spans="1:14" ht="14">
      <c r="A55" s="111" t="s">
        <v>173</v>
      </c>
      <c r="B55" s="110">
        <v>646616</v>
      </c>
      <c r="C55" s="104">
        <v>0.50801402542835616</v>
      </c>
      <c r="D55" s="110">
        <v>94365</v>
      </c>
      <c r="E55" s="104">
        <v>7.4137886333692379E-2</v>
      </c>
      <c r="F55" s="110">
        <v>2966</v>
      </c>
      <c r="G55" s="104">
        <v>2.3302386569780276E-3</v>
      </c>
      <c r="H55" s="110">
        <v>390323</v>
      </c>
      <c r="I55" s="104">
        <v>0.30665736456764486</v>
      </c>
      <c r="J55" s="110">
        <v>33693</v>
      </c>
      <c r="K55" s="104">
        <v>2.6470914049076429E-2</v>
      </c>
      <c r="L55" s="110">
        <v>104867</v>
      </c>
      <c r="M55" s="104">
        <v>8.2388785313996904E-2</v>
      </c>
      <c r="N55" s="109">
        <v>1272831</v>
      </c>
    </row>
    <row r="56" spans="1:14">
      <c r="A56" s="108" t="s">
        <v>135</v>
      </c>
      <c r="B56" s="107">
        <v>193668</v>
      </c>
      <c r="C56" s="79">
        <v>0.43966691487622817</v>
      </c>
      <c r="D56" s="107">
        <v>55216</v>
      </c>
      <c r="E56" s="79">
        <v>0.1253518824576379</v>
      </c>
      <c r="F56" s="107">
        <v>3949</v>
      </c>
      <c r="G56" s="79">
        <v>8.9650569368518555E-3</v>
      </c>
      <c r="H56" s="107">
        <v>170583</v>
      </c>
      <c r="I56" s="79">
        <v>0.38725913078222335</v>
      </c>
      <c r="J56" s="107">
        <v>16150</v>
      </c>
      <c r="K56" s="79">
        <v>3.6663881876464285E-2</v>
      </c>
      <c r="L56" s="107">
        <v>922</v>
      </c>
      <c r="M56" s="79">
        <v>2.0931330705944318E-3</v>
      </c>
      <c r="N56" s="16">
        <v>440488</v>
      </c>
    </row>
    <row r="57" spans="1:14">
      <c r="A57" s="106" t="s">
        <v>175</v>
      </c>
      <c r="B57" s="105">
        <v>177760</v>
      </c>
      <c r="C57" s="104">
        <v>0.46328101788385656</v>
      </c>
      <c r="D57" s="105">
        <v>19354</v>
      </c>
      <c r="E57" s="104">
        <v>5.0440711184316832E-2</v>
      </c>
      <c r="F57" s="105">
        <v>1197</v>
      </c>
      <c r="G57" s="104">
        <v>3.1196409676360055E-3</v>
      </c>
      <c r="H57" s="105">
        <v>171522</v>
      </c>
      <c r="I57" s="104">
        <v>0.44702344030982699</v>
      </c>
      <c r="J57" s="105">
        <v>6460</v>
      </c>
      <c r="K57" s="104">
        <v>1.6836157603114951E-2</v>
      </c>
      <c r="L57" s="105">
        <v>7404</v>
      </c>
      <c r="M57" s="104">
        <v>1.9296425834901407E-2</v>
      </c>
      <c r="N57" s="103">
        <v>383698</v>
      </c>
    </row>
    <row r="58" spans="1:14">
      <c r="A58" s="108" t="s">
        <v>136</v>
      </c>
      <c r="B58" s="107">
        <v>38351</v>
      </c>
      <c r="C58" s="79">
        <v>0.46100492847698038</v>
      </c>
      <c r="D58" s="107">
        <v>10044</v>
      </c>
      <c r="E58" s="79">
        <v>0.12073566534439235</v>
      </c>
      <c r="F58" s="107">
        <v>838</v>
      </c>
      <c r="G58" s="79">
        <v>1.0073326120927996E-2</v>
      </c>
      <c r="H58" s="107">
        <v>25316</v>
      </c>
      <c r="I58" s="79">
        <v>0.30431542252674598</v>
      </c>
      <c r="J58" s="107">
        <v>6934</v>
      </c>
      <c r="K58" s="79">
        <v>8.3351364346676282E-2</v>
      </c>
      <c r="L58" s="107">
        <v>1707</v>
      </c>
      <c r="M58" s="79">
        <v>2.0519293184276956E-2</v>
      </c>
      <c r="N58" s="16">
        <v>83190</v>
      </c>
    </row>
    <row r="59" spans="1:14" ht="14">
      <c r="A59" s="111" t="s">
        <v>149</v>
      </c>
      <c r="B59" s="110">
        <v>121425</v>
      </c>
      <c r="C59" s="104">
        <v>0.46453219685376751</v>
      </c>
      <c r="D59" s="110">
        <v>16471</v>
      </c>
      <c r="E59" s="104">
        <v>6.3012640019587438E-2</v>
      </c>
      <c r="F59" s="110">
        <v>2569</v>
      </c>
      <c r="G59" s="104">
        <v>9.828150823284568E-3</v>
      </c>
      <c r="H59" s="110">
        <v>103116</v>
      </c>
      <c r="I59" s="104">
        <v>0.39448797208789865</v>
      </c>
      <c r="J59" s="110">
        <v>6812</v>
      </c>
      <c r="K59" s="104">
        <v>2.6060476219624165E-2</v>
      </c>
      <c r="L59" s="110">
        <v>10999</v>
      </c>
      <c r="M59" s="104">
        <v>4.2078563995837669E-2</v>
      </c>
      <c r="N59" s="109">
        <v>261392</v>
      </c>
    </row>
    <row r="60" spans="1:14">
      <c r="A60" s="108" t="s">
        <v>146</v>
      </c>
      <c r="B60" s="107">
        <v>97401</v>
      </c>
      <c r="C60" s="79">
        <v>0.45420673189020805</v>
      </c>
      <c r="D60" s="107">
        <v>13695</v>
      </c>
      <c r="E60" s="79">
        <v>6.386342227735238E-2</v>
      </c>
      <c r="F60" s="107">
        <v>1607</v>
      </c>
      <c r="G60" s="79">
        <v>7.4938678057470086E-3</v>
      </c>
      <c r="H60" s="107">
        <v>86632</v>
      </c>
      <c r="I60" s="79">
        <v>0.40398802473396067</v>
      </c>
      <c r="J60" s="107">
        <v>4303</v>
      </c>
      <c r="K60" s="79">
        <v>2.006603184077746E-2</v>
      </c>
      <c r="L60" s="107">
        <v>10803</v>
      </c>
      <c r="M60" s="79">
        <v>5.0377258186362746E-2</v>
      </c>
      <c r="N60" s="16">
        <v>214442</v>
      </c>
    </row>
    <row r="61" spans="1:14">
      <c r="A61" s="106" t="s">
        <v>177</v>
      </c>
      <c r="B61" s="105">
        <v>1064510</v>
      </c>
      <c r="C61" s="104">
        <v>0.5542238803949765</v>
      </c>
      <c r="D61" s="105">
        <v>50434</v>
      </c>
      <c r="E61" s="104">
        <v>2.6257834293562526E-2</v>
      </c>
      <c r="F61" s="105">
        <v>10676</v>
      </c>
      <c r="G61" s="104">
        <v>5.5583265043041103E-3</v>
      </c>
      <c r="H61" s="105">
        <v>679458</v>
      </c>
      <c r="I61" s="104">
        <v>0.35375134975285333</v>
      </c>
      <c r="J61" s="105">
        <v>42899</v>
      </c>
      <c r="K61" s="104">
        <v>2.2334830339840954E-2</v>
      </c>
      <c r="L61" s="105">
        <v>72745</v>
      </c>
      <c r="M61" s="104">
        <v>3.7873778714462583E-2</v>
      </c>
      <c r="N61" s="103">
        <v>1920722</v>
      </c>
    </row>
    <row r="62" spans="1:14">
      <c r="A62" s="108" t="s">
        <v>148</v>
      </c>
      <c r="B62" s="107">
        <v>62338</v>
      </c>
      <c r="C62" s="79">
        <v>0.39978451731236653</v>
      </c>
      <c r="D62" s="107">
        <v>6721</v>
      </c>
      <c r="E62" s="79">
        <v>4.3102950701922028E-2</v>
      </c>
      <c r="F62" s="107">
        <v>436</v>
      </c>
      <c r="G62" s="79">
        <v>2.7961443990534153E-3</v>
      </c>
      <c r="H62" s="107">
        <v>73995</v>
      </c>
      <c r="I62" s="79">
        <v>0.47454290093568224</v>
      </c>
      <c r="J62" s="107">
        <v>10019</v>
      </c>
      <c r="K62" s="79">
        <v>6.4253602601183873E-2</v>
      </c>
      <c r="L62" s="107">
        <v>2420</v>
      </c>
      <c r="M62" s="79">
        <v>1.5519884049791892E-2</v>
      </c>
      <c r="N62" s="16">
        <v>155929</v>
      </c>
    </row>
    <row r="63" spans="1:14" ht="14">
      <c r="A63" s="111" t="s">
        <v>137</v>
      </c>
      <c r="B63" s="110">
        <v>84466</v>
      </c>
      <c r="C63" s="104">
        <v>0.51368659194434141</v>
      </c>
      <c r="D63" s="110">
        <v>10981</v>
      </c>
      <c r="E63" s="104">
        <v>6.6781811215646691E-2</v>
      </c>
      <c r="F63" s="110">
        <v>1602</v>
      </c>
      <c r="G63" s="104">
        <v>9.7426884224994063E-3</v>
      </c>
      <c r="H63" s="110">
        <v>57797</v>
      </c>
      <c r="I63" s="104">
        <v>0.3514969804963784</v>
      </c>
      <c r="J63" s="110">
        <v>5517</v>
      </c>
      <c r="K63" s="104">
        <v>3.3552067432540092E-2</v>
      </c>
      <c r="L63" s="110">
        <v>4067</v>
      </c>
      <c r="M63" s="104">
        <v>2.4733778910302803E-2</v>
      </c>
      <c r="N63" s="109">
        <v>164431</v>
      </c>
    </row>
    <row r="64" spans="1:14">
      <c r="A64" s="108" t="s">
        <v>138</v>
      </c>
      <c r="B64" s="107">
        <v>94263</v>
      </c>
      <c r="C64" s="79">
        <v>0.50554277347835186</v>
      </c>
      <c r="D64" s="107">
        <v>16577</v>
      </c>
      <c r="E64" s="79">
        <v>8.890426313559549E-2</v>
      </c>
      <c r="F64" s="107">
        <v>2339</v>
      </c>
      <c r="G64" s="79">
        <v>1.2544312690725576E-2</v>
      </c>
      <c r="H64" s="107">
        <v>61721</v>
      </c>
      <c r="I64" s="79">
        <v>0.33101647010871021</v>
      </c>
      <c r="J64" s="107">
        <v>2559</v>
      </c>
      <c r="K64" s="79">
        <v>1.3724196740302157E-2</v>
      </c>
      <c r="L64" s="107">
        <v>9000</v>
      </c>
      <c r="M64" s="79">
        <v>4.8267983846314741E-2</v>
      </c>
      <c r="N64" s="16">
        <v>186459</v>
      </c>
    </row>
    <row r="65" spans="1:14">
      <c r="A65" s="106" t="s">
        <v>174</v>
      </c>
      <c r="B65" s="105">
        <v>193029</v>
      </c>
      <c r="C65" s="104">
        <v>0.58780950524838071</v>
      </c>
      <c r="D65" s="105">
        <v>8058</v>
      </c>
      <c r="E65" s="104">
        <v>2.4538121180192881E-2</v>
      </c>
      <c r="F65" s="105">
        <v>1425</v>
      </c>
      <c r="G65" s="104">
        <v>4.3393922414711912E-3</v>
      </c>
      <c r="H65" s="105">
        <v>111710</v>
      </c>
      <c r="I65" s="104">
        <v>0.34017789985596264</v>
      </c>
      <c r="J65" s="105">
        <v>12836</v>
      </c>
      <c r="K65" s="104">
        <v>3.9088027236157341E-2</v>
      </c>
      <c r="L65" s="105">
        <v>1329</v>
      </c>
      <c r="M65" s="104">
        <v>4.0470542378352372E-3</v>
      </c>
      <c r="N65" s="103">
        <v>328387</v>
      </c>
    </row>
    <row r="66" spans="1:14">
      <c r="A66" s="108" t="s">
        <v>131</v>
      </c>
      <c r="B66" s="107">
        <v>51022</v>
      </c>
      <c r="C66" s="79">
        <v>0.40473735146197903</v>
      </c>
      <c r="D66" s="107">
        <v>14670</v>
      </c>
      <c r="E66" s="79">
        <v>0.11637130935571385</v>
      </c>
      <c r="F66" s="107">
        <v>1717</v>
      </c>
      <c r="G66" s="79">
        <v>1.3620282083419271E-2</v>
      </c>
      <c r="H66" s="107">
        <v>50873</v>
      </c>
      <c r="I66" s="79">
        <v>0.40355539337786167</v>
      </c>
      <c r="J66" s="107">
        <v>4874</v>
      </c>
      <c r="K66" s="79">
        <v>3.8663514778442355E-2</v>
      </c>
      <c r="L66" s="107">
        <v>2905</v>
      </c>
      <c r="M66" s="79">
        <v>2.3044216337992418E-2</v>
      </c>
      <c r="N66" s="16">
        <v>126062</v>
      </c>
    </row>
    <row r="67" spans="1:14" ht="14">
      <c r="A67" s="111" t="s">
        <v>132</v>
      </c>
      <c r="B67" s="110">
        <v>33679</v>
      </c>
      <c r="C67" s="104">
        <v>0.74078391694527534</v>
      </c>
      <c r="D67" s="110">
        <v>1500</v>
      </c>
      <c r="E67" s="104">
        <v>3.2993137427415095E-2</v>
      </c>
      <c r="F67" s="110">
        <v>381</v>
      </c>
      <c r="G67" s="104">
        <v>8.3802569065634346E-3</v>
      </c>
      <c r="H67" s="110">
        <v>8578</v>
      </c>
      <c r="I67" s="104">
        <v>0.18867675523491115</v>
      </c>
      <c r="J67" s="110">
        <v>918</v>
      </c>
      <c r="K67" s="104">
        <v>2.0191800105578039E-2</v>
      </c>
      <c r="L67" s="110">
        <v>409</v>
      </c>
      <c r="M67" s="104">
        <v>8.996128805208517E-3</v>
      </c>
      <c r="N67" s="109">
        <v>45464</v>
      </c>
    </row>
    <row r="68" spans="1:14">
      <c r="A68" s="108" t="s">
        <v>139</v>
      </c>
      <c r="B68" s="107">
        <v>75723</v>
      </c>
      <c r="C68" s="79">
        <v>0.71040707001529213</v>
      </c>
      <c r="D68" s="107">
        <v>6743</v>
      </c>
      <c r="E68" s="79">
        <v>6.3260500417483656E-2</v>
      </c>
      <c r="F68" s="107">
        <v>991</v>
      </c>
      <c r="G68" s="79">
        <v>9.2972202155904345E-3</v>
      </c>
      <c r="H68" s="107">
        <v>16209</v>
      </c>
      <c r="I68" s="79">
        <v>0.15206724770383992</v>
      </c>
      <c r="J68" s="107">
        <v>6718</v>
      </c>
      <c r="K68" s="79">
        <v>6.3025959039693782E-2</v>
      </c>
      <c r="L68" s="107">
        <v>206</v>
      </c>
      <c r="M68" s="79">
        <v>1.9326209529885263E-3</v>
      </c>
      <c r="N68" s="16">
        <v>106591</v>
      </c>
    </row>
    <row r="69" spans="1:14">
      <c r="A69" s="106" t="s">
        <v>147</v>
      </c>
      <c r="B69" s="105">
        <v>100832</v>
      </c>
      <c r="C69" s="104">
        <v>0.47738355632569196</v>
      </c>
      <c r="D69" s="105">
        <v>19961</v>
      </c>
      <c r="E69" s="104">
        <v>9.4504256266037936E-2</v>
      </c>
      <c r="F69" s="105">
        <v>1503</v>
      </c>
      <c r="G69" s="104">
        <v>7.1158708064653579E-3</v>
      </c>
      <c r="H69" s="105">
        <v>73988</v>
      </c>
      <c r="I69" s="104">
        <v>0.35029211525532861</v>
      </c>
      <c r="J69" s="105">
        <v>10829</v>
      </c>
      <c r="K69" s="104">
        <v>5.1269304699410087E-2</v>
      </c>
      <c r="L69" s="105">
        <v>4104</v>
      </c>
      <c r="M69" s="104">
        <v>1.9430162202085051E-2</v>
      </c>
      <c r="N69" s="103">
        <v>211218</v>
      </c>
    </row>
    <row r="70" spans="1:14">
      <c r="A70" s="108" t="s">
        <v>140</v>
      </c>
      <c r="B70" s="107">
        <v>42511</v>
      </c>
      <c r="C70" s="79">
        <v>0.35633397875960804</v>
      </c>
      <c r="D70" s="107">
        <v>15947</v>
      </c>
      <c r="E70" s="79">
        <v>0.13367029614169201</v>
      </c>
      <c r="F70" s="107">
        <v>715</v>
      </c>
      <c r="G70" s="79">
        <v>5.9932439795140026E-3</v>
      </c>
      <c r="H70" s="107">
        <v>54144</v>
      </c>
      <c r="I70" s="79">
        <v>0.45384363919833026</v>
      </c>
      <c r="J70" s="107">
        <v>3043</v>
      </c>
      <c r="K70" s="79">
        <v>2.5506911090435118E-2</v>
      </c>
      <c r="L70" s="107">
        <v>2941</v>
      </c>
      <c r="M70" s="79">
        <v>2.4651930830420533E-2</v>
      </c>
      <c r="N70" s="16">
        <v>119301</v>
      </c>
    </row>
    <row r="71" spans="1:14" ht="14">
      <c r="A71" s="111" t="s">
        <v>141</v>
      </c>
      <c r="B71" s="110">
        <v>53489</v>
      </c>
      <c r="C71" s="104">
        <v>0.53836243772331538</v>
      </c>
      <c r="D71" s="110">
        <v>7918</v>
      </c>
      <c r="E71" s="104">
        <v>7.9694026470736243E-2</v>
      </c>
      <c r="F71" s="110">
        <v>1103</v>
      </c>
      <c r="G71" s="104">
        <v>1.1101605354536762E-2</v>
      </c>
      <c r="H71" s="110">
        <v>32193</v>
      </c>
      <c r="I71" s="104">
        <v>0.32401992853907707</v>
      </c>
      <c r="J71" s="110">
        <v>1081</v>
      </c>
      <c r="K71" s="104">
        <v>1.0880177142569574E-2</v>
      </c>
      <c r="L71" s="110">
        <v>3571</v>
      </c>
      <c r="M71" s="104">
        <v>3.5941824769764985E-2</v>
      </c>
      <c r="N71" s="109">
        <v>99355</v>
      </c>
    </row>
    <row r="72" spans="1:14">
      <c r="A72" s="108" t="s">
        <v>142</v>
      </c>
      <c r="B72" s="107">
        <v>76627</v>
      </c>
      <c r="C72" s="79">
        <v>0.40766848971079567</v>
      </c>
      <c r="D72" s="107">
        <v>18227</v>
      </c>
      <c r="E72" s="79">
        <v>9.6970696516354191E-2</v>
      </c>
      <c r="F72" s="107">
        <v>504</v>
      </c>
      <c r="G72" s="79">
        <v>2.6813645166095636E-3</v>
      </c>
      <c r="H72" s="107">
        <v>86003</v>
      </c>
      <c r="I72" s="79">
        <v>0.45755038198804027</v>
      </c>
      <c r="J72" s="107">
        <v>4391</v>
      </c>
      <c r="K72" s="79">
        <v>2.3360856334191653E-2</v>
      </c>
      <c r="L72" s="107">
        <v>2211</v>
      </c>
      <c r="M72" s="79">
        <v>1.1762890766316954E-2</v>
      </c>
      <c r="N72" s="16">
        <v>187964</v>
      </c>
    </row>
    <row r="73" spans="1:14">
      <c r="A73" s="106" t="s">
        <v>143</v>
      </c>
      <c r="B73" s="105">
        <v>131302</v>
      </c>
      <c r="C73" s="104">
        <v>0.51714671697578152</v>
      </c>
      <c r="D73" s="105">
        <v>9003</v>
      </c>
      <c r="E73" s="104">
        <v>3.5459261038925237E-2</v>
      </c>
      <c r="F73" s="105">
        <v>3390</v>
      </c>
      <c r="G73" s="104">
        <v>1.3351871034317066E-2</v>
      </c>
      <c r="H73" s="105">
        <v>91394</v>
      </c>
      <c r="I73" s="104">
        <v>0.35996486764317814</v>
      </c>
      <c r="J73" s="105">
        <v>2720</v>
      </c>
      <c r="K73" s="104">
        <v>1.0713005667652631E-2</v>
      </c>
      <c r="L73" s="105">
        <v>16088</v>
      </c>
      <c r="M73" s="104">
        <v>6.3364277640145419E-2</v>
      </c>
      <c r="N73" s="103">
        <v>253897</v>
      </c>
    </row>
    <row r="74" spans="1:14">
      <c r="A74" s="481" t="s">
        <v>172</v>
      </c>
      <c r="B74" s="99">
        <v>6437987</v>
      </c>
      <c r="C74" s="98">
        <v>0.52319710974865763</v>
      </c>
      <c r="D74" s="99">
        <v>620682</v>
      </c>
      <c r="E74" s="98">
        <v>5.0441081734557143E-2</v>
      </c>
      <c r="F74" s="99">
        <v>102463</v>
      </c>
      <c r="G74" s="98">
        <v>8.3268800412577264E-3</v>
      </c>
      <c r="H74" s="99">
        <v>4290999</v>
      </c>
      <c r="I74" s="98">
        <v>0.3487174290246905</v>
      </c>
      <c r="J74" s="99">
        <v>310056</v>
      </c>
      <c r="K74" s="98">
        <v>2.5197379718261283E-2</v>
      </c>
      <c r="L74" s="99">
        <v>542902</v>
      </c>
      <c r="M74" s="98">
        <v>4.4120119732575687E-2</v>
      </c>
      <c r="N74" s="97">
        <v>12305089</v>
      </c>
    </row>
    <row r="75" spans="1:14">
      <c r="A75" s="268" t="s">
        <v>30</v>
      </c>
    </row>
    <row r="76" spans="1:14">
      <c r="A76" s="188" t="s">
        <v>398</v>
      </c>
    </row>
  </sheetData>
  <mergeCells count="50">
    <mergeCell ref="J49:K49"/>
    <mergeCell ref="L49:M49"/>
    <mergeCell ref="N49:N50"/>
    <mergeCell ref="A49:A50"/>
    <mergeCell ref="B49:C49"/>
    <mergeCell ref="D49:E49"/>
    <mergeCell ref="F49:G49"/>
    <mergeCell ref="H49:I4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A19:A20"/>
    <mergeCell ref="B19:C19"/>
    <mergeCell ref="D19:E19"/>
    <mergeCell ref="F19:G19"/>
    <mergeCell ref="H19:I19"/>
    <mergeCell ref="J19:K19"/>
    <mergeCell ref="L19:M19"/>
    <mergeCell ref="N19:N20"/>
    <mergeCell ref="L26:M26"/>
    <mergeCell ref="N26:N27"/>
    <mergeCell ref="J26:K26"/>
    <mergeCell ref="A26:A27"/>
    <mergeCell ref="B26:C26"/>
    <mergeCell ref="D26:E26"/>
    <mergeCell ref="F26:G26"/>
    <mergeCell ref="H26:I26"/>
    <mergeCell ref="N43:N44"/>
    <mergeCell ref="N35:N36"/>
    <mergeCell ref="A43:A44"/>
    <mergeCell ref="B43:C43"/>
    <mergeCell ref="D43:E43"/>
    <mergeCell ref="F43:G43"/>
    <mergeCell ref="H43:I43"/>
    <mergeCell ref="J43:K43"/>
    <mergeCell ref="L43:M43"/>
    <mergeCell ref="J35:K35"/>
    <mergeCell ref="L35:M35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067F-6EB7-4C2A-91C2-978B105B3714}">
  <sheetPr codeName="Hoja50"/>
  <dimension ref="A6:I76"/>
  <sheetViews>
    <sheetView showGridLines="0" topLeftCell="A28" zoomScale="80" zoomScaleNormal="80" workbookViewId="0">
      <selection activeCell="A75" sqref="A75"/>
    </sheetView>
  </sheetViews>
  <sheetFormatPr baseColWidth="10" defaultColWidth="10.83203125" defaultRowHeight="13"/>
  <cols>
    <col min="1" max="1" width="26.33203125" style="274" customWidth="1"/>
    <col min="2" max="3" width="10.83203125" style="274"/>
    <col min="4" max="4" width="13.6640625" style="274" customWidth="1"/>
    <col min="5" max="16384" width="10.83203125" style="274"/>
  </cols>
  <sheetData>
    <row r="6" spans="1:6">
      <c r="A6" s="635" t="s">
        <v>1</v>
      </c>
      <c r="B6" s="635"/>
      <c r="C6" s="635"/>
      <c r="D6" s="635"/>
      <c r="E6" s="635"/>
      <c r="F6" s="635"/>
    </row>
    <row r="7" spans="1:6">
      <c r="A7" s="237" t="s">
        <v>381</v>
      </c>
      <c r="B7" s="261"/>
      <c r="C7" s="261"/>
      <c r="D7" s="261"/>
      <c r="E7" s="261"/>
      <c r="F7" s="261"/>
    </row>
    <row r="8" spans="1:6">
      <c r="A8" s="237" t="s">
        <v>265</v>
      </c>
      <c r="B8" s="261"/>
      <c r="C8" s="261"/>
      <c r="D8" s="261"/>
      <c r="E8" s="261"/>
      <c r="F8" s="261"/>
    </row>
    <row r="9" spans="1:6">
      <c r="A9" s="261" t="s">
        <v>3</v>
      </c>
      <c r="B9" s="261"/>
      <c r="C9" s="261"/>
      <c r="D9" s="261"/>
      <c r="E9" s="261"/>
      <c r="F9" s="261"/>
    </row>
    <row r="10" spans="1:6" ht="14">
      <c r="A10" s="262" t="s">
        <v>397</v>
      </c>
      <c r="B10" s="262"/>
      <c r="C10" s="262"/>
      <c r="D10" s="262"/>
      <c r="E10" s="262"/>
      <c r="F10" s="262"/>
    </row>
    <row r="11" spans="1:6">
      <c r="A11" s="636" t="s">
        <v>13</v>
      </c>
      <c r="B11" s="637"/>
      <c r="C11" s="637"/>
      <c r="D11" s="637"/>
      <c r="E11" s="637"/>
      <c r="F11" s="637"/>
    </row>
    <row r="12" spans="1:6">
      <c r="A12" s="636"/>
      <c r="B12" s="630" t="s">
        <v>42</v>
      </c>
      <c r="C12" s="631"/>
      <c r="D12" s="632" t="s">
        <v>41</v>
      </c>
      <c r="E12" s="631"/>
      <c r="F12" s="633" t="s">
        <v>11</v>
      </c>
    </row>
    <row r="13" spans="1:6">
      <c r="A13" s="636"/>
      <c r="B13" s="279" t="s">
        <v>29</v>
      </c>
      <c r="C13" s="264" t="s">
        <v>12</v>
      </c>
      <c r="D13" s="263" t="s">
        <v>29</v>
      </c>
      <c r="E13" s="264" t="s">
        <v>12</v>
      </c>
      <c r="F13" s="634"/>
    </row>
    <row r="14" spans="1:6" ht="28">
      <c r="A14" s="192" t="s">
        <v>3</v>
      </c>
      <c r="B14" s="193">
        <v>1243826</v>
      </c>
      <c r="C14" s="194">
        <v>0.10090824445634852</v>
      </c>
      <c r="D14" s="193">
        <v>11082481</v>
      </c>
      <c r="E14" s="194">
        <v>0.89909175554365151</v>
      </c>
      <c r="F14" s="195">
        <v>12326307</v>
      </c>
    </row>
    <row r="15" spans="1:6">
      <c r="A15" s="196" t="s">
        <v>4</v>
      </c>
      <c r="B15" s="197">
        <v>487692</v>
      </c>
      <c r="C15" s="198">
        <v>0.10490450027683886</v>
      </c>
      <c r="D15" s="197">
        <v>4161222</v>
      </c>
      <c r="E15" s="198">
        <v>0.89509549972316116</v>
      </c>
      <c r="F15" s="199">
        <v>4648914</v>
      </c>
    </row>
    <row r="16" spans="1:6">
      <c r="A16" s="200" t="s">
        <v>5</v>
      </c>
      <c r="B16" s="201">
        <v>756134</v>
      </c>
      <c r="C16" s="202">
        <v>9.8488380105069523E-2</v>
      </c>
      <c r="D16" s="201">
        <v>6921259</v>
      </c>
      <c r="E16" s="202">
        <v>0.90151161989493045</v>
      </c>
      <c r="F16" s="203">
        <v>7677393</v>
      </c>
    </row>
    <row r="17" spans="1:9">
      <c r="A17" s="188" t="s">
        <v>30</v>
      </c>
      <c r="B17" s="204"/>
      <c r="C17" s="204"/>
      <c r="D17" s="204"/>
      <c r="E17" s="204"/>
      <c r="F17" s="188"/>
    </row>
    <row r="18" spans="1:9">
      <c r="A18" s="188"/>
      <c r="B18" s="204"/>
      <c r="C18" s="204"/>
      <c r="D18" s="204"/>
      <c r="E18" s="204"/>
      <c r="F18" s="188"/>
    </row>
    <row r="19" spans="1:9">
      <c r="A19" s="599" t="s">
        <v>14</v>
      </c>
      <c r="B19" s="630" t="s">
        <v>42</v>
      </c>
      <c r="C19" s="631"/>
      <c r="D19" s="632" t="s">
        <v>41</v>
      </c>
      <c r="E19" s="631"/>
      <c r="F19" s="633" t="s">
        <v>11</v>
      </c>
    </row>
    <row r="20" spans="1:9">
      <c r="A20" s="600"/>
      <c r="B20" s="279" t="s">
        <v>29</v>
      </c>
      <c r="C20" s="264" t="s">
        <v>12</v>
      </c>
      <c r="D20" s="263" t="s">
        <v>29</v>
      </c>
      <c r="E20" s="264" t="s">
        <v>12</v>
      </c>
      <c r="F20" s="634"/>
    </row>
    <row r="21" spans="1:9" ht="14">
      <c r="A21" s="205" t="s">
        <v>15</v>
      </c>
      <c r="B21" s="206">
        <v>53403</v>
      </c>
      <c r="C21" s="194">
        <v>0.10742325401758504</v>
      </c>
      <c r="D21" s="206">
        <v>443724</v>
      </c>
      <c r="E21" s="194">
        <v>0.89257674598241499</v>
      </c>
      <c r="F21" s="207">
        <v>497127</v>
      </c>
      <c r="I21" s="276"/>
    </row>
    <row r="22" spans="1:9">
      <c r="A22" s="196" t="s">
        <v>16</v>
      </c>
      <c r="B22" s="197">
        <v>916174</v>
      </c>
      <c r="C22" s="198">
        <v>0.12918566305838042</v>
      </c>
      <c r="D22" s="197">
        <v>6175743</v>
      </c>
      <c r="E22" s="198">
        <v>0.87081433694161958</v>
      </c>
      <c r="F22" s="199">
        <v>7091917</v>
      </c>
      <c r="I22" s="277"/>
    </row>
    <row r="23" spans="1:9">
      <c r="A23" s="200" t="s">
        <v>17</v>
      </c>
      <c r="B23" s="201">
        <v>274248</v>
      </c>
      <c r="C23" s="202">
        <v>5.789165600474367E-2</v>
      </c>
      <c r="D23" s="201">
        <v>4463015</v>
      </c>
      <c r="E23" s="202">
        <v>0.94210834399525634</v>
      </c>
      <c r="F23" s="203">
        <v>4737263</v>
      </c>
    </row>
    <row r="24" spans="1:9">
      <c r="A24" s="188" t="s">
        <v>30</v>
      </c>
      <c r="B24" s="188"/>
      <c r="C24" s="188"/>
      <c r="D24" s="188"/>
      <c r="E24" s="188"/>
      <c r="F24" s="188"/>
    </row>
    <row r="25" spans="1:9">
      <c r="A25" s="188"/>
      <c r="B25" s="188"/>
      <c r="C25" s="188"/>
      <c r="D25" s="188"/>
      <c r="E25" s="188"/>
      <c r="F25" s="188"/>
    </row>
    <row r="26" spans="1:9">
      <c r="A26" s="599" t="s">
        <v>18</v>
      </c>
      <c r="B26" s="630" t="s">
        <v>42</v>
      </c>
      <c r="C26" s="631"/>
      <c r="D26" s="632" t="s">
        <v>41</v>
      </c>
      <c r="E26" s="631"/>
      <c r="F26" s="633" t="s">
        <v>11</v>
      </c>
    </row>
    <row r="27" spans="1:9">
      <c r="A27" s="600"/>
      <c r="B27" s="279" t="s">
        <v>29</v>
      </c>
      <c r="C27" s="264" t="s">
        <v>12</v>
      </c>
      <c r="D27" s="263" t="s">
        <v>29</v>
      </c>
      <c r="E27" s="264" t="s">
        <v>12</v>
      </c>
      <c r="F27" s="634"/>
    </row>
    <row r="28" spans="1:9" ht="14">
      <c r="A28" s="205" t="s">
        <v>19</v>
      </c>
      <c r="B28" s="206">
        <v>31697</v>
      </c>
      <c r="C28" s="208">
        <v>2.4103595958121171E-2</v>
      </c>
      <c r="D28" s="206">
        <v>1283335</v>
      </c>
      <c r="E28" s="208">
        <v>0.97589640404187883</v>
      </c>
      <c r="F28" s="209">
        <v>1315032</v>
      </c>
    </row>
    <row r="29" spans="1:9">
      <c r="A29" s="196" t="s">
        <v>20</v>
      </c>
      <c r="B29" s="197">
        <v>147694</v>
      </c>
      <c r="C29" s="198">
        <v>4.53048801810551E-2</v>
      </c>
      <c r="D29" s="197">
        <v>3112308</v>
      </c>
      <c r="E29" s="198">
        <v>0.95469511981894495</v>
      </c>
      <c r="F29" s="210">
        <v>3260002</v>
      </c>
    </row>
    <row r="30" spans="1:9">
      <c r="A30" s="211" t="s">
        <v>21</v>
      </c>
      <c r="B30" s="212">
        <v>299722</v>
      </c>
      <c r="C30" s="213">
        <v>7.3773709787110661E-2</v>
      </c>
      <c r="D30" s="212">
        <v>3762999</v>
      </c>
      <c r="E30" s="213">
        <v>0.92622629021288938</v>
      </c>
      <c r="F30" s="209">
        <v>4062721</v>
      </c>
    </row>
    <row r="31" spans="1:9">
      <c r="A31" s="196" t="s">
        <v>22</v>
      </c>
      <c r="B31" s="197">
        <v>161013</v>
      </c>
      <c r="C31" s="198">
        <v>0.10794765832832746</v>
      </c>
      <c r="D31" s="197">
        <v>1330571</v>
      </c>
      <c r="E31" s="198">
        <v>0.89205234167167258</v>
      </c>
      <c r="F31" s="210">
        <v>1491584</v>
      </c>
    </row>
    <row r="32" spans="1:9">
      <c r="A32" s="200" t="s">
        <v>23</v>
      </c>
      <c r="B32" s="201">
        <v>603699</v>
      </c>
      <c r="C32" s="202">
        <v>0.27492637271006265</v>
      </c>
      <c r="D32" s="201">
        <v>1592157</v>
      </c>
      <c r="E32" s="202">
        <v>0.72507317188687603</v>
      </c>
      <c r="F32" s="203">
        <v>2195857</v>
      </c>
    </row>
    <row r="33" spans="1:6">
      <c r="A33" s="188" t="s">
        <v>30</v>
      </c>
      <c r="B33" s="188"/>
      <c r="C33" s="188"/>
      <c r="D33" s="188"/>
      <c r="E33" s="188"/>
      <c r="F33" s="188"/>
    </row>
    <row r="34" spans="1:6">
      <c r="A34" s="188"/>
      <c r="B34" s="188"/>
      <c r="C34" s="188"/>
      <c r="D34" s="188"/>
      <c r="E34" s="188"/>
      <c r="F34" s="188"/>
    </row>
    <row r="35" spans="1:6">
      <c r="A35" s="599" t="s">
        <v>24</v>
      </c>
      <c r="B35" s="630" t="s">
        <v>42</v>
      </c>
      <c r="C35" s="631"/>
      <c r="D35" s="632" t="s">
        <v>41</v>
      </c>
      <c r="E35" s="631"/>
      <c r="F35" s="633" t="s">
        <v>11</v>
      </c>
    </row>
    <row r="36" spans="1:6">
      <c r="A36" s="600"/>
      <c r="B36" s="279" t="s">
        <v>29</v>
      </c>
      <c r="C36" s="264" t="s">
        <v>12</v>
      </c>
      <c r="D36" s="263" t="s">
        <v>29</v>
      </c>
      <c r="E36" s="264" t="s">
        <v>12</v>
      </c>
      <c r="F36" s="634"/>
    </row>
    <row r="37" spans="1:6" ht="14">
      <c r="A37" s="205" t="s">
        <v>25</v>
      </c>
      <c r="B37" s="206">
        <v>245213</v>
      </c>
      <c r="C37" s="208">
        <v>0.1637171982074852</v>
      </c>
      <c r="D37" s="206">
        <v>1252571</v>
      </c>
      <c r="E37" s="208">
        <v>0.8362828017925148</v>
      </c>
      <c r="F37" s="209">
        <v>1497784</v>
      </c>
    </row>
    <row r="38" spans="1:6">
      <c r="A38" s="196" t="s">
        <v>26</v>
      </c>
      <c r="B38" s="197">
        <v>259810</v>
      </c>
      <c r="C38" s="198">
        <v>9.7654172450330035E-2</v>
      </c>
      <c r="D38" s="197">
        <v>2400701</v>
      </c>
      <c r="E38" s="198">
        <v>0.90234582754966997</v>
      </c>
      <c r="F38" s="210">
        <v>2660511</v>
      </c>
    </row>
    <row r="39" spans="1:6">
      <c r="A39" s="211" t="s">
        <v>27</v>
      </c>
      <c r="B39" s="212">
        <v>300614</v>
      </c>
      <c r="C39" s="213">
        <v>0.10189721334608288</v>
      </c>
      <c r="D39" s="212">
        <v>2649555</v>
      </c>
      <c r="E39" s="213">
        <v>0.89810278665391707</v>
      </c>
      <c r="F39" s="209">
        <v>2950169</v>
      </c>
    </row>
    <row r="40" spans="1:6">
      <c r="A40" s="214" t="s">
        <v>28</v>
      </c>
      <c r="B40" s="215">
        <v>438188</v>
      </c>
      <c r="C40" s="216">
        <v>8.3987760681611345E-2</v>
      </c>
      <c r="D40" s="215">
        <v>4779095</v>
      </c>
      <c r="E40" s="216">
        <v>0.91601204764777999</v>
      </c>
      <c r="F40" s="217">
        <v>5217284</v>
      </c>
    </row>
    <row r="41" spans="1:6">
      <c r="A41" s="188" t="s">
        <v>30</v>
      </c>
      <c r="B41" s="188"/>
      <c r="C41" s="188"/>
      <c r="D41" s="188"/>
      <c r="E41" s="188"/>
      <c r="F41" s="188"/>
    </row>
    <row r="42" spans="1:6">
      <c r="A42" s="188"/>
      <c r="B42" s="188"/>
      <c r="C42" s="188"/>
      <c r="D42" s="188"/>
      <c r="E42" s="188"/>
      <c r="F42" s="188"/>
    </row>
    <row r="43" spans="1:6">
      <c r="A43" s="599" t="s">
        <v>179</v>
      </c>
      <c r="B43" s="630" t="s">
        <v>42</v>
      </c>
      <c r="C43" s="631"/>
      <c r="D43" s="632" t="s">
        <v>41</v>
      </c>
      <c r="E43" s="631"/>
      <c r="F43" s="633" t="s">
        <v>11</v>
      </c>
    </row>
    <row r="44" spans="1:6">
      <c r="A44" s="600"/>
      <c r="B44" s="279" t="s">
        <v>29</v>
      </c>
      <c r="C44" s="264" t="s">
        <v>12</v>
      </c>
      <c r="D44" s="263" t="s">
        <v>29</v>
      </c>
      <c r="E44" s="264" t="s">
        <v>12</v>
      </c>
      <c r="F44" s="634"/>
    </row>
    <row r="45" spans="1:6" ht="14">
      <c r="A45" s="220" t="s">
        <v>154</v>
      </c>
      <c r="B45" s="221">
        <v>1018153</v>
      </c>
      <c r="C45" s="208">
        <v>0.11476148583646917</v>
      </c>
      <c r="D45" s="221">
        <v>7853753</v>
      </c>
      <c r="E45" s="208">
        <v>0.88523862687889465</v>
      </c>
      <c r="F45" s="207">
        <v>8871905</v>
      </c>
    </row>
    <row r="46" spans="1:6">
      <c r="A46" s="222" t="s">
        <v>171</v>
      </c>
      <c r="B46" s="215">
        <v>225673</v>
      </c>
      <c r="C46" s="216">
        <v>6.532910761399513E-2</v>
      </c>
      <c r="D46" s="215">
        <v>3228729</v>
      </c>
      <c r="E46" s="216">
        <v>0.93467089238600487</v>
      </c>
      <c r="F46" s="217">
        <v>3454402</v>
      </c>
    </row>
    <row r="47" spans="1:6">
      <c r="A47" s="268" t="s">
        <v>30</v>
      </c>
    </row>
    <row r="49" spans="1:6">
      <c r="A49" s="559" t="s">
        <v>152</v>
      </c>
      <c r="B49" s="554" t="s">
        <v>42</v>
      </c>
      <c r="C49" s="555"/>
      <c r="D49" s="554" t="s">
        <v>41</v>
      </c>
      <c r="E49" s="555"/>
      <c r="F49" s="558" t="s">
        <v>11</v>
      </c>
    </row>
    <row r="50" spans="1:6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558"/>
    </row>
    <row r="51" spans="1:6" ht="14">
      <c r="A51" s="220" t="s">
        <v>133</v>
      </c>
      <c r="B51" s="92">
        <v>16052</v>
      </c>
      <c r="C51" s="91">
        <v>0.10908003642343604</v>
      </c>
      <c r="D51" s="92">
        <v>131106</v>
      </c>
      <c r="E51" s="91">
        <v>0.890919963576564</v>
      </c>
      <c r="F51" s="90">
        <v>147158</v>
      </c>
    </row>
    <row r="52" spans="1:6">
      <c r="A52" s="108" t="s">
        <v>145</v>
      </c>
      <c r="B52" s="107">
        <v>48707</v>
      </c>
      <c r="C52" s="79">
        <v>6.4190609485929515E-2</v>
      </c>
      <c r="D52" s="107">
        <v>710079</v>
      </c>
      <c r="E52" s="79">
        <v>0.93580807262117038</v>
      </c>
      <c r="F52" s="16">
        <v>758787</v>
      </c>
    </row>
    <row r="53" spans="1:6">
      <c r="A53" s="106" t="s">
        <v>176</v>
      </c>
      <c r="B53" s="105">
        <v>688228</v>
      </c>
      <c r="C53" s="104">
        <v>0.16018258489075582</v>
      </c>
      <c r="D53" s="105">
        <v>3608294</v>
      </c>
      <c r="E53" s="104">
        <v>0.83981741510924413</v>
      </c>
      <c r="F53" s="103">
        <v>4296522</v>
      </c>
    </row>
    <row r="54" spans="1:6">
      <c r="A54" s="108" t="s">
        <v>144</v>
      </c>
      <c r="B54" s="107">
        <v>55171</v>
      </c>
      <c r="C54" s="79">
        <v>0.10230151048214531</v>
      </c>
      <c r="D54" s="107">
        <v>484127</v>
      </c>
      <c r="E54" s="79">
        <v>0.89769848951785469</v>
      </c>
      <c r="F54" s="16">
        <v>539298</v>
      </c>
    </row>
    <row r="55" spans="1:6" ht="14">
      <c r="A55" s="111" t="s">
        <v>173</v>
      </c>
      <c r="B55" s="110">
        <v>109996</v>
      </c>
      <c r="C55" s="104">
        <v>8.6418385473012518E-2</v>
      </c>
      <c r="D55" s="110">
        <v>1162834</v>
      </c>
      <c r="E55" s="104">
        <v>0.91358082887673231</v>
      </c>
      <c r="F55" s="109">
        <v>1272831</v>
      </c>
    </row>
    <row r="56" spans="1:6">
      <c r="A56" s="108" t="s">
        <v>135</v>
      </c>
      <c r="B56" s="107">
        <v>12098</v>
      </c>
      <c r="C56" s="79">
        <v>2.7464993370988539E-2</v>
      </c>
      <c r="D56" s="107">
        <v>428390</v>
      </c>
      <c r="E56" s="79">
        <v>0.97253500662901149</v>
      </c>
      <c r="F56" s="16">
        <v>440488</v>
      </c>
    </row>
    <row r="57" spans="1:6">
      <c r="A57" s="106" t="s">
        <v>175</v>
      </c>
      <c r="B57" s="105">
        <v>14407</v>
      </c>
      <c r="C57" s="104">
        <v>3.7547758914563016E-2</v>
      </c>
      <c r="D57" s="105">
        <v>369291</v>
      </c>
      <c r="E57" s="104">
        <v>0.96245224108543703</v>
      </c>
      <c r="F57" s="103">
        <v>383698</v>
      </c>
    </row>
    <row r="58" spans="1:6">
      <c r="A58" s="108" t="s">
        <v>136</v>
      </c>
      <c r="B58" s="107">
        <v>8218</v>
      </c>
      <c r="C58" s="79">
        <v>9.8785911768241377E-2</v>
      </c>
      <c r="D58" s="107">
        <v>74972</v>
      </c>
      <c r="E58" s="79">
        <v>0.90121408823175864</v>
      </c>
      <c r="F58" s="16">
        <v>83190</v>
      </c>
    </row>
    <row r="59" spans="1:6" ht="14">
      <c r="A59" s="111" t="s">
        <v>149</v>
      </c>
      <c r="B59" s="110">
        <v>24987</v>
      </c>
      <c r="C59" s="104">
        <v>9.5811253326380214E-2</v>
      </c>
      <c r="D59" s="110">
        <v>235807</v>
      </c>
      <c r="E59" s="104">
        <v>0.90418874667361981</v>
      </c>
      <c r="F59" s="109">
        <v>260794</v>
      </c>
    </row>
    <row r="60" spans="1:6">
      <c r="A60" s="108" t="s">
        <v>146</v>
      </c>
      <c r="B60" s="107">
        <v>22482</v>
      </c>
      <c r="C60" s="79">
        <v>0.10481754138945484</v>
      </c>
      <c r="D60" s="107">
        <v>192005</v>
      </c>
      <c r="E60" s="79">
        <v>0.89518245861054513</v>
      </c>
      <c r="F60" s="16">
        <v>214487</v>
      </c>
    </row>
    <row r="61" spans="1:6">
      <c r="A61" s="106" t="s">
        <v>177</v>
      </c>
      <c r="B61" s="105">
        <v>179981</v>
      </c>
      <c r="C61" s="104">
        <v>9.3704867232217881E-2</v>
      </c>
      <c r="D61" s="105">
        <v>1740741</v>
      </c>
      <c r="E61" s="104">
        <v>0.90629513276778206</v>
      </c>
      <c r="F61" s="103">
        <v>1920722</v>
      </c>
    </row>
    <row r="62" spans="1:6">
      <c r="A62" s="108" t="s">
        <v>148</v>
      </c>
      <c r="B62" s="107">
        <v>7448</v>
      </c>
      <c r="C62" s="79">
        <v>4.7765329092086785E-2</v>
      </c>
      <c r="D62" s="107">
        <v>148481</v>
      </c>
      <c r="E62" s="79">
        <v>0.95223467090791325</v>
      </c>
      <c r="F62" s="16">
        <v>155929</v>
      </c>
    </row>
    <row r="63" spans="1:6" ht="14">
      <c r="A63" s="111" t="s">
        <v>137</v>
      </c>
      <c r="B63" s="110">
        <v>16547</v>
      </c>
      <c r="C63" s="104">
        <v>0.10063187598445548</v>
      </c>
      <c r="D63" s="110">
        <v>147884</v>
      </c>
      <c r="E63" s="104">
        <v>0.89936812401554456</v>
      </c>
      <c r="F63" s="109">
        <v>164431</v>
      </c>
    </row>
    <row r="64" spans="1:6">
      <c r="A64" s="108" t="s">
        <v>138</v>
      </c>
      <c r="B64" s="107">
        <v>18573</v>
      </c>
      <c r="C64" s="79">
        <v>9.9609029330844853E-2</v>
      </c>
      <c r="D64" s="107">
        <v>167886</v>
      </c>
      <c r="E64" s="79">
        <v>0.90039097066915519</v>
      </c>
      <c r="F64" s="16">
        <v>186459</v>
      </c>
    </row>
    <row r="65" spans="1:6">
      <c r="A65" s="106" t="s">
        <v>174</v>
      </c>
      <c r="B65" s="105">
        <v>23491</v>
      </c>
      <c r="C65" s="104">
        <v>7.1593582757317531E-2</v>
      </c>
      <c r="D65" s="105">
        <v>304625</v>
      </c>
      <c r="E65" s="104">
        <v>0.92840641724268247</v>
      </c>
      <c r="F65" s="103">
        <v>328116</v>
      </c>
    </row>
    <row r="66" spans="1:6">
      <c r="A66" s="108" t="s">
        <v>131</v>
      </c>
      <c r="B66" s="107">
        <v>7440</v>
      </c>
      <c r="C66" s="79">
        <v>5.9018578159953039E-2</v>
      </c>
      <c r="D66" s="107">
        <v>118622</v>
      </c>
      <c r="E66" s="79">
        <v>0.94098142184004696</v>
      </c>
      <c r="F66" s="16">
        <v>126062</v>
      </c>
    </row>
    <row r="67" spans="1:6" ht="14">
      <c r="A67" s="111" t="s">
        <v>132</v>
      </c>
      <c r="B67" s="110">
        <v>595</v>
      </c>
      <c r="C67" s="104">
        <v>1.3140169165875312E-2</v>
      </c>
      <c r="D67" s="110">
        <v>44686</v>
      </c>
      <c r="E67" s="104">
        <v>0.98685983083412465</v>
      </c>
      <c r="F67" s="109">
        <v>45281</v>
      </c>
    </row>
    <row r="68" spans="1:6">
      <c r="A68" s="108" t="s">
        <v>139</v>
      </c>
      <c r="B68" s="107">
        <v>2894</v>
      </c>
      <c r="C68" s="79">
        <v>2.7150509892955314E-2</v>
      </c>
      <c r="D68" s="107">
        <v>103697</v>
      </c>
      <c r="E68" s="79">
        <v>0.97284949010704469</v>
      </c>
      <c r="F68" s="16">
        <v>106591</v>
      </c>
    </row>
    <row r="69" spans="1:6">
      <c r="A69" s="106" t="s">
        <v>147</v>
      </c>
      <c r="B69" s="105">
        <v>11064</v>
      </c>
      <c r="C69" s="104">
        <v>5.2381899269948587E-2</v>
      </c>
      <c r="D69" s="105">
        <v>200154</v>
      </c>
      <c r="E69" s="104">
        <v>0.94761810073005137</v>
      </c>
      <c r="F69" s="103">
        <v>211218</v>
      </c>
    </row>
    <row r="70" spans="1:6">
      <c r="A70" s="108" t="s">
        <v>140</v>
      </c>
      <c r="B70" s="107">
        <v>9695</v>
      </c>
      <c r="C70" s="79">
        <v>8.1265035498445104E-2</v>
      </c>
      <c r="D70" s="107">
        <v>109605</v>
      </c>
      <c r="E70" s="79">
        <v>0.91872658234214299</v>
      </c>
      <c r="F70" s="16">
        <v>119301</v>
      </c>
    </row>
    <row r="71" spans="1:6" ht="14">
      <c r="A71" s="111" t="s">
        <v>141</v>
      </c>
      <c r="B71" s="110">
        <v>10729</v>
      </c>
      <c r="C71" s="104">
        <v>0.10798651300890745</v>
      </c>
      <c r="D71" s="110">
        <v>88626</v>
      </c>
      <c r="E71" s="104">
        <v>0.89201348699109251</v>
      </c>
      <c r="F71" s="109">
        <v>99355</v>
      </c>
    </row>
    <row r="72" spans="1:6">
      <c r="A72" s="108" t="s">
        <v>142</v>
      </c>
      <c r="B72" s="107">
        <v>8823</v>
      </c>
      <c r="C72" s="79">
        <v>4.7020389891388924E-2</v>
      </c>
      <c r="D72" s="107">
        <v>178819</v>
      </c>
      <c r="E72" s="79">
        <v>0.9529796101086111</v>
      </c>
      <c r="F72" s="16">
        <v>187642</v>
      </c>
    </row>
    <row r="73" spans="1:6">
      <c r="A73" s="106" t="s">
        <v>143</v>
      </c>
      <c r="B73" s="105">
        <v>32324</v>
      </c>
      <c r="C73" s="104">
        <v>0.12731146882397193</v>
      </c>
      <c r="D73" s="105">
        <v>221573</v>
      </c>
      <c r="E73" s="104">
        <v>0.87268853117602807</v>
      </c>
      <c r="F73" s="103">
        <v>253897</v>
      </c>
    </row>
    <row r="74" spans="1:6">
      <c r="A74" s="100" t="s">
        <v>172</v>
      </c>
      <c r="B74" s="99">
        <v>1329951</v>
      </c>
      <c r="C74" s="98">
        <v>0.10810628686417953</v>
      </c>
      <c r="D74" s="99">
        <v>10972304</v>
      </c>
      <c r="E74" s="98">
        <v>0.89189379442173766</v>
      </c>
      <c r="F74" s="97">
        <v>12302254</v>
      </c>
    </row>
    <row r="75" spans="1:6">
      <c r="A75" s="268" t="s">
        <v>30</v>
      </c>
    </row>
    <row r="76" spans="1:6">
      <c r="A76" s="274" t="s">
        <v>398</v>
      </c>
    </row>
  </sheetData>
  <mergeCells count="26">
    <mergeCell ref="A49:A50"/>
    <mergeCell ref="B49:C49"/>
    <mergeCell ref="D49:E49"/>
    <mergeCell ref="F49:F50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A43:A44"/>
    <mergeCell ref="B43:C43"/>
    <mergeCell ref="D43:E43"/>
    <mergeCell ref="F43:F44"/>
    <mergeCell ref="D26:E26"/>
    <mergeCell ref="F26:F27"/>
    <mergeCell ref="A35:A36"/>
    <mergeCell ref="B35:C35"/>
    <mergeCell ref="D35:E35"/>
    <mergeCell ref="F35:F36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D4DC-8B4D-49B4-A757-99982F0712AF}">
  <sheetPr codeName="Hoja54"/>
  <dimension ref="A6:K76"/>
  <sheetViews>
    <sheetView showGridLines="0" topLeftCell="A22" zoomScale="70" zoomScaleNormal="70" workbookViewId="0">
      <selection activeCell="A75" sqref="A75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2.83203125" style="32" customWidth="1"/>
    <col min="9" max="9" width="14.5" style="32" customWidth="1"/>
    <col min="10" max="16384" width="11.5" style="32"/>
  </cols>
  <sheetData>
    <row r="6" spans="1:10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</row>
    <row r="7" spans="1:10" ht="15" customHeight="1">
      <c r="A7" s="31" t="s">
        <v>382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15" customHeight="1">
      <c r="A8" s="31" t="s">
        <v>236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3"/>
      <c r="J10" s="31"/>
    </row>
    <row r="11" spans="1:10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</row>
    <row r="12" spans="1:10" ht="20.25" customHeight="1">
      <c r="A12" s="573"/>
      <c r="B12" s="610" t="s">
        <v>383</v>
      </c>
      <c r="C12" s="611"/>
      <c r="D12" s="610" t="s">
        <v>384</v>
      </c>
      <c r="E12" s="611"/>
      <c r="F12" s="569" t="s">
        <v>385</v>
      </c>
      <c r="G12" s="570"/>
      <c r="H12" s="569" t="s">
        <v>386</v>
      </c>
      <c r="I12" s="570"/>
      <c r="J12" s="617" t="s">
        <v>11</v>
      </c>
    </row>
    <row r="13" spans="1:10" ht="17.25" customHeight="1">
      <c r="A13" s="574"/>
      <c r="B13" s="183" t="s">
        <v>108</v>
      </c>
      <c r="C13" s="184" t="s">
        <v>12</v>
      </c>
      <c r="D13" s="183" t="s">
        <v>108</v>
      </c>
      <c r="E13" s="184" t="s">
        <v>12</v>
      </c>
      <c r="F13" s="183" t="s">
        <v>108</v>
      </c>
      <c r="G13" s="184" t="s">
        <v>12</v>
      </c>
      <c r="H13" s="183" t="s">
        <v>108</v>
      </c>
      <c r="I13" s="184" t="s">
        <v>12</v>
      </c>
      <c r="J13" s="618"/>
    </row>
    <row r="14" spans="1:10" ht="28">
      <c r="A14" s="82" t="s">
        <v>3</v>
      </c>
      <c r="B14" s="122">
        <v>340760</v>
      </c>
      <c r="C14" s="121">
        <v>0.27400498702585263</v>
      </c>
      <c r="D14" s="122">
        <v>305639</v>
      </c>
      <c r="E14" s="121">
        <v>0.24576420421878908</v>
      </c>
      <c r="F14" s="122">
        <v>213330</v>
      </c>
      <c r="G14" s="121">
        <v>0.17153857225679403</v>
      </c>
      <c r="H14" s="122">
        <v>383898</v>
      </c>
      <c r="I14" s="121">
        <v>0.30869223649856425</v>
      </c>
      <c r="J14" s="120">
        <v>1243627</v>
      </c>
    </row>
    <row r="15" spans="1:10">
      <c r="A15" s="38" t="s">
        <v>4</v>
      </c>
      <c r="B15" s="15">
        <v>154434</v>
      </c>
      <c r="C15" s="79">
        <v>0.3164216168371361</v>
      </c>
      <c r="D15" s="15">
        <v>90627</v>
      </c>
      <c r="E15" s="79">
        <v>0.18568671321793864</v>
      </c>
      <c r="F15" s="15">
        <v>85726</v>
      </c>
      <c r="G15" s="79">
        <v>0.17564499737739314</v>
      </c>
      <c r="H15" s="15">
        <v>157277</v>
      </c>
      <c r="I15" s="79">
        <v>0.32224667256753214</v>
      </c>
      <c r="J15" s="16">
        <v>488064</v>
      </c>
    </row>
    <row r="16" spans="1:10">
      <c r="A16" s="42" t="s">
        <v>5</v>
      </c>
      <c r="B16" s="118">
        <v>186326</v>
      </c>
      <c r="C16" s="117">
        <v>0.24660583777373662</v>
      </c>
      <c r="D16" s="118">
        <v>215011</v>
      </c>
      <c r="E16" s="117">
        <v>0.28457095513008862</v>
      </c>
      <c r="F16" s="118">
        <v>127603</v>
      </c>
      <c r="G16" s="117">
        <v>0.16888488304070348</v>
      </c>
      <c r="H16" s="118">
        <v>226621</v>
      </c>
      <c r="I16" s="117">
        <v>0.29993700053734834</v>
      </c>
      <c r="J16" s="116">
        <v>755562</v>
      </c>
    </row>
    <row r="17" spans="1:10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</row>
    <row r="18" spans="1:10">
      <c r="B18" s="9"/>
      <c r="C18" s="9"/>
      <c r="D18" s="9"/>
      <c r="E18" s="9"/>
      <c r="F18" s="8"/>
      <c r="G18" s="8"/>
      <c r="H18" s="8"/>
      <c r="I18" s="4"/>
      <c r="J18" s="4"/>
    </row>
    <row r="19" spans="1:10" ht="12" customHeight="1">
      <c r="A19" s="576" t="s">
        <v>14</v>
      </c>
      <c r="B19" s="610" t="s">
        <v>383</v>
      </c>
      <c r="C19" s="611"/>
      <c r="D19" s="610" t="s">
        <v>384</v>
      </c>
      <c r="E19" s="611"/>
      <c r="F19" s="569" t="s">
        <v>385</v>
      </c>
      <c r="G19" s="570"/>
      <c r="H19" s="569" t="s">
        <v>386</v>
      </c>
      <c r="I19" s="570"/>
      <c r="J19" s="617" t="s">
        <v>11</v>
      </c>
    </row>
    <row r="20" spans="1:10">
      <c r="A20" s="576"/>
      <c r="B20" s="183" t="s">
        <v>108</v>
      </c>
      <c r="C20" s="184" t="s">
        <v>12</v>
      </c>
      <c r="D20" s="183" t="s">
        <v>108</v>
      </c>
      <c r="E20" s="184" t="s">
        <v>12</v>
      </c>
      <c r="F20" s="183" t="s">
        <v>108</v>
      </c>
      <c r="G20" s="184" t="s">
        <v>12</v>
      </c>
      <c r="H20" s="183" t="s">
        <v>108</v>
      </c>
      <c r="I20" s="184" t="s">
        <v>12</v>
      </c>
      <c r="J20" s="618"/>
    </row>
    <row r="21" spans="1:10" ht="14">
      <c r="A21" s="83" t="s">
        <v>15</v>
      </c>
      <c r="B21" s="114">
        <v>22476</v>
      </c>
      <c r="C21" s="91">
        <v>0.42087523172855457</v>
      </c>
      <c r="D21" s="114">
        <v>2544</v>
      </c>
      <c r="E21" s="91">
        <v>4.7637773158811306E-2</v>
      </c>
      <c r="F21" s="114">
        <v>10203</v>
      </c>
      <c r="G21" s="91">
        <v>0.19105668220886468</v>
      </c>
      <c r="H21" s="114">
        <v>18180</v>
      </c>
      <c r="I21" s="91">
        <v>0.34043031290376946</v>
      </c>
      <c r="J21" s="90">
        <v>53403</v>
      </c>
    </row>
    <row r="22" spans="1:10">
      <c r="A22" s="38" t="s">
        <v>16</v>
      </c>
      <c r="B22" s="15">
        <v>219834</v>
      </c>
      <c r="C22" s="79">
        <v>0.23985022044696017</v>
      </c>
      <c r="D22" s="15">
        <v>246786</v>
      </c>
      <c r="E22" s="79">
        <v>0.26925624108747287</v>
      </c>
      <c r="F22" s="15">
        <v>148156</v>
      </c>
      <c r="G22" s="79">
        <v>0.16164582940100181</v>
      </c>
      <c r="H22" s="15">
        <v>301771</v>
      </c>
      <c r="I22" s="79">
        <v>0.32924770906456513</v>
      </c>
      <c r="J22" s="16">
        <v>916547</v>
      </c>
    </row>
    <row r="23" spans="1:10">
      <c r="A23" s="42" t="s">
        <v>17</v>
      </c>
      <c r="B23" s="118">
        <v>98450</v>
      </c>
      <c r="C23" s="117">
        <v>0.35973063136471095</v>
      </c>
      <c r="D23" s="118">
        <v>56309</v>
      </c>
      <c r="E23" s="117">
        <v>0.2057498437939615</v>
      </c>
      <c r="F23" s="118">
        <v>54970</v>
      </c>
      <c r="G23" s="117">
        <v>0.20085721489200772</v>
      </c>
      <c r="H23" s="118">
        <v>63947</v>
      </c>
      <c r="I23" s="117">
        <v>0.23365865600689864</v>
      </c>
      <c r="J23" s="116">
        <v>273677</v>
      </c>
    </row>
    <row r="24" spans="1:10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>
      <c r="A26" s="576" t="s">
        <v>18</v>
      </c>
      <c r="B26" s="610" t="s">
        <v>383</v>
      </c>
      <c r="C26" s="611"/>
      <c r="D26" s="610" t="s">
        <v>384</v>
      </c>
      <c r="E26" s="611"/>
      <c r="F26" s="569" t="s">
        <v>385</v>
      </c>
      <c r="G26" s="570"/>
      <c r="H26" s="569" t="s">
        <v>386</v>
      </c>
      <c r="I26" s="570"/>
      <c r="J26" s="617" t="s">
        <v>11</v>
      </c>
    </row>
    <row r="27" spans="1:10">
      <c r="A27" s="576"/>
      <c r="B27" s="183" t="s">
        <v>108</v>
      </c>
      <c r="C27" s="184" t="s">
        <v>12</v>
      </c>
      <c r="D27" s="183" t="s">
        <v>108</v>
      </c>
      <c r="E27" s="184" t="s">
        <v>12</v>
      </c>
      <c r="F27" s="183" t="s">
        <v>108</v>
      </c>
      <c r="G27" s="184" t="s">
        <v>12</v>
      </c>
      <c r="H27" s="183" t="s">
        <v>108</v>
      </c>
      <c r="I27" s="184" t="s">
        <v>12</v>
      </c>
      <c r="J27" s="618"/>
    </row>
    <row r="28" spans="1:10" ht="14">
      <c r="A28" s="83" t="s">
        <v>19</v>
      </c>
      <c r="B28" s="114">
        <v>9537</v>
      </c>
      <c r="C28" s="91">
        <v>0.30278112896056891</v>
      </c>
      <c r="D28" s="114">
        <v>4558</v>
      </c>
      <c r="E28" s="91">
        <v>0.14470760048257031</v>
      </c>
      <c r="F28" s="114">
        <v>6446</v>
      </c>
      <c r="G28" s="91">
        <v>0.20464791415327957</v>
      </c>
      <c r="H28" s="114">
        <v>10957</v>
      </c>
      <c r="I28" s="91">
        <v>0.34786335640358118</v>
      </c>
      <c r="J28" s="90">
        <v>31498</v>
      </c>
    </row>
    <row r="29" spans="1:10">
      <c r="A29" s="38" t="s">
        <v>20</v>
      </c>
      <c r="B29" s="15">
        <v>55179</v>
      </c>
      <c r="C29" s="79">
        <v>0.37360353162620014</v>
      </c>
      <c r="D29" s="15">
        <v>14680</v>
      </c>
      <c r="E29" s="79">
        <v>9.9394694435792921E-2</v>
      </c>
      <c r="F29" s="15">
        <v>30178</v>
      </c>
      <c r="G29" s="79">
        <v>0.20432786707652309</v>
      </c>
      <c r="H29" s="15">
        <v>47657</v>
      </c>
      <c r="I29" s="79">
        <v>0.32267390686148389</v>
      </c>
      <c r="J29" s="23">
        <v>147694</v>
      </c>
    </row>
    <row r="30" spans="1:10">
      <c r="A30" s="52" t="s">
        <v>21</v>
      </c>
      <c r="B30" s="105">
        <v>85774</v>
      </c>
      <c r="C30" s="112">
        <v>0.28617852543356842</v>
      </c>
      <c r="D30" s="105">
        <v>60768</v>
      </c>
      <c r="E30" s="112">
        <v>0.20274787970185706</v>
      </c>
      <c r="F30" s="105">
        <v>56167</v>
      </c>
      <c r="G30" s="112">
        <v>0.18739698787543124</v>
      </c>
      <c r="H30" s="105">
        <v>97013</v>
      </c>
      <c r="I30" s="112">
        <v>0.32367660698914325</v>
      </c>
      <c r="J30" s="127">
        <v>299722</v>
      </c>
    </row>
    <row r="31" spans="1:10">
      <c r="A31" s="38" t="s">
        <v>22</v>
      </c>
      <c r="B31" s="15">
        <v>67881</v>
      </c>
      <c r="C31" s="79">
        <v>0.42158707681988411</v>
      </c>
      <c r="D31" s="15">
        <v>29672</v>
      </c>
      <c r="E31" s="79">
        <v>0.18428325663145212</v>
      </c>
      <c r="F31" s="15">
        <v>13097</v>
      </c>
      <c r="G31" s="79">
        <v>8.1341258159279062E-2</v>
      </c>
      <c r="H31" s="15">
        <v>50362</v>
      </c>
      <c r="I31" s="79">
        <v>0.31278219771074384</v>
      </c>
      <c r="J31" s="23">
        <v>161013</v>
      </c>
    </row>
    <row r="32" spans="1:10">
      <c r="A32" s="42" t="s">
        <v>23</v>
      </c>
      <c r="B32" s="118">
        <v>122389</v>
      </c>
      <c r="C32" s="117">
        <v>0.20273182496575279</v>
      </c>
      <c r="D32" s="118">
        <v>195961</v>
      </c>
      <c r="E32" s="117">
        <v>0.32460050455607842</v>
      </c>
      <c r="F32" s="118">
        <v>107441</v>
      </c>
      <c r="G32" s="117">
        <v>0.17797114124754224</v>
      </c>
      <c r="H32" s="118">
        <v>177908</v>
      </c>
      <c r="I32" s="117">
        <v>0.2946965292306265</v>
      </c>
      <c r="J32" s="116">
        <v>603699</v>
      </c>
    </row>
    <row r="33" spans="1:11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>
      <c r="A35" s="576" t="s">
        <v>24</v>
      </c>
      <c r="B35" s="610" t="s">
        <v>383</v>
      </c>
      <c r="C35" s="611"/>
      <c r="D35" s="610" t="s">
        <v>384</v>
      </c>
      <c r="E35" s="611"/>
      <c r="F35" s="569" t="s">
        <v>385</v>
      </c>
      <c r="G35" s="570"/>
      <c r="H35" s="569" t="s">
        <v>386</v>
      </c>
      <c r="I35" s="570"/>
      <c r="J35" s="617" t="s">
        <v>11</v>
      </c>
    </row>
    <row r="36" spans="1:11">
      <c r="A36" s="576"/>
      <c r="B36" s="183" t="s">
        <v>108</v>
      </c>
      <c r="C36" s="184" t="s">
        <v>12</v>
      </c>
      <c r="D36" s="183" t="s">
        <v>108</v>
      </c>
      <c r="E36" s="184" t="s">
        <v>12</v>
      </c>
      <c r="F36" s="183" t="s">
        <v>108</v>
      </c>
      <c r="G36" s="184" t="s">
        <v>12</v>
      </c>
      <c r="H36" s="183" t="s">
        <v>108</v>
      </c>
      <c r="I36" s="184" t="s">
        <v>12</v>
      </c>
      <c r="J36" s="618"/>
    </row>
    <row r="37" spans="1:11" ht="14">
      <c r="A37" s="83" t="s">
        <v>25</v>
      </c>
      <c r="B37" s="114">
        <v>88127</v>
      </c>
      <c r="C37" s="91">
        <v>0.36022841539882766</v>
      </c>
      <c r="D37" s="114">
        <v>43374</v>
      </c>
      <c r="E37" s="91">
        <v>0.17729580366412961</v>
      </c>
      <c r="F37" s="114">
        <v>48678</v>
      </c>
      <c r="G37" s="91">
        <v>0.19897646356717164</v>
      </c>
      <c r="H37" s="114">
        <v>64461</v>
      </c>
      <c r="I37" s="91">
        <v>0.26349114215874625</v>
      </c>
      <c r="J37" s="127">
        <v>244642</v>
      </c>
      <c r="K37" s="77"/>
    </row>
    <row r="38" spans="1:11">
      <c r="A38" s="38" t="s">
        <v>26</v>
      </c>
      <c r="B38" s="15">
        <v>60852</v>
      </c>
      <c r="C38" s="79">
        <v>0.23421731265155304</v>
      </c>
      <c r="D38" s="15">
        <v>70870</v>
      </c>
      <c r="E38" s="79">
        <v>0.27277625957430429</v>
      </c>
      <c r="F38" s="15">
        <v>44529</v>
      </c>
      <c r="G38" s="79">
        <v>0.17139063161541127</v>
      </c>
      <c r="H38" s="15">
        <v>83558</v>
      </c>
      <c r="I38" s="79">
        <v>0.32161194719217889</v>
      </c>
      <c r="J38" s="23">
        <v>259810</v>
      </c>
      <c r="K38" s="78"/>
    </row>
    <row r="39" spans="1:11">
      <c r="A39" s="52" t="s">
        <v>27</v>
      </c>
      <c r="B39" s="105">
        <v>55648</v>
      </c>
      <c r="C39" s="112">
        <v>0.18511446572681245</v>
      </c>
      <c r="D39" s="105">
        <v>96997</v>
      </c>
      <c r="E39" s="112">
        <v>0.32266294982934929</v>
      </c>
      <c r="F39" s="105">
        <v>52081</v>
      </c>
      <c r="G39" s="112">
        <v>0.17324875088984545</v>
      </c>
      <c r="H39" s="105">
        <v>95887</v>
      </c>
      <c r="I39" s="112">
        <v>0.31897050702894741</v>
      </c>
      <c r="J39" s="127">
        <v>300614</v>
      </c>
      <c r="K39" s="78"/>
    </row>
    <row r="40" spans="1:11">
      <c r="A40" s="56" t="s">
        <v>28</v>
      </c>
      <c r="B40" s="19">
        <v>136132</v>
      </c>
      <c r="C40" s="80">
        <v>0.31040607805983661</v>
      </c>
      <c r="D40" s="19">
        <v>94397</v>
      </c>
      <c r="E40" s="80">
        <v>0.21524257742936559</v>
      </c>
      <c r="F40" s="19">
        <v>68041</v>
      </c>
      <c r="G40" s="80">
        <v>0.15514603441710503</v>
      </c>
      <c r="H40" s="19">
        <v>139991</v>
      </c>
      <c r="I40" s="80">
        <v>0.3192053100936928</v>
      </c>
      <c r="J40" s="17">
        <v>438561</v>
      </c>
      <c r="K40" s="78"/>
    </row>
    <row r="41" spans="1:11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78"/>
    </row>
    <row r="42" spans="1:11">
      <c r="A42" s="167"/>
      <c r="B42" s="5"/>
      <c r="C42" s="5"/>
      <c r="D42" s="5"/>
      <c r="E42" s="5"/>
      <c r="F42" s="4"/>
      <c r="G42" s="4"/>
      <c r="H42" s="4"/>
      <c r="I42" s="4"/>
      <c r="J42" s="4"/>
      <c r="K42" s="78"/>
    </row>
    <row r="43" spans="1:11" ht="12.75" customHeight="1">
      <c r="A43" s="577" t="s">
        <v>179</v>
      </c>
      <c r="B43" s="610" t="s">
        <v>383</v>
      </c>
      <c r="C43" s="611"/>
      <c r="D43" s="610" t="s">
        <v>384</v>
      </c>
      <c r="E43" s="611"/>
      <c r="F43" s="569" t="s">
        <v>385</v>
      </c>
      <c r="G43" s="570"/>
      <c r="H43" s="569" t="s">
        <v>386</v>
      </c>
      <c r="I43" s="570"/>
      <c r="J43" s="617" t="s">
        <v>11</v>
      </c>
    </row>
    <row r="44" spans="1:11">
      <c r="A44" s="578"/>
      <c r="B44" s="183" t="s">
        <v>108</v>
      </c>
      <c r="C44" s="184" t="s">
        <v>12</v>
      </c>
      <c r="D44" s="183" t="s">
        <v>108</v>
      </c>
      <c r="E44" s="184" t="s">
        <v>12</v>
      </c>
      <c r="F44" s="183" t="s">
        <v>108</v>
      </c>
      <c r="G44" s="184" t="s">
        <v>12</v>
      </c>
      <c r="H44" s="183" t="s">
        <v>108</v>
      </c>
      <c r="I44" s="184" t="s">
        <v>12</v>
      </c>
      <c r="J44" s="618"/>
    </row>
    <row r="45" spans="1:11">
      <c r="A45" s="161" t="s">
        <v>154</v>
      </c>
      <c r="B45" s="92">
        <v>257514</v>
      </c>
      <c r="C45" s="91">
        <v>0.25306486658064564</v>
      </c>
      <c r="D45" s="92">
        <v>241297</v>
      </c>
      <c r="E45" s="91">
        <v>0.23712805172266385</v>
      </c>
      <c r="F45" s="92">
        <v>176747</v>
      </c>
      <c r="G45" s="91">
        <v>0.1736932981256529</v>
      </c>
      <c r="H45" s="92">
        <v>342023</v>
      </c>
      <c r="I45" s="91">
        <v>0.33611378357103761</v>
      </c>
      <c r="J45" s="90">
        <v>1017581</v>
      </c>
      <c r="K45" s="78"/>
    </row>
    <row r="46" spans="1:11">
      <c r="A46" s="56" t="s">
        <v>155</v>
      </c>
      <c r="B46" s="19">
        <v>83246</v>
      </c>
      <c r="C46" s="80">
        <v>0.36827180428675704</v>
      </c>
      <c r="D46" s="19">
        <v>64342</v>
      </c>
      <c r="E46" s="80">
        <v>0.28464243845252052</v>
      </c>
      <c r="F46" s="19">
        <v>36583</v>
      </c>
      <c r="G46" s="80">
        <v>0.16183945674533831</v>
      </c>
      <c r="H46" s="19">
        <v>41875</v>
      </c>
      <c r="I46" s="80">
        <v>0.18525072441328055</v>
      </c>
      <c r="J46" s="17">
        <v>226045</v>
      </c>
      <c r="K46" s="78"/>
    </row>
    <row r="47" spans="1:11">
      <c r="A47" s="32" t="s">
        <v>30</v>
      </c>
      <c r="K47" s="78"/>
    </row>
    <row r="49" spans="1:10">
      <c r="A49" s="559" t="s">
        <v>152</v>
      </c>
      <c r="B49" s="610" t="s">
        <v>383</v>
      </c>
      <c r="C49" s="611"/>
      <c r="D49" s="610" t="s">
        <v>384</v>
      </c>
      <c r="E49" s="611"/>
      <c r="F49" s="569" t="s">
        <v>385</v>
      </c>
      <c r="G49" s="570"/>
      <c r="H49" s="569" t="s">
        <v>386</v>
      </c>
      <c r="I49" s="570"/>
      <c r="J49" s="617" t="s">
        <v>11</v>
      </c>
    </row>
    <row r="50" spans="1:10">
      <c r="A50" s="560"/>
      <c r="B50" s="183" t="s">
        <v>108</v>
      </c>
      <c r="C50" s="184" t="s">
        <v>12</v>
      </c>
      <c r="D50" s="183" t="s">
        <v>108</v>
      </c>
      <c r="E50" s="184" t="s">
        <v>12</v>
      </c>
      <c r="F50" s="183" t="s">
        <v>108</v>
      </c>
      <c r="G50" s="184" t="s">
        <v>12</v>
      </c>
      <c r="H50" s="183" t="s">
        <v>108</v>
      </c>
      <c r="I50" s="184" t="s">
        <v>12</v>
      </c>
      <c r="J50" s="618"/>
    </row>
    <row r="51" spans="1:10" ht="14">
      <c r="A51" s="220" t="s">
        <v>133</v>
      </c>
      <c r="B51" s="92">
        <v>3525</v>
      </c>
      <c r="C51" s="91">
        <v>0.21959880388736605</v>
      </c>
      <c r="D51" s="92">
        <v>5583</v>
      </c>
      <c r="E51" s="91">
        <v>0.3478071268377772</v>
      </c>
      <c r="F51" s="92">
        <v>3938</v>
      </c>
      <c r="G51" s="91">
        <v>0.24532768502367305</v>
      </c>
      <c r="H51" s="92">
        <v>3006</v>
      </c>
      <c r="I51" s="91">
        <v>0.18726638425118367</v>
      </c>
      <c r="J51" s="90">
        <v>16052</v>
      </c>
    </row>
    <row r="52" spans="1:10">
      <c r="A52" s="108" t="s">
        <v>145</v>
      </c>
      <c r="B52" s="107">
        <v>11670</v>
      </c>
      <c r="C52" s="79">
        <v>0.23959595130063441</v>
      </c>
      <c r="D52" s="107">
        <v>13418</v>
      </c>
      <c r="E52" s="79">
        <v>0.27548401667111505</v>
      </c>
      <c r="F52" s="107">
        <v>11188</v>
      </c>
      <c r="G52" s="79">
        <v>0.22970004311495268</v>
      </c>
      <c r="H52" s="107">
        <v>12433</v>
      </c>
      <c r="I52" s="79">
        <v>0.2552610507729895</v>
      </c>
      <c r="J52" s="16">
        <v>48707</v>
      </c>
    </row>
    <row r="53" spans="1:10">
      <c r="A53" s="106" t="s">
        <v>176</v>
      </c>
      <c r="B53" s="105">
        <v>134323</v>
      </c>
      <c r="C53" s="104">
        <v>0.19517223943228115</v>
      </c>
      <c r="D53" s="105">
        <v>146697</v>
      </c>
      <c r="E53" s="104">
        <v>0.2131517462236352</v>
      </c>
      <c r="F53" s="105">
        <v>116868</v>
      </c>
      <c r="G53" s="104">
        <v>0.16981000482398276</v>
      </c>
      <c r="H53" s="105">
        <v>290340</v>
      </c>
      <c r="I53" s="104">
        <v>0.42186600952010089</v>
      </c>
      <c r="J53" s="103">
        <v>688228</v>
      </c>
    </row>
    <row r="54" spans="1:10">
      <c r="A54" s="108" t="s">
        <v>144</v>
      </c>
      <c r="B54" s="107">
        <v>8099</v>
      </c>
      <c r="C54" s="79">
        <v>0.146798136702253</v>
      </c>
      <c r="D54" s="107">
        <v>12184</v>
      </c>
      <c r="E54" s="79">
        <v>0.22084065904188796</v>
      </c>
      <c r="F54" s="107">
        <v>18693</v>
      </c>
      <c r="G54" s="79">
        <v>0.33881930724474812</v>
      </c>
      <c r="H54" s="107">
        <v>16194</v>
      </c>
      <c r="I54" s="79">
        <v>0.29352377154664588</v>
      </c>
      <c r="J54" s="16">
        <v>55171</v>
      </c>
    </row>
    <row r="55" spans="1:10" ht="14">
      <c r="A55" s="111" t="s">
        <v>173</v>
      </c>
      <c r="B55" s="110">
        <v>54571</v>
      </c>
      <c r="C55" s="104">
        <v>0.49611804065602383</v>
      </c>
      <c r="D55" s="110">
        <v>26298</v>
      </c>
      <c r="E55" s="104">
        <v>0.23908142114258701</v>
      </c>
      <c r="F55" s="110">
        <v>14927</v>
      </c>
      <c r="G55" s="104">
        <v>0.13570493472489908</v>
      </c>
      <c r="H55" s="110">
        <v>14201</v>
      </c>
      <c r="I55" s="104">
        <v>0.1291046947161715</v>
      </c>
      <c r="J55" s="109">
        <v>109996</v>
      </c>
    </row>
    <row r="56" spans="1:10">
      <c r="A56" s="108" t="s">
        <v>135</v>
      </c>
      <c r="B56" s="107">
        <v>10414</v>
      </c>
      <c r="C56" s="79">
        <v>0.86080343858489006</v>
      </c>
      <c r="D56" s="107">
        <v>1684</v>
      </c>
      <c r="E56" s="79">
        <v>0.13919656141510994</v>
      </c>
      <c r="F56" s="107">
        <v>0</v>
      </c>
      <c r="G56" s="79">
        <v>0</v>
      </c>
      <c r="H56" s="107">
        <v>0</v>
      </c>
      <c r="I56" s="79">
        <v>0</v>
      </c>
      <c r="J56" s="16">
        <v>12098</v>
      </c>
    </row>
    <row r="57" spans="1:10">
      <c r="A57" s="106" t="s">
        <v>175</v>
      </c>
      <c r="B57" s="105">
        <v>1090</v>
      </c>
      <c r="C57" s="104">
        <v>7.5657666412160748E-2</v>
      </c>
      <c r="D57" s="105">
        <v>5094</v>
      </c>
      <c r="E57" s="104">
        <v>0.35357812174637326</v>
      </c>
      <c r="F57" s="105">
        <v>3587</v>
      </c>
      <c r="G57" s="104">
        <v>0.24897619212882627</v>
      </c>
      <c r="H57" s="105">
        <v>4636</v>
      </c>
      <c r="I57" s="104">
        <v>0.32178801971263971</v>
      </c>
      <c r="J57" s="103">
        <v>14407</v>
      </c>
    </row>
    <row r="58" spans="1:10">
      <c r="A58" s="108" t="s">
        <v>136</v>
      </c>
      <c r="B58" s="107">
        <v>1769</v>
      </c>
      <c r="C58" s="79">
        <v>0.21525918715015818</v>
      </c>
      <c r="D58" s="107">
        <v>2222</v>
      </c>
      <c r="E58" s="79">
        <v>0.27038208809929426</v>
      </c>
      <c r="F58" s="107">
        <v>1996</v>
      </c>
      <c r="G58" s="79">
        <v>0.24288147967875395</v>
      </c>
      <c r="H58" s="107">
        <v>2230</v>
      </c>
      <c r="I58" s="79">
        <v>0.27135556096373814</v>
      </c>
      <c r="J58" s="16">
        <v>8218</v>
      </c>
    </row>
    <row r="59" spans="1:10" ht="14">
      <c r="A59" s="111" t="s">
        <v>149</v>
      </c>
      <c r="B59" s="110">
        <v>6860</v>
      </c>
      <c r="C59" s="104">
        <v>0.27454276223636292</v>
      </c>
      <c r="D59" s="110">
        <v>5724</v>
      </c>
      <c r="E59" s="104">
        <v>0.22907912114299436</v>
      </c>
      <c r="F59" s="110">
        <v>4590</v>
      </c>
      <c r="G59" s="104">
        <v>0.18369552167126907</v>
      </c>
      <c r="H59" s="110">
        <v>7813</v>
      </c>
      <c r="I59" s="104">
        <v>0.31268259494937367</v>
      </c>
      <c r="J59" s="109">
        <v>24987</v>
      </c>
    </row>
    <row r="60" spans="1:10">
      <c r="A60" s="108" t="s">
        <v>146</v>
      </c>
      <c r="B60" s="107">
        <v>4413</v>
      </c>
      <c r="C60" s="79">
        <v>0.19629036562583399</v>
      </c>
      <c r="D60" s="107">
        <v>8148</v>
      </c>
      <c r="E60" s="79">
        <v>0.36242327195089402</v>
      </c>
      <c r="F60" s="107">
        <v>3617</v>
      </c>
      <c r="G60" s="79">
        <v>0.16088426296592831</v>
      </c>
      <c r="H60" s="107">
        <v>6304</v>
      </c>
      <c r="I60" s="79">
        <v>0.28040209945734368</v>
      </c>
      <c r="J60" s="16">
        <v>22482</v>
      </c>
    </row>
    <row r="61" spans="1:10">
      <c r="A61" s="106" t="s">
        <v>177</v>
      </c>
      <c r="B61" s="105">
        <v>49203</v>
      </c>
      <c r="C61" s="104">
        <v>0.27337885665709161</v>
      </c>
      <c r="D61" s="105">
        <v>46805</v>
      </c>
      <c r="E61" s="104">
        <v>0.26005522805184994</v>
      </c>
      <c r="F61" s="105">
        <v>31902</v>
      </c>
      <c r="G61" s="104">
        <v>0.17725204327123417</v>
      </c>
      <c r="H61" s="105">
        <v>52071</v>
      </c>
      <c r="I61" s="104">
        <v>0.28931387201982434</v>
      </c>
      <c r="J61" s="103">
        <v>179981</v>
      </c>
    </row>
    <row r="62" spans="1:10">
      <c r="A62" s="108" t="s">
        <v>148</v>
      </c>
      <c r="B62" s="107">
        <v>457</v>
      </c>
      <c r="C62" s="79">
        <v>6.1358754027926961E-2</v>
      </c>
      <c r="D62" s="107">
        <v>3527</v>
      </c>
      <c r="E62" s="79">
        <v>0.47354994629430719</v>
      </c>
      <c r="F62" s="107">
        <v>2709</v>
      </c>
      <c r="G62" s="79">
        <v>0.36372180451127817</v>
      </c>
      <c r="H62" s="107">
        <v>755</v>
      </c>
      <c r="I62" s="79">
        <v>0.10136949516648765</v>
      </c>
      <c r="J62" s="16">
        <v>7448</v>
      </c>
    </row>
    <row r="63" spans="1:10" ht="14">
      <c r="A63" s="111" t="s">
        <v>137</v>
      </c>
      <c r="B63" s="110">
        <v>4483</v>
      </c>
      <c r="C63" s="104">
        <v>0.27092524324650996</v>
      </c>
      <c r="D63" s="110">
        <v>3043</v>
      </c>
      <c r="E63" s="104">
        <v>0.18390040490723394</v>
      </c>
      <c r="F63" s="110">
        <v>3828</v>
      </c>
      <c r="G63" s="104">
        <v>0.23134102858524203</v>
      </c>
      <c r="H63" s="110">
        <v>5192</v>
      </c>
      <c r="I63" s="104">
        <v>0.31377288934550068</v>
      </c>
      <c r="J63" s="109">
        <v>16547</v>
      </c>
    </row>
    <row r="64" spans="1:10">
      <c r="A64" s="108" t="s">
        <v>138</v>
      </c>
      <c r="B64" s="107">
        <v>1515</v>
      </c>
      <c r="C64" s="79">
        <v>8.1570020998223233E-2</v>
      </c>
      <c r="D64" s="107">
        <v>6248</v>
      </c>
      <c r="E64" s="79">
        <v>0.3364023044203952</v>
      </c>
      <c r="F64" s="107">
        <v>3725</v>
      </c>
      <c r="G64" s="79">
        <v>0.20055995261939374</v>
      </c>
      <c r="H64" s="107">
        <v>7085</v>
      </c>
      <c r="I64" s="79">
        <v>0.3814677219619878</v>
      </c>
      <c r="J64" s="16">
        <v>18573</v>
      </c>
    </row>
    <row r="65" spans="1:10">
      <c r="A65" s="106" t="s">
        <v>174</v>
      </c>
      <c r="B65" s="105">
        <v>4296</v>
      </c>
      <c r="C65" s="104">
        <v>0.18287854923162061</v>
      </c>
      <c r="D65" s="105">
        <v>3141</v>
      </c>
      <c r="E65" s="104">
        <v>0.13371078285300753</v>
      </c>
      <c r="F65" s="105">
        <v>6214</v>
      </c>
      <c r="G65" s="104">
        <v>0.26452684006640842</v>
      </c>
      <c r="H65" s="105">
        <v>9840</v>
      </c>
      <c r="I65" s="104">
        <v>0.41888382784896344</v>
      </c>
      <c r="J65" s="103">
        <v>23491</v>
      </c>
    </row>
    <row r="66" spans="1:10">
      <c r="A66" s="108" t="s">
        <v>131</v>
      </c>
      <c r="B66" s="107">
        <v>1381</v>
      </c>
      <c r="C66" s="79">
        <v>0.18561827956989246</v>
      </c>
      <c r="D66" s="107">
        <v>1610</v>
      </c>
      <c r="E66" s="79">
        <v>0.21639784946236559</v>
      </c>
      <c r="F66" s="107">
        <v>972</v>
      </c>
      <c r="G66" s="79">
        <v>0.13064516129032258</v>
      </c>
      <c r="H66" s="107">
        <v>3476</v>
      </c>
      <c r="I66" s="79">
        <v>0.46720430107526884</v>
      </c>
      <c r="J66" s="16">
        <v>7440</v>
      </c>
    </row>
    <row r="67" spans="1:10" ht="14">
      <c r="A67" s="111" t="s">
        <v>132</v>
      </c>
      <c r="B67" s="110">
        <v>570</v>
      </c>
      <c r="C67" s="104">
        <v>0.95798319327731096</v>
      </c>
      <c r="D67" s="110">
        <v>25</v>
      </c>
      <c r="E67" s="104">
        <v>4.2016806722689079E-2</v>
      </c>
      <c r="F67" s="110">
        <v>0</v>
      </c>
      <c r="G67" s="104">
        <v>0</v>
      </c>
      <c r="H67" s="110">
        <v>0</v>
      </c>
      <c r="I67" s="104">
        <v>0</v>
      </c>
      <c r="J67" s="109">
        <v>595</v>
      </c>
    </row>
    <row r="68" spans="1:10">
      <c r="A68" s="108" t="s">
        <v>139</v>
      </c>
      <c r="B68" s="107">
        <v>768</v>
      </c>
      <c r="C68" s="79">
        <v>0.26537664132688321</v>
      </c>
      <c r="D68" s="107">
        <v>1379</v>
      </c>
      <c r="E68" s="79">
        <v>0.47650310988251554</v>
      </c>
      <c r="F68" s="107">
        <v>690</v>
      </c>
      <c r="G68" s="79">
        <v>0.23842432619212164</v>
      </c>
      <c r="H68" s="107">
        <v>56</v>
      </c>
      <c r="I68" s="79">
        <v>1.9350380096751902E-2</v>
      </c>
      <c r="J68" s="16">
        <v>2894</v>
      </c>
    </row>
    <row r="69" spans="1:10">
      <c r="A69" s="106" t="s">
        <v>147</v>
      </c>
      <c r="B69" s="105">
        <v>3360</v>
      </c>
      <c r="C69" s="104">
        <v>0.3036876355748373</v>
      </c>
      <c r="D69" s="105">
        <v>3513</v>
      </c>
      <c r="E69" s="104">
        <v>0.31751626898047725</v>
      </c>
      <c r="F69" s="105">
        <v>1264</v>
      </c>
      <c r="G69" s="104">
        <v>0.11424439624005785</v>
      </c>
      <c r="H69" s="105">
        <v>2927</v>
      </c>
      <c r="I69" s="104">
        <v>0.26455169920462762</v>
      </c>
      <c r="J69" s="103">
        <v>11064</v>
      </c>
    </row>
    <row r="70" spans="1:10">
      <c r="A70" s="108" t="s">
        <v>140</v>
      </c>
      <c r="B70" s="107">
        <v>1504</v>
      </c>
      <c r="C70" s="79">
        <v>0.15513151108818979</v>
      </c>
      <c r="D70" s="107">
        <v>3752</v>
      </c>
      <c r="E70" s="79">
        <v>0.38700361010830325</v>
      </c>
      <c r="F70" s="107">
        <v>1716</v>
      </c>
      <c r="G70" s="79">
        <v>0.17699845281072718</v>
      </c>
      <c r="H70" s="107">
        <v>2724</v>
      </c>
      <c r="I70" s="79">
        <v>0.28096957194430117</v>
      </c>
      <c r="J70" s="16">
        <v>9695</v>
      </c>
    </row>
    <row r="71" spans="1:10" ht="14">
      <c r="A71" s="111" t="s">
        <v>141</v>
      </c>
      <c r="B71" s="110">
        <v>1469</v>
      </c>
      <c r="C71" s="104">
        <v>0.13691863174573585</v>
      </c>
      <c r="D71" s="110">
        <v>4233</v>
      </c>
      <c r="E71" s="104">
        <v>0.39453816758318577</v>
      </c>
      <c r="F71" s="110">
        <v>2199</v>
      </c>
      <c r="G71" s="104">
        <v>0.20495852362755149</v>
      </c>
      <c r="H71" s="110">
        <v>2827</v>
      </c>
      <c r="I71" s="104">
        <v>0.26349147171218196</v>
      </c>
      <c r="J71" s="109">
        <v>10729</v>
      </c>
    </row>
    <row r="72" spans="1:10">
      <c r="A72" s="108" t="s">
        <v>142</v>
      </c>
      <c r="B72" s="107">
        <v>3301</v>
      </c>
      <c r="C72" s="79">
        <v>0.36890925346446135</v>
      </c>
      <c r="D72" s="107">
        <v>2139</v>
      </c>
      <c r="E72" s="79">
        <v>0.23904783191774698</v>
      </c>
      <c r="F72" s="107">
        <v>1485</v>
      </c>
      <c r="G72" s="79">
        <v>0.16595887349128297</v>
      </c>
      <c r="H72" s="107">
        <v>2023</v>
      </c>
      <c r="I72" s="79">
        <v>0.22608404112650871</v>
      </c>
      <c r="J72" s="16">
        <v>8948</v>
      </c>
    </row>
    <row r="73" spans="1:10">
      <c r="A73" s="106" t="s">
        <v>143</v>
      </c>
      <c r="B73" s="105">
        <v>5361</v>
      </c>
      <c r="C73" s="104">
        <v>0.16683263832700565</v>
      </c>
      <c r="D73" s="105">
        <v>9830</v>
      </c>
      <c r="E73" s="104">
        <v>0.30590651646231404</v>
      </c>
      <c r="F73" s="105">
        <v>5288</v>
      </c>
      <c r="G73" s="104">
        <v>0.16456090122611564</v>
      </c>
      <c r="H73" s="105">
        <v>11654</v>
      </c>
      <c r="I73" s="104">
        <v>0.36266882429825109</v>
      </c>
      <c r="J73" s="103">
        <v>32134</v>
      </c>
    </row>
    <row r="74" spans="1:10">
      <c r="A74" s="481" t="s">
        <v>172</v>
      </c>
      <c r="B74" s="99">
        <v>314402</v>
      </c>
      <c r="C74" s="98">
        <v>0.23641310069148888</v>
      </c>
      <c r="D74" s="99">
        <v>316299</v>
      </c>
      <c r="E74" s="98">
        <v>0.23783954089228834</v>
      </c>
      <c r="F74" s="99">
        <v>241396</v>
      </c>
      <c r="G74" s="98">
        <v>0.18151658340125906</v>
      </c>
      <c r="H74" s="99">
        <v>457787</v>
      </c>
      <c r="I74" s="98">
        <v>0.34423077501496369</v>
      </c>
      <c r="J74" s="97">
        <v>1329884</v>
      </c>
    </row>
    <row r="75" spans="1:10">
      <c r="A75" s="268" t="s">
        <v>30</v>
      </c>
    </row>
    <row r="76" spans="1:10">
      <c r="A76" s="32" t="s">
        <v>398</v>
      </c>
    </row>
  </sheetData>
  <mergeCells count="38">
    <mergeCell ref="J49:J50"/>
    <mergeCell ref="A49:A50"/>
    <mergeCell ref="B49:C49"/>
    <mergeCell ref="D49:E49"/>
    <mergeCell ref="F49:G49"/>
    <mergeCell ref="H49:I49"/>
    <mergeCell ref="A6:J6"/>
    <mergeCell ref="A11:A13"/>
    <mergeCell ref="B11:J11"/>
    <mergeCell ref="B12:C12"/>
    <mergeCell ref="D12:E12"/>
    <mergeCell ref="F12:G12"/>
    <mergeCell ref="H12:I12"/>
    <mergeCell ref="J12:J13"/>
    <mergeCell ref="J26:J27"/>
    <mergeCell ref="A19:A20"/>
    <mergeCell ref="B19:C19"/>
    <mergeCell ref="D19:E19"/>
    <mergeCell ref="F19:G19"/>
    <mergeCell ref="H19:I19"/>
    <mergeCell ref="J19:J20"/>
    <mergeCell ref="A26:A27"/>
    <mergeCell ref="B26:C26"/>
    <mergeCell ref="D26:E26"/>
    <mergeCell ref="F26:G26"/>
    <mergeCell ref="H26:I26"/>
    <mergeCell ref="J43:J44"/>
    <mergeCell ref="A35:A36"/>
    <mergeCell ref="B35:C35"/>
    <mergeCell ref="D35:E35"/>
    <mergeCell ref="F35:G35"/>
    <mergeCell ref="H35:I35"/>
    <mergeCell ref="J35:J36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C6D0-D6DD-42C5-B344-BAFB4782214C}">
  <sheetPr codeName="Hoja55"/>
  <dimension ref="A6:N76"/>
  <sheetViews>
    <sheetView showGridLines="0" topLeftCell="A19" zoomScale="70" zoomScaleNormal="70" workbookViewId="0">
      <selection activeCell="A75" sqref="A75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16384" width="11.5" style="32"/>
  </cols>
  <sheetData>
    <row r="6" spans="1:8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</row>
    <row r="7" spans="1:8" ht="15" customHeight="1">
      <c r="A7" s="31" t="s">
        <v>388</v>
      </c>
      <c r="B7" s="31"/>
      <c r="C7" s="31"/>
      <c r="D7" s="31"/>
      <c r="E7" s="31"/>
      <c r="F7" s="31"/>
      <c r="G7" s="31"/>
      <c r="H7" s="31"/>
    </row>
    <row r="8" spans="1:8" ht="15" customHeight="1">
      <c r="A8" s="31" t="s">
        <v>265</v>
      </c>
      <c r="B8" s="31"/>
      <c r="C8" s="31"/>
      <c r="D8" s="31"/>
      <c r="E8" s="31"/>
      <c r="F8" s="31"/>
      <c r="G8" s="31"/>
      <c r="H8" s="31"/>
    </row>
    <row r="9" spans="1:8" ht="15" customHeight="1">
      <c r="A9" s="31" t="s">
        <v>3</v>
      </c>
      <c r="B9" s="31"/>
      <c r="C9" s="31"/>
      <c r="D9" s="31"/>
      <c r="E9" s="31"/>
      <c r="F9" s="31"/>
      <c r="G9" s="31"/>
      <c r="H9" s="31"/>
    </row>
    <row r="10" spans="1:8" ht="15" customHeight="1">
      <c r="A10" s="33" t="s">
        <v>397</v>
      </c>
      <c r="B10" s="33"/>
      <c r="C10" s="33"/>
      <c r="D10" s="33"/>
      <c r="E10" s="33"/>
      <c r="F10" s="33"/>
      <c r="G10" s="33"/>
      <c r="H10" s="31"/>
    </row>
    <row r="11" spans="1:8" ht="14">
      <c r="A11" s="572" t="s">
        <v>13</v>
      </c>
      <c r="B11" s="575"/>
      <c r="C11" s="575"/>
      <c r="D11" s="575"/>
      <c r="E11" s="575"/>
      <c r="F11" s="575"/>
      <c r="G11" s="575"/>
      <c r="H11" s="575"/>
    </row>
    <row r="12" spans="1:8" ht="20.25" customHeight="1">
      <c r="A12" s="573"/>
      <c r="B12" s="610" t="s">
        <v>42</v>
      </c>
      <c r="C12" s="611"/>
      <c r="D12" s="610" t="s">
        <v>41</v>
      </c>
      <c r="E12" s="611"/>
      <c r="F12" s="610" t="s">
        <v>387</v>
      </c>
      <c r="G12" s="611"/>
      <c r="H12" s="612" t="s">
        <v>11</v>
      </c>
    </row>
    <row r="13" spans="1:8" ht="17.25" customHeight="1">
      <c r="A13" s="574"/>
      <c r="B13" s="183" t="s">
        <v>29</v>
      </c>
      <c r="C13" s="184" t="s">
        <v>12</v>
      </c>
      <c r="D13" s="183" t="s">
        <v>29</v>
      </c>
      <c r="E13" s="184" t="s">
        <v>12</v>
      </c>
      <c r="F13" s="183" t="s">
        <v>29</v>
      </c>
      <c r="G13" s="184" t="s">
        <v>12</v>
      </c>
      <c r="H13" s="613"/>
    </row>
    <row r="14" spans="1:8" ht="28">
      <c r="A14" s="82" t="s">
        <v>3</v>
      </c>
      <c r="B14" s="122">
        <v>797324</v>
      </c>
      <c r="C14" s="121">
        <v>7.1538899597418507E-2</v>
      </c>
      <c r="D14" s="122">
        <v>5971170</v>
      </c>
      <c r="E14" s="121">
        <v>0.53575576692676685</v>
      </c>
      <c r="F14" s="122">
        <v>4376827</v>
      </c>
      <c r="G14" s="121">
        <v>0.39270533347581466</v>
      </c>
      <c r="H14" s="120">
        <v>11145321</v>
      </c>
    </row>
    <row r="15" spans="1:8">
      <c r="A15" s="38" t="s">
        <v>4</v>
      </c>
      <c r="B15" s="15">
        <v>317731</v>
      </c>
      <c r="C15" s="79">
        <v>7.585258389284176E-2</v>
      </c>
      <c r="D15" s="15">
        <v>2809220</v>
      </c>
      <c r="E15" s="79">
        <v>0.6706509459997575</v>
      </c>
      <c r="F15" s="15">
        <v>1061845</v>
      </c>
      <c r="G15" s="79">
        <v>0.25349647010740078</v>
      </c>
      <c r="H15" s="16">
        <v>4188796</v>
      </c>
    </row>
    <row r="16" spans="1:8">
      <c r="A16" s="42" t="s">
        <v>5</v>
      </c>
      <c r="B16" s="118">
        <v>479593</v>
      </c>
      <c r="C16" s="117">
        <v>6.8941461433689954E-2</v>
      </c>
      <c r="D16" s="118">
        <v>3161950</v>
      </c>
      <c r="E16" s="117">
        <v>0.4545300994390159</v>
      </c>
      <c r="F16" s="118">
        <v>3314983</v>
      </c>
      <c r="G16" s="117">
        <v>0.47652858287722677</v>
      </c>
      <c r="H16" s="116">
        <v>6956525</v>
      </c>
    </row>
    <row r="17" spans="1:14">
      <c r="A17" s="32" t="s">
        <v>30</v>
      </c>
      <c r="B17" s="9"/>
      <c r="C17" s="9"/>
      <c r="D17" s="9"/>
      <c r="E17" s="9"/>
      <c r="F17" s="9"/>
      <c r="G17" s="9"/>
      <c r="H17" s="4"/>
    </row>
    <row r="18" spans="1:14">
      <c r="B18" s="9"/>
      <c r="C18" s="9"/>
      <c r="D18" s="9"/>
      <c r="E18" s="9"/>
      <c r="F18" s="9"/>
      <c r="G18" s="9"/>
      <c r="H18" s="4"/>
    </row>
    <row r="19" spans="1:14">
      <c r="A19" s="576" t="s">
        <v>14</v>
      </c>
      <c r="B19" s="610" t="s">
        <v>42</v>
      </c>
      <c r="C19" s="611"/>
      <c r="D19" s="610" t="s">
        <v>41</v>
      </c>
      <c r="E19" s="611"/>
      <c r="F19" s="610" t="s">
        <v>387</v>
      </c>
      <c r="G19" s="611"/>
      <c r="H19" s="558" t="s">
        <v>11</v>
      </c>
    </row>
    <row r="20" spans="1:14">
      <c r="A20" s="576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558"/>
    </row>
    <row r="21" spans="1:14" ht="14">
      <c r="A21" s="83" t="s">
        <v>15</v>
      </c>
      <c r="B21" s="114">
        <v>46940</v>
      </c>
      <c r="C21" s="121">
        <v>0.10695772048351999</v>
      </c>
      <c r="D21" s="114">
        <v>287191</v>
      </c>
      <c r="E21" s="121">
        <v>0.65439485946703424</v>
      </c>
      <c r="F21" s="114">
        <v>104734</v>
      </c>
      <c r="G21" s="121">
        <v>0.23864742004944572</v>
      </c>
      <c r="H21" s="90">
        <v>438865</v>
      </c>
    </row>
    <row r="22" spans="1:14">
      <c r="A22" s="38" t="s">
        <v>16</v>
      </c>
      <c r="B22" s="15">
        <v>570446</v>
      </c>
      <c r="C22" s="79">
        <v>9.1759328769650705E-2</v>
      </c>
      <c r="D22" s="15">
        <v>4010019</v>
      </c>
      <c r="E22" s="79">
        <v>0.64503327535567945</v>
      </c>
      <c r="F22" s="15">
        <v>1636298</v>
      </c>
      <c r="G22" s="79">
        <v>0.26320739587466985</v>
      </c>
      <c r="H22" s="16">
        <v>6216763</v>
      </c>
    </row>
    <row r="23" spans="1:14">
      <c r="A23" s="42" t="s">
        <v>17</v>
      </c>
      <c r="B23" s="118">
        <v>179939</v>
      </c>
      <c r="C23" s="117">
        <v>4.0078241429870598E-2</v>
      </c>
      <c r="D23" s="118">
        <v>1673959</v>
      </c>
      <c r="E23" s="117">
        <v>0.37284486934852784</v>
      </c>
      <c r="F23" s="118">
        <v>2635796</v>
      </c>
      <c r="G23" s="117">
        <v>0.58707711195397994</v>
      </c>
      <c r="H23" s="116">
        <v>4489693</v>
      </c>
    </row>
    <row r="24" spans="1:14">
      <c r="A24" s="32" t="s">
        <v>30</v>
      </c>
      <c r="B24" s="5"/>
      <c r="C24" s="5"/>
      <c r="D24" s="5"/>
      <c r="E24" s="5"/>
      <c r="F24" s="5"/>
      <c r="G24" s="5"/>
      <c r="H24" s="4"/>
    </row>
    <row r="25" spans="1:14">
      <c r="B25" s="5"/>
      <c r="C25" s="5"/>
      <c r="D25" s="5"/>
      <c r="E25" s="5"/>
      <c r="F25" s="5"/>
      <c r="G25" s="5"/>
      <c r="H25" s="4"/>
      <c r="N25" s="72"/>
    </row>
    <row r="26" spans="1:14">
      <c r="A26" s="576" t="s">
        <v>18</v>
      </c>
      <c r="B26" s="610" t="s">
        <v>42</v>
      </c>
      <c r="C26" s="611"/>
      <c r="D26" s="610" t="s">
        <v>41</v>
      </c>
      <c r="E26" s="611"/>
      <c r="F26" s="610" t="s">
        <v>387</v>
      </c>
      <c r="G26" s="611"/>
      <c r="H26" s="558" t="s">
        <v>11</v>
      </c>
    </row>
    <row r="27" spans="1:14">
      <c r="A27" s="576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558"/>
    </row>
    <row r="28" spans="1:14" ht="14">
      <c r="A28" s="83" t="s">
        <v>19</v>
      </c>
      <c r="B28" s="114">
        <v>13976</v>
      </c>
      <c r="C28" s="91">
        <v>1.0885396464894285E-2</v>
      </c>
      <c r="D28" s="114">
        <v>533215</v>
      </c>
      <c r="E28" s="91">
        <v>0.41530170835923053</v>
      </c>
      <c r="F28" s="114">
        <v>736731</v>
      </c>
      <c r="G28" s="91">
        <v>0.57381289517587519</v>
      </c>
      <c r="H28" s="127">
        <v>1283922</v>
      </c>
    </row>
    <row r="29" spans="1:14">
      <c r="A29" s="38" t="s">
        <v>20</v>
      </c>
      <c r="B29" s="15">
        <v>116220</v>
      </c>
      <c r="C29" s="79">
        <v>3.7271012728009159E-2</v>
      </c>
      <c r="D29" s="15">
        <v>1532878</v>
      </c>
      <c r="E29" s="79">
        <v>0.49158419762936861</v>
      </c>
      <c r="F29" s="15">
        <v>1469143</v>
      </c>
      <c r="G29" s="79">
        <v>0.47114478964262224</v>
      </c>
      <c r="H29" s="23">
        <v>3118241</v>
      </c>
    </row>
    <row r="30" spans="1:14">
      <c r="A30" s="52" t="s">
        <v>21</v>
      </c>
      <c r="B30" s="105">
        <v>245992</v>
      </c>
      <c r="C30" s="112">
        <v>6.5193268549611966E-2</v>
      </c>
      <c r="D30" s="105">
        <v>2227564</v>
      </c>
      <c r="E30" s="112">
        <v>0.59035325564834562</v>
      </c>
      <c r="F30" s="105">
        <v>1299717</v>
      </c>
      <c r="G30" s="112">
        <v>0.34445347580204244</v>
      </c>
      <c r="H30" s="127">
        <v>3773273</v>
      </c>
    </row>
    <row r="31" spans="1:14">
      <c r="A31" s="38" t="s">
        <v>22</v>
      </c>
      <c r="B31" s="15">
        <v>131647</v>
      </c>
      <c r="C31" s="79">
        <v>9.8290901407462217E-2</v>
      </c>
      <c r="D31" s="15">
        <v>824257</v>
      </c>
      <c r="E31" s="79">
        <v>0.61541063238365157</v>
      </c>
      <c r="F31" s="15">
        <v>383457</v>
      </c>
      <c r="G31" s="79">
        <v>0.28629846620888616</v>
      </c>
      <c r="H31" s="23">
        <v>1339361</v>
      </c>
    </row>
    <row r="32" spans="1:14">
      <c r="A32" s="42" t="s">
        <v>23</v>
      </c>
      <c r="B32" s="118">
        <v>289489</v>
      </c>
      <c r="C32" s="117">
        <v>0.17766459455030739</v>
      </c>
      <c r="D32" s="118">
        <v>852144</v>
      </c>
      <c r="E32" s="117">
        <v>0.52297606561381305</v>
      </c>
      <c r="F32" s="118">
        <v>487780</v>
      </c>
      <c r="G32" s="117">
        <v>0.29935933983587953</v>
      </c>
      <c r="H32" s="116">
        <v>1629413</v>
      </c>
    </row>
    <row r="33" spans="1:14">
      <c r="A33" s="32" t="s">
        <v>30</v>
      </c>
      <c r="B33" s="5"/>
      <c r="C33" s="5"/>
      <c r="D33" s="5"/>
      <c r="E33" s="5"/>
      <c r="F33" s="5"/>
      <c r="G33" s="5"/>
      <c r="H33" s="4"/>
    </row>
    <row r="34" spans="1:14">
      <c r="B34" s="5"/>
      <c r="C34" s="5"/>
      <c r="D34" s="5"/>
      <c r="E34" s="5"/>
      <c r="F34" s="5"/>
      <c r="G34" s="5"/>
      <c r="H34" s="4"/>
      <c r="N34" s="72"/>
    </row>
    <row r="35" spans="1:14">
      <c r="A35" s="576" t="s">
        <v>24</v>
      </c>
      <c r="B35" s="610" t="s">
        <v>42</v>
      </c>
      <c r="C35" s="611"/>
      <c r="D35" s="610" t="s">
        <v>41</v>
      </c>
      <c r="E35" s="611"/>
      <c r="F35" s="610" t="s">
        <v>387</v>
      </c>
      <c r="G35" s="611"/>
      <c r="H35" s="558" t="s">
        <v>11</v>
      </c>
    </row>
    <row r="36" spans="1:14">
      <c r="A36" s="576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558"/>
    </row>
    <row r="37" spans="1:14" ht="14">
      <c r="A37" s="83" t="s">
        <v>25</v>
      </c>
      <c r="B37" s="114">
        <v>120007</v>
      </c>
      <c r="C37" s="91">
        <v>9.4268199378180387E-2</v>
      </c>
      <c r="D37" s="114">
        <v>645391</v>
      </c>
      <c r="E37" s="91">
        <v>0.50696915567327916</v>
      </c>
      <c r="F37" s="114">
        <v>507640</v>
      </c>
      <c r="G37" s="91">
        <v>0.39876264494854041</v>
      </c>
      <c r="H37" s="127">
        <v>1273038</v>
      </c>
    </row>
    <row r="38" spans="1:14">
      <c r="A38" s="38" t="s">
        <v>26</v>
      </c>
      <c r="B38" s="15">
        <v>185485</v>
      </c>
      <c r="C38" s="79">
        <v>7.70748738030613E-2</v>
      </c>
      <c r="D38" s="15">
        <v>1205063</v>
      </c>
      <c r="E38" s="79">
        <v>0.50074172385766214</v>
      </c>
      <c r="F38" s="15">
        <v>1016008</v>
      </c>
      <c r="G38" s="79">
        <v>0.42218340233927654</v>
      </c>
      <c r="H38" s="23">
        <v>2406556</v>
      </c>
    </row>
    <row r="39" spans="1:14">
      <c r="A39" s="52" t="s">
        <v>27</v>
      </c>
      <c r="B39" s="105">
        <v>191749</v>
      </c>
      <c r="C39" s="112">
        <v>7.1688220601227093E-2</v>
      </c>
      <c r="D39" s="105">
        <v>1508519</v>
      </c>
      <c r="E39" s="112">
        <v>0.56398230422658002</v>
      </c>
      <c r="F39" s="105">
        <v>974496</v>
      </c>
      <c r="G39" s="112">
        <v>0.36432984903709226</v>
      </c>
      <c r="H39" s="127">
        <v>2674763</v>
      </c>
    </row>
    <row r="40" spans="1:14">
      <c r="A40" s="56" t="s">
        <v>28</v>
      </c>
      <c r="B40" s="19">
        <v>300084</v>
      </c>
      <c r="C40" s="80">
        <v>6.264273326425078E-2</v>
      </c>
      <c r="D40" s="19">
        <v>2611638</v>
      </c>
      <c r="E40" s="80">
        <v>0.54518115799836508</v>
      </c>
      <c r="F40" s="19">
        <v>1878683</v>
      </c>
      <c r="G40" s="80">
        <v>0.39217631748804482</v>
      </c>
      <c r="H40" s="17">
        <v>4790404</v>
      </c>
    </row>
    <row r="41" spans="1:14">
      <c r="A41" s="32" t="s">
        <v>30</v>
      </c>
      <c r="B41" s="5"/>
      <c r="C41" s="5"/>
      <c r="D41" s="5"/>
      <c r="E41" s="4"/>
      <c r="F41" s="4"/>
      <c r="G41" s="4"/>
      <c r="H41" s="4"/>
    </row>
    <row r="42" spans="1:14">
      <c r="B42" s="5"/>
      <c r="C42" s="5"/>
      <c r="D42" s="5"/>
      <c r="E42" s="4"/>
      <c r="F42" s="4"/>
      <c r="G42" s="4"/>
      <c r="H42" s="4"/>
    </row>
    <row r="43" spans="1:14" ht="26" customHeight="1">
      <c r="A43" s="577" t="s">
        <v>179</v>
      </c>
      <c r="B43" s="610" t="s">
        <v>42</v>
      </c>
      <c r="C43" s="611"/>
      <c r="D43" s="610" t="s">
        <v>41</v>
      </c>
      <c r="E43" s="611"/>
      <c r="F43" s="610" t="s">
        <v>387</v>
      </c>
      <c r="G43" s="611"/>
      <c r="H43" s="558" t="s">
        <v>11</v>
      </c>
    </row>
    <row r="44" spans="1:14">
      <c r="A44" s="578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558"/>
    </row>
    <row r="45" spans="1:14">
      <c r="A45" s="161" t="s">
        <v>154</v>
      </c>
      <c r="B45" s="92">
        <v>636790</v>
      </c>
      <c r="C45" s="91">
        <v>8.0523023459400794E-2</v>
      </c>
      <c r="D45" s="92">
        <v>4218834</v>
      </c>
      <c r="E45" s="91">
        <v>0.53347770717711918</v>
      </c>
      <c r="F45" s="92">
        <v>3052549</v>
      </c>
      <c r="G45" s="91">
        <v>0.38599926936348006</v>
      </c>
      <c r="H45" s="90">
        <v>7908173</v>
      </c>
    </row>
    <row r="46" spans="1:14">
      <c r="A46" s="56" t="s">
        <v>155</v>
      </c>
      <c r="B46" s="19">
        <v>160534</v>
      </c>
      <c r="C46" s="80">
        <v>4.9591183350282411E-2</v>
      </c>
      <c r="D46" s="19">
        <v>1752335</v>
      </c>
      <c r="E46" s="80">
        <v>0.54132063161770794</v>
      </c>
      <c r="F46" s="19">
        <v>1324278</v>
      </c>
      <c r="G46" s="80">
        <v>0.40908787611811387</v>
      </c>
      <c r="H46" s="17">
        <v>3237148</v>
      </c>
    </row>
    <row r="47" spans="1:14">
      <c r="A47" s="32" t="s">
        <v>30</v>
      </c>
      <c r="B47" s="5"/>
      <c r="C47" s="5"/>
      <c r="D47" s="5"/>
      <c r="E47" s="5"/>
      <c r="F47" s="4"/>
      <c r="G47" s="4"/>
      <c r="H47" s="4"/>
    </row>
    <row r="48" spans="1:14">
      <c r="B48" s="5"/>
      <c r="C48" s="5"/>
      <c r="D48" s="5"/>
      <c r="E48" s="5"/>
      <c r="F48" s="4"/>
      <c r="G48" s="4"/>
      <c r="H48" s="4"/>
    </row>
    <row r="49" spans="1:8" ht="12" customHeight="1">
      <c r="A49" s="559" t="s">
        <v>152</v>
      </c>
      <c r="B49" s="610" t="s">
        <v>42</v>
      </c>
      <c r="C49" s="611"/>
      <c r="D49" s="610" t="s">
        <v>41</v>
      </c>
      <c r="E49" s="611"/>
      <c r="F49" s="610" t="s">
        <v>387</v>
      </c>
      <c r="G49" s="611"/>
      <c r="H49" s="558" t="s">
        <v>11</v>
      </c>
    </row>
    <row r="50" spans="1:8">
      <c r="A50" s="560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558"/>
    </row>
    <row r="51" spans="1:8" ht="12.75" customHeight="1">
      <c r="A51" s="220" t="s">
        <v>133</v>
      </c>
      <c r="B51" s="92">
        <v>5922</v>
      </c>
      <c r="C51" s="91">
        <v>4.5169557457324608E-2</v>
      </c>
      <c r="D51" s="92">
        <v>59238</v>
      </c>
      <c r="E51" s="91">
        <v>0.45183286806095829</v>
      </c>
      <c r="F51" s="92">
        <v>65946</v>
      </c>
      <c r="G51" s="91">
        <v>0.50299757448171711</v>
      </c>
      <c r="H51" s="90">
        <v>131106</v>
      </c>
    </row>
    <row r="52" spans="1:8">
      <c r="A52" s="108" t="s">
        <v>145</v>
      </c>
      <c r="B52" s="107">
        <v>10154</v>
      </c>
      <c r="C52" s="79">
        <v>1.4279767563523449E-2</v>
      </c>
      <c r="D52" s="107">
        <v>446054</v>
      </c>
      <c r="E52" s="79">
        <v>0.62729441016150167</v>
      </c>
      <c r="F52" s="107">
        <v>254868</v>
      </c>
      <c r="G52" s="79">
        <v>0.35842582227497483</v>
      </c>
      <c r="H52" s="16">
        <v>711076</v>
      </c>
    </row>
    <row r="53" spans="1:8">
      <c r="A53" s="106" t="s">
        <v>176</v>
      </c>
      <c r="B53" s="105">
        <v>210226</v>
      </c>
      <c r="C53" s="104">
        <v>5.8042198803904307E-2</v>
      </c>
      <c r="D53" s="105">
        <v>1752899</v>
      </c>
      <c r="E53" s="104">
        <v>0.48396540980261743</v>
      </c>
      <c r="F53" s="105">
        <v>1658825</v>
      </c>
      <c r="G53" s="104">
        <v>0.45799211529918543</v>
      </c>
      <c r="H53" s="103">
        <v>3621951</v>
      </c>
    </row>
    <row r="54" spans="1:8">
      <c r="A54" s="108" t="s">
        <v>144</v>
      </c>
      <c r="B54" s="107">
        <v>48319</v>
      </c>
      <c r="C54" s="79">
        <v>9.9399312912715226E-2</v>
      </c>
      <c r="D54" s="107">
        <v>374491</v>
      </c>
      <c r="E54" s="79">
        <v>0.7703832465902779</v>
      </c>
      <c r="F54" s="107">
        <v>63301</v>
      </c>
      <c r="G54" s="79">
        <v>0.13021949764456606</v>
      </c>
      <c r="H54" s="16">
        <v>486110</v>
      </c>
    </row>
    <row r="55" spans="1:8" ht="14">
      <c r="A55" s="111" t="s">
        <v>173</v>
      </c>
      <c r="B55" s="110">
        <v>101826</v>
      </c>
      <c r="C55" s="104">
        <v>8.756709900123319E-2</v>
      </c>
      <c r="D55" s="110">
        <v>747782</v>
      </c>
      <c r="E55" s="104">
        <v>0.64306857212637403</v>
      </c>
      <c r="F55" s="110">
        <v>313226</v>
      </c>
      <c r="G55" s="104">
        <v>0.26936432887239281</v>
      </c>
      <c r="H55" s="109">
        <v>1162834</v>
      </c>
    </row>
    <row r="56" spans="1:8">
      <c r="A56" s="108" t="s">
        <v>135</v>
      </c>
      <c r="B56" s="107">
        <v>23178</v>
      </c>
      <c r="C56" s="79">
        <v>5.4015003390794285E-2</v>
      </c>
      <c r="D56" s="107">
        <v>227008</v>
      </c>
      <c r="E56" s="79">
        <v>0.5290291608308495</v>
      </c>
      <c r="F56" s="107">
        <v>178918</v>
      </c>
      <c r="G56" s="79">
        <v>0.41695816622116366</v>
      </c>
      <c r="H56" s="16">
        <v>429103</v>
      </c>
    </row>
    <row r="57" spans="1:8">
      <c r="A57" s="106" t="s">
        <v>175</v>
      </c>
      <c r="B57" s="105">
        <v>5947</v>
      </c>
      <c r="C57" s="104">
        <v>1.6103831395836887E-2</v>
      </c>
      <c r="D57" s="105">
        <v>196116</v>
      </c>
      <c r="E57" s="104">
        <v>0.53106087069546781</v>
      </c>
      <c r="F57" s="105">
        <v>167228</v>
      </c>
      <c r="G57" s="104">
        <v>0.45283529790869531</v>
      </c>
      <c r="H57" s="103">
        <v>369291</v>
      </c>
    </row>
    <row r="58" spans="1:8">
      <c r="A58" s="108" t="s">
        <v>136</v>
      </c>
      <c r="B58" s="107">
        <v>3963</v>
      </c>
      <c r="C58" s="79">
        <v>5.2837886484540617E-2</v>
      </c>
      <c r="D58" s="107">
        <v>51258</v>
      </c>
      <c r="E58" s="79">
        <v>0.6834126634934603</v>
      </c>
      <c r="F58" s="107">
        <v>19781</v>
      </c>
      <c r="G58" s="79">
        <v>0.26373611722197776</v>
      </c>
      <c r="H58" s="16">
        <v>75003</v>
      </c>
    </row>
    <row r="59" spans="1:8" ht="14">
      <c r="A59" s="111" t="s">
        <v>149</v>
      </c>
      <c r="B59" s="110">
        <v>16078</v>
      </c>
      <c r="C59" s="104">
        <v>6.784052118803191E-2</v>
      </c>
      <c r="D59" s="110">
        <v>91041</v>
      </c>
      <c r="E59" s="104">
        <v>0.38414410308991254</v>
      </c>
      <c r="F59" s="110">
        <v>129877</v>
      </c>
      <c r="G59" s="104">
        <v>0.54801115625936192</v>
      </c>
      <c r="H59" s="109">
        <v>236997</v>
      </c>
    </row>
    <row r="60" spans="1:8">
      <c r="A60" s="108" t="s">
        <v>146</v>
      </c>
      <c r="B60" s="107">
        <v>4258</v>
      </c>
      <c r="C60" s="79">
        <v>2.2128676852718014E-2</v>
      </c>
      <c r="D60" s="107">
        <v>119214</v>
      </c>
      <c r="E60" s="79">
        <v>0.61955098222637983</v>
      </c>
      <c r="F60" s="107">
        <v>68948</v>
      </c>
      <c r="G60" s="79">
        <v>0.3583203409209022</v>
      </c>
      <c r="H60" s="16">
        <v>192420</v>
      </c>
    </row>
    <row r="61" spans="1:8">
      <c r="A61" s="106" t="s">
        <v>177</v>
      </c>
      <c r="B61" s="105">
        <v>194917</v>
      </c>
      <c r="C61" s="104">
        <v>0.11186362665944313</v>
      </c>
      <c r="D61" s="105">
        <v>850839</v>
      </c>
      <c r="E61" s="104">
        <v>0.48829982117154447</v>
      </c>
      <c r="F61" s="105">
        <v>696696</v>
      </c>
      <c r="G61" s="104">
        <v>0.39983655216901243</v>
      </c>
      <c r="H61" s="103">
        <v>1742452</v>
      </c>
    </row>
    <row r="62" spans="1:8">
      <c r="A62" s="108" t="s">
        <v>148</v>
      </c>
      <c r="B62" s="107">
        <v>2887</v>
      </c>
      <c r="C62" s="79">
        <v>1.9450245907161625E-2</v>
      </c>
      <c r="D62" s="107">
        <v>44606</v>
      </c>
      <c r="E62" s="79">
        <v>0.30051876305329112</v>
      </c>
      <c r="F62" s="107">
        <v>100937</v>
      </c>
      <c r="G62" s="79">
        <v>0.68003099103954723</v>
      </c>
      <c r="H62" s="16">
        <v>148430</v>
      </c>
    </row>
    <row r="63" spans="1:8" ht="14">
      <c r="A63" s="111" t="s">
        <v>137</v>
      </c>
      <c r="B63" s="110">
        <v>45579</v>
      </c>
      <c r="C63" s="104">
        <v>0.30799743217217962</v>
      </c>
      <c r="D63" s="110">
        <v>71876</v>
      </c>
      <c r="E63" s="104">
        <v>0.48569787478460652</v>
      </c>
      <c r="F63" s="110">
        <v>30529</v>
      </c>
      <c r="G63" s="104">
        <v>0.20629793560158124</v>
      </c>
      <c r="H63" s="109">
        <v>147985</v>
      </c>
    </row>
    <row r="64" spans="1:8">
      <c r="A64" s="108" t="s">
        <v>138</v>
      </c>
      <c r="B64" s="107">
        <v>7567</v>
      </c>
      <c r="C64" s="79">
        <v>4.5072251408693996E-2</v>
      </c>
      <c r="D64" s="107">
        <v>82212</v>
      </c>
      <c r="E64" s="79">
        <v>0.48968943211464921</v>
      </c>
      <c r="F64" s="107">
        <v>78108</v>
      </c>
      <c r="G64" s="79">
        <v>0.46524427289946751</v>
      </c>
      <c r="H64" s="16">
        <v>167886</v>
      </c>
    </row>
    <row r="65" spans="1:8">
      <c r="A65" s="106" t="s">
        <v>174</v>
      </c>
      <c r="B65" s="105">
        <v>26876</v>
      </c>
      <c r="C65" s="104">
        <v>8.8130168744548432E-2</v>
      </c>
      <c r="D65" s="105">
        <v>158417</v>
      </c>
      <c r="E65" s="104">
        <v>0.51947153378498023</v>
      </c>
      <c r="F65" s="105">
        <v>119665</v>
      </c>
      <c r="G65" s="104">
        <v>0.39239829747047134</v>
      </c>
      <c r="H65" s="103">
        <v>304958</v>
      </c>
    </row>
    <row r="66" spans="1:8">
      <c r="A66" s="108" t="s">
        <v>131</v>
      </c>
      <c r="B66" s="107">
        <v>2162</v>
      </c>
      <c r="C66" s="79">
        <v>1.8225961457402507E-2</v>
      </c>
      <c r="D66" s="107">
        <v>70227</v>
      </c>
      <c r="E66" s="79">
        <v>0.59202340206707016</v>
      </c>
      <c r="F66" s="107">
        <v>46234</v>
      </c>
      <c r="G66" s="79">
        <v>0.38975906661496179</v>
      </c>
      <c r="H66" s="16">
        <v>118622</v>
      </c>
    </row>
    <row r="67" spans="1:8" ht="14">
      <c r="A67" s="111" t="s">
        <v>132</v>
      </c>
      <c r="B67" s="110">
        <v>397</v>
      </c>
      <c r="C67" s="104">
        <v>8.853307167387716E-3</v>
      </c>
      <c r="D67" s="110">
        <v>39979</v>
      </c>
      <c r="E67" s="104">
        <v>0.8915525623299585</v>
      </c>
      <c r="F67" s="110">
        <v>4465</v>
      </c>
      <c r="G67" s="104">
        <v>9.957182998082155E-2</v>
      </c>
      <c r="H67" s="109">
        <v>44842</v>
      </c>
    </row>
    <row r="68" spans="1:8">
      <c r="A68" s="108" t="s">
        <v>139</v>
      </c>
      <c r="B68" s="107">
        <v>1157</v>
      </c>
      <c r="C68" s="79">
        <v>1.1135493060768801E-2</v>
      </c>
      <c r="D68" s="107">
        <v>93749</v>
      </c>
      <c r="E68" s="79">
        <v>0.90228292044426484</v>
      </c>
      <c r="F68" s="107">
        <v>8997</v>
      </c>
      <c r="G68" s="79">
        <v>8.6591210948778655E-2</v>
      </c>
      <c r="H68" s="16">
        <v>103902</v>
      </c>
    </row>
    <row r="69" spans="1:8">
      <c r="A69" s="106" t="s">
        <v>147</v>
      </c>
      <c r="B69" s="105">
        <v>3049</v>
      </c>
      <c r="C69" s="104">
        <v>1.5329388282495136E-2</v>
      </c>
      <c r="D69" s="105">
        <v>148427</v>
      </c>
      <c r="E69" s="104">
        <v>0.74624306808983454</v>
      </c>
      <c r="F69" s="105">
        <v>47423</v>
      </c>
      <c r="G69" s="104">
        <v>0.23842754362767032</v>
      </c>
      <c r="H69" s="103">
        <v>198899</v>
      </c>
    </row>
    <row r="70" spans="1:8">
      <c r="A70" s="108" t="s">
        <v>140</v>
      </c>
      <c r="B70" s="107">
        <v>3103</v>
      </c>
      <c r="C70" s="79">
        <v>2.8310752246704075E-2</v>
      </c>
      <c r="D70" s="107">
        <v>49089</v>
      </c>
      <c r="E70" s="79">
        <v>0.4478719036540304</v>
      </c>
      <c r="F70" s="107">
        <v>57413</v>
      </c>
      <c r="G70" s="79">
        <v>0.5238173440992655</v>
      </c>
      <c r="H70" s="16">
        <v>109605</v>
      </c>
    </row>
    <row r="71" spans="1:8" ht="14">
      <c r="A71" s="111" t="s">
        <v>141</v>
      </c>
      <c r="B71" s="110">
        <v>9200</v>
      </c>
      <c r="C71" s="104">
        <v>0.10361060432011172</v>
      </c>
      <c r="D71" s="110">
        <v>44570</v>
      </c>
      <c r="E71" s="104">
        <v>0.50194832984210647</v>
      </c>
      <c r="F71" s="110">
        <v>35024</v>
      </c>
      <c r="G71" s="104">
        <v>0.39444106583778182</v>
      </c>
      <c r="H71" s="109">
        <v>88794</v>
      </c>
    </row>
    <row r="72" spans="1:8">
      <c r="A72" s="108" t="s">
        <v>142</v>
      </c>
      <c r="B72" s="107">
        <v>5790</v>
      </c>
      <c r="C72" s="79">
        <v>3.2267592525510348E-2</v>
      </c>
      <c r="D72" s="107">
        <v>72764</v>
      </c>
      <c r="E72" s="79">
        <v>0.40551279836377113</v>
      </c>
      <c r="F72" s="107">
        <v>100883</v>
      </c>
      <c r="G72" s="79">
        <v>0.56221960911071855</v>
      </c>
      <c r="H72" s="16">
        <v>179437</v>
      </c>
    </row>
    <row r="73" spans="1:8">
      <c r="A73" s="106" t="s">
        <v>143</v>
      </c>
      <c r="B73" s="105">
        <v>11126</v>
      </c>
      <c r="C73" s="104">
        <v>5.0219365555094153E-2</v>
      </c>
      <c r="D73" s="105">
        <v>116096</v>
      </c>
      <c r="E73" s="104">
        <v>0.52402188239117486</v>
      </c>
      <c r="F73" s="105">
        <v>94326</v>
      </c>
      <c r="G73" s="104">
        <v>0.42575875205373104</v>
      </c>
      <c r="H73" s="103">
        <v>221548</v>
      </c>
    </row>
    <row r="74" spans="1:8">
      <c r="A74" s="481" t="s">
        <v>172</v>
      </c>
      <c r="B74" s="99">
        <v>743681</v>
      </c>
      <c r="C74" s="98">
        <v>6.7648875446296594E-2</v>
      </c>
      <c r="D74" s="99">
        <v>5907951</v>
      </c>
      <c r="E74" s="98">
        <v>0.53741623268824046</v>
      </c>
      <c r="F74" s="99">
        <v>4341619</v>
      </c>
      <c r="G74" s="98">
        <v>0.3949349828303732</v>
      </c>
      <c r="H74" s="97">
        <v>10993250</v>
      </c>
    </row>
    <row r="75" spans="1:8">
      <c r="A75" s="268" t="s">
        <v>30</v>
      </c>
    </row>
    <row r="76" spans="1:8">
      <c r="A76" s="32" t="s">
        <v>398</v>
      </c>
    </row>
  </sheetData>
  <mergeCells count="32">
    <mergeCell ref="A49:A50"/>
    <mergeCell ref="B49:C49"/>
    <mergeCell ref="D49:E49"/>
    <mergeCell ref="F49:G49"/>
    <mergeCell ref="H49:H50"/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3:A44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C6DD-9B6F-43EC-A79D-10CB55D7FB1F}">
  <sheetPr codeName="Hoja71"/>
  <dimension ref="A6:EH76"/>
  <sheetViews>
    <sheetView showGridLines="0" topLeftCell="A16" zoomScale="60" zoomScaleNormal="60" workbookViewId="0">
      <selection activeCell="A75" sqref="A75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175" customWidth="1"/>
    <col min="4" max="4" width="14.1640625" style="5" customWidth="1"/>
    <col min="5" max="5" width="12.1640625" style="175" customWidth="1"/>
    <col min="6" max="6" width="12.83203125" style="4" customWidth="1"/>
    <col min="7" max="7" width="14.5" style="182" customWidth="1"/>
    <col min="8" max="8" width="13.1640625" style="4" customWidth="1"/>
    <col min="9" max="9" width="11.5" style="182"/>
    <col min="10" max="10" width="11.5" style="4"/>
    <col min="11" max="11" width="11.5" style="182"/>
    <col min="12" max="12" width="12.83203125" style="4" bestFit="1" customWidth="1"/>
    <col min="13" max="13" width="11.5" style="182"/>
    <col min="14" max="14" width="12.1640625" style="4" bestFit="1" customWidth="1"/>
    <col min="15" max="15" width="11.5" style="182"/>
    <col min="16" max="16" width="13.1640625" style="4" bestFit="1" customWidth="1"/>
    <col min="17" max="16384" width="11.5" style="4"/>
  </cols>
  <sheetData>
    <row r="6" spans="1:16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</row>
    <row r="7" spans="1:16" ht="15" customHeight="1">
      <c r="A7" s="124" t="s">
        <v>389</v>
      </c>
      <c r="B7" s="124"/>
      <c r="C7" s="169"/>
      <c r="D7" s="124"/>
      <c r="E7" s="169"/>
      <c r="F7" s="124"/>
      <c r="G7" s="169"/>
      <c r="H7" s="124"/>
      <c r="I7" s="169"/>
      <c r="J7" s="124"/>
      <c r="K7" s="169"/>
      <c r="L7" s="124"/>
      <c r="M7" s="169"/>
      <c r="N7" s="124"/>
      <c r="O7" s="169"/>
      <c r="P7" s="124"/>
    </row>
    <row r="8" spans="1:16" ht="15" customHeight="1">
      <c r="A8" s="124" t="s">
        <v>264</v>
      </c>
      <c r="B8" s="124"/>
      <c r="C8" s="169"/>
      <c r="D8" s="124"/>
      <c r="E8" s="169"/>
      <c r="F8" s="124"/>
      <c r="G8" s="169"/>
      <c r="H8" s="124"/>
      <c r="I8" s="169"/>
      <c r="J8" s="124"/>
      <c r="K8" s="169"/>
      <c r="L8" s="124"/>
      <c r="M8" s="169"/>
      <c r="N8" s="124"/>
      <c r="O8" s="169"/>
      <c r="P8" s="124"/>
    </row>
    <row r="9" spans="1:16" ht="15" customHeight="1">
      <c r="A9" s="124" t="s">
        <v>3</v>
      </c>
      <c r="B9" s="124"/>
      <c r="C9" s="169"/>
      <c r="D9" s="124"/>
      <c r="E9" s="169"/>
      <c r="F9" s="124"/>
      <c r="G9" s="169"/>
      <c r="H9" s="124"/>
      <c r="I9" s="169"/>
      <c r="J9" s="124"/>
      <c r="K9" s="169"/>
      <c r="L9" s="124"/>
      <c r="M9" s="169"/>
      <c r="N9" s="124"/>
      <c r="O9" s="169"/>
      <c r="P9" s="124"/>
    </row>
    <row r="10" spans="1:16" ht="15" customHeight="1">
      <c r="A10" s="125" t="s">
        <v>397</v>
      </c>
      <c r="B10" s="125"/>
      <c r="C10" s="170"/>
      <c r="D10" s="125"/>
      <c r="E10" s="170"/>
      <c r="F10" s="125"/>
      <c r="G10" s="170"/>
      <c r="H10" s="125"/>
      <c r="I10" s="169"/>
      <c r="J10" s="124"/>
      <c r="K10" s="169"/>
      <c r="L10" s="124"/>
      <c r="M10" s="169"/>
      <c r="N10" s="124"/>
      <c r="O10" s="169"/>
      <c r="P10" s="124"/>
    </row>
    <row r="11" spans="1:16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</row>
    <row r="12" spans="1:16" ht="20.25" customHeight="1">
      <c r="A12" s="563"/>
      <c r="B12" s="554" t="s">
        <v>390</v>
      </c>
      <c r="C12" s="555"/>
      <c r="D12" s="595" t="s">
        <v>395</v>
      </c>
      <c r="E12" s="555"/>
      <c r="F12" s="554" t="s">
        <v>391</v>
      </c>
      <c r="G12" s="555"/>
      <c r="H12" s="595" t="s">
        <v>396</v>
      </c>
      <c r="I12" s="555"/>
      <c r="J12" s="554" t="s">
        <v>392</v>
      </c>
      <c r="K12" s="555"/>
      <c r="L12" s="554" t="s">
        <v>393</v>
      </c>
      <c r="M12" s="555"/>
      <c r="N12" s="554" t="s">
        <v>394</v>
      </c>
      <c r="O12" s="555"/>
      <c r="P12" s="567" t="s">
        <v>11</v>
      </c>
    </row>
    <row r="13" spans="1:16" ht="17.25" customHeight="1">
      <c r="A13" s="564"/>
      <c r="B13" s="190" t="s">
        <v>29</v>
      </c>
      <c r="C13" s="171" t="s">
        <v>12</v>
      </c>
      <c r="D13" s="190" t="s">
        <v>29</v>
      </c>
      <c r="E13" s="171" t="s">
        <v>12</v>
      </c>
      <c r="F13" s="190" t="s">
        <v>29</v>
      </c>
      <c r="G13" s="171" t="s">
        <v>12</v>
      </c>
      <c r="H13" s="190" t="s">
        <v>29</v>
      </c>
      <c r="I13" s="171" t="s">
        <v>12</v>
      </c>
      <c r="J13" s="190" t="s">
        <v>29</v>
      </c>
      <c r="K13" s="171" t="s">
        <v>12</v>
      </c>
      <c r="L13" s="190" t="s">
        <v>29</v>
      </c>
      <c r="M13" s="171" t="s">
        <v>12</v>
      </c>
      <c r="N13" s="190" t="s">
        <v>29</v>
      </c>
      <c r="O13" s="171" t="s">
        <v>12</v>
      </c>
      <c r="P13" s="557"/>
    </row>
    <row r="14" spans="1:16" s="139" customFormat="1" ht="28">
      <c r="A14" s="192" t="s">
        <v>3</v>
      </c>
      <c r="B14" s="151">
        <v>7214852</v>
      </c>
      <c r="C14" s="172">
        <v>0.58512204038957683</v>
      </c>
      <c r="D14" s="151">
        <v>1401676</v>
      </c>
      <c r="E14" s="172">
        <v>0.11367544629953608</v>
      </c>
      <c r="F14" s="151">
        <v>165818</v>
      </c>
      <c r="G14" s="172">
        <v>1.3447783335447331E-2</v>
      </c>
      <c r="H14" s="151">
        <v>508428</v>
      </c>
      <c r="I14" s="172">
        <v>4.1233337669461793E-2</v>
      </c>
      <c r="J14" s="151">
        <v>931583</v>
      </c>
      <c r="K14" s="172">
        <v>7.5551064076192151E-2</v>
      </c>
      <c r="L14" s="151">
        <v>397837</v>
      </c>
      <c r="M14" s="172">
        <v>3.2264445228047375E-2</v>
      </c>
      <c r="N14" s="151">
        <v>1710313</v>
      </c>
      <c r="O14" s="172">
        <v>0.13870580190207898</v>
      </c>
      <c r="P14" s="152">
        <v>12330508</v>
      </c>
    </row>
    <row r="15" spans="1:16" s="139" customFormat="1">
      <c r="A15" s="13" t="s">
        <v>4</v>
      </c>
      <c r="B15" s="145">
        <v>2808980</v>
      </c>
      <c r="C15" s="173">
        <v>0.6040453478070138</v>
      </c>
      <c r="D15" s="145">
        <v>638720</v>
      </c>
      <c r="E15" s="173">
        <v>0.13735086919497322</v>
      </c>
      <c r="F15" s="145">
        <v>68324</v>
      </c>
      <c r="G15" s="173">
        <v>1.4692448626749358E-2</v>
      </c>
      <c r="H15" s="145">
        <v>202002</v>
      </c>
      <c r="I15" s="173">
        <v>4.3438674660450552E-2</v>
      </c>
      <c r="J15" s="145">
        <v>271597</v>
      </c>
      <c r="K15" s="173">
        <v>5.8404440162742891E-2</v>
      </c>
      <c r="L15" s="145">
        <v>104867</v>
      </c>
      <c r="M15" s="173">
        <v>2.2550685120035784E-2</v>
      </c>
      <c r="N15" s="145">
        <v>555790</v>
      </c>
      <c r="O15" s="173">
        <v>0.11951753442803444</v>
      </c>
      <c r="P15" s="149">
        <v>4650280</v>
      </c>
    </row>
    <row r="16" spans="1:16" s="139" customFormat="1">
      <c r="A16" s="119" t="s">
        <v>5</v>
      </c>
      <c r="B16" s="148">
        <v>4405872</v>
      </c>
      <c r="C16" s="174">
        <v>0.57366421934348821</v>
      </c>
      <c r="D16" s="148">
        <v>762956</v>
      </c>
      <c r="E16" s="174">
        <v>9.9340280002104098E-2</v>
      </c>
      <c r="F16" s="148">
        <v>97494</v>
      </c>
      <c r="G16" s="174">
        <v>1.269415439229148E-2</v>
      </c>
      <c r="H16" s="148">
        <v>306425</v>
      </c>
      <c r="I16" s="174">
        <v>3.989790407263951E-2</v>
      </c>
      <c r="J16" s="148">
        <v>659986</v>
      </c>
      <c r="K16" s="174">
        <v>8.5933125943656888E-2</v>
      </c>
      <c r="L16" s="148">
        <v>292971</v>
      </c>
      <c r="M16" s="174">
        <v>3.8146133161671765E-2</v>
      </c>
      <c r="N16" s="148">
        <v>1154523</v>
      </c>
      <c r="O16" s="174">
        <v>0.15032405287968015</v>
      </c>
      <c r="P16" s="147">
        <v>7680228</v>
      </c>
    </row>
    <row r="17" spans="1:138">
      <c r="A17" s="4" t="s">
        <v>30</v>
      </c>
      <c r="B17" s="9"/>
      <c r="D17" s="9"/>
      <c r="F17" s="9"/>
      <c r="G17" s="175"/>
      <c r="H17" s="9"/>
      <c r="I17" s="175"/>
      <c r="J17" s="9"/>
      <c r="K17" s="175"/>
      <c r="L17" s="9"/>
      <c r="M17" s="175"/>
      <c r="N17" s="9"/>
      <c r="O17" s="175"/>
    </row>
    <row r="18" spans="1:138">
      <c r="B18" s="9"/>
      <c r="D18" s="9"/>
      <c r="F18" s="9"/>
      <c r="G18" s="175"/>
      <c r="H18" s="9"/>
      <c r="I18" s="175"/>
      <c r="J18" s="9"/>
      <c r="K18" s="175"/>
      <c r="L18" s="9"/>
      <c r="M18" s="175"/>
      <c r="N18" s="9"/>
      <c r="O18" s="175"/>
    </row>
    <row r="19" spans="1:138" s="20" customFormat="1" ht="44" customHeight="1">
      <c r="A19" s="559" t="s">
        <v>14</v>
      </c>
      <c r="B19" s="554" t="s">
        <v>390</v>
      </c>
      <c r="C19" s="555"/>
      <c r="D19" s="595" t="s">
        <v>395</v>
      </c>
      <c r="E19" s="555"/>
      <c r="F19" s="554" t="s">
        <v>391</v>
      </c>
      <c r="G19" s="555"/>
      <c r="H19" s="595" t="s">
        <v>396</v>
      </c>
      <c r="I19" s="555"/>
      <c r="J19" s="554" t="s">
        <v>392</v>
      </c>
      <c r="K19" s="555"/>
      <c r="L19" s="554" t="s">
        <v>393</v>
      </c>
      <c r="M19" s="555"/>
      <c r="N19" s="554" t="s">
        <v>394</v>
      </c>
      <c r="O19" s="555"/>
      <c r="P19" s="556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A20" s="560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557"/>
    </row>
    <row r="21" spans="1:138" s="139" customFormat="1" ht="14">
      <c r="A21" s="205" t="s">
        <v>15</v>
      </c>
      <c r="B21" s="146">
        <v>229689</v>
      </c>
      <c r="C21" s="176">
        <v>0.46223833079093429</v>
      </c>
      <c r="D21" s="146">
        <v>62228</v>
      </c>
      <c r="E21" s="176">
        <v>0.12523092898858135</v>
      </c>
      <c r="F21" s="146">
        <v>6244</v>
      </c>
      <c r="G21" s="176">
        <v>1.2565756903720221E-2</v>
      </c>
      <c r="H21" s="146">
        <v>24289</v>
      </c>
      <c r="I21" s="176">
        <v>4.8880472362982132E-2</v>
      </c>
      <c r="J21" s="146">
        <v>46149</v>
      </c>
      <c r="K21" s="176">
        <v>9.2872696244360106E-2</v>
      </c>
      <c r="L21" s="146">
        <v>27370</v>
      </c>
      <c r="M21" s="176">
        <v>5.5080840239401414E-2</v>
      </c>
      <c r="N21" s="146">
        <v>100937</v>
      </c>
      <c r="O21" s="176">
        <v>0.20313097447002049</v>
      </c>
      <c r="P21" s="150">
        <v>496906</v>
      </c>
    </row>
    <row r="22" spans="1:138" s="139" customFormat="1">
      <c r="A22" s="13" t="s">
        <v>16</v>
      </c>
      <c r="B22" s="145">
        <v>3443772</v>
      </c>
      <c r="C22" s="173">
        <v>0.48559592444676258</v>
      </c>
      <c r="D22" s="145">
        <v>971616</v>
      </c>
      <c r="E22" s="173">
        <v>0.137004647731402</v>
      </c>
      <c r="F22" s="145">
        <v>97671</v>
      </c>
      <c r="G22" s="173">
        <v>1.3772293733917272E-2</v>
      </c>
      <c r="H22" s="145">
        <v>370093</v>
      </c>
      <c r="I22" s="173">
        <v>5.2185700001706185E-2</v>
      </c>
      <c r="J22" s="145">
        <v>704402</v>
      </c>
      <c r="K22" s="173">
        <v>9.9325605868259711E-2</v>
      </c>
      <c r="L22" s="145">
        <v>275691</v>
      </c>
      <c r="M22" s="173">
        <v>3.8874358118555011E-2</v>
      </c>
      <c r="N22" s="145">
        <v>1228603</v>
      </c>
      <c r="O22" s="173">
        <v>0.17324161110638739</v>
      </c>
      <c r="P22" s="285">
        <v>7091847</v>
      </c>
    </row>
    <row r="23" spans="1:138" s="139" customFormat="1">
      <c r="A23" s="119" t="s">
        <v>17</v>
      </c>
      <c r="B23" s="148">
        <v>3541392</v>
      </c>
      <c r="C23" s="174">
        <v>0.7468525893893716</v>
      </c>
      <c r="D23" s="148">
        <v>367832</v>
      </c>
      <c r="E23" s="174">
        <v>7.7572966127520293E-2</v>
      </c>
      <c r="F23" s="148">
        <v>61903</v>
      </c>
      <c r="G23" s="174">
        <v>1.3054871034036976E-2</v>
      </c>
      <c r="H23" s="148">
        <v>114045</v>
      </c>
      <c r="I23" s="174">
        <v>2.4051221541391322E-2</v>
      </c>
      <c r="J23" s="148">
        <v>181033</v>
      </c>
      <c r="K23" s="174">
        <v>3.8178480330594892E-2</v>
      </c>
      <c r="L23" s="148">
        <v>94776</v>
      </c>
      <c r="M23" s="174">
        <v>1.9987536260308685E-2</v>
      </c>
      <c r="N23" s="148">
        <v>380773</v>
      </c>
      <c r="O23" s="174">
        <v>8.0302124424395604E-2</v>
      </c>
      <c r="P23" s="147">
        <v>4741755</v>
      </c>
    </row>
    <row r="24" spans="1:138">
      <c r="A24" s="4" t="s">
        <v>30</v>
      </c>
      <c r="F24" s="5"/>
      <c r="G24" s="175"/>
      <c r="H24" s="5"/>
      <c r="I24" s="175"/>
      <c r="J24" s="5"/>
      <c r="K24" s="175"/>
      <c r="L24" s="5"/>
      <c r="M24" s="175"/>
      <c r="N24" s="5"/>
      <c r="O24" s="175"/>
    </row>
    <row r="25" spans="1:138">
      <c r="F25" s="5"/>
      <c r="G25" s="175"/>
      <c r="H25" s="5"/>
      <c r="I25" s="175"/>
      <c r="J25" s="5"/>
      <c r="K25" s="175"/>
      <c r="L25" s="5"/>
      <c r="M25" s="175"/>
      <c r="N25" s="5"/>
      <c r="O25" s="175"/>
    </row>
    <row r="26" spans="1:138" ht="12" customHeight="1">
      <c r="A26" s="559" t="s">
        <v>18</v>
      </c>
      <c r="B26" s="554" t="s">
        <v>390</v>
      </c>
      <c r="C26" s="555"/>
      <c r="D26" s="595" t="s">
        <v>395</v>
      </c>
      <c r="E26" s="555"/>
      <c r="F26" s="554" t="s">
        <v>391</v>
      </c>
      <c r="G26" s="555"/>
      <c r="H26" s="595" t="s">
        <v>396</v>
      </c>
      <c r="I26" s="555"/>
      <c r="J26" s="554" t="s">
        <v>392</v>
      </c>
      <c r="K26" s="555"/>
      <c r="L26" s="554" t="s">
        <v>393</v>
      </c>
      <c r="M26" s="555"/>
      <c r="N26" s="554" t="s">
        <v>394</v>
      </c>
      <c r="O26" s="555"/>
      <c r="P26" s="556" t="s">
        <v>11</v>
      </c>
    </row>
    <row r="27" spans="1:138">
      <c r="A27" s="560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557"/>
    </row>
    <row r="28" spans="1:138" s="139" customFormat="1" ht="14">
      <c r="A28" s="205" t="s">
        <v>19</v>
      </c>
      <c r="B28" s="146">
        <v>1044265</v>
      </c>
      <c r="C28" s="177">
        <v>0.79402790102110099</v>
      </c>
      <c r="D28" s="146">
        <v>79227</v>
      </c>
      <c r="E28" s="177">
        <v>6.0241843319654272E-2</v>
      </c>
      <c r="F28" s="146">
        <v>10137</v>
      </c>
      <c r="G28" s="177">
        <v>7.7078718837181185E-3</v>
      </c>
      <c r="H28" s="146">
        <v>13804</v>
      </c>
      <c r="I28" s="177">
        <v>1.0496149105538612E-2</v>
      </c>
      <c r="J28" s="146">
        <v>54101</v>
      </c>
      <c r="K28" s="177">
        <v>4.1136783740853701E-2</v>
      </c>
      <c r="L28" s="146">
        <v>20235</v>
      </c>
      <c r="M28" s="177">
        <v>1.5386089332843656E-2</v>
      </c>
      <c r="N28" s="146">
        <v>93378</v>
      </c>
      <c r="O28" s="177">
        <v>7.1001840856055098E-2</v>
      </c>
      <c r="P28" s="142">
        <v>1315149</v>
      </c>
    </row>
    <row r="29" spans="1:138" s="139" customFormat="1">
      <c r="A29" s="13" t="s">
        <v>20</v>
      </c>
      <c r="B29" s="145">
        <v>2321718</v>
      </c>
      <c r="C29" s="173">
        <v>0.71215394454524128</v>
      </c>
      <c r="D29" s="145">
        <v>271158</v>
      </c>
      <c r="E29" s="173">
        <v>8.3173856297361917E-2</v>
      </c>
      <c r="F29" s="145">
        <v>43253</v>
      </c>
      <c r="G29" s="173">
        <v>1.3267242000714694E-2</v>
      </c>
      <c r="H29" s="145">
        <v>58216</v>
      </c>
      <c r="I29" s="173">
        <v>1.7856929237592922E-2</v>
      </c>
      <c r="J29" s="145">
        <v>136896</v>
      </c>
      <c r="K29" s="173">
        <v>4.1990899149881827E-2</v>
      </c>
      <c r="L29" s="145">
        <v>82967</v>
      </c>
      <c r="M29" s="173">
        <v>2.5448946132598804E-2</v>
      </c>
      <c r="N29" s="145">
        <v>345928</v>
      </c>
      <c r="O29" s="173">
        <v>0.10610848937237262</v>
      </c>
      <c r="P29" s="144">
        <v>3260135</v>
      </c>
    </row>
    <row r="30" spans="1:138" s="139" customFormat="1">
      <c r="A30" s="113" t="s">
        <v>21</v>
      </c>
      <c r="B30" s="143">
        <v>2203769</v>
      </c>
      <c r="C30" s="178">
        <v>0.54260057998362177</v>
      </c>
      <c r="D30" s="143">
        <v>523205</v>
      </c>
      <c r="E30" s="178">
        <v>0.12882082307643444</v>
      </c>
      <c r="F30" s="143">
        <v>45710</v>
      </c>
      <c r="G30" s="178">
        <v>1.1254479263049509E-2</v>
      </c>
      <c r="H30" s="143">
        <v>133008</v>
      </c>
      <c r="I30" s="178">
        <v>3.2748540315460269E-2</v>
      </c>
      <c r="J30" s="143">
        <v>323992</v>
      </c>
      <c r="K30" s="178">
        <v>7.9771630833382984E-2</v>
      </c>
      <c r="L30" s="143">
        <v>141452</v>
      </c>
      <c r="M30" s="178">
        <v>3.4827578226140431E-2</v>
      </c>
      <c r="N30" s="143">
        <v>690359</v>
      </c>
      <c r="O30" s="178">
        <v>0.1699766145167271</v>
      </c>
      <c r="P30" s="142">
        <v>4061494</v>
      </c>
    </row>
    <row r="31" spans="1:138" s="139" customFormat="1">
      <c r="A31" s="13" t="s">
        <v>22</v>
      </c>
      <c r="B31" s="145">
        <v>792655</v>
      </c>
      <c r="C31" s="173">
        <v>0.52979293658432258</v>
      </c>
      <c r="D31" s="145">
        <v>172775</v>
      </c>
      <c r="E31" s="173">
        <v>0.11547895946957544</v>
      </c>
      <c r="F31" s="145">
        <v>31612</v>
      </c>
      <c r="G31" s="173">
        <v>2.1128756282750509E-2</v>
      </c>
      <c r="H31" s="145">
        <v>109618</v>
      </c>
      <c r="I31" s="173">
        <v>7.3266228210886533E-2</v>
      </c>
      <c r="J31" s="145">
        <v>104409</v>
      </c>
      <c r="K31" s="173">
        <v>6.9784648700673718E-2</v>
      </c>
      <c r="L31" s="145">
        <v>65975</v>
      </c>
      <c r="M31" s="173">
        <v>4.4096219655651803E-2</v>
      </c>
      <c r="N31" s="145">
        <v>219117</v>
      </c>
      <c r="O31" s="173">
        <v>0.14645291947385305</v>
      </c>
      <c r="P31" s="144">
        <v>1496160</v>
      </c>
    </row>
    <row r="32" spans="1:138" s="139" customFormat="1">
      <c r="A32" s="119" t="s">
        <v>23</v>
      </c>
      <c r="B32" s="148">
        <v>851335</v>
      </c>
      <c r="C32" s="174">
        <v>0.38759448166092864</v>
      </c>
      <c r="D32" s="148">
        <v>355310</v>
      </c>
      <c r="E32" s="174">
        <v>0.16176498708375028</v>
      </c>
      <c r="F32" s="148">
        <v>35106</v>
      </c>
      <c r="G32" s="174">
        <v>1.5983005365911844E-2</v>
      </c>
      <c r="H32" s="148">
        <v>193782</v>
      </c>
      <c r="I32" s="174">
        <v>8.8224769151060478E-2</v>
      </c>
      <c r="J32" s="148">
        <v>312186</v>
      </c>
      <c r="K32" s="174">
        <v>0.14213155908285066</v>
      </c>
      <c r="L32" s="148">
        <v>87208</v>
      </c>
      <c r="M32" s="174">
        <v>3.970392331653963E-2</v>
      </c>
      <c r="N32" s="148">
        <v>361531</v>
      </c>
      <c r="O32" s="174">
        <v>0.16459727433895846</v>
      </c>
      <c r="P32" s="147">
        <v>2196458</v>
      </c>
    </row>
    <row r="33" spans="1:16">
      <c r="A33" s="4" t="s">
        <v>30</v>
      </c>
      <c r="F33" s="5"/>
      <c r="G33" s="175"/>
      <c r="H33" s="5"/>
      <c r="I33" s="175"/>
      <c r="J33" s="5"/>
      <c r="K33" s="175"/>
      <c r="L33" s="5"/>
      <c r="M33" s="175"/>
      <c r="N33" s="5"/>
      <c r="O33" s="175"/>
    </row>
    <row r="34" spans="1:16">
      <c r="F34" s="5"/>
      <c r="G34" s="175"/>
      <c r="H34" s="5"/>
      <c r="I34" s="175"/>
      <c r="J34" s="5"/>
      <c r="K34" s="175"/>
      <c r="L34" s="5"/>
      <c r="M34" s="175"/>
      <c r="N34" s="5"/>
      <c r="O34" s="175"/>
    </row>
    <row r="35" spans="1:16" ht="12" customHeight="1">
      <c r="A35" s="559" t="s">
        <v>24</v>
      </c>
      <c r="B35" s="554" t="s">
        <v>390</v>
      </c>
      <c r="C35" s="555"/>
      <c r="D35" s="595" t="s">
        <v>395</v>
      </c>
      <c r="E35" s="555"/>
      <c r="F35" s="554" t="s">
        <v>391</v>
      </c>
      <c r="G35" s="555"/>
      <c r="H35" s="595" t="s">
        <v>396</v>
      </c>
      <c r="I35" s="555"/>
      <c r="J35" s="554" t="s">
        <v>392</v>
      </c>
      <c r="K35" s="555"/>
      <c r="L35" s="554" t="s">
        <v>393</v>
      </c>
      <c r="M35" s="555"/>
      <c r="N35" s="554" t="s">
        <v>394</v>
      </c>
      <c r="O35" s="555"/>
      <c r="P35" s="556" t="s">
        <v>11</v>
      </c>
    </row>
    <row r="36" spans="1:16">
      <c r="A36" s="560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557"/>
    </row>
    <row r="37" spans="1:16" s="139" customFormat="1" ht="14">
      <c r="A37" s="205" t="s">
        <v>25</v>
      </c>
      <c r="B37" s="146">
        <v>882688</v>
      </c>
      <c r="C37" s="177">
        <v>0.58946547369573898</v>
      </c>
      <c r="D37" s="146">
        <v>188547</v>
      </c>
      <c r="E37" s="177">
        <v>0.12591305950563564</v>
      </c>
      <c r="F37" s="146">
        <v>17943</v>
      </c>
      <c r="G37" s="177">
        <v>1.1982466052016845E-2</v>
      </c>
      <c r="H37" s="146">
        <v>74882</v>
      </c>
      <c r="I37" s="177">
        <v>5.0006744853543186E-2</v>
      </c>
      <c r="J37" s="146">
        <v>100832</v>
      </c>
      <c r="K37" s="177">
        <v>6.7336343808558352E-2</v>
      </c>
      <c r="L37" s="146">
        <v>42770</v>
      </c>
      <c r="M37" s="177">
        <v>2.8562117429903607E-2</v>
      </c>
      <c r="N37" s="146">
        <v>189777</v>
      </c>
      <c r="O37" s="177">
        <v>0.12673446246188491</v>
      </c>
      <c r="P37" s="142">
        <v>1497438</v>
      </c>
    </row>
    <row r="38" spans="1:16" s="139" customFormat="1">
      <c r="A38" s="13" t="s">
        <v>26</v>
      </c>
      <c r="B38" s="145">
        <v>1663858</v>
      </c>
      <c r="C38" s="173">
        <v>0.62449419722564292</v>
      </c>
      <c r="D38" s="145">
        <v>293447</v>
      </c>
      <c r="E38" s="173">
        <v>0.11013917575494618</v>
      </c>
      <c r="F38" s="145">
        <v>29735</v>
      </c>
      <c r="G38" s="173">
        <v>1.1160408493095259E-2</v>
      </c>
      <c r="H38" s="145">
        <v>95034</v>
      </c>
      <c r="I38" s="173">
        <v>3.5669018353213885E-2</v>
      </c>
      <c r="J38" s="145">
        <v>188347</v>
      </c>
      <c r="K38" s="173">
        <v>7.0692095458181031E-2</v>
      </c>
      <c r="L38" s="145">
        <v>106035</v>
      </c>
      <c r="M38" s="173">
        <v>3.9798012933087469E-2</v>
      </c>
      <c r="N38" s="145">
        <v>287874</v>
      </c>
      <c r="O38" s="173">
        <v>0.10804746711085605</v>
      </c>
      <c r="P38" s="144">
        <v>2664329</v>
      </c>
    </row>
    <row r="39" spans="1:16" s="139" customFormat="1">
      <c r="A39" s="113" t="s">
        <v>27</v>
      </c>
      <c r="B39" s="143">
        <v>1641653</v>
      </c>
      <c r="C39" s="178">
        <v>0.55634091589953116</v>
      </c>
      <c r="D39" s="143">
        <v>343342</v>
      </c>
      <c r="E39" s="178">
        <v>0.11635540686538313</v>
      </c>
      <c r="F39" s="143">
        <v>52775</v>
      </c>
      <c r="G39" s="178">
        <v>1.7884956100100175E-2</v>
      </c>
      <c r="H39" s="143">
        <v>105062</v>
      </c>
      <c r="I39" s="178">
        <v>3.5604533544078158E-2</v>
      </c>
      <c r="J39" s="143">
        <v>221585</v>
      </c>
      <c r="K39" s="178">
        <v>7.5093093272206493E-2</v>
      </c>
      <c r="L39" s="143">
        <v>107152</v>
      </c>
      <c r="M39" s="178">
        <v>3.6312815083617889E-2</v>
      </c>
      <c r="N39" s="143">
        <v>479236</v>
      </c>
      <c r="O39" s="178">
        <v>0.16240861812577181</v>
      </c>
      <c r="P39" s="142">
        <v>2950804</v>
      </c>
    </row>
    <row r="40" spans="1:16" s="139" customFormat="1">
      <c r="A40" s="14" t="s">
        <v>28</v>
      </c>
      <c r="B40" s="141">
        <v>3026094</v>
      </c>
      <c r="C40" s="179">
        <v>0.58000294017472764</v>
      </c>
      <c r="D40" s="141">
        <v>576341</v>
      </c>
      <c r="E40" s="179">
        <v>0.11046566119335444</v>
      </c>
      <c r="F40" s="141">
        <v>65365</v>
      </c>
      <c r="G40" s="179">
        <v>1.2528326015160492E-2</v>
      </c>
      <c r="H40" s="141">
        <v>233451</v>
      </c>
      <c r="I40" s="179">
        <v>4.4744897675594461E-2</v>
      </c>
      <c r="J40" s="141">
        <v>420820</v>
      </c>
      <c r="K40" s="179">
        <v>8.0657387802338221E-2</v>
      </c>
      <c r="L40" s="141">
        <v>141881</v>
      </c>
      <c r="M40" s="179">
        <v>2.7193932890032673E-2</v>
      </c>
      <c r="N40" s="141">
        <v>753426</v>
      </c>
      <c r="O40" s="179">
        <v>0.14440704591598422</v>
      </c>
      <c r="P40" s="140">
        <v>5217377</v>
      </c>
    </row>
    <row r="41" spans="1:16">
      <c r="A41" s="4" t="s">
        <v>30</v>
      </c>
      <c r="F41" s="5"/>
      <c r="G41" s="175"/>
      <c r="H41" s="5"/>
      <c r="I41" s="175"/>
      <c r="J41" s="5"/>
      <c r="K41" s="175"/>
      <c r="L41" s="5"/>
      <c r="M41" s="175"/>
      <c r="N41" s="5"/>
      <c r="O41" s="175"/>
    </row>
    <row r="42" spans="1:16">
      <c r="F42" s="5"/>
      <c r="G42" s="175"/>
      <c r="H42" s="5"/>
      <c r="I42" s="175"/>
      <c r="J42" s="5"/>
      <c r="K42" s="175"/>
      <c r="L42" s="5"/>
      <c r="M42" s="175"/>
      <c r="N42" s="5"/>
      <c r="O42" s="175"/>
    </row>
    <row r="43" spans="1:16" ht="12" customHeight="1">
      <c r="A43" s="559" t="s">
        <v>179</v>
      </c>
      <c r="B43" s="554" t="s">
        <v>390</v>
      </c>
      <c r="C43" s="555"/>
      <c r="D43" s="595" t="s">
        <v>395</v>
      </c>
      <c r="E43" s="555"/>
      <c r="F43" s="554" t="s">
        <v>391</v>
      </c>
      <c r="G43" s="555"/>
      <c r="H43" s="595" t="s">
        <v>396</v>
      </c>
      <c r="I43" s="555"/>
      <c r="J43" s="554" t="s">
        <v>392</v>
      </c>
      <c r="K43" s="555"/>
      <c r="L43" s="554" t="s">
        <v>393</v>
      </c>
      <c r="M43" s="555"/>
      <c r="N43" s="554" t="s">
        <v>394</v>
      </c>
      <c r="O43" s="555"/>
      <c r="P43" s="556" t="s">
        <v>11</v>
      </c>
    </row>
    <row r="44" spans="1:16">
      <c r="A44" s="560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557"/>
    </row>
    <row r="45" spans="1:16" ht="14">
      <c r="A45" s="220" t="s">
        <v>154</v>
      </c>
      <c r="B45" s="92">
        <v>5226508</v>
      </c>
      <c r="C45" s="180">
        <v>0.5888452499250777</v>
      </c>
      <c r="D45" s="92">
        <v>1024315</v>
      </c>
      <c r="E45" s="180">
        <v>0.11540459178040212</v>
      </c>
      <c r="F45" s="92">
        <v>132512</v>
      </c>
      <c r="G45" s="180">
        <v>1.4929482889545351E-2</v>
      </c>
      <c r="H45" s="92">
        <v>418384</v>
      </c>
      <c r="I45" s="180">
        <v>4.7137291484994133E-2</v>
      </c>
      <c r="J45" s="92">
        <v>694073</v>
      </c>
      <c r="K45" s="180">
        <v>7.8197830970745369E-2</v>
      </c>
      <c r="L45" s="92">
        <v>260577</v>
      </c>
      <c r="M45" s="180">
        <v>2.9357943906280631E-2</v>
      </c>
      <c r="N45" s="92">
        <v>1119491</v>
      </c>
      <c r="O45" s="180">
        <v>0.12612760904295472</v>
      </c>
      <c r="P45" s="90">
        <v>8875860</v>
      </c>
    </row>
    <row r="46" spans="1:16">
      <c r="A46" s="89" t="s">
        <v>171</v>
      </c>
      <c r="B46" s="19">
        <v>1988344</v>
      </c>
      <c r="C46" s="181">
        <v>0.57555617822713057</v>
      </c>
      <c r="D46" s="19">
        <v>377361</v>
      </c>
      <c r="E46" s="181">
        <v>0.10923283645685465</v>
      </c>
      <c r="F46" s="19">
        <v>33307</v>
      </c>
      <c r="G46" s="181">
        <v>9.6412138081795884E-3</v>
      </c>
      <c r="H46" s="19">
        <v>90043</v>
      </c>
      <c r="I46" s="181">
        <v>2.6064305249044187E-2</v>
      </c>
      <c r="J46" s="19">
        <v>237510</v>
      </c>
      <c r="K46" s="181">
        <v>6.8750853922020419E-2</v>
      </c>
      <c r="L46" s="19">
        <v>137261</v>
      </c>
      <c r="M46" s="181">
        <v>3.9732267947414614E-2</v>
      </c>
      <c r="N46" s="19">
        <v>590822</v>
      </c>
      <c r="O46" s="181">
        <v>0.17102234438935601</v>
      </c>
      <c r="P46" s="17">
        <v>3454648</v>
      </c>
    </row>
    <row r="47" spans="1:16">
      <c r="A47" s="4" t="s">
        <v>30</v>
      </c>
      <c r="F47" s="21"/>
      <c r="H47" s="21"/>
    </row>
    <row r="49" spans="1:25">
      <c r="A49" s="559" t="s">
        <v>152</v>
      </c>
      <c r="B49" s="554" t="s">
        <v>390</v>
      </c>
      <c r="C49" s="555"/>
      <c r="D49" s="595" t="s">
        <v>395</v>
      </c>
      <c r="E49" s="555"/>
      <c r="F49" s="554" t="s">
        <v>391</v>
      </c>
      <c r="G49" s="555"/>
      <c r="H49" s="595" t="s">
        <v>396</v>
      </c>
      <c r="I49" s="555"/>
      <c r="J49" s="554" t="s">
        <v>392</v>
      </c>
      <c r="K49" s="555"/>
      <c r="L49" s="554" t="s">
        <v>393</v>
      </c>
      <c r="M49" s="555"/>
      <c r="N49" s="554" t="s">
        <v>394</v>
      </c>
      <c r="O49" s="555"/>
      <c r="P49" s="556" t="s">
        <v>11</v>
      </c>
    </row>
    <row r="50" spans="1:25">
      <c r="A50" s="560"/>
      <c r="B50" s="190" t="s">
        <v>29</v>
      </c>
      <c r="C50" s="171" t="s">
        <v>12</v>
      </c>
      <c r="D50" s="190" t="s">
        <v>29</v>
      </c>
      <c r="E50" s="171" t="s">
        <v>12</v>
      </c>
      <c r="F50" s="190" t="s">
        <v>29</v>
      </c>
      <c r="G50" s="171" t="s">
        <v>12</v>
      </c>
      <c r="H50" s="190" t="s">
        <v>29</v>
      </c>
      <c r="I50" s="171" t="s">
        <v>12</v>
      </c>
      <c r="J50" s="190" t="s">
        <v>29</v>
      </c>
      <c r="K50" s="171" t="s">
        <v>12</v>
      </c>
      <c r="L50" s="190" t="s">
        <v>29</v>
      </c>
      <c r="M50" s="171" t="s">
        <v>12</v>
      </c>
      <c r="N50" s="190" t="s">
        <v>29</v>
      </c>
      <c r="O50" s="171" t="s">
        <v>12</v>
      </c>
      <c r="P50" s="557"/>
    </row>
    <row r="51" spans="1:25" ht="14">
      <c r="A51" s="220" t="s">
        <v>133</v>
      </c>
      <c r="B51" s="92">
        <v>83903</v>
      </c>
      <c r="C51" s="91">
        <v>0.57015588686989493</v>
      </c>
      <c r="D51" s="92">
        <v>8460</v>
      </c>
      <c r="E51" s="91">
        <v>5.7489229263784504E-2</v>
      </c>
      <c r="F51" s="92">
        <v>1000</v>
      </c>
      <c r="G51" s="91">
        <v>6.7954171706601065E-3</v>
      </c>
      <c r="H51" s="92">
        <v>4723</v>
      </c>
      <c r="I51" s="91">
        <v>3.2094755297027683E-2</v>
      </c>
      <c r="J51" s="92">
        <v>8571</v>
      </c>
      <c r="K51" s="91">
        <v>5.8243520569727779E-2</v>
      </c>
      <c r="L51" s="92">
        <v>4582</v>
      </c>
      <c r="M51" s="91">
        <v>3.1136601475964608E-2</v>
      </c>
      <c r="N51" s="92">
        <v>35920</v>
      </c>
      <c r="O51" s="91">
        <v>0.24409138477011103</v>
      </c>
      <c r="P51" s="90">
        <v>147158</v>
      </c>
    </row>
    <row r="52" spans="1:25">
      <c r="A52" s="108" t="s">
        <v>145</v>
      </c>
      <c r="B52" s="107">
        <v>349224</v>
      </c>
      <c r="C52" s="79">
        <v>0.46039940726990841</v>
      </c>
      <c r="D52" s="107">
        <v>165991</v>
      </c>
      <c r="E52" s="79">
        <v>0.21883420959653221</v>
      </c>
      <c r="F52" s="107">
        <v>0</v>
      </c>
      <c r="G52" s="79">
        <v>0</v>
      </c>
      <c r="H52" s="107">
        <v>5473</v>
      </c>
      <c r="I52" s="79">
        <v>7.2153287173510657E-3</v>
      </c>
      <c r="J52" s="107">
        <v>117656</v>
      </c>
      <c r="K52" s="79">
        <v>0.15511176970010176</v>
      </c>
      <c r="L52" s="107">
        <v>29253</v>
      </c>
      <c r="M52" s="79">
        <v>3.8565688099519595E-2</v>
      </c>
      <c r="N52" s="107">
        <v>90926</v>
      </c>
      <c r="O52" s="79">
        <v>0.11987227826673909</v>
      </c>
      <c r="P52" s="16">
        <v>758524</v>
      </c>
    </row>
    <row r="53" spans="1:25">
      <c r="A53" s="106" t="s">
        <v>176</v>
      </c>
      <c r="B53" s="105">
        <v>2379921</v>
      </c>
      <c r="C53" s="104">
        <v>0.5537240692066383</v>
      </c>
      <c r="D53" s="105">
        <v>329095</v>
      </c>
      <c r="E53" s="104">
        <v>7.6568853569323789E-2</v>
      </c>
      <c r="F53" s="105">
        <v>39217</v>
      </c>
      <c r="G53" s="104">
        <v>9.1244191811731285E-3</v>
      </c>
      <c r="H53" s="105">
        <v>162272</v>
      </c>
      <c r="I53" s="104">
        <v>3.7754997816439963E-2</v>
      </c>
      <c r="J53" s="105">
        <v>287106</v>
      </c>
      <c r="K53" s="104">
        <v>6.6799487299637722E-2</v>
      </c>
      <c r="L53" s="105">
        <v>112576</v>
      </c>
      <c r="M53" s="104">
        <v>2.6192483202176254E-2</v>
      </c>
      <c r="N53" s="105">
        <v>987841</v>
      </c>
      <c r="O53" s="104">
        <v>0.2298359223895057</v>
      </c>
      <c r="P53" s="103">
        <v>4298027</v>
      </c>
    </row>
    <row r="54" spans="1:25">
      <c r="A54" s="108" t="s">
        <v>144</v>
      </c>
      <c r="B54" s="107">
        <v>222608</v>
      </c>
      <c r="C54" s="79">
        <v>0.41277364277264145</v>
      </c>
      <c r="D54" s="107">
        <v>139340</v>
      </c>
      <c r="E54" s="79">
        <v>0.2583729218354231</v>
      </c>
      <c r="F54" s="107">
        <v>2115</v>
      </c>
      <c r="G54" s="79">
        <v>3.9217649611161176E-3</v>
      </c>
      <c r="H54" s="107">
        <v>8681</v>
      </c>
      <c r="I54" s="79">
        <v>1.6096851833309229E-2</v>
      </c>
      <c r="J54" s="107">
        <v>19527</v>
      </c>
      <c r="K54" s="79">
        <v>3.620818174738271E-2</v>
      </c>
      <c r="L54" s="107">
        <v>15957</v>
      </c>
      <c r="M54" s="79">
        <v>2.9588465004505859E-2</v>
      </c>
      <c r="N54" s="107">
        <v>131069</v>
      </c>
      <c r="O54" s="79">
        <v>0.24303631758322858</v>
      </c>
      <c r="P54" s="16">
        <v>539298</v>
      </c>
    </row>
    <row r="55" spans="1:25" ht="14">
      <c r="A55" s="111" t="s">
        <v>173</v>
      </c>
      <c r="B55" s="110">
        <v>786008</v>
      </c>
      <c r="C55" s="104">
        <v>0.61752738580377131</v>
      </c>
      <c r="D55" s="110">
        <v>95701</v>
      </c>
      <c r="E55" s="104">
        <v>7.5187515074664271E-2</v>
      </c>
      <c r="F55" s="110">
        <v>4653</v>
      </c>
      <c r="G55" s="104">
        <v>3.6556306375316126E-3</v>
      </c>
      <c r="H55" s="110">
        <v>42359</v>
      </c>
      <c r="I55" s="104">
        <v>3.3279359160799826E-2</v>
      </c>
      <c r="J55" s="110">
        <v>100597</v>
      </c>
      <c r="K55" s="104">
        <v>7.9034058724213971E-2</v>
      </c>
      <c r="L55" s="110">
        <v>66893</v>
      </c>
      <c r="M55" s="104">
        <v>5.2554502522330147E-2</v>
      </c>
      <c r="N55" s="110">
        <v>176619</v>
      </c>
      <c r="O55" s="104">
        <v>0.13876076242643368</v>
      </c>
      <c r="P55" s="109">
        <v>1272831</v>
      </c>
      <c r="U55" s="22"/>
      <c r="V55" s="21"/>
      <c r="W55" s="21"/>
      <c r="X55" s="22"/>
    </row>
    <row r="56" spans="1:25">
      <c r="A56" s="108" t="s">
        <v>135</v>
      </c>
      <c r="B56" s="107">
        <v>201155</v>
      </c>
      <c r="C56" s="79">
        <v>0.45666397268484044</v>
      </c>
      <c r="D56" s="107">
        <v>55321</v>
      </c>
      <c r="E56" s="79">
        <v>0.12559025444507002</v>
      </c>
      <c r="F56" s="107">
        <v>14708</v>
      </c>
      <c r="G56" s="79">
        <v>3.3390239915729827E-2</v>
      </c>
      <c r="H56" s="107">
        <v>104232</v>
      </c>
      <c r="I56" s="79">
        <v>0.23662846660976009</v>
      </c>
      <c r="J56" s="107">
        <v>47887</v>
      </c>
      <c r="K56" s="79">
        <v>0.10871351773487586</v>
      </c>
      <c r="L56" s="107">
        <v>2860</v>
      </c>
      <c r="M56" s="79">
        <v>6.4927988957701457E-3</v>
      </c>
      <c r="N56" s="107">
        <v>14325</v>
      </c>
      <c r="O56" s="79">
        <v>3.2520749713953613E-2</v>
      </c>
      <c r="P56" s="16">
        <v>440488</v>
      </c>
      <c r="S56" s="21"/>
      <c r="T56" s="21"/>
      <c r="U56" s="21"/>
      <c r="V56" s="21"/>
      <c r="W56" s="21"/>
    </row>
    <row r="57" spans="1:25">
      <c r="A57" s="106" t="s">
        <v>175</v>
      </c>
      <c r="B57" s="105">
        <v>325290</v>
      </c>
      <c r="C57" s="104">
        <v>0.84777611559090749</v>
      </c>
      <c r="D57" s="105">
        <v>12514</v>
      </c>
      <c r="E57" s="104">
        <v>3.2614191369253948E-2</v>
      </c>
      <c r="F57" s="105">
        <v>1164</v>
      </c>
      <c r="G57" s="104">
        <v>3.0336358281773685E-3</v>
      </c>
      <c r="H57" s="105">
        <v>14449</v>
      </c>
      <c r="I57" s="104">
        <v>3.7657220001146734E-2</v>
      </c>
      <c r="J57" s="105">
        <v>13645</v>
      </c>
      <c r="K57" s="104">
        <v>3.5561822057972675E-2</v>
      </c>
      <c r="L57" s="105">
        <v>735</v>
      </c>
      <c r="M57" s="104">
        <v>1.9155690152150911E-3</v>
      </c>
      <c r="N57" s="105">
        <v>15902</v>
      </c>
      <c r="O57" s="104">
        <v>4.1444052353673981E-2</v>
      </c>
      <c r="P57" s="103">
        <v>383698</v>
      </c>
      <c r="T57" s="22"/>
      <c r="U57" s="21"/>
      <c r="V57" s="21"/>
      <c r="W57" s="21"/>
      <c r="X57" s="21"/>
    </row>
    <row r="58" spans="1:25">
      <c r="A58" s="108" t="s">
        <v>136</v>
      </c>
      <c r="B58" s="107">
        <v>53174</v>
      </c>
      <c r="C58" s="79">
        <v>0.6391874023320111</v>
      </c>
      <c r="D58" s="107">
        <v>7756</v>
      </c>
      <c r="E58" s="79">
        <v>9.3232359658612818E-2</v>
      </c>
      <c r="F58" s="107">
        <v>188</v>
      </c>
      <c r="G58" s="79">
        <v>2.2598870056497176E-3</v>
      </c>
      <c r="H58" s="107">
        <v>1139</v>
      </c>
      <c r="I58" s="79">
        <v>1.3691549465079937E-2</v>
      </c>
      <c r="J58" s="107">
        <v>3484</v>
      </c>
      <c r="K58" s="79">
        <v>4.1880033657891572E-2</v>
      </c>
      <c r="L58" s="107">
        <v>2478</v>
      </c>
      <c r="M58" s="79">
        <v>2.9787234042553193E-2</v>
      </c>
      <c r="N58" s="107">
        <v>14971</v>
      </c>
      <c r="O58" s="79">
        <v>0.17996153383820171</v>
      </c>
      <c r="P58" s="16">
        <v>83190</v>
      </c>
      <c r="S58" s="21"/>
      <c r="T58" s="21"/>
      <c r="U58" s="21"/>
      <c r="V58" s="21"/>
      <c r="W58" s="21"/>
      <c r="X58" s="21"/>
      <c r="Y58" s="21"/>
    </row>
    <row r="59" spans="1:25" ht="14">
      <c r="A59" s="111" t="s">
        <v>149</v>
      </c>
      <c r="B59" s="110">
        <v>122777</v>
      </c>
      <c r="C59" s="104">
        <v>0.4704784604655084</v>
      </c>
      <c r="D59" s="110">
        <v>33587</v>
      </c>
      <c r="E59" s="104">
        <v>0.12870456235007396</v>
      </c>
      <c r="F59" s="110">
        <v>5189</v>
      </c>
      <c r="G59" s="104">
        <v>1.9884121059771154E-2</v>
      </c>
      <c r="H59" s="110">
        <v>18620</v>
      </c>
      <c r="I59" s="104">
        <v>7.1351384492761405E-2</v>
      </c>
      <c r="J59" s="110">
        <v>15078</v>
      </c>
      <c r="K59" s="104">
        <v>5.7778527141882724E-2</v>
      </c>
      <c r="L59" s="110">
        <v>5053</v>
      </c>
      <c r="M59" s="104">
        <v>1.9362972386784284E-2</v>
      </c>
      <c r="N59" s="110">
        <v>60659</v>
      </c>
      <c r="O59" s="104">
        <v>0.23244380407875476</v>
      </c>
      <c r="P59" s="109">
        <v>260962</v>
      </c>
    </row>
    <row r="60" spans="1:25">
      <c r="A60" s="108" t="s">
        <v>146</v>
      </c>
      <c r="B60" s="107">
        <v>150722</v>
      </c>
      <c r="C60" s="79">
        <v>0.70270925510637006</v>
      </c>
      <c r="D60" s="107">
        <v>30269</v>
      </c>
      <c r="E60" s="79">
        <v>0.14112277200949241</v>
      </c>
      <c r="F60" s="107">
        <v>7723</v>
      </c>
      <c r="G60" s="79">
        <v>3.6006844237646107E-2</v>
      </c>
      <c r="H60" s="107">
        <v>13811</v>
      </c>
      <c r="I60" s="79">
        <v>6.4390848862635033E-2</v>
      </c>
      <c r="J60" s="107">
        <v>4173</v>
      </c>
      <c r="K60" s="79">
        <v>1.9455724589369054E-2</v>
      </c>
      <c r="L60" s="107">
        <v>1289</v>
      </c>
      <c r="M60" s="79">
        <v>6.0096882328532731E-3</v>
      </c>
      <c r="N60" s="107">
        <v>6500</v>
      </c>
      <c r="O60" s="79">
        <v>3.030486696163404E-2</v>
      </c>
      <c r="P60" s="16">
        <v>214487</v>
      </c>
      <c r="U60" s="21"/>
      <c r="V60" s="21"/>
      <c r="W60" s="21"/>
      <c r="X60" s="21"/>
    </row>
    <row r="61" spans="1:25">
      <c r="A61" s="106" t="s">
        <v>177</v>
      </c>
      <c r="B61" s="105">
        <v>956195</v>
      </c>
      <c r="C61" s="104">
        <v>0.49783102395869888</v>
      </c>
      <c r="D61" s="105">
        <v>321188</v>
      </c>
      <c r="E61" s="104">
        <v>0.16722253402626722</v>
      </c>
      <c r="F61" s="105">
        <v>16727</v>
      </c>
      <c r="G61" s="104">
        <v>8.7087043309755398E-3</v>
      </c>
      <c r="H61" s="105">
        <v>80144</v>
      </c>
      <c r="I61" s="104">
        <v>4.1725975961122951E-2</v>
      </c>
      <c r="J61" s="105">
        <v>203634</v>
      </c>
      <c r="K61" s="104">
        <v>0.10601950724779537</v>
      </c>
      <c r="L61" s="105">
        <v>121805</v>
      </c>
      <c r="M61" s="104">
        <v>6.3416257011686225E-2</v>
      </c>
      <c r="N61" s="105">
        <v>221029</v>
      </c>
      <c r="O61" s="104">
        <v>0.11507599746345384</v>
      </c>
      <c r="P61" s="103">
        <v>1920722</v>
      </c>
    </row>
    <row r="62" spans="1:25">
      <c r="A62" s="108" t="s">
        <v>148</v>
      </c>
      <c r="B62" s="107">
        <v>57117</v>
      </c>
      <c r="C62" s="79">
        <v>0.36630132945122462</v>
      </c>
      <c r="D62" s="107">
        <v>31109</v>
      </c>
      <c r="E62" s="79">
        <v>0.19950746814255205</v>
      </c>
      <c r="F62" s="107">
        <v>1485</v>
      </c>
      <c r="G62" s="79">
        <v>9.523565212372298E-3</v>
      </c>
      <c r="H62" s="107">
        <v>8467</v>
      </c>
      <c r="I62" s="79">
        <v>5.4300354648590066E-2</v>
      </c>
      <c r="J62" s="107">
        <v>15191</v>
      </c>
      <c r="K62" s="79">
        <v>9.7422544876193659E-2</v>
      </c>
      <c r="L62" s="107">
        <v>19505</v>
      </c>
      <c r="M62" s="79">
        <v>0.12508898280627723</v>
      </c>
      <c r="N62" s="107">
        <v>23055</v>
      </c>
      <c r="O62" s="79">
        <v>0.14785575486279012</v>
      </c>
      <c r="P62" s="16">
        <v>155929</v>
      </c>
      <c r="Q62" s="21"/>
      <c r="R62" s="22"/>
    </row>
    <row r="63" spans="1:25" ht="14">
      <c r="A63" s="111" t="s">
        <v>137</v>
      </c>
      <c r="B63" s="110">
        <v>92242</v>
      </c>
      <c r="C63" s="104">
        <v>0.56097694473669801</v>
      </c>
      <c r="D63" s="110">
        <v>5992</v>
      </c>
      <c r="E63" s="104">
        <v>3.6440817120859205E-2</v>
      </c>
      <c r="F63" s="110">
        <v>477</v>
      </c>
      <c r="G63" s="104">
        <v>2.9009128449015088E-3</v>
      </c>
      <c r="H63" s="110">
        <v>2571</v>
      </c>
      <c r="I63" s="104">
        <v>1.5635737786670396E-2</v>
      </c>
      <c r="J63" s="110">
        <v>1602</v>
      </c>
      <c r="K63" s="104">
        <v>9.7426884224994063E-3</v>
      </c>
      <c r="L63" s="110">
        <v>3391</v>
      </c>
      <c r="M63" s="104">
        <v>2.0622631985452864E-2</v>
      </c>
      <c r="N63" s="110">
        <v>58156</v>
      </c>
      <c r="O63" s="104">
        <v>0.35368026710291856</v>
      </c>
      <c r="P63" s="109">
        <v>164431</v>
      </c>
      <c r="Q63" s="21"/>
    </row>
    <row r="64" spans="1:25">
      <c r="A64" s="108" t="s">
        <v>138</v>
      </c>
      <c r="B64" s="107">
        <v>125067</v>
      </c>
      <c r="C64" s="79">
        <v>0.67074799285633835</v>
      </c>
      <c r="D64" s="107">
        <v>19905</v>
      </c>
      <c r="E64" s="79">
        <v>0.10675269094009943</v>
      </c>
      <c r="F64" s="107">
        <v>3252</v>
      </c>
      <c r="G64" s="79">
        <v>1.7440831496468391E-2</v>
      </c>
      <c r="H64" s="107">
        <v>9363</v>
      </c>
      <c r="I64" s="79">
        <v>5.0214792528116101E-2</v>
      </c>
      <c r="J64" s="107">
        <v>16400</v>
      </c>
      <c r="K64" s="79">
        <v>8.7954992786617975E-2</v>
      </c>
      <c r="L64" s="107">
        <v>2632</v>
      </c>
      <c r="M64" s="79">
        <v>1.4115703720388933E-2</v>
      </c>
      <c r="N64" s="107">
        <v>9840</v>
      </c>
      <c r="O64" s="79">
        <v>5.2772995671970781E-2</v>
      </c>
      <c r="P64" s="16">
        <v>186459</v>
      </c>
      <c r="R64" s="22"/>
    </row>
    <row r="65" spans="1:138">
      <c r="A65" s="106" t="s">
        <v>174</v>
      </c>
      <c r="B65" s="105">
        <v>225689</v>
      </c>
      <c r="C65" s="104">
        <v>0.68726533023536251</v>
      </c>
      <c r="D65" s="105">
        <v>29244</v>
      </c>
      <c r="E65" s="104">
        <v>8.905346435760246E-2</v>
      </c>
      <c r="F65" s="105">
        <v>1997</v>
      </c>
      <c r="G65" s="104">
        <v>6.0812395131354165E-3</v>
      </c>
      <c r="H65" s="105">
        <v>7635</v>
      </c>
      <c r="I65" s="104">
        <v>2.3250006851671959E-2</v>
      </c>
      <c r="J65" s="105">
        <v>15864</v>
      </c>
      <c r="K65" s="104">
        <v>4.8308855100841389E-2</v>
      </c>
      <c r="L65" s="105">
        <v>8713</v>
      </c>
      <c r="M65" s="104">
        <v>2.6532719017500692E-2</v>
      </c>
      <c r="N65" s="105">
        <v>39244</v>
      </c>
      <c r="O65" s="104">
        <v>0.11950533973634767</v>
      </c>
      <c r="P65" s="103">
        <v>328387</v>
      </c>
      <c r="Q65" s="21"/>
    </row>
    <row r="66" spans="1:138">
      <c r="A66" s="108" t="s">
        <v>131</v>
      </c>
      <c r="B66" s="107">
        <v>70268</v>
      </c>
      <c r="C66" s="79">
        <v>0.55790393013100437</v>
      </c>
      <c r="D66" s="107">
        <v>9458</v>
      </c>
      <c r="E66" s="79">
        <v>7.5093290988487493E-2</v>
      </c>
      <c r="F66" s="107">
        <v>150</v>
      </c>
      <c r="G66" s="79">
        <v>1.1909487892020642E-3</v>
      </c>
      <c r="H66" s="107">
        <v>630</v>
      </c>
      <c r="I66" s="79">
        <v>5.0019849146486703E-3</v>
      </c>
      <c r="J66" s="107">
        <v>1444</v>
      </c>
      <c r="K66" s="79">
        <v>1.1464867010718539E-2</v>
      </c>
      <c r="L66" s="107">
        <v>14894</v>
      </c>
      <c r="M66" s="79">
        <v>0.1182532751091703</v>
      </c>
      <c r="N66" s="107">
        <v>29106</v>
      </c>
      <c r="O66" s="79">
        <v>0.23109170305676857</v>
      </c>
      <c r="P66" s="16">
        <v>125950</v>
      </c>
    </row>
    <row r="67" spans="1:138" ht="14">
      <c r="A67" s="111" t="s">
        <v>132</v>
      </c>
      <c r="B67" s="110">
        <v>15526</v>
      </c>
      <c r="C67" s="104">
        <v>0.34150096779869787</v>
      </c>
      <c r="D67" s="110">
        <v>931</v>
      </c>
      <c r="E67" s="104">
        <v>2.0477740629948969E-2</v>
      </c>
      <c r="F67" s="110">
        <v>8847</v>
      </c>
      <c r="G67" s="104">
        <v>0.19459352454689424</v>
      </c>
      <c r="H67" s="110">
        <v>2874</v>
      </c>
      <c r="I67" s="104">
        <v>6.3214851310927328E-2</v>
      </c>
      <c r="J67" s="110">
        <v>5853</v>
      </c>
      <c r="K67" s="104">
        <v>0.1287392222417737</v>
      </c>
      <c r="L67" s="110">
        <v>7755</v>
      </c>
      <c r="M67" s="104">
        <v>0.17057452049973607</v>
      </c>
      <c r="N67" s="110">
        <v>3678</v>
      </c>
      <c r="O67" s="104">
        <v>8.0899172972021816E-2</v>
      </c>
      <c r="P67" s="109">
        <v>45464</v>
      </c>
    </row>
    <row r="68" spans="1:138" s="182" customFormat="1">
      <c r="A68" s="108" t="s">
        <v>139</v>
      </c>
      <c r="B68" s="107">
        <v>57562</v>
      </c>
      <c r="C68" s="79">
        <v>0.54166823502841877</v>
      </c>
      <c r="D68" s="107">
        <v>20025</v>
      </c>
      <c r="E68" s="79">
        <v>0.18843866450860089</v>
      </c>
      <c r="F68" s="107">
        <v>1895</v>
      </c>
      <c r="G68" s="79">
        <v>1.7832273120788947E-2</v>
      </c>
      <c r="H68" s="107">
        <v>10014</v>
      </c>
      <c r="I68" s="79">
        <v>9.4233447510068888E-2</v>
      </c>
      <c r="J68" s="107">
        <v>12976</v>
      </c>
      <c r="K68" s="79">
        <v>0.12210637256747092</v>
      </c>
      <c r="L68" s="107">
        <v>2594</v>
      </c>
      <c r="M68" s="79">
        <v>2.4409982308879436E-2</v>
      </c>
      <c r="N68" s="107">
        <v>1200</v>
      </c>
      <c r="O68" s="79">
        <v>1.1292204614747619E-2</v>
      </c>
      <c r="P68" s="16">
        <v>106268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 s="182" customFormat="1">
      <c r="A69" s="106" t="s">
        <v>147</v>
      </c>
      <c r="B69" s="105">
        <v>80251</v>
      </c>
      <c r="C69" s="104">
        <v>0.3804392655835937</v>
      </c>
      <c r="D69" s="105">
        <v>19634</v>
      </c>
      <c r="E69" s="104">
        <v>9.3077276799893804E-2</v>
      </c>
      <c r="F69" s="105">
        <v>404</v>
      </c>
      <c r="G69" s="104">
        <v>1.9152093219495315E-3</v>
      </c>
      <c r="H69" s="105">
        <v>3253</v>
      </c>
      <c r="I69" s="104">
        <v>1.5421227535400558E-2</v>
      </c>
      <c r="J69" s="105">
        <v>19888</v>
      </c>
      <c r="K69" s="104">
        <v>9.4281393551812573E-2</v>
      </c>
      <c r="L69" s="105">
        <v>6344</v>
      </c>
      <c r="M69" s="104">
        <v>3.0074475095167887E-2</v>
      </c>
      <c r="N69" s="105">
        <v>81169</v>
      </c>
      <c r="O69" s="104">
        <v>0.38479115211218196</v>
      </c>
      <c r="P69" s="103">
        <v>210943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 s="182" customFormat="1">
      <c r="A70" s="108" t="s">
        <v>140</v>
      </c>
      <c r="B70" s="107">
        <v>56435</v>
      </c>
      <c r="C70" s="79">
        <v>0.4730471664110108</v>
      </c>
      <c r="D70" s="107">
        <v>6082</v>
      </c>
      <c r="E70" s="79">
        <v>5.0980293543222602E-2</v>
      </c>
      <c r="F70" s="107">
        <v>1045</v>
      </c>
      <c r="G70" s="79">
        <v>8.759356585443542E-3</v>
      </c>
      <c r="H70" s="107">
        <v>9648</v>
      </c>
      <c r="I70" s="79">
        <v>8.0871074006085453E-2</v>
      </c>
      <c r="J70" s="107">
        <v>23657</v>
      </c>
      <c r="K70" s="79">
        <v>0.19829674520750035</v>
      </c>
      <c r="L70" s="107">
        <v>5082</v>
      </c>
      <c r="M70" s="79">
        <v>4.2598134131314906E-2</v>
      </c>
      <c r="N70" s="107">
        <v>17354</v>
      </c>
      <c r="O70" s="79">
        <v>0.14546399443424615</v>
      </c>
      <c r="P70" s="16">
        <v>119301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 s="182" customFormat="1" ht="14">
      <c r="A71" s="111" t="s">
        <v>141</v>
      </c>
      <c r="B71" s="110">
        <v>61957</v>
      </c>
      <c r="C71" s="104">
        <v>0.62359216949323137</v>
      </c>
      <c r="D71" s="110">
        <v>2647</v>
      </c>
      <c r="E71" s="104">
        <v>2.6641839867143073E-2</v>
      </c>
      <c r="F71" s="110">
        <v>1650</v>
      </c>
      <c r="G71" s="104">
        <v>1.6607115897539129E-2</v>
      </c>
      <c r="H71" s="110">
        <v>7941</v>
      </c>
      <c r="I71" s="104">
        <v>7.9925519601429212E-2</v>
      </c>
      <c r="J71" s="110">
        <v>11363</v>
      </c>
      <c r="K71" s="104">
        <v>0.11436767148105279</v>
      </c>
      <c r="L71" s="110">
        <v>2082</v>
      </c>
      <c r="M71" s="104">
        <v>2.0955160787076644E-2</v>
      </c>
      <c r="N71" s="110">
        <v>11716</v>
      </c>
      <c r="O71" s="104">
        <v>0.11792058779125358</v>
      </c>
      <c r="P71" s="109">
        <v>99355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 s="182" customFormat="1">
      <c r="A72" s="108" t="s">
        <v>142</v>
      </c>
      <c r="B72" s="107">
        <v>163197</v>
      </c>
      <c r="C72" s="79">
        <v>0.86910930635068562</v>
      </c>
      <c r="D72" s="107">
        <v>6658</v>
      </c>
      <c r="E72" s="79">
        <v>3.5457329250432698E-2</v>
      </c>
      <c r="F72" s="107">
        <v>575</v>
      </c>
      <c r="G72" s="79">
        <v>3.0621754759685795E-3</v>
      </c>
      <c r="H72" s="107">
        <v>1037</v>
      </c>
      <c r="I72" s="79">
        <v>5.5225669018772469E-3</v>
      </c>
      <c r="J72" s="107">
        <v>3139</v>
      </c>
      <c r="K72" s="79">
        <v>1.6716815337504992E-2</v>
      </c>
      <c r="L72" s="107">
        <v>2687</v>
      </c>
      <c r="M72" s="79">
        <v>1.4309679137265344E-2</v>
      </c>
      <c r="N72" s="107">
        <v>10483</v>
      </c>
      <c r="O72" s="79">
        <v>5.5827453068832376E-2</v>
      </c>
      <c r="P72" s="16">
        <v>187775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 s="182" customFormat="1">
      <c r="A73" s="106" t="s">
        <v>143</v>
      </c>
      <c r="B73" s="105">
        <v>195278</v>
      </c>
      <c r="C73" s="104">
        <v>0.76912291204701122</v>
      </c>
      <c r="D73" s="105">
        <v>1809</v>
      </c>
      <c r="E73" s="104">
        <v>7.1249364899939743E-3</v>
      </c>
      <c r="F73" s="105">
        <v>1686</v>
      </c>
      <c r="G73" s="104">
        <v>6.6404880719346821E-3</v>
      </c>
      <c r="H73" s="105">
        <v>6310</v>
      </c>
      <c r="I73" s="104">
        <v>2.4852597706944153E-2</v>
      </c>
      <c r="J73" s="105">
        <v>9940</v>
      </c>
      <c r="K73" s="104">
        <v>3.9149733947230571E-2</v>
      </c>
      <c r="L73" s="105">
        <v>3332</v>
      </c>
      <c r="M73" s="104">
        <v>1.3123431942874473E-2</v>
      </c>
      <c r="N73" s="105">
        <v>35541</v>
      </c>
      <c r="O73" s="104">
        <v>0.13998196118898609</v>
      </c>
      <c r="P73" s="103">
        <v>253897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 s="182" customFormat="1">
      <c r="A74" s="481" t="s">
        <v>172</v>
      </c>
      <c r="B74" s="99">
        <v>6831566</v>
      </c>
      <c r="C74" s="98">
        <v>0.55525193027731934</v>
      </c>
      <c r="D74" s="99">
        <v>1352716</v>
      </c>
      <c r="E74" s="98">
        <v>0.10994524097652196</v>
      </c>
      <c r="F74" s="99">
        <v>116145</v>
      </c>
      <c r="G74" s="98">
        <v>9.4399637567812791E-3</v>
      </c>
      <c r="H74" s="99">
        <v>525645</v>
      </c>
      <c r="I74" s="98">
        <v>4.2723059528462656E-2</v>
      </c>
      <c r="J74" s="99">
        <v>958674</v>
      </c>
      <c r="K74" s="98">
        <v>7.7918531271845837E-2</v>
      </c>
      <c r="L74" s="99">
        <v>442492</v>
      </c>
      <c r="M74" s="98">
        <v>3.5964599790483116E-2</v>
      </c>
      <c r="N74" s="99">
        <v>2076304</v>
      </c>
      <c r="O74" s="98">
        <v>0.16875659312118468</v>
      </c>
      <c r="P74" s="97">
        <v>12303543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268" t="s">
        <v>30</v>
      </c>
    </row>
    <row r="76" spans="1:138">
      <c r="A76" s="4" t="s">
        <v>398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P19:P20"/>
    <mergeCell ref="L26:M26"/>
    <mergeCell ref="N26:O26"/>
    <mergeCell ref="P26:P27"/>
    <mergeCell ref="J26:K26"/>
    <mergeCell ref="F35:G35"/>
    <mergeCell ref="H35:I35"/>
    <mergeCell ref="J19:K19"/>
    <mergeCell ref="L19:M19"/>
    <mergeCell ref="N19:O19"/>
    <mergeCell ref="A26:A27"/>
    <mergeCell ref="B26:C26"/>
    <mergeCell ref="D26:E26"/>
    <mergeCell ref="F26:G26"/>
    <mergeCell ref="H26:I26"/>
    <mergeCell ref="P43:P44"/>
    <mergeCell ref="N35:O35"/>
    <mergeCell ref="P35:P36"/>
    <mergeCell ref="A43:A44"/>
    <mergeCell ref="B43:C43"/>
    <mergeCell ref="D43:E43"/>
    <mergeCell ref="F43:G43"/>
    <mergeCell ref="H43:I43"/>
    <mergeCell ref="J43:K43"/>
    <mergeCell ref="L43:M43"/>
    <mergeCell ref="N43:O43"/>
    <mergeCell ref="J35:K35"/>
    <mergeCell ref="L35:M35"/>
    <mergeCell ref="A35:A36"/>
    <mergeCell ref="B35:C35"/>
    <mergeCell ref="D35:E35"/>
  </mergeCells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6:N79"/>
  <sheetViews>
    <sheetView showGridLines="0" topLeftCell="A25" zoomScale="70" zoomScaleNormal="7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16384" width="11.5" style="32"/>
  </cols>
  <sheetData>
    <row r="6" spans="1:8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</row>
    <row r="7" spans="1:8" ht="15" customHeight="1">
      <c r="A7" s="31" t="s">
        <v>87</v>
      </c>
      <c r="B7" s="31"/>
      <c r="C7" s="31"/>
      <c r="D7" s="31"/>
      <c r="E7" s="31"/>
      <c r="F7" s="31"/>
      <c r="G7" s="31"/>
      <c r="H7" s="31"/>
    </row>
    <row r="8" spans="1:8" ht="15" customHeight="1">
      <c r="A8" s="31" t="s">
        <v>265</v>
      </c>
      <c r="B8" s="31"/>
      <c r="C8" s="31"/>
      <c r="D8" s="31"/>
      <c r="E8" s="31"/>
      <c r="F8" s="31"/>
      <c r="G8" s="31"/>
      <c r="H8" s="31"/>
    </row>
    <row r="9" spans="1:8" ht="15" customHeight="1">
      <c r="A9" s="31" t="s">
        <v>3</v>
      </c>
      <c r="B9" s="31"/>
      <c r="C9" s="31"/>
      <c r="D9" s="31"/>
      <c r="E9" s="31"/>
      <c r="F9" s="31"/>
      <c r="G9" s="31"/>
      <c r="H9" s="31"/>
    </row>
    <row r="10" spans="1:8" ht="15" customHeight="1">
      <c r="A10" s="33" t="s">
        <v>397</v>
      </c>
      <c r="B10" s="33"/>
      <c r="C10" s="33"/>
      <c r="D10" s="33"/>
      <c r="E10" s="33"/>
      <c r="F10" s="33"/>
      <c r="G10" s="33"/>
      <c r="H10" s="31"/>
    </row>
    <row r="11" spans="1:8" ht="14">
      <c r="A11" s="572" t="s">
        <v>13</v>
      </c>
      <c r="B11" s="575"/>
      <c r="C11" s="575"/>
      <c r="D11" s="575"/>
      <c r="E11" s="575"/>
      <c r="F11" s="575"/>
      <c r="G11" s="575"/>
      <c r="H11" s="575"/>
    </row>
    <row r="12" spans="1:8" ht="20.25" customHeight="1">
      <c r="A12" s="573"/>
      <c r="B12" s="610" t="s">
        <v>42</v>
      </c>
      <c r="C12" s="611"/>
      <c r="D12" s="610" t="s">
        <v>41</v>
      </c>
      <c r="E12" s="611"/>
      <c r="F12" s="610" t="s">
        <v>86</v>
      </c>
      <c r="G12" s="611"/>
      <c r="H12" s="612" t="s">
        <v>11</v>
      </c>
    </row>
    <row r="13" spans="1:8" ht="17.25" customHeight="1">
      <c r="A13" s="574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613"/>
    </row>
    <row r="14" spans="1:8" ht="28">
      <c r="A14" s="82" t="s">
        <v>3</v>
      </c>
      <c r="B14" s="122">
        <v>1697730</v>
      </c>
      <c r="C14" s="121">
        <v>0.13763596550608717</v>
      </c>
      <c r="D14" s="122">
        <v>5949306</v>
      </c>
      <c r="E14" s="121">
        <v>0.48231372208841072</v>
      </c>
      <c r="F14" s="122">
        <v>4687893</v>
      </c>
      <c r="G14" s="121">
        <v>0.38005023133491639</v>
      </c>
      <c r="H14" s="120">
        <v>12334930</v>
      </c>
    </row>
    <row r="15" spans="1:8">
      <c r="A15" s="38" t="s">
        <v>4</v>
      </c>
      <c r="B15" s="15">
        <v>653251</v>
      </c>
      <c r="C15" s="79">
        <v>0.14044451993094417</v>
      </c>
      <c r="D15" s="15">
        <v>2798301</v>
      </c>
      <c r="E15" s="79">
        <v>0.60161567386392223</v>
      </c>
      <c r="F15" s="15">
        <v>1199759</v>
      </c>
      <c r="G15" s="79">
        <v>0.25794002119832909</v>
      </c>
      <c r="H15" s="16">
        <v>4651310</v>
      </c>
    </row>
    <row r="16" spans="1:8">
      <c r="A16" s="42" t="s">
        <v>5</v>
      </c>
      <c r="B16" s="118">
        <v>1044479</v>
      </c>
      <c r="C16" s="117">
        <v>0.13593581357951245</v>
      </c>
      <c r="D16" s="118">
        <v>3151006</v>
      </c>
      <c r="E16" s="117">
        <v>0.41009399346844239</v>
      </c>
      <c r="F16" s="118">
        <v>3488135</v>
      </c>
      <c r="G16" s="117">
        <v>0.45397032309905005</v>
      </c>
      <c r="H16" s="116">
        <v>7683619</v>
      </c>
    </row>
    <row r="17" spans="1:14">
      <c r="A17" s="32" t="s">
        <v>30</v>
      </c>
      <c r="B17" s="9"/>
      <c r="C17" s="9"/>
      <c r="D17" s="9"/>
      <c r="E17" s="9"/>
      <c r="F17" s="9"/>
      <c r="G17" s="9"/>
      <c r="H17" s="4"/>
    </row>
    <row r="18" spans="1:14">
      <c r="B18" s="9"/>
      <c r="C18" s="9"/>
      <c r="D18" s="9"/>
      <c r="E18" s="9"/>
      <c r="F18" s="9"/>
      <c r="G18" s="9"/>
      <c r="H18" s="4"/>
    </row>
    <row r="19" spans="1:14">
      <c r="A19" s="576" t="s">
        <v>14</v>
      </c>
      <c r="B19" s="610" t="s">
        <v>42</v>
      </c>
      <c r="C19" s="611"/>
      <c r="D19" s="610" t="s">
        <v>41</v>
      </c>
      <c r="E19" s="611"/>
      <c r="F19" s="610" t="s">
        <v>86</v>
      </c>
      <c r="G19" s="611"/>
      <c r="H19" s="558" t="s">
        <v>11</v>
      </c>
    </row>
    <row r="20" spans="1:14">
      <c r="A20" s="576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558"/>
    </row>
    <row r="21" spans="1:14" ht="14">
      <c r="A21" s="83" t="s">
        <v>15</v>
      </c>
      <c r="B21" s="114">
        <v>97656</v>
      </c>
      <c r="C21" s="121">
        <v>0.19644074854111726</v>
      </c>
      <c r="D21" s="114">
        <v>272437</v>
      </c>
      <c r="E21" s="121">
        <v>0.54802293981216066</v>
      </c>
      <c r="F21" s="114">
        <v>127034</v>
      </c>
      <c r="G21" s="121">
        <v>0.25553631164672208</v>
      </c>
      <c r="H21" s="90">
        <v>497127</v>
      </c>
    </row>
    <row r="22" spans="1:14">
      <c r="A22" s="38" t="s">
        <v>16</v>
      </c>
      <c r="B22" s="15">
        <v>1297172</v>
      </c>
      <c r="C22" s="79">
        <v>0.18285957555983628</v>
      </c>
      <c r="D22" s="15">
        <v>4049656</v>
      </c>
      <c r="E22" s="79">
        <v>0.57087138584809438</v>
      </c>
      <c r="F22" s="15">
        <v>1746987</v>
      </c>
      <c r="G22" s="79">
        <v>0.24626903859206928</v>
      </c>
      <c r="H22" s="16">
        <v>7093815</v>
      </c>
    </row>
    <row r="23" spans="1:14">
      <c r="A23" s="42" t="s">
        <v>17</v>
      </c>
      <c r="B23" s="118">
        <v>302903</v>
      </c>
      <c r="C23" s="117">
        <v>6.3853998614156388E-2</v>
      </c>
      <c r="D23" s="118">
        <v>1627213</v>
      </c>
      <c r="E23" s="117">
        <v>0.34302749278461175</v>
      </c>
      <c r="F23" s="118">
        <v>2813566</v>
      </c>
      <c r="G23" s="117">
        <v>0.59311871940798722</v>
      </c>
      <c r="H23" s="116">
        <v>4743681</v>
      </c>
    </row>
    <row r="24" spans="1:14">
      <c r="A24" s="32" t="s">
        <v>30</v>
      </c>
      <c r="B24" s="5"/>
      <c r="C24" s="5"/>
      <c r="D24" s="5"/>
      <c r="E24" s="5"/>
      <c r="F24" s="5"/>
      <c r="G24" s="5"/>
      <c r="H24" s="4"/>
    </row>
    <row r="25" spans="1:14">
      <c r="B25" s="5"/>
      <c r="C25" s="5"/>
      <c r="D25" s="5"/>
      <c r="E25" s="5"/>
      <c r="F25" s="5"/>
      <c r="G25" s="5"/>
      <c r="H25" s="4"/>
      <c r="N25" s="72"/>
    </row>
    <row r="26" spans="1:14">
      <c r="A26" s="576" t="s">
        <v>18</v>
      </c>
      <c r="B26" s="610" t="s">
        <v>42</v>
      </c>
      <c r="C26" s="611"/>
      <c r="D26" s="610" t="s">
        <v>41</v>
      </c>
      <c r="E26" s="611"/>
      <c r="F26" s="610" t="s">
        <v>86</v>
      </c>
      <c r="G26" s="611"/>
      <c r="H26" s="558" t="s">
        <v>11</v>
      </c>
    </row>
    <row r="27" spans="1:14">
      <c r="A27" s="576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558"/>
    </row>
    <row r="28" spans="1:14" ht="14">
      <c r="A28" s="83" t="s">
        <v>19</v>
      </c>
      <c r="B28" s="114">
        <v>79930</v>
      </c>
      <c r="C28" s="91">
        <v>6.0742343941648444E-2</v>
      </c>
      <c r="D28" s="114">
        <v>454418</v>
      </c>
      <c r="E28" s="91">
        <v>0.34533234641906668</v>
      </c>
      <c r="F28" s="114">
        <v>781539</v>
      </c>
      <c r="G28" s="91">
        <v>0.59392606958353533</v>
      </c>
      <c r="H28" s="127">
        <v>1315886</v>
      </c>
    </row>
    <row r="29" spans="1:14">
      <c r="A29" s="38" t="s">
        <v>20</v>
      </c>
      <c r="B29" s="15">
        <v>359895</v>
      </c>
      <c r="C29" s="79">
        <v>0.11036964685209066</v>
      </c>
      <c r="D29" s="15">
        <v>1287734</v>
      </c>
      <c r="E29" s="79">
        <v>0.39491170152247212</v>
      </c>
      <c r="F29" s="15">
        <v>1613187</v>
      </c>
      <c r="G29" s="79">
        <v>0.4947189582972355</v>
      </c>
      <c r="H29" s="23">
        <v>3260815</v>
      </c>
    </row>
    <row r="30" spans="1:14">
      <c r="A30" s="52" t="s">
        <v>21</v>
      </c>
      <c r="B30" s="105">
        <v>528960</v>
      </c>
      <c r="C30" s="112">
        <v>0.13019893637393401</v>
      </c>
      <c r="D30" s="105">
        <v>2162934</v>
      </c>
      <c r="E30" s="112">
        <v>0.53238752693401881</v>
      </c>
      <c r="F30" s="105">
        <v>1370812</v>
      </c>
      <c r="G30" s="112">
        <v>0.3374135366920471</v>
      </c>
      <c r="H30" s="127">
        <v>4062706</v>
      </c>
    </row>
    <row r="31" spans="1:14">
      <c r="A31" s="38" t="s">
        <v>22</v>
      </c>
      <c r="B31" s="15">
        <v>249132</v>
      </c>
      <c r="C31" s="79">
        <v>0.16639838846060853</v>
      </c>
      <c r="D31" s="15">
        <v>820312</v>
      </c>
      <c r="E31" s="79">
        <v>0.54789667660075259</v>
      </c>
      <c r="F31" s="15">
        <v>427758</v>
      </c>
      <c r="G31" s="79">
        <v>0.28570493493863885</v>
      </c>
      <c r="H31" s="23">
        <v>1497202</v>
      </c>
    </row>
    <row r="32" spans="1:14">
      <c r="A32" s="42" t="s">
        <v>23</v>
      </c>
      <c r="B32" s="118">
        <v>479814</v>
      </c>
      <c r="C32" s="117">
        <v>0.21837431031822643</v>
      </c>
      <c r="D32" s="118">
        <v>1223397</v>
      </c>
      <c r="E32" s="117">
        <v>0.55679591700197839</v>
      </c>
      <c r="F32" s="118">
        <v>493999</v>
      </c>
      <c r="G32" s="117">
        <v>0.22483022780263506</v>
      </c>
      <c r="H32" s="116">
        <v>2197209</v>
      </c>
    </row>
    <row r="33" spans="1:14">
      <c r="A33" s="32" t="s">
        <v>30</v>
      </c>
      <c r="B33" s="5"/>
      <c r="C33" s="5"/>
      <c r="D33" s="5"/>
      <c r="E33" s="5"/>
      <c r="F33" s="5"/>
      <c r="G33" s="5"/>
      <c r="H33" s="4"/>
    </row>
    <row r="34" spans="1:14">
      <c r="B34" s="5"/>
      <c r="C34" s="5"/>
      <c r="D34" s="5"/>
      <c r="E34" s="5"/>
      <c r="F34" s="5"/>
      <c r="G34" s="5"/>
      <c r="H34" s="4"/>
      <c r="N34" s="72"/>
    </row>
    <row r="35" spans="1:14">
      <c r="A35" s="576" t="s">
        <v>24</v>
      </c>
      <c r="B35" s="610" t="s">
        <v>42</v>
      </c>
      <c r="C35" s="611"/>
      <c r="D35" s="610" t="s">
        <v>41</v>
      </c>
      <c r="E35" s="611"/>
      <c r="F35" s="610" t="s">
        <v>86</v>
      </c>
      <c r="G35" s="611"/>
      <c r="H35" s="558" t="s">
        <v>11</v>
      </c>
    </row>
    <row r="36" spans="1:14">
      <c r="A36" s="576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558"/>
    </row>
    <row r="37" spans="1:14" ht="14">
      <c r="A37" s="83" t="s">
        <v>25</v>
      </c>
      <c r="B37" s="114">
        <v>175485</v>
      </c>
      <c r="C37" s="91">
        <v>0.11712508426385097</v>
      </c>
      <c r="D37" s="114">
        <v>793398</v>
      </c>
      <c r="E37" s="91">
        <v>0.52954273929265083</v>
      </c>
      <c r="F37" s="114">
        <v>529387</v>
      </c>
      <c r="G37" s="91">
        <v>0.35333217644349818</v>
      </c>
      <c r="H37" s="127">
        <v>1498270</v>
      </c>
    </row>
    <row r="38" spans="1:14">
      <c r="A38" s="38" t="s">
        <v>26</v>
      </c>
      <c r="B38" s="15">
        <v>382209</v>
      </c>
      <c r="C38" s="79">
        <v>0.14336862574167697</v>
      </c>
      <c r="D38" s="15">
        <v>1178709</v>
      </c>
      <c r="E38" s="79">
        <v>0.44214000580663021</v>
      </c>
      <c r="F38" s="15">
        <v>1105000</v>
      </c>
      <c r="G38" s="79">
        <v>0.41449136845169282</v>
      </c>
      <c r="H38" s="23">
        <v>2665918</v>
      </c>
    </row>
    <row r="39" spans="1:14">
      <c r="A39" s="52" t="s">
        <v>27</v>
      </c>
      <c r="B39" s="105">
        <v>421577</v>
      </c>
      <c r="C39" s="112">
        <v>0.14286179028195395</v>
      </c>
      <c r="D39" s="105">
        <v>1438336</v>
      </c>
      <c r="E39" s="112">
        <v>0.48741571761975749</v>
      </c>
      <c r="F39" s="105">
        <v>1091031</v>
      </c>
      <c r="G39" s="112">
        <v>0.36972283097301439</v>
      </c>
      <c r="H39" s="127">
        <v>2950943</v>
      </c>
    </row>
    <row r="40" spans="1:14">
      <c r="A40" s="56" t="s">
        <v>28</v>
      </c>
      <c r="B40" s="19">
        <v>718459</v>
      </c>
      <c r="C40" s="80">
        <v>0.1376558919796545</v>
      </c>
      <c r="D40" s="19">
        <v>2538305</v>
      </c>
      <c r="E40" s="80">
        <v>0.48633622641155155</v>
      </c>
      <c r="F40" s="19">
        <v>1962476</v>
      </c>
      <c r="G40" s="80">
        <v>0.37600807320760748</v>
      </c>
      <c r="H40" s="17">
        <v>5219239</v>
      </c>
    </row>
    <row r="41" spans="1:14">
      <c r="A41" s="32" t="s">
        <v>30</v>
      </c>
      <c r="B41" s="5"/>
      <c r="C41" s="5"/>
      <c r="D41" s="5"/>
      <c r="E41" s="4"/>
      <c r="F41" s="4"/>
      <c r="G41" s="4"/>
      <c r="H41" s="4"/>
    </row>
    <row r="42" spans="1:14">
      <c r="B42" s="5"/>
      <c r="C42" s="5"/>
      <c r="D42" s="5"/>
      <c r="E42" s="4"/>
      <c r="F42" s="4"/>
      <c r="G42" s="4"/>
      <c r="H42" s="4"/>
    </row>
    <row r="43" spans="1:14" ht="26" customHeight="1">
      <c r="A43" s="577" t="s">
        <v>179</v>
      </c>
      <c r="B43" s="610" t="s">
        <v>42</v>
      </c>
      <c r="C43" s="611"/>
      <c r="D43" s="610" t="s">
        <v>41</v>
      </c>
      <c r="E43" s="611"/>
      <c r="F43" s="610" t="s">
        <v>86</v>
      </c>
      <c r="G43" s="611"/>
      <c r="H43" s="558" t="s">
        <v>11</v>
      </c>
    </row>
    <row r="44" spans="1:14">
      <c r="A44" s="578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558"/>
    </row>
    <row r="45" spans="1:14">
      <c r="A45" s="161" t="s">
        <v>154</v>
      </c>
      <c r="B45" s="92">
        <v>1304118</v>
      </c>
      <c r="C45" s="91">
        <v>0.14687113393063783</v>
      </c>
      <c r="D45" s="92">
        <v>4349367</v>
      </c>
      <c r="E45" s="91">
        <v>0.48983026318975464</v>
      </c>
      <c r="F45" s="92">
        <v>3225850</v>
      </c>
      <c r="G45" s="91">
        <v>0.36329860287960752</v>
      </c>
      <c r="H45" s="90">
        <v>8879335</v>
      </c>
    </row>
    <row r="46" spans="1:14">
      <c r="A46" s="56" t="s">
        <v>155</v>
      </c>
      <c r="B46" s="19">
        <v>393612</v>
      </c>
      <c r="C46" s="80">
        <v>0.11390570943643569</v>
      </c>
      <c r="D46" s="19">
        <v>1599939</v>
      </c>
      <c r="E46" s="80">
        <v>0.46299957026214011</v>
      </c>
      <c r="F46" s="19">
        <v>1462044</v>
      </c>
      <c r="G46" s="80">
        <v>0.4230947203014242</v>
      </c>
      <c r="H46" s="17">
        <v>3455595</v>
      </c>
    </row>
    <row r="47" spans="1:14">
      <c r="A47" s="32" t="s">
        <v>30</v>
      </c>
      <c r="B47" s="5"/>
      <c r="C47" s="5"/>
      <c r="D47" s="5"/>
      <c r="E47" s="5"/>
      <c r="F47" s="4"/>
      <c r="G47" s="4"/>
      <c r="H47" s="4"/>
    </row>
    <row r="48" spans="1:14">
      <c r="B48" s="5"/>
      <c r="C48" s="5"/>
      <c r="D48" s="5"/>
      <c r="E48" s="5"/>
      <c r="F48" s="4"/>
      <c r="G48" s="4"/>
      <c r="H48" s="4"/>
    </row>
    <row r="49" spans="1:8" ht="12.75" customHeight="1">
      <c r="A49" s="614" t="s">
        <v>151</v>
      </c>
      <c r="B49" s="610" t="s">
        <v>42</v>
      </c>
      <c r="C49" s="611"/>
      <c r="D49" s="610" t="s">
        <v>41</v>
      </c>
      <c r="E49" s="611"/>
      <c r="F49" s="610" t="s">
        <v>86</v>
      </c>
      <c r="G49" s="611"/>
      <c r="H49" s="556" t="s">
        <v>11</v>
      </c>
    </row>
    <row r="50" spans="1:8">
      <c r="A50" s="615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557"/>
    </row>
    <row r="51" spans="1:8">
      <c r="A51" s="52" t="s">
        <v>133</v>
      </c>
      <c r="B51" s="92">
        <v>19094</v>
      </c>
      <c r="C51" s="91">
        <v>0.12975169545658408</v>
      </c>
      <c r="D51" s="92">
        <v>60099</v>
      </c>
      <c r="E51" s="91">
        <v>0.40839777653950177</v>
      </c>
      <c r="F51" s="92">
        <v>67965</v>
      </c>
      <c r="G51" s="91">
        <v>0.46185052800391418</v>
      </c>
      <c r="H51" s="90">
        <v>147158</v>
      </c>
    </row>
    <row r="52" spans="1:8">
      <c r="A52" s="38" t="s">
        <v>150</v>
      </c>
      <c r="B52" s="107">
        <v>23731</v>
      </c>
      <c r="C52" s="79">
        <v>3.1274916412642809E-2</v>
      </c>
      <c r="D52" s="107">
        <v>461120</v>
      </c>
      <c r="E52" s="79">
        <v>0.60770677410129592</v>
      </c>
      <c r="F52" s="107">
        <v>273935</v>
      </c>
      <c r="G52" s="79">
        <v>0.3610169915931612</v>
      </c>
      <c r="H52" s="16">
        <v>758787</v>
      </c>
    </row>
    <row r="53" spans="1:8">
      <c r="A53" s="52" t="s">
        <v>134</v>
      </c>
      <c r="B53" s="105">
        <v>941654</v>
      </c>
      <c r="C53" s="104">
        <v>0.21908982889125639</v>
      </c>
      <c r="D53" s="105">
        <v>1698071</v>
      </c>
      <c r="E53" s="104">
        <v>0.39508151065593583</v>
      </c>
      <c r="F53" s="105">
        <v>1658302</v>
      </c>
      <c r="G53" s="104">
        <v>0.38582866045280778</v>
      </c>
      <c r="H53" s="103">
        <v>4298027</v>
      </c>
    </row>
    <row r="54" spans="1:8">
      <c r="A54" s="38" t="s">
        <v>144</v>
      </c>
      <c r="B54" s="107">
        <v>44926</v>
      </c>
      <c r="C54" s="79">
        <v>8.3304592266242414E-2</v>
      </c>
      <c r="D54" s="107">
        <v>381626</v>
      </c>
      <c r="E54" s="79">
        <v>0.70763473997678461</v>
      </c>
      <c r="F54" s="107">
        <v>112746</v>
      </c>
      <c r="G54" s="79">
        <v>0.20906066775697296</v>
      </c>
      <c r="H54" s="16">
        <v>539298</v>
      </c>
    </row>
    <row r="55" spans="1:8">
      <c r="A55" s="52" t="s">
        <v>173</v>
      </c>
      <c r="B55" s="110">
        <v>143628</v>
      </c>
      <c r="C55" s="104">
        <v>0.11284137485652063</v>
      </c>
      <c r="D55" s="110">
        <v>616304</v>
      </c>
      <c r="E55" s="104">
        <v>0.48419939489217345</v>
      </c>
      <c r="F55" s="110">
        <v>512899</v>
      </c>
      <c r="G55" s="104">
        <v>0.40295923025130592</v>
      </c>
      <c r="H55" s="109">
        <v>1272831</v>
      </c>
    </row>
    <row r="56" spans="1:8">
      <c r="A56" s="38" t="s">
        <v>135</v>
      </c>
      <c r="B56" s="107">
        <v>30090</v>
      </c>
      <c r="C56" s="79">
        <v>6.8310600969833463E-2</v>
      </c>
      <c r="D56" s="107">
        <v>208572</v>
      </c>
      <c r="E56" s="79">
        <v>0.47350211583516466</v>
      </c>
      <c r="F56" s="107">
        <v>201826</v>
      </c>
      <c r="G56" s="79">
        <v>0.4581872831950019</v>
      </c>
      <c r="H56" s="16">
        <v>440488</v>
      </c>
    </row>
    <row r="57" spans="1:8">
      <c r="A57" s="52" t="s">
        <v>175</v>
      </c>
      <c r="B57" s="105">
        <v>23153</v>
      </c>
      <c r="C57" s="104">
        <v>6.0341727087448983E-2</v>
      </c>
      <c r="D57" s="105">
        <v>186303</v>
      </c>
      <c r="E57" s="104">
        <v>0.48554592413825459</v>
      </c>
      <c r="F57" s="105">
        <v>174242</v>
      </c>
      <c r="G57" s="104">
        <v>0.45411234877429646</v>
      </c>
      <c r="H57" s="103">
        <v>383698</v>
      </c>
    </row>
    <row r="58" spans="1:8">
      <c r="A58" s="38" t="s">
        <v>136</v>
      </c>
      <c r="B58" s="107">
        <v>12258</v>
      </c>
      <c r="C58" s="79">
        <v>0.14734944103858638</v>
      </c>
      <c r="D58" s="107">
        <v>55603</v>
      </c>
      <c r="E58" s="79">
        <v>0.66838562327202788</v>
      </c>
      <c r="F58" s="107">
        <v>15328</v>
      </c>
      <c r="G58" s="79">
        <v>0.18425291501382376</v>
      </c>
      <c r="H58" s="16">
        <v>83190</v>
      </c>
    </row>
    <row r="59" spans="1:8">
      <c r="A59" s="52" t="s">
        <v>149</v>
      </c>
      <c r="B59" s="110">
        <v>37229</v>
      </c>
      <c r="C59" s="104">
        <v>0.14248426048184931</v>
      </c>
      <c r="D59" s="110">
        <v>96678</v>
      </c>
      <c r="E59" s="104">
        <v>0.37000975945806303</v>
      </c>
      <c r="F59" s="110">
        <v>127378</v>
      </c>
      <c r="G59" s="104">
        <v>0.48750598006008766</v>
      </c>
      <c r="H59" s="109">
        <v>261285</v>
      </c>
    </row>
    <row r="60" spans="1:8">
      <c r="A60" s="38" t="s">
        <v>146</v>
      </c>
      <c r="B60" s="107">
        <v>15671</v>
      </c>
      <c r="C60" s="79">
        <v>7.3027974406889448E-2</v>
      </c>
      <c r="D60" s="107">
        <v>103747</v>
      </c>
      <c r="E60" s="79">
        <v>0.4834683977277493</v>
      </c>
      <c r="F60" s="107">
        <v>95171</v>
      </c>
      <c r="G60" s="79">
        <v>0.44350362786536124</v>
      </c>
      <c r="H60" s="16">
        <v>214589</v>
      </c>
    </row>
    <row r="61" spans="1:8">
      <c r="A61" s="52" t="s">
        <v>177</v>
      </c>
      <c r="B61" s="105">
        <v>148870</v>
      </c>
      <c r="C61" s="104">
        <v>7.7507312354416727E-2</v>
      </c>
      <c r="D61" s="105">
        <v>1100933</v>
      </c>
      <c r="E61" s="104">
        <v>0.57318706194857971</v>
      </c>
      <c r="F61" s="105">
        <v>670919</v>
      </c>
      <c r="G61" s="104">
        <v>0.34930562569700352</v>
      </c>
      <c r="H61" s="103">
        <v>1920722</v>
      </c>
    </row>
    <row r="62" spans="1:8">
      <c r="A62" s="38" t="s">
        <v>148</v>
      </c>
      <c r="B62" s="107">
        <v>8168</v>
      </c>
      <c r="C62" s="79">
        <v>5.2382815255661228E-2</v>
      </c>
      <c r="D62" s="107">
        <v>46316</v>
      </c>
      <c r="E62" s="79">
        <v>0.29703262382238071</v>
      </c>
      <c r="F62" s="107">
        <v>101445</v>
      </c>
      <c r="G62" s="79">
        <v>0.65058456092195804</v>
      </c>
      <c r="H62" s="16">
        <v>155929</v>
      </c>
    </row>
    <row r="63" spans="1:8">
      <c r="A63" s="52" t="s">
        <v>137</v>
      </c>
      <c r="B63" s="110">
        <v>16825</v>
      </c>
      <c r="C63" s="104">
        <v>0.10232255474940857</v>
      </c>
      <c r="D63" s="110">
        <v>84576</v>
      </c>
      <c r="E63" s="104">
        <v>0.51435556555637318</v>
      </c>
      <c r="F63" s="110">
        <v>63030</v>
      </c>
      <c r="G63" s="104">
        <v>0.38332187969421827</v>
      </c>
      <c r="H63" s="109">
        <v>164431</v>
      </c>
    </row>
    <row r="64" spans="1:8">
      <c r="A64" s="38" t="s">
        <v>138</v>
      </c>
      <c r="B64" s="107">
        <v>37690</v>
      </c>
      <c r="C64" s="79">
        <v>0.20213559012973362</v>
      </c>
      <c r="D64" s="107">
        <v>67747</v>
      </c>
      <c r="E64" s="79">
        <v>0.36333456684847609</v>
      </c>
      <c r="F64" s="107">
        <v>81022</v>
      </c>
      <c r="G64" s="79">
        <v>0.43452984302179032</v>
      </c>
      <c r="H64" s="16">
        <v>186459</v>
      </c>
    </row>
    <row r="65" spans="1:8">
      <c r="A65" s="52" t="s">
        <v>174</v>
      </c>
      <c r="B65" s="105">
        <v>37319</v>
      </c>
      <c r="C65" s="104">
        <v>0.11364335372593921</v>
      </c>
      <c r="D65" s="105">
        <v>160522</v>
      </c>
      <c r="E65" s="104">
        <v>0.48881959395469371</v>
      </c>
      <c r="F65" s="105">
        <v>130546</v>
      </c>
      <c r="G65" s="104">
        <v>0.39753705231936709</v>
      </c>
      <c r="H65" s="103">
        <v>328387</v>
      </c>
    </row>
    <row r="66" spans="1:8">
      <c r="A66" s="38" t="s">
        <v>131</v>
      </c>
      <c r="B66" s="107">
        <v>11605</v>
      </c>
      <c r="C66" s="79">
        <v>9.2139737991266374E-2</v>
      </c>
      <c r="D66" s="107">
        <v>46370</v>
      </c>
      <c r="E66" s="79">
        <v>0.36816196903533149</v>
      </c>
      <c r="F66" s="107">
        <v>67975</v>
      </c>
      <c r="G66" s="79">
        <v>0.53969829297340211</v>
      </c>
      <c r="H66" s="16">
        <v>125950</v>
      </c>
    </row>
    <row r="67" spans="1:8">
      <c r="A67" s="52" t="s">
        <v>132</v>
      </c>
      <c r="B67" s="110">
        <v>640</v>
      </c>
      <c r="C67" s="104">
        <v>1.4077071969030441E-2</v>
      </c>
      <c r="D67" s="110">
        <v>40708</v>
      </c>
      <c r="E67" s="104">
        <v>0.8953897589301425</v>
      </c>
      <c r="F67" s="110">
        <v>4116</v>
      </c>
      <c r="G67" s="104">
        <v>9.0533169100827024E-2</v>
      </c>
      <c r="H67" s="109">
        <v>45464</v>
      </c>
    </row>
    <row r="68" spans="1:8">
      <c r="A68" s="38" t="s">
        <v>139</v>
      </c>
      <c r="B68" s="107">
        <v>1464</v>
      </c>
      <c r="C68" s="79">
        <v>1.373474308337477E-2</v>
      </c>
      <c r="D68" s="107">
        <v>89924</v>
      </c>
      <c r="E68" s="79">
        <v>0.84363595425504967</v>
      </c>
      <c r="F68" s="107">
        <v>15204</v>
      </c>
      <c r="G68" s="79">
        <v>0.14263868431668714</v>
      </c>
      <c r="H68" s="16">
        <v>106591</v>
      </c>
    </row>
    <row r="69" spans="1:8">
      <c r="A69" s="52" t="s">
        <v>147</v>
      </c>
      <c r="B69" s="105">
        <v>5768</v>
      </c>
      <c r="C69" s="104">
        <v>2.7308278650493803E-2</v>
      </c>
      <c r="D69" s="105">
        <v>150603</v>
      </c>
      <c r="E69" s="104">
        <v>0.7130216174757833</v>
      </c>
      <c r="F69" s="105">
        <v>54846</v>
      </c>
      <c r="G69" s="104">
        <v>0.25966536942874185</v>
      </c>
      <c r="H69" s="103">
        <v>211218</v>
      </c>
    </row>
    <row r="70" spans="1:8">
      <c r="A70" s="38" t="s">
        <v>140</v>
      </c>
      <c r="B70" s="107">
        <v>12433</v>
      </c>
      <c r="C70" s="79">
        <v>0.10421538796824838</v>
      </c>
      <c r="D70" s="107">
        <v>33655</v>
      </c>
      <c r="E70" s="79">
        <v>0.28210157500775351</v>
      </c>
      <c r="F70" s="107">
        <v>73212</v>
      </c>
      <c r="G70" s="79">
        <v>0.61367465486458617</v>
      </c>
      <c r="H70" s="16">
        <v>119301</v>
      </c>
    </row>
    <row r="71" spans="1:8">
      <c r="A71" s="52" t="s">
        <v>141</v>
      </c>
      <c r="B71" s="110">
        <v>10580</v>
      </c>
      <c r="C71" s="104">
        <v>0.10648684011876604</v>
      </c>
      <c r="D71" s="110">
        <v>55164</v>
      </c>
      <c r="E71" s="104">
        <v>0.55522117658899905</v>
      </c>
      <c r="F71" s="110">
        <v>33611</v>
      </c>
      <c r="G71" s="104">
        <v>0.33829198329223492</v>
      </c>
      <c r="H71" s="109">
        <v>99355</v>
      </c>
    </row>
    <row r="72" spans="1:8">
      <c r="A72" s="38" t="s">
        <v>142</v>
      </c>
      <c r="B72" s="107">
        <v>5619</v>
      </c>
      <c r="C72" s="79">
        <v>2.9894022259581623E-2</v>
      </c>
      <c r="D72" s="107">
        <v>78948</v>
      </c>
      <c r="E72" s="79">
        <v>0.42001659892319804</v>
      </c>
      <c r="F72" s="107">
        <v>103397</v>
      </c>
      <c r="G72" s="79">
        <v>0.55008937881722031</v>
      </c>
      <c r="H72" s="16">
        <v>187964</v>
      </c>
    </row>
    <row r="73" spans="1:8">
      <c r="A73" s="52" t="s">
        <v>143</v>
      </c>
      <c r="B73" s="105">
        <v>36877</v>
      </c>
      <c r="C73" s="104">
        <v>0.14524393750221545</v>
      </c>
      <c r="D73" s="105">
        <v>124938</v>
      </c>
      <c r="E73" s="104">
        <v>0.49208143459749426</v>
      </c>
      <c r="F73" s="105">
        <v>92081</v>
      </c>
      <c r="G73" s="104">
        <v>0.36267068929526541</v>
      </c>
      <c r="H73" s="103">
        <v>253897</v>
      </c>
    </row>
    <row r="74" spans="1:8">
      <c r="A74" s="56" t="s">
        <v>11</v>
      </c>
      <c r="B74" s="135">
        <v>1625292</v>
      </c>
      <c r="C74" s="132">
        <v>0.13208368586569202</v>
      </c>
      <c r="D74" s="135">
        <v>5948528</v>
      </c>
      <c r="E74" s="132">
        <v>0.48342298104911191</v>
      </c>
      <c r="F74" s="135">
        <v>4731196</v>
      </c>
      <c r="G74" s="132">
        <v>0.38449325181753102</v>
      </c>
      <c r="H74" s="131">
        <v>12305017</v>
      </c>
    </row>
    <row r="75" spans="1:8">
      <c r="A75" s="268" t="s">
        <v>30</v>
      </c>
    </row>
    <row r="76" spans="1:8">
      <c r="A76" s="278" t="s">
        <v>398</v>
      </c>
    </row>
    <row r="79" spans="1:8" ht="12.75" customHeight="1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9"/>
  <sheetViews>
    <sheetView showGridLines="0" topLeftCell="A25" zoomScale="60" zoomScaleNormal="6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16384" width="11.5" style="32"/>
  </cols>
  <sheetData>
    <row r="6" spans="1:8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</row>
    <row r="7" spans="1:8" ht="15" customHeight="1">
      <c r="A7" s="31" t="s">
        <v>88</v>
      </c>
      <c r="B7" s="31"/>
      <c r="C7" s="31"/>
      <c r="D7" s="31"/>
      <c r="E7" s="31"/>
      <c r="F7" s="31"/>
      <c r="G7" s="31"/>
      <c r="H7" s="31"/>
    </row>
    <row r="8" spans="1:8" ht="15" customHeight="1">
      <c r="A8" s="31" t="s">
        <v>265</v>
      </c>
      <c r="B8" s="31"/>
      <c r="C8" s="31"/>
      <c r="D8" s="31"/>
      <c r="E8" s="31"/>
      <c r="F8" s="31"/>
      <c r="G8" s="31"/>
      <c r="H8" s="31"/>
    </row>
    <row r="9" spans="1:8" ht="15" customHeight="1">
      <c r="A9" s="31" t="s">
        <v>3</v>
      </c>
      <c r="B9" s="31"/>
      <c r="C9" s="31"/>
      <c r="D9" s="31"/>
      <c r="E9" s="31"/>
      <c r="F9" s="31"/>
      <c r="G9" s="31"/>
      <c r="H9" s="31"/>
    </row>
    <row r="10" spans="1:8" ht="15" customHeight="1">
      <c r="A10" s="33" t="s">
        <v>397</v>
      </c>
      <c r="B10" s="33"/>
      <c r="C10" s="33"/>
      <c r="D10" s="33"/>
      <c r="E10" s="33"/>
      <c r="F10" s="33"/>
      <c r="G10" s="33"/>
      <c r="H10" s="31"/>
    </row>
    <row r="11" spans="1:8" ht="14">
      <c r="A11" s="572" t="s">
        <v>13</v>
      </c>
      <c r="B11" s="575"/>
      <c r="C11" s="575"/>
      <c r="D11" s="575"/>
      <c r="E11" s="575"/>
      <c r="F11" s="575"/>
      <c r="G11" s="575"/>
      <c r="H11" s="575"/>
    </row>
    <row r="12" spans="1:8" ht="24.75" customHeight="1">
      <c r="A12" s="573"/>
      <c r="B12" s="610" t="s">
        <v>42</v>
      </c>
      <c r="C12" s="611"/>
      <c r="D12" s="610" t="s">
        <v>41</v>
      </c>
      <c r="E12" s="611"/>
      <c r="F12" s="569" t="s">
        <v>89</v>
      </c>
      <c r="G12" s="570"/>
      <c r="H12" s="612" t="s">
        <v>11</v>
      </c>
    </row>
    <row r="13" spans="1:8" ht="17.25" customHeight="1">
      <c r="A13" s="574"/>
      <c r="B13" s="34" t="s">
        <v>29</v>
      </c>
      <c r="C13" s="35" t="s">
        <v>12</v>
      </c>
      <c r="D13" s="34" t="s">
        <v>29</v>
      </c>
      <c r="E13" s="35" t="s">
        <v>12</v>
      </c>
      <c r="F13" s="34" t="s">
        <v>29</v>
      </c>
      <c r="G13" s="35" t="s">
        <v>12</v>
      </c>
      <c r="H13" s="613"/>
    </row>
    <row r="14" spans="1:8" ht="28">
      <c r="A14" s="82" t="s">
        <v>3</v>
      </c>
      <c r="B14" s="122">
        <v>1906724</v>
      </c>
      <c r="C14" s="121">
        <v>0.15457520888711548</v>
      </c>
      <c r="D14" s="122">
        <v>9815748</v>
      </c>
      <c r="E14" s="121">
        <v>0.79574773144056821</v>
      </c>
      <c r="F14" s="122">
        <v>612780</v>
      </c>
      <c r="G14" s="121">
        <v>4.9677140740792387E-2</v>
      </c>
      <c r="H14" s="120">
        <v>12335251</v>
      </c>
    </row>
    <row r="15" spans="1:8">
      <c r="A15" s="38" t="s">
        <v>4</v>
      </c>
      <c r="B15" s="15">
        <v>386479</v>
      </c>
      <c r="C15" s="79">
        <v>8.309035519025823E-2</v>
      </c>
      <c r="D15" s="15">
        <v>3889387</v>
      </c>
      <c r="E15" s="79">
        <v>0.83619173953144388</v>
      </c>
      <c r="F15" s="15">
        <v>375444</v>
      </c>
      <c r="G15" s="79">
        <v>8.0717905278297947E-2</v>
      </c>
      <c r="H15" s="16">
        <v>4651310</v>
      </c>
    </row>
    <row r="16" spans="1:8">
      <c r="A16" s="42" t="s">
        <v>5</v>
      </c>
      <c r="B16" s="118">
        <v>1520245</v>
      </c>
      <c r="C16" s="117">
        <v>0.19784704229249028</v>
      </c>
      <c r="D16" s="118">
        <v>5926360</v>
      </c>
      <c r="E16" s="117">
        <v>0.77126568254493366</v>
      </c>
      <c r="F16" s="118">
        <v>237335</v>
      </c>
      <c r="G16" s="117">
        <v>3.088714502102502E-2</v>
      </c>
      <c r="H16" s="116">
        <v>7683941</v>
      </c>
    </row>
    <row r="17" spans="1:14">
      <c r="A17" s="32" t="s">
        <v>30</v>
      </c>
      <c r="B17" s="9"/>
      <c r="C17" s="9"/>
      <c r="D17" s="9"/>
      <c r="E17" s="9"/>
      <c r="F17" s="9"/>
      <c r="G17" s="9"/>
      <c r="H17" s="4"/>
    </row>
    <row r="18" spans="1:14">
      <c r="B18" s="9"/>
      <c r="C18" s="9"/>
      <c r="D18" s="9"/>
      <c r="E18" s="9"/>
      <c r="F18" s="9"/>
      <c r="G18" s="9"/>
      <c r="H18" s="4"/>
    </row>
    <row r="19" spans="1:14" ht="36" customHeight="1">
      <c r="A19" s="576" t="s">
        <v>14</v>
      </c>
      <c r="B19" s="610" t="s">
        <v>42</v>
      </c>
      <c r="C19" s="611"/>
      <c r="D19" s="610" t="s">
        <v>41</v>
      </c>
      <c r="E19" s="611"/>
      <c r="F19" s="569" t="s">
        <v>89</v>
      </c>
      <c r="G19" s="570"/>
      <c r="H19" s="558" t="s">
        <v>11</v>
      </c>
    </row>
    <row r="20" spans="1:14">
      <c r="A20" s="576"/>
      <c r="B20" s="183" t="s">
        <v>29</v>
      </c>
      <c r="C20" s="184" t="s">
        <v>12</v>
      </c>
      <c r="D20" s="183" t="s">
        <v>29</v>
      </c>
      <c r="E20" s="184" t="s">
        <v>12</v>
      </c>
      <c r="F20" s="183" t="s">
        <v>29</v>
      </c>
      <c r="G20" s="184" t="s">
        <v>12</v>
      </c>
      <c r="H20" s="558"/>
    </row>
    <row r="21" spans="1:14" ht="14">
      <c r="A21" s="83" t="s">
        <v>15</v>
      </c>
      <c r="B21" s="114">
        <v>77108</v>
      </c>
      <c r="C21" s="121">
        <v>0.15510724623687711</v>
      </c>
      <c r="D21" s="114">
        <v>412609</v>
      </c>
      <c r="E21" s="121">
        <v>0.82998710591056213</v>
      </c>
      <c r="F21" s="114">
        <v>7410</v>
      </c>
      <c r="G21" s="121">
        <v>1.4905647852560815E-2</v>
      </c>
      <c r="H21" s="90">
        <v>497127</v>
      </c>
    </row>
    <row r="22" spans="1:14">
      <c r="A22" s="38" t="s">
        <v>16</v>
      </c>
      <c r="B22" s="15">
        <v>1377749</v>
      </c>
      <c r="C22" s="79">
        <v>0.19421834372618965</v>
      </c>
      <c r="D22" s="15">
        <v>5535403</v>
      </c>
      <c r="E22" s="79">
        <v>0.78031397773976341</v>
      </c>
      <c r="F22" s="15">
        <v>180663</v>
      </c>
      <c r="G22" s="79">
        <v>2.5467678534046911E-2</v>
      </c>
      <c r="H22" s="16">
        <v>7093815</v>
      </c>
    </row>
    <row r="23" spans="1:14">
      <c r="A23" s="42" t="s">
        <v>17</v>
      </c>
      <c r="B23" s="118">
        <v>451867</v>
      </c>
      <c r="C23" s="117">
        <v>9.5250150558505123E-2</v>
      </c>
      <c r="D23" s="118">
        <v>3867429</v>
      </c>
      <c r="E23" s="117">
        <v>0.81522482173809752</v>
      </c>
      <c r="F23" s="118">
        <v>424707</v>
      </c>
      <c r="G23" s="117">
        <v>8.952502770339732E-2</v>
      </c>
      <c r="H23" s="116">
        <v>4744003</v>
      </c>
    </row>
    <row r="24" spans="1:14">
      <c r="A24" s="32" t="s">
        <v>30</v>
      </c>
      <c r="B24" s="5"/>
      <c r="C24" s="5"/>
      <c r="D24" s="5"/>
      <c r="E24" s="5"/>
      <c r="F24" s="5"/>
      <c r="G24" s="5"/>
      <c r="H24" s="4"/>
    </row>
    <row r="25" spans="1:14">
      <c r="B25" s="5"/>
      <c r="C25" s="5"/>
      <c r="D25" s="5"/>
      <c r="E25" s="5"/>
      <c r="F25" s="5"/>
      <c r="G25" s="5"/>
      <c r="H25" s="4"/>
      <c r="M25" s="84"/>
      <c r="N25" s="72"/>
    </row>
    <row r="26" spans="1:14" ht="32" customHeight="1">
      <c r="A26" s="576" t="s">
        <v>18</v>
      </c>
      <c r="B26" s="610" t="s">
        <v>42</v>
      </c>
      <c r="C26" s="611"/>
      <c r="D26" s="610" t="s">
        <v>41</v>
      </c>
      <c r="E26" s="611"/>
      <c r="F26" s="569" t="s">
        <v>89</v>
      </c>
      <c r="G26" s="570"/>
      <c r="H26" s="558" t="s">
        <v>11</v>
      </c>
    </row>
    <row r="27" spans="1:14">
      <c r="A27" s="576"/>
      <c r="B27" s="183" t="s">
        <v>29</v>
      </c>
      <c r="C27" s="184" t="s">
        <v>12</v>
      </c>
      <c r="D27" s="183" t="s">
        <v>29</v>
      </c>
      <c r="E27" s="184" t="s">
        <v>12</v>
      </c>
      <c r="F27" s="183" t="s">
        <v>29</v>
      </c>
      <c r="G27" s="184" t="s">
        <v>12</v>
      </c>
      <c r="H27" s="558"/>
    </row>
    <row r="28" spans="1:14" ht="14">
      <c r="A28" s="83" t="s">
        <v>19</v>
      </c>
      <c r="B28" s="114">
        <v>163069</v>
      </c>
      <c r="C28" s="91">
        <v>0.1239233489831186</v>
      </c>
      <c r="D28" s="114">
        <v>1020193</v>
      </c>
      <c r="E28" s="91">
        <v>0.77528980473992426</v>
      </c>
      <c r="F28" s="114">
        <v>132624</v>
      </c>
      <c r="G28" s="91">
        <v>0.10078684627695712</v>
      </c>
      <c r="H28" s="127">
        <v>1315886</v>
      </c>
    </row>
    <row r="29" spans="1:14">
      <c r="A29" s="38" t="s">
        <v>20</v>
      </c>
      <c r="B29" s="15">
        <v>481953</v>
      </c>
      <c r="C29" s="79">
        <v>0.1478013932099797</v>
      </c>
      <c r="D29" s="15">
        <v>2601639</v>
      </c>
      <c r="E29" s="79">
        <v>0.79784931067846532</v>
      </c>
      <c r="F29" s="15">
        <v>177223</v>
      </c>
      <c r="G29" s="79">
        <v>5.434929611155493E-2</v>
      </c>
      <c r="H29" s="23">
        <v>3260815</v>
      </c>
    </row>
    <row r="30" spans="1:14">
      <c r="A30" s="52" t="s">
        <v>21</v>
      </c>
      <c r="B30" s="105">
        <v>652651</v>
      </c>
      <c r="C30" s="112">
        <v>0.16063171620567621</v>
      </c>
      <c r="D30" s="105">
        <v>3248494</v>
      </c>
      <c r="E30" s="112">
        <v>0.79952557538997404</v>
      </c>
      <c r="F30" s="105">
        <v>161882</v>
      </c>
      <c r="G30" s="112">
        <v>3.984270840434976E-2</v>
      </c>
      <c r="H30" s="127">
        <v>4063027</v>
      </c>
    </row>
    <row r="31" spans="1:14">
      <c r="A31" s="38" t="s">
        <v>22</v>
      </c>
      <c r="B31" s="15">
        <v>287127</v>
      </c>
      <c r="C31" s="79">
        <v>0.19177572565358583</v>
      </c>
      <c r="D31" s="15">
        <v>1151334</v>
      </c>
      <c r="E31" s="79">
        <v>0.76899042346991253</v>
      </c>
      <c r="F31" s="15">
        <v>58741</v>
      </c>
      <c r="G31" s="79">
        <v>3.9233850876501636E-2</v>
      </c>
      <c r="H31" s="23">
        <v>1497202</v>
      </c>
    </row>
    <row r="32" spans="1:14">
      <c r="A32" s="42" t="s">
        <v>23</v>
      </c>
      <c r="B32" s="118">
        <v>321923</v>
      </c>
      <c r="C32" s="117">
        <v>0.14651450999882124</v>
      </c>
      <c r="D32" s="118">
        <v>1792976</v>
      </c>
      <c r="E32" s="117">
        <v>0.81602432904653133</v>
      </c>
      <c r="F32" s="118">
        <v>82309</v>
      </c>
      <c r="G32" s="117">
        <v>3.7460705831807536E-2</v>
      </c>
      <c r="H32" s="116">
        <v>2197209</v>
      </c>
    </row>
    <row r="33" spans="1:8">
      <c r="A33" s="32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33.75" customHeight="1">
      <c r="A35" s="576" t="s">
        <v>24</v>
      </c>
      <c r="B35" s="610" t="s">
        <v>42</v>
      </c>
      <c r="C35" s="611"/>
      <c r="D35" s="610" t="s">
        <v>41</v>
      </c>
      <c r="E35" s="611"/>
      <c r="F35" s="569" t="s">
        <v>89</v>
      </c>
      <c r="G35" s="570"/>
      <c r="H35" s="558" t="s">
        <v>11</v>
      </c>
    </row>
    <row r="36" spans="1:8">
      <c r="A36" s="576"/>
      <c r="B36" s="183" t="s">
        <v>29</v>
      </c>
      <c r="C36" s="184" t="s">
        <v>12</v>
      </c>
      <c r="D36" s="183" t="s">
        <v>29</v>
      </c>
      <c r="E36" s="184" t="s">
        <v>12</v>
      </c>
      <c r="F36" s="183" t="s">
        <v>29</v>
      </c>
      <c r="G36" s="184" t="s">
        <v>12</v>
      </c>
      <c r="H36" s="558"/>
    </row>
    <row r="37" spans="1:8" ht="14">
      <c r="A37" s="83" t="s">
        <v>25</v>
      </c>
      <c r="B37" s="114">
        <v>78895</v>
      </c>
      <c r="C37" s="91">
        <v>5.2657398199256474E-2</v>
      </c>
      <c r="D37" s="114">
        <v>1368892</v>
      </c>
      <c r="E37" s="91">
        <v>0.91364840783036438</v>
      </c>
      <c r="F37" s="114">
        <v>50483</v>
      </c>
      <c r="G37" s="91">
        <v>3.369419397037917E-2</v>
      </c>
      <c r="H37" s="127">
        <v>1498270</v>
      </c>
    </row>
    <row r="38" spans="1:8">
      <c r="A38" s="38" t="s">
        <v>26</v>
      </c>
      <c r="B38" s="15">
        <v>319024</v>
      </c>
      <c r="C38" s="79">
        <v>0.11966759667776729</v>
      </c>
      <c r="D38" s="15">
        <v>2205848</v>
      </c>
      <c r="E38" s="79">
        <v>0.82742529965287759</v>
      </c>
      <c r="F38" s="15">
        <v>141045</v>
      </c>
      <c r="G38" s="79">
        <v>5.2906728564044353E-2</v>
      </c>
      <c r="H38" s="23">
        <v>2665918</v>
      </c>
    </row>
    <row r="39" spans="1:8">
      <c r="A39" s="52" t="s">
        <v>27</v>
      </c>
      <c r="B39" s="105">
        <v>564858</v>
      </c>
      <c r="C39" s="112">
        <v>0.19139521527209519</v>
      </c>
      <c r="D39" s="105">
        <v>2227591</v>
      </c>
      <c r="E39" s="112">
        <v>0.75479192820705698</v>
      </c>
      <c r="F39" s="105">
        <v>158816</v>
      </c>
      <c r="G39" s="112">
        <v>5.3812856520847843E-2</v>
      </c>
      <c r="H39" s="127">
        <v>2951265</v>
      </c>
    </row>
    <row r="40" spans="1:8">
      <c r="A40" s="56" t="s">
        <v>28</v>
      </c>
      <c r="B40" s="19">
        <v>943946</v>
      </c>
      <c r="C40" s="80">
        <v>0.18085893364913927</v>
      </c>
      <c r="D40" s="19">
        <v>4013417</v>
      </c>
      <c r="E40" s="80">
        <v>0.76896593545534131</v>
      </c>
      <c r="F40" s="19">
        <v>261876</v>
      </c>
      <c r="G40" s="80">
        <v>5.0175130895519442E-2</v>
      </c>
      <c r="H40" s="17">
        <v>5219239</v>
      </c>
    </row>
    <row r="41" spans="1:8">
      <c r="A41" s="32" t="s">
        <v>30</v>
      </c>
      <c r="B41" s="5"/>
      <c r="C41" s="5"/>
      <c r="D41" s="5"/>
      <c r="E41" s="4"/>
      <c r="F41" s="4"/>
      <c r="G41" s="4"/>
      <c r="H41" s="4"/>
    </row>
    <row r="42" spans="1:8">
      <c r="B42" s="5"/>
      <c r="C42" s="5"/>
      <c r="D42" s="5"/>
      <c r="E42" s="4"/>
      <c r="F42" s="4"/>
      <c r="G42" s="4"/>
      <c r="H42" s="4"/>
    </row>
    <row r="43" spans="1:8" ht="26" customHeight="1">
      <c r="A43" s="577" t="s">
        <v>179</v>
      </c>
      <c r="B43" s="610" t="s">
        <v>42</v>
      </c>
      <c r="C43" s="611"/>
      <c r="D43" s="610" t="s">
        <v>41</v>
      </c>
      <c r="E43" s="611"/>
      <c r="F43" s="569" t="s">
        <v>89</v>
      </c>
      <c r="G43" s="570"/>
      <c r="H43" s="558" t="s">
        <v>11</v>
      </c>
    </row>
    <row r="44" spans="1:8">
      <c r="A44" s="578"/>
      <c r="B44" s="183" t="s">
        <v>29</v>
      </c>
      <c r="C44" s="184" t="s">
        <v>12</v>
      </c>
      <c r="D44" s="183" t="s">
        <v>29</v>
      </c>
      <c r="E44" s="184" t="s">
        <v>12</v>
      </c>
      <c r="F44" s="183" t="s">
        <v>29</v>
      </c>
      <c r="G44" s="184" t="s">
        <v>12</v>
      </c>
      <c r="H44" s="558"/>
    </row>
    <row r="45" spans="1:8">
      <c r="A45" s="161" t="s">
        <v>154</v>
      </c>
      <c r="B45" s="92">
        <v>1312029</v>
      </c>
      <c r="C45" s="91">
        <v>0.14775673742316145</v>
      </c>
      <c r="D45" s="92">
        <v>7085758</v>
      </c>
      <c r="E45" s="91">
        <v>0.7979766333290389</v>
      </c>
      <c r="F45" s="92">
        <v>481868</v>
      </c>
      <c r="G45" s="91">
        <v>5.4266516630824435E-2</v>
      </c>
      <c r="H45" s="90">
        <v>8879656</v>
      </c>
    </row>
    <row r="46" spans="1:8">
      <c r="A46" s="56" t="s">
        <v>155</v>
      </c>
      <c r="B46" s="19">
        <v>594695</v>
      </c>
      <c r="C46" s="80">
        <v>0.17209626706833411</v>
      </c>
      <c r="D46" s="19">
        <v>2729989</v>
      </c>
      <c r="E46" s="80">
        <v>0.79001995314844475</v>
      </c>
      <c r="F46" s="19">
        <v>130911</v>
      </c>
      <c r="G46" s="80">
        <v>3.7883779783221126E-2</v>
      </c>
      <c r="H46" s="17">
        <v>3455595</v>
      </c>
    </row>
    <row r="47" spans="1:8">
      <c r="A47" s="32" t="s">
        <v>30</v>
      </c>
      <c r="B47" s="5"/>
      <c r="C47" s="5"/>
      <c r="D47" s="5"/>
      <c r="E47" s="5"/>
      <c r="F47" s="4"/>
      <c r="G47" s="4"/>
      <c r="H47" s="4"/>
    </row>
    <row r="48" spans="1:8">
      <c r="B48" s="5"/>
      <c r="C48" s="5"/>
      <c r="D48" s="5"/>
      <c r="E48" s="5"/>
      <c r="F48" s="4"/>
      <c r="G48" s="4"/>
      <c r="H48" s="4"/>
    </row>
    <row r="49" spans="1:8" ht="12" customHeight="1">
      <c r="A49" s="614" t="s">
        <v>151</v>
      </c>
      <c r="B49" s="610" t="s">
        <v>42</v>
      </c>
      <c r="C49" s="611"/>
      <c r="D49" s="610" t="s">
        <v>41</v>
      </c>
      <c r="E49" s="611"/>
      <c r="F49" s="569" t="s">
        <v>89</v>
      </c>
      <c r="G49" s="570"/>
      <c r="H49" s="556" t="s">
        <v>11</v>
      </c>
    </row>
    <row r="50" spans="1:8">
      <c r="A50" s="615"/>
      <c r="B50" s="183" t="s">
        <v>29</v>
      </c>
      <c r="C50" s="184" t="s">
        <v>12</v>
      </c>
      <c r="D50" s="183" t="s">
        <v>29</v>
      </c>
      <c r="E50" s="184" t="s">
        <v>12</v>
      </c>
      <c r="F50" s="183" t="s">
        <v>29</v>
      </c>
      <c r="G50" s="184" t="s">
        <v>12</v>
      </c>
      <c r="H50" s="557"/>
    </row>
    <row r="51" spans="1:8">
      <c r="A51" s="52" t="s">
        <v>133</v>
      </c>
      <c r="B51" s="92">
        <v>23454</v>
      </c>
      <c r="C51" s="91">
        <v>0.15937971432066214</v>
      </c>
      <c r="D51" s="92">
        <v>117669</v>
      </c>
      <c r="E51" s="91">
        <v>0.79960994305440414</v>
      </c>
      <c r="F51" s="92">
        <v>6035</v>
      </c>
      <c r="G51" s="91">
        <v>4.1010342624933742E-2</v>
      </c>
      <c r="H51" s="90">
        <v>147158</v>
      </c>
    </row>
    <row r="52" spans="1:8">
      <c r="A52" s="38" t="s">
        <v>150</v>
      </c>
      <c r="B52" s="107">
        <v>20614</v>
      </c>
      <c r="C52" s="79">
        <v>2.7167044242982549E-2</v>
      </c>
      <c r="D52" s="107">
        <v>690692</v>
      </c>
      <c r="E52" s="79">
        <v>0.91025808296662969</v>
      </c>
      <c r="F52" s="107">
        <v>47481</v>
      </c>
      <c r="G52" s="79">
        <v>6.2574872790387814E-2</v>
      </c>
      <c r="H52" s="16">
        <v>758787</v>
      </c>
    </row>
    <row r="53" spans="1:8">
      <c r="A53" s="52" t="s">
        <v>134</v>
      </c>
      <c r="B53" s="105">
        <v>1074739</v>
      </c>
      <c r="C53" s="104">
        <v>0.250054036421828</v>
      </c>
      <c r="D53" s="105">
        <v>3098536</v>
      </c>
      <c r="E53" s="104">
        <v>0.72092055261635168</v>
      </c>
      <c r="F53" s="105">
        <v>124752</v>
      </c>
      <c r="G53" s="104">
        <v>2.9025410961820389E-2</v>
      </c>
      <c r="H53" s="103">
        <v>4298027</v>
      </c>
    </row>
    <row r="54" spans="1:8">
      <c r="A54" s="38" t="s">
        <v>144</v>
      </c>
      <c r="B54" s="107">
        <v>54860</v>
      </c>
      <c r="C54" s="79">
        <v>0.10172483487793391</v>
      </c>
      <c r="D54" s="107">
        <v>435229</v>
      </c>
      <c r="E54" s="79">
        <v>0.8070287670267644</v>
      </c>
      <c r="F54" s="107">
        <v>49209</v>
      </c>
      <c r="G54" s="79">
        <v>9.1246398095301676E-2</v>
      </c>
      <c r="H54" s="16">
        <v>539298</v>
      </c>
    </row>
    <row r="55" spans="1:8">
      <c r="A55" s="52" t="s">
        <v>173</v>
      </c>
      <c r="B55" s="110">
        <v>184318</v>
      </c>
      <c r="C55" s="104">
        <v>0.14480948374136079</v>
      </c>
      <c r="D55" s="110">
        <v>972157</v>
      </c>
      <c r="E55" s="104">
        <v>0.76377539516243709</v>
      </c>
      <c r="F55" s="110">
        <v>116357</v>
      </c>
      <c r="G55" s="104">
        <v>9.1415906746457304E-2</v>
      </c>
      <c r="H55" s="109">
        <v>1272831</v>
      </c>
    </row>
    <row r="56" spans="1:8">
      <c r="A56" s="38" t="s">
        <v>135</v>
      </c>
      <c r="B56" s="107">
        <v>39479</v>
      </c>
      <c r="C56" s="79">
        <v>8.9625597065073281E-2</v>
      </c>
      <c r="D56" s="107">
        <v>386113</v>
      </c>
      <c r="E56" s="79">
        <v>0.87655736365122316</v>
      </c>
      <c r="F56" s="107">
        <v>14896</v>
      </c>
      <c r="G56" s="79">
        <v>3.3817039283703526E-2</v>
      </c>
      <c r="H56" s="16">
        <v>440488</v>
      </c>
    </row>
    <row r="57" spans="1:8">
      <c r="A57" s="52" t="s">
        <v>175</v>
      </c>
      <c r="B57" s="105">
        <v>31482</v>
      </c>
      <c r="C57" s="104">
        <v>8.2048903043539456E-2</v>
      </c>
      <c r="D57" s="105">
        <v>327479</v>
      </c>
      <c r="E57" s="104">
        <v>0.85348112317499703</v>
      </c>
      <c r="F57" s="105">
        <v>24737</v>
      </c>
      <c r="G57" s="104">
        <v>6.4469973781463547E-2</v>
      </c>
      <c r="H57" s="103">
        <v>383698</v>
      </c>
    </row>
    <row r="58" spans="1:8">
      <c r="A58" s="38" t="s">
        <v>136</v>
      </c>
      <c r="B58" s="107">
        <v>17035</v>
      </c>
      <c r="C58" s="79">
        <v>0.20477220819810074</v>
      </c>
      <c r="D58" s="107">
        <v>65565</v>
      </c>
      <c r="E58" s="79">
        <v>0.78813559322033899</v>
      </c>
      <c r="F58" s="107">
        <v>590</v>
      </c>
      <c r="G58" s="79">
        <v>7.0921985815602835E-3</v>
      </c>
      <c r="H58" s="16">
        <v>83190</v>
      </c>
    </row>
    <row r="59" spans="1:8">
      <c r="A59" s="52" t="s">
        <v>149</v>
      </c>
      <c r="B59" s="110">
        <v>52724</v>
      </c>
      <c r="C59" s="104">
        <v>0.20170471934871764</v>
      </c>
      <c r="D59" s="110">
        <v>195940</v>
      </c>
      <c r="E59" s="104">
        <v>0.74960213013405153</v>
      </c>
      <c r="F59" s="110">
        <v>12728</v>
      </c>
      <c r="G59" s="104">
        <v>4.8693150517230825E-2</v>
      </c>
      <c r="H59" s="109">
        <v>261392</v>
      </c>
    </row>
    <row r="60" spans="1:8">
      <c r="A60" s="38" t="s">
        <v>146</v>
      </c>
      <c r="B60" s="107">
        <v>15793</v>
      </c>
      <c r="C60" s="79">
        <v>7.3596503082637044E-2</v>
      </c>
      <c r="D60" s="107">
        <v>194216</v>
      </c>
      <c r="E60" s="79">
        <v>0.90506037122126481</v>
      </c>
      <c r="F60" s="107">
        <v>4580</v>
      </c>
      <c r="G60" s="79">
        <v>2.1343125696098121E-2</v>
      </c>
      <c r="H60" s="16">
        <v>214589</v>
      </c>
    </row>
    <row r="61" spans="1:8">
      <c r="A61" s="52" t="s">
        <v>177</v>
      </c>
      <c r="B61" s="105">
        <v>173646</v>
      </c>
      <c r="C61" s="104">
        <v>9.0406628340801015E-2</v>
      </c>
      <c r="D61" s="105">
        <v>1631987</v>
      </c>
      <c r="E61" s="104">
        <v>0.84967371644621137</v>
      </c>
      <c r="F61" s="105">
        <v>115089</v>
      </c>
      <c r="G61" s="104">
        <v>5.9919655212987616E-2</v>
      </c>
      <c r="H61" s="103">
        <v>1920722</v>
      </c>
    </row>
    <row r="62" spans="1:8">
      <c r="A62" s="38" t="s">
        <v>148</v>
      </c>
      <c r="B62" s="107">
        <v>10229</v>
      </c>
      <c r="C62" s="79">
        <v>6.5600369398893091E-2</v>
      </c>
      <c r="D62" s="107">
        <v>118385</v>
      </c>
      <c r="E62" s="79">
        <v>0.75922374927050129</v>
      </c>
      <c r="F62" s="107">
        <v>27315</v>
      </c>
      <c r="G62" s="79">
        <v>0.1751758813306056</v>
      </c>
      <c r="H62" s="16">
        <v>155929</v>
      </c>
    </row>
    <row r="63" spans="1:8">
      <c r="A63" s="52" t="s">
        <v>137</v>
      </c>
      <c r="B63" s="110">
        <v>16726</v>
      </c>
      <c r="C63" s="104">
        <v>0.10172047849857996</v>
      </c>
      <c r="D63" s="110">
        <v>135348</v>
      </c>
      <c r="E63" s="104">
        <v>0.82312945855708475</v>
      </c>
      <c r="F63" s="110">
        <v>12356</v>
      </c>
      <c r="G63" s="104">
        <v>7.514398136604411E-2</v>
      </c>
      <c r="H63" s="109">
        <v>164431</v>
      </c>
    </row>
    <row r="64" spans="1:8">
      <c r="A64" s="38" t="s">
        <v>138</v>
      </c>
      <c r="B64" s="107">
        <v>59496</v>
      </c>
      <c r="C64" s="79">
        <v>0.31908355188003795</v>
      </c>
      <c r="D64" s="107">
        <v>110068</v>
      </c>
      <c r="E64" s="79">
        <v>0.59030671622179676</v>
      </c>
      <c r="F64" s="107">
        <v>16895</v>
      </c>
      <c r="G64" s="79">
        <v>9.0609731898165277E-2</v>
      </c>
      <c r="H64" s="16">
        <v>186459</v>
      </c>
    </row>
    <row r="65" spans="1:8">
      <c r="A65" s="52" t="s">
        <v>174</v>
      </c>
      <c r="B65" s="105">
        <v>39809</v>
      </c>
      <c r="C65" s="104">
        <v>0.12122587069524676</v>
      </c>
      <c r="D65" s="105">
        <v>278366</v>
      </c>
      <c r="E65" s="104">
        <v>0.84767667416797865</v>
      </c>
      <c r="F65" s="105">
        <v>10211</v>
      </c>
      <c r="G65" s="104">
        <v>3.1094409949236724E-2</v>
      </c>
      <c r="H65" s="103">
        <v>328387</v>
      </c>
    </row>
    <row r="66" spans="1:8">
      <c r="A66" s="38" t="s">
        <v>131</v>
      </c>
      <c r="B66" s="107">
        <v>20507</v>
      </c>
      <c r="C66" s="79">
        <v>0.16281857880111156</v>
      </c>
      <c r="D66" s="107">
        <v>99883</v>
      </c>
      <c r="E66" s="79">
        <v>0.79303691941246524</v>
      </c>
      <c r="F66" s="107">
        <v>5560</v>
      </c>
      <c r="G66" s="79">
        <v>4.4144501786423186E-2</v>
      </c>
      <c r="H66" s="16">
        <v>125950</v>
      </c>
    </row>
    <row r="67" spans="1:8">
      <c r="A67" s="52" t="s">
        <v>132</v>
      </c>
      <c r="B67" s="110">
        <v>523</v>
      </c>
      <c r="C67" s="104">
        <v>1.1503607249692065E-2</v>
      </c>
      <c r="D67" s="110">
        <v>43570</v>
      </c>
      <c r="E67" s="104">
        <v>0.95834066514165051</v>
      </c>
      <c r="F67" s="110">
        <v>1371</v>
      </c>
      <c r="G67" s="104">
        <v>3.0155727608657399E-2</v>
      </c>
      <c r="H67" s="109">
        <v>45464</v>
      </c>
    </row>
    <row r="68" spans="1:8">
      <c r="A68" s="38" t="s">
        <v>139</v>
      </c>
      <c r="B68" s="107">
        <v>6781</v>
      </c>
      <c r="C68" s="79">
        <v>6.3617003311724249E-2</v>
      </c>
      <c r="D68" s="107">
        <v>94842</v>
      </c>
      <c r="E68" s="79">
        <v>0.88977493409387287</v>
      </c>
      <c r="F68" s="107">
        <v>4968</v>
      </c>
      <c r="G68" s="79">
        <v>4.6608062594402908E-2</v>
      </c>
      <c r="H68" s="16">
        <v>106591</v>
      </c>
    </row>
    <row r="69" spans="1:8">
      <c r="A69" s="52" t="s">
        <v>147</v>
      </c>
      <c r="B69" s="105">
        <v>10579</v>
      </c>
      <c r="C69" s="104">
        <v>5.0085693454156366E-2</v>
      </c>
      <c r="D69" s="105">
        <v>193909</v>
      </c>
      <c r="E69" s="104">
        <v>0.91805149182361356</v>
      </c>
      <c r="F69" s="105">
        <v>6730</v>
      </c>
      <c r="G69" s="104">
        <v>3.1862814722230112E-2</v>
      </c>
      <c r="H69" s="103">
        <v>211218</v>
      </c>
    </row>
    <row r="70" spans="1:8">
      <c r="A70" s="38" t="s">
        <v>140</v>
      </c>
      <c r="B70" s="107">
        <v>15572</v>
      </c>
      <c r="C70" s="79">
        <v>0.13052698636222665</v>
      </c>
      <c r="D70" s="107">
        <v>94054</v>
      </c>
      <c r="E70" s="79">
        <v>0.78837562132756644</v>
      </c>
      <c r="F70" s="107">
        <v>9674</v>
      </c>
      <c r="G70" s="79">
        <v>8.1089010150795046E-2</v>
      </c>
      <c r="H70" s="16">
        <v>119301</v>
      </c>
    </row>
    <row r="71" spans="1:8">
      <c r="A71" s="52" t="s">
        <v>141</v>
      </c>
      <c r="B71" s="110">
        <v>7542</v>
      </c>
      <c r="C71" s="104">
        <v>7.5909617029842488E-2</v>
      </c>
      <c r="D71" s="110">
        <v>86536</v>
      </c>
      <c r="E71" s="104">
        <v>0.87097780685420967</v>
      </c>
      <c r="F71" s="110">
        <v>5277</v>
      </c>
      <c r="G71" s="104">
        <v>5.3112576115947864E-2</v>
      </c>
      <c r="H71" s="109">
        <v>99355</v>
      </c>
    </row>
    <row r="72" spans="1:8">
      <c r="A72" s="38" t="s">
        <v>142</v>
      </c>
      <c r="B72" s="107">
        <v>19077</v>
      </c>
      <c r="C72" s="79">
        <v>0.10149283905428699</v>
      </c>
      <c r="D72" s="107">
        <v>162146</v>
      </c>
      <c r="E72" s="79">
        <v>0.86264391053606004</v>
      </c>
      <c r="F72" s="107">
        <v>6741</v>
      </c>
      <c r="G72" s="79">
        <v>3.5863250409652915E-2</v>
      </c>
      <c r="H72" s="16">
        <v>187964</v>
      </c>
    </row>
    <row r="73" spans="1:8">
      <c r="A73" s="52" t="s">
        <v>143</v>
      </c>
      <c r="B73" s="105">
        <v>41214</v>
      </c>
      <c r="C73" s="104">
        <v>0.16232566749508659</v>
      </c>
      <c r="D73" s="105">
        <v>198272</v>
      </c>
      <c r="E73" s="104">
        <v>0.78091509549147886</v>
      </c>
      <c r="F73" s="105">
        <v>14410</v>
      </c>
      <c r="G73" s="104">
        <v>5.6755298408409711E-2</v>
      </c>
      <c r="H73" s="103">
        <v>253897</v>
      </c>
    </row>
    <row r="74" spans="1:8">
      <c r="A74" s="56" t="s">
        <v>11</v>
      </c>
      <c r="B74" s="135">
        <v>1936202</v>
      </c>
      <c r="C74" s="132">
        <v>0.15734924735419165</v>
      </c>
      <c r="D74" s="135">
        <v>9730962</v>
      </c>
      <c r="E74" s="132">
        <v>0.79080568387608285</v>
      </c>
      <c r="F74" s="135">
        <v>637960</v>
      </c>
      <c r="G74" s="132">
        <v>5.1845068769725521E-2</v>
      </c>
      <c r="H74" s="131">
        <v>12305124</v>
      </c>
    </row>
    <row r="75" spans="1:8">
      <c r="A75" s="268" t="s">
        <v>30</v>
      </c>
    </row>
    <row r="76" spans="1:8">
      <c r="A76" s="278" t="s">
        <v>398</v>
      </c>
    </row>
    <row r="79" spans="1:8" ht="12.75" customHeight="1"/>
  </sheetData>
  <mergeCells count="32">
    <mergeCell ref="A6:H6"/>
    <mergeCell ref="A11:A13"/>
    <mergeCell ref="B11:H11"/>
    <mergeCell ref="B12:C12"/>
    <mergeCell ref="D12:E12"/>
    <mergeCell ref="F12:G12"/>
    <mergeCell ref="H12:H13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H19:H20"/>
    <mergeCell ref="F26:G26"/>
    <mergeCell ref="D49:E49"/>
    <mergeCell ref="H26:H27"/>
    <mergeCell ref="D19:E19"/>
    <mergeCell ref="H49:H50"/>
    <mergeCell ref="H43:H44"/>
    <mergeCell ref="D35:E35"/>
    <mergeCell ref="H35:H36"/>
    <mergeCell ref="B43:C43"/>
    <mergeCell ref="A49:A50"/>
    <mergeCell ref="B49:C49"/>
    <mergeCell ref="A43:A44"/>
    <mergeCell ref="F49:G49"/>
    <mergeCell ref="D43:E43"/>
    <mergeCell ref="F43:G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6:K76"/>
  <sheetViews>
    <sheetView showGridLines="0" zoomScale="70" zoomScaleNormal="7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2.83203125" style="32" customWidth="1"/>
    <col min="9" max="9" width="14.5" style="32" customWidth="1"/>
    <col min="10" max="16384" width="11.5" style="32"/>
  </cols>
  <sheetData>
    <row r="6" spans="1:10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</row>
    <row r="7" spans="1:10" ht="15" customHeight="1">
      <c r="A7" s="31" t="s">
        <v>110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15" customHeight="1">
      <c r="A8" s="31" t="s">
        <v>236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3"/>
      <c r="J10" s="31"/>
    </row>
    <row r="11" spans="1:10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</row>
    <row r="12" spans="1:10" ht="20.25" customHeight="1">
      <c r="A12" s="573"/>
      <c r="B12" s="610" t="s">
        <v>111</v>
      </c>
      <c r="C12" s="611"/>
      <c r="D12" s="610" t="s">
        <v>112</v>
      </c>
      <c r="E12" s="611"/>
      <c r="F12" s="569" t="s">
        <v>113</v>
      </c>
      <c r="G12" s="570"/>
      <c r="H12" s="569" t="s">
        <v>114</v>
      </c>
      <c r="I12" s="570"/>
      <c r="J12" s="617" t="s">
        <v>11</v>
      </c>
    </row>
    <row r="13" spans="1:10" ht="17.25" customHeight="1">
      <c r="A13" s="574"/>
      <c r="B13" s="34" t="s">
        <v>108</v>
      </c>
      <c r="C13" s="35" t="s">
        <v>12</v>
      </c>
      <c r="D13" s="34" t="s">
        <v>108</v>
      </c>
      <c r="E13" s="35" t="s">
        <v>12</v>
      </c>
      <c r="F13" s="34" t="s">
        <v>108</v>
      </c>
      <c r="G13" s="35" t="s">
        <v>12</v>
      </c>
      <c r="H13" s="34" t="s">
        <v>108</v>
      </c>
      <c r="I13" s="35" t="s">
        <v>12</v>
      </c>
      <c r="J13" s="618"/>
    </row>
    <row r="14" spans="1:10" ht="28">
      <c r="A14" s="82" t="s">
        <v>3</v>
      </c>
      <c r="B14" s="122">
        <v>5338</v>
      </c>
      <c r="C14" s="121">
        <v>6.5869088826156811E-4</v>
      </c>
      <c r="D14" s="122">
        <v>48974</v>
      </c>
      <c r="E14" s="121">
        <v>6.0432235971753538E-3</v>
      </c>
      <c r="F14" s="122">
        <v>775819</v>
      </c>
      <c r="G14" s="121">
        <v>9.5733403192244576E-2</v>
      </c>
      <c r="H14" s="122">
        <v>7273822</v>
      </c>
      <c r="I14" s="121">
        <v>0.89756468232231845</v>
      </c>
      <c r="J14" s="120">
        <v>8103953</v>
      </c>
    </row>
    <row r="15" spans="1:10">
      <c r="A15" s="38" t="s">
        <v>4</v>
      </c>
      <c r="B15" s="15">
        <v>1948</v>
      </c>
      <c r="C15" s="79">
        <v>5.951638961603985E-4</v>
      </c>
      <c r="D15" s="15">
        <v>22351</v>
      </c>
      <c r="E15" s="79">
        <v>6.8288029995282684E-3</v>
      </c>
      <c r="F15" s="15">
        <v>288390</v>
      </c>
      <c r="G15" s="79">
        <v>8.8110531834546882E-2</v>
      </c>
      <c r="H15" s="15">
        <v>2960360</v>
      </c>
      <c r="I15" s="79">
        <v>0.90446580679537847</v>
      </c>
      <c r="J15" s="16">
        <v>3273048</v>
      </c>
    </row>
    <row r="16" spans="1:10">
      <c r="A16" s="42" t="s">
        <v>5</v>
      </c>
      <c r="B16" s="118">
        <v>3390</v>
      </c>
      <c r="C16" s="117">
        <v>7.0173187011543384E-4</v>
      </c>
      <c r="D16" s="118">
        <v>26623</v>
      </c>
      <c r="E16" s="117">
        <v>5.5109756867502049E-3</v>
      </c>
      <c r="F16" s="118">
        <v>487429</v>
      </c>
      <c r="G16" s="117">
        <v>0.1008980718933616</v>
      </c>
      <c r="H16" s="118">
        <v>4313462</v>
      </c>
      <c r="I16" s="117">
        <v>0.89288901354922112</v>
      </c>
      <c r="J16" s="116">
        <v>4830905</v>
      </c>
    </row>
    <row r="17" spans="1:10">
      <c r="A17" s="32" t="s">
        <v>30</v>
      </c>
      <c r="B17" s="9"/>
      <c r="C17" s="9"/>
      <c r="D17" s="9"/>
      <c r="E17" s="9"/>
      <c r="F17" s="9"/>
      <c r="G17" s="9"/>
      <c r="H17" s="9"/>
      <c r="I17" s="9"/>
      <c r="J17" s="4"/>
    </row>
    <row r="18" spans="1:10">
      <c r="B18" s="9"/>
      <c r="C18" s="9"/>
      <c r="D18" s="9"/>
      <c r="E18" s="9"/>
      <c r="F18" s="9"/>
      <c r="G18" s="9"/>
      <c r="H18" s="9"/>
      <c r="I18" s="9"/>
      <c r="J18" s="4"/>
    </row>
    <row r="19" spans="1:10" ht="12" customHeight="1">
      <c r="A19" s="576" t="s">
        <v>14</v>
      </c>
      <c r="B19" s="610" t="s">
        <v>111</v>
      </c>
      <c r="C19" s="611"/>
      <c r="D19" s="610" t="s">
        <v>112</v>
      </c>
      <c r="E19" s="611"/>
      <c r="F19" s="569" t="s">
        <v>113</v>
      </c>
      <c r="G19" s="570"/>
      <c r="H19" s="569" t="s">
        <v>114</v>
      </c>
      <c r="I19" s="570"/>
      <c r="J19" s="617" t="s">
        <v>11</v>
      </c>
    </row>
    <row r="20" spans="1:10">
      <c r="A20" s="576"/>
      <c r="B20" s="183" t="s">
        <v>108</v>
      </c>
      <c r="C20" s="184" t="s">
        <v>12</v>
      </c>
      <c r="D20" s="183" t="s">
        <v>108</v>
      </c>
      <c r="E20" s="184" t="s">
        <v>12</v>
      </c>
      <c r="F20" s="183" t="s">
        <v>108</v>
      </c>
      <c r="G20" s="184" t="s">
        <v>12</v>
      </c>
      <c r="H20" s="183" t="s">
        <v>108</v>
      </c>
      <c r="I20" s="184" t="s">
        <v>12</v>
      </c>
      <c r="J20" s="618"/>
    </row>
    <row r="21" spans="1:10" ht="14">
      <c r="A21" s="83" t="s">
        <v>15</v>
      </c>
      <c r="B21" s="114">
        <v>0</v>
      </c>
      <c r="C21" s="121">
        <v>0</v>
      </c>
      <c r="D21" s="114">
        <v>7685</v>
      </c>
      <c r="E21" s="121">
        <v>2.3858679623104267E-2</v>
      </c>
      <c r="F21" s="114">
        <v>22674</v>
      </c>
      <c r="G21" s="121">
        <v>7.0393194765681996E-2</v>
      </c>
      <c r="H21" s="114">
        <v>291747</v>
      </c>
      <c r="I21" s="121">
        <v>0.90575123018891357</v>
      </c>
      <c r="J21" s="90">
        <v>322105</v>
      </c>
    </row>
    <row r="22" spans="1:10">
      <c r="A22" s="38" t="s">
        <v>16</v>
      </c>
      <c r="B22" s="15">
        <v>4185</v>
      </c>
      <c r="C22" s="79">
        <v>9.064176317613936E-4</v>
      </c>
      <c r="D22" s="15">
        <v>36027</v>
      </c>
      <c r="E22" s="79">
        <v>7.8029887740663625E-3</v>
      </c>
      <c r="F22" s="15">
        <v>427528</v>
      </c>
      <c r="G22" s="79">
        <v>9.2597112848670268E-2</v>
      </c>
      <c r="H22" s="15">
        <v>4149337</v>
      </c>
      <c r="I22" s="79">
        <v>0.89869348074550193</v>
      </c>
      <c r="J22" s="16">
        <v>4617077</v>
      </c>
    </row>
    <row r="23" spans="1:10">
      <c r="A23" s="42" t="s">
        <v>17</v>
      </c>
      <c r="B23" s="118">
        <v>1153</v>
      </c>
      <c r="C23" s="117">
        <v>3.6434327519640727E-4</v>
      </c>
      <c r="D23" s="118">
        <v>5262</v>
      </c>
      <c r="E23" s="117">
        <v>1.6627704371929705E-3</v>
      </c>
      <c r="F23" s="118">
        <v>325617</v>
      </c>
      <c r="G23" s="117">
        <v>0.10289363767530663</v>
      </c>
      <c r="H23" s="118">
        <v>2832566</v>
      </c>
      <c r="I23" s="117">
        <v>0.89507924861230403</v>
      </c>
      <c r="J23" s="116">
        <v>3164598</v>
      </c>
    </row>
    <row r="24" spans="1:10">
      <c r="A24" s="32" t="s">
        <v>30</v>
      </c>
      <c r="B24" s="5"/>
      <c r="C24" s="5"/>
      <c r="D24" s="5"/>
      <c r="E24" s="5"/>
      <c r="F24" s="5"/>
      <c r="G24" s="5"/>
      <c r="H24" s="5"/>
      <c r="I24" s="5"/>
      <c r="J24" s="4"/>
    </row>
    <row r="25" spans="1:10">
      <c r="B25" s="5"/>
      <c r="C25" s="5"/>
      <c r="D25" s="5"/>
      <c r="E25" s="5"/>
      <c r="F25" s="5"/>
      <c r="G25" s="5"/>
      <c r="H25" s="5"/>
      <c r="I25" s="5"/>
      <c r="J25" s="4"/>
    </row>
    <row r="26" spans="1:10" ht="12" customHeight="1">
      <c r="A26" s="576" t="s">
        <v>18</v>
      </c>
      <c r="B26" s="610" t="s">
        <v>111</v>
      </c>
      <c r="C26" s="611"/>
      <c r="D26" s="610" t="s">
        <v>112</v>
      </c>
      <c r="E26" s="611"/>
      <c r="F26" s="569" t="s">
        <v>113</v>
      </c>
      <c r="G26" s="570"/>
      <c r="H26" s="569" t="s">
        <v>114</v>
      </c>
      <c r="I26" s="570"/>
      <c r="J26" s="617" t="s">
        <v>11</v>
      </c>
    </row>
    <row r="27" spans="1:10">
      <c r="A27" s="576"/>
      <c r="B27" s="183" t="s">
        <v>108</v>
      </c>
      <c r="C27" s="184" t="s">
        <v>12</v>
      </c>
      <c r="D27" s="183" t="s">
        <v>108</v>
      </c>
      <c r="E27" s="184" t="s">
        <v>12</v>
      </c>
      <c r="F27" s="183" t="s">
        <v>108</v>
      </c>
      <c r="G27" s="184" t="s">
        <v>12</v>
      </c>
      <c r="H27" s="183" t="s">
        <v>108</v>
      </c>
      <c r="I27" s="184" t="s">
        <v>12</v>
      </c>
      <c r="J27" s="618"/>
    </row>
    <row r="28" spans="1:10" ht="14">
      <c r="A28" s="83" t="s">
        <v>19</v>
      </c>
      <c r="B28" s="114">
        <v>0</v>
      </c>
      <c r="C28" s="91">
        <v>0</v>
      </c>
      <c r="D28" s="114">
        <v>5891</v>
      </c>
      <c r="E28" s="91">
        <v>6.5004137931034484E-3</v>
      </c>
      <c r="F28" s="114">
        <v>113489</v>
      </c>
      <c r="G28" s="91">
        <v>0.12522924137931035</v>
      </c>
      <c r="H28" s="114">
        <v>786870</v>
      </c>
      <c r="I28" s="91">
        <v>0.86827034482758625</v>
      </c>
      <c r="J28" s="90">
        <v>906250</v>
      </c>
    </row>
    <row r="29" spans="1:10">
      <c r="A29" s="38" t="s">
        <v>20</v>
      </c>
      <c r="B29" s="15">
        <v>352</v>
      </c>
      <c r="C29" s="79">
        <v>1.6982425601778524E-4</v>
      </c>
      <c r="D29" s="15">
        <v>7061</v>
      </c>
      <c r="E29" s="79">
        <v>3.4066166810840385E-3</v>
      </c>
      <c r="F29" s="15">
        <v>270211</v>
      </c>
      <c r="G29" s="79">
        <v>0.13036472171256183</v>
      </c>
      <c r="H29" s="15">
        <v>1795106</v>
      </c>
      <c r="I29" s="79">
        <v>0.86605835489506355</v>
      </c>
      <c r="J29" s="16">
        <v>2072731</v>
      </c>
    </row>
    <row r="30" spans="1:10">
      <c r="A30" s="52" t="s">
        <v>21</v>
      </c>
      <c r="B30" s="105">
        <v>2803</v>
      </c>
      <c r="C30" s="112">
        <v>1.0564852097724316E-3</v>
      </c>
      <c r="D30" s="105">
        <v>20760</v>
      </c>
      <c r="E30" s="112">
        <v>7.8246995914647462E-3</v>
      </c>
      <c r="F30" s="105">
        <v>219444</v>
      </c>
      <c r="G30" s="112">
        <v>8.271114533474902E-2</v>
      </c>
      <c r="H30" s="105">
        <v>2410130</v>
      </c>
      <c r="I30" s="112">
        <v>0.90840766986401378</v>
      </c>
      <c r="J30" s="103">
        <v>2653137</v>
      </c>
    </row>
    <row r="31" spans="1:10">
      <c r="A31" s="38" t="s">
        <v>22</v>
      </c>
      <c r="B31" s="15">
        <v>838</v>
      </c>
      <c r="C31" s="79">
        <v>8.5229555331576537E-4</v>
      </c>
      <c r="D31" s="15">
        <v>5248</v>
      </c>
      <c r="E31" s="79">
        <v>5.3375263291183016E-3</v>
      </c>
      <c r="F31" s="15">
        <v>76414</v>
      </c>
      <c r="G31" s="79">
        <v>7.7717556576456917E-2</v>
      </c>
      <c r="H31" s="15">
        <v>900727</v>
      </c>
      <c r="I31" s="79">
        <v>0.91609262154110904</v>
      </c>
      <c r="J31" s="16">
        <v>983227</v>
      </c>
    </row>
    <row r="32" spans="1:10">
      <c r="A32" s="42" t="s">
        <v>23</v>
      </c>
      <c r="B32" s="118">
        <v>1345</v>
      </c>
      <c r="C32" s="117">
        <v>9.0410200152722653E-4</v>
      </c>
      <c r="D32" s="118">
        <v>10013</v>
      </c>
      <c r="E32" s="117">
        <v>6.7306864991019478E-3</v>
      </c>
      <c r="F32" s="118">
        <v>96261</v>
      </c>
      <c r="G32" s="117">
        <v>6.4706143322685775E-2</v>
      </c>
      <c r="H32" s="118">
        <v>1380045</v>
      </c>
      <c r="I32" s="117">
        <v>0.92765906817668509</v>
      </c>
      <c r="J32" s="116">
        <v>1487664</v>
      </c>
    </row>
    <row r="33" spans="1:11">
      <c r="A33" s="32" t="s">
        <v>30</v>
      </c>
      <c r="B33" s="5"/>
      <c r="C33" s="5"/>
      <c r="D33" s="5"/>
      <c r="E33" s="5"/>
      <c r="F33" s="5"/>
      <c r="G33" s="5"/>
      <c r="H33" s="5"/>
      <c r="I33" s="5"/>
      <c r="J33" s="4"/>
    </row>
    <row r="34" spans="1:11">
      <c r="B34" s="5"/>
      <c r="C34" s="5"/>
      <c r="D34" s="5"/>
      <c r="E34" s="5"/>
      <c r="F34" s="5"/>
      <c r="G34" s="5"/>
      <c r="H34" s="5"/>
      <c r="I34" s="5"/>
      <c r="J34" s="4"/>
    </row>
    <row r="35" spans="1:11" ht="12" customHeight="1">
      <c r="A35" s="576" t="s">
        <v>24</v>
      </c>
      <c r="B35" s="610" t="s">
        <v>111</v>
      </c>
      <c r="C35" s="611"/>
      <c r="D35" s="610" t="s">
        <v>112</v>
      </c>
      <c r="E35" s="611"/>
      <c r="F35" s="569" t="s">
        <v>113</v>
      </c>
      <c r="G35" s="570"/>
      <c r="H35" s="569" t="s">
        <v>114</v>
      </c>
      <c r="I35" s="570"/>
      <c r="J35" s="617" t="s">
        <v>11</v>
      </c>
    </row>
    <row r="36" spans="1:11">
      <c r="A36" s="576"/>
      <c r="B36" s="183" t="s">
        <v>108</v>
      </c>
      <c r="C36" s="184" t="s">
        <v>12</v>
      </c>
      <c r="D36" s="183" t="s">
        <v>108</v>
      </c>
      <c r="E36" s="184" t="s">
        <v>12</v>
      </c>
      <c r="F36" s="183" t="s">
        <v>108</v>
      </c>
      <c r="G36" s="184" t="s">
        <v>12</v>
      </c>
      <c r="H36" s="183" t="s">
        <v>108</v>
      </c>
      <c r="I36" s="184" t="s">
        <v>12</v>
      </c>
      <c r="J36" s="618"/>
    </row>
    <row r="37" spans="1:11" ht="14">
      <c r="A37" s="83" t="s">
        <v>25</v>
      </c>
      <c r="B37" s="114">
        <v>352</v>
      </c>
      <c r="C37" s="91">
        <v>2.8630758381613847E-4</v>
      </c>
      <c r="D37" s="114">
        <v>14317</v>
      </c>
      <c r="E37" s="91">
        <v>1.1645072947430836E-2</v>
      </c>
      <c r="F37" s="114">
        <v>147095</v>
      </c>
      <c r="G37" s="91">
        <v>0.11964322170862185</v>
      </c>
      <c r="H37" s="114">
        <v>1067683</v>
      </c>
      <c r="I37" s="91">
        <v>0.86842539776013117</v>
      </c>
      <c r="J37" s="90">
        <v>1229447</v>
      </c>
      <c r="K37" s="77"/>
    </row>
    <row r="38" spans="1:11">
      <c r="A38" s="38" t="s">
        <v>26</v>
      </c>
      <c r="B38" s="15">
        <v>828</v>
      </c>
      <c r="C38" s="79">
        <v>4.7037009264245736E-4</v>
      </c>
      <c r="D38" s="15">
        <v>14888</v>
      </c>
      <c r="E38" s="79">
        <v>8.4575723904117221E-3</v>
      </c>
      <c r="F38" s="15">
        <v>156762</v>
      </c>
      <c r="G38" s="79">
        <v>8.9053329061373074E-2</v>
      </c>
      <c r="H38" s="15">
        <v>1587837</v>
      </c>
      <c r="I38" s="79">
        <v>0.90201816037575067</v>
      </c>
      <c r="J38" s="16">
        <v>1760316</v>
      </c>
      <c r="K38" s="78"/>
    </row>
    <row r="39" spans="1:11">
      <c r="A39" s="52" t="s">
        <v>27</v>
      </c>
      <c r="B39" s="105">
        <v>1718</v>
      </c>
      <c r="C39" s="112">
        <v>8.8385442845537946E-4</v>
      </c>
      <c r="D39" s="105">
        <v>9269</v>
      </c>
      <c r="E39" s="112">
        <v>4.7685952836745704E-3</v>
      </c>
      <c r="F39" s="105">
        <v>135938</v>
      </c>
      <c r="G39" s="112">
        <v>6.9935624735371002E-2</v>
      </c>
      <c r="H39" s="105">
        <v>1796834</v>
      </c>
      <c r="I39" s="112">
        <v>0.92441192555249907</v>
      </c>
      <c r="J39" s="103">
        <v>1943759</v>
      </c>
      <c r="K39" s="78"/>
    </row>
    <row r="40" spans="1:11">
      <c r="A40" s="56" t="s">
        <v>28</v>
      </c>
      <c r="B40" s="19">
        <v>2441</v>
      </c>
      <c r="C40" s="80">
        <v>7.7002061484931605E-4</v>
      </c>
      <c r="D40" s="19">
        <v>10500</v>
      </c>
      <c r="E40" s="80">
        <v>3.3122558197123384E-3</v>
      </c>
      <c r="F40" s="19">
        <v>336023</v>
      </c>
      <c r="G40" s="80">
        <v>0.10599944164830467</v>
      </c>
      <c r="H40" s="19">
        <v>2821082</v>
      </c>
      <c r="I40" s="80">
        <v>0.88991859737006884</v>
      </c>
      <c r="J40" s="17">
        <v>3170045</v>
      </c>
      <c r="K40" s="78"/>
    </row>
    <row r="41" spans="1:11">
      <c r="A41" s="32" t="s">
        <v>30</v>
      </c>
      <c r="B41" s="5"/>
      <c r="C41" s="5"/>
      <c r="D41" s="5"/>
      <c r="E41" s="4"/>
      <c r="F41" s="4"/>
      <c r="G41" s="4"/>
      <c r="H41" s="4"/>
      <c r="I41" s="4"/>
      <c r="J41" s="4"/>
      <c r="K41" s="78"/>
    </row>
    <row r="42" spans="1:11">
      <c r="A42" s="167"/>
      <c r="B42" s="5"/>
      <c r="C42" s="5"/>
      <c r="D42" s="5"/>
      <c r="E42" s="4"/>
      <c r="F42" s="4"/>
      <c r="G42" s="4"/>
      <c r="H42" s="4"/>
      <c r="I42" s="4"/>
      <c r="J42" s="4"/>
      <c r="K42" s="78"/>
    </row>
    <row r="43" spans="1:11" ht="12.75" customHeight="1">
      <c r="A43" s="577" t="s">
        <v>179</v>
      </c>
      <c r="B43" s="610" t="s">
        <v>111</v>
      </c>
      <c r="C43" s="611"/>
      <c r="D43" s="610" t="s">
        <v>112</v>
      </c>
      <c r="E43" s="611"/>
      <c r="F43" s="569" t="s">
        <v>113</v>
      </c>
      <c r="G43" s="570"/>
      <c r="H43" s="569" t="s">
        <v>114</v>
      </c>
      <c r="I43" s="570"/>
      <c r="J43" s="617" t="s">
        <v>11</v>
      </c>
    </row>
    <row r="44" spans="1:11">
      <c r="A44" s="578"/>
      <c r="B44" s="183" t="s">
        <v>108</v>
      </c>
      <c r="C44" s="184" t="s">
        <v>12</v>
      </c>
      <c r="D44" s="183" t="s">
        <v>108</v>
      </c>
      <c r="E44" s="184" t="s">
        <v>12</v>
      </c>
      <c r="F44" s="183" t="s">
        <v>108</v>
      </c>
      <c r="G44" s="184" t="s">
        <v>12</v>
      </c>
      <c r="H44" s="183" t="s">
        <v>108</v>
      </c>
      <c r="I44" s="184" t="s">
        <v>12</v>
      </c>
      <c r="J44" s="618"/>
    </row>
    <row r="45" spans="1:11">
      <c r="A45" s="161" t="s">
        <v>154</v>
      </c>
      <c r="B45" s="92">
        <v>2899</v>
      </c>
      <c r="C45" s="91">
        <v>4.906278903085337E-4</v>
      </c>
      <c r="D45" s="92">
        <v>28274</v>
      </c>
      <c r="E45" s="91">
        <v>4.7851027839197939E-3</v>
      </c>
      <c r="F45" s="92">
        <v>512429</v>
      </c>
      <c r="G45" s="91">
        <v>8.6723683754022632E-2</v>
      </c>
      <c r="H45" s="92">
        <v>5365152</v>
      </c>
      <c r="I45" s="91">
        <v>0.90800041633135919</v>
      </c>
      <c r="J45" s="90">
        <v>5908755</v>
      </c>
      <c r="K45" s="78"/>
    </row>
    <row r="46" spans="1:11">
      <c r="A46" s="56" t="s">
        <v>155</v>
      </c>
      <c r="B46" s="19">
        <v>2439</v>
      </c>
      <c r="C46" s="80">
        <v>1.1110615078913156E-3</v>
      </c>
      <c r="D46" s="19">
        <v>20700</v>
      </c>
      <c r="E46" s="80">
        <v>9.4296733142067365E-3</v>
      </c>
      <c r="F46" s="19">
        <v>263390</v>
      </c>
      <c r="G46" s="80">
        <v>0.11998462097724215</v>
      </c>
      <c r="H46" s="19">
        <v>1908669</v>
      </c>
      <c r="I46" s="80">
        <v>0.86947464420065979</v>
      </c>
      <c r="J46" s="17">
        <v>2195198</v>
      </c>
      <c r="K46" s="78"/>
    </row>
    <row r="47" spans="1:11">
      <c r="A47" s="32" t="s">
        <v>30</v>
      </c>
      <c r="B47" s="5"/>
      <c r="C47" s="5"/>
      <c r="D47" s="5"/>
      <c r="E47" s="5"/>
      <c r="F47" s="4"/>
      <c r="G47" s="4"/>
      <c r="H47" s="4"/>
      <c r="I47" s="4"/>
      <c r="K47" s="78"/>
    </row>
    <row r="48" spans="1:11">
      <c r="B48" s="5"/>
      <c r="C48" s="5"/>
      <c r="D48" s="5"/>
      <c r="E48" s="5"/>
      <c r="F48" s="4"/>
      <c r="G48" s="4"/>
      <c r="H48" s="4"/>
      <c r="I48" s="4"/>
    </row>
    <row r="49" spans="1:10" ht="12.75" customHeight="1">
      <c r="A49" s="614" t="s">
        <v>3</v>
      </c>
      <c r="B49" s="610" t="s">
        <v>111</v>
      </c>
      <c r="C49" s="611"/>
      <c r="D49" s="610" t="s">
        <v>112</v>
      </c>
      <c r="E49" s="611"/>
      <c r="F49" s="569" t="s">
        <v>113</v>
      </c>
      <c r="G49" s="570"/>
      <c r="H49" s="569" t="s">
        <v>114</v>
      </c>
      <c r="I49" s="570"/>
      <c r="J49" s="617" t="s">
        <v>11</v>
      </c>
    </row>
    <row r="50" spans="1:10">
      <c r="A50" s="615"/>
      <c r="B50" s="183" t="s">
        <v>108</v>
      </c>
      <c r="C50" s="184" t="s">
        <v>12</v>
      </c>
      <c r="D50" s="183" t="s">
        <v>108</v>
      </c>
      <c r="E50" s="184" t="s">
        <v>12</v>
      </c>
      <c r="F50" s="183" t="s">
        <v>108</v>
      </c>
      <c r="G50" s="184" t="s">
        <v>12</v>
      </c>
      <c r="H50" s="183" t="s">
        <v>108</v>
      </c>
      <c r="I50" s="184" t="s">
        <v>12</v>
      </c>
      <c r="J50" s="618"/>
    </row>
    <row r="51" spans="1:10">
      <c r="A51" s="52" t="s">
        <v>133</v>
      </c>
      <c r="B51" s="92">
        <v>0</v>
      </c>
      <c r="C51" s="91">
        <v>0</v>
      </c>
      <c r="D51" s="92">
        <v>566</v>
      </c>
      <c r="E51" s="91">
        <v>5.679366640243229E-3</v>
      </c>
      <c r="F51" s="92">
        <v>11431</v>
      </c>
      <c r="G51" s="91">
        <v>0.1147011308562197</v>
      </c>
      <c r="H51" s="92">
        <v>87661</v>
      </c>
      <c r="I51" s="91">
        <v>0.87960946828685815</v>
      </c>
      <c r="J51" s="88">
        <v>99659</v>
      </c>
    </row>
    <row r="52" spans="1:10">
      <c r="A52" s="38" t="s">
        <v>150</v>
      </c>
      <c r="B52" s="107">
        <v>0</v>
      </c>
      <c r="C52" s="79">
        <v>0</v>
      </c>
      <c r="D52" s="107">
        <v>2014</v>
      </c>
      <c r="E52" s="79">
        <v>4.3043109362410582E-3</v>
      </c>
      <c r="F52" s="107">
        <v>98662</v>
      </c>
      <c r="G52" s="79">
        <v>0.21085994319335419</v>
      </c>
      <c r="H52" s="107">
        <v>367228</v>
      </c>
      <c r="I52" s="79">
        <v>0.78483788306550717</v>
      </c>
      <c r="J52" s="41">
        <v>467903</v>
      </c>
    </row>
    <row r="53" spans="1:10">
      <c r="A53" s="52" t="s">
        <v>134</v>
      </c>
      <c r="B53" s="105">
        <v>0</v>
      </c>
      <c r="C53" s="104">
        <v>0</v>
      </c>
      <c r="D53" s="105">
        <v>7241</v>
      </c>
      <c r="E53" s="104">
        <v>2.5926966945892093E-3</v>
      </c>
      <c r="F53" s="105">
        <v>222126</v>
      </c>
      <c r="G53" s="104">
        <v>7.9533951937898445E-2</v>
      </c>
      <c r="H53" s="105">
        <v>2563477</v>
      </c>
      <c r="I53" s="104">
        <v>0.91787299330968963</v>
      </c>
      <c r="J53" s="88">
        <v>2792845</v>
      </c>
    </row>
    <row r="54" spans="1:10">
      <c r="A54" s="38" t="s">
        <v>144</v>
      </c>
      <c r="B54" s="107">
        <v>0</v>
      </c>
      <c r="C54" s="79">
        <v>0</v>
      </c>
      <c r="D54" s="107">
        <v>1402</v>
      </c>
      <c r="E54" s="79">
        <v>4.0122255546143452E-3</v>
      </c>
      <c r="F54" s="107">
        <v>14971</v>
      </c>
      <c r="G54" s="79">
        <v>4.2843815105657178E-2</v>
      </c>
      <c r="H54" s="107">
        <v>333058</v>
      </c>
      <c r="I54" s="79">
        <v>0.95314109755259968</v>
      </c>
      <c r="J54" s="41">
        <v>349432</v>
      </c>
    </row>
    <row r="55" spans="1:10">
      <c r="A55" s="52" t="s">
        <v>173</v>
      </c>
      <c r="B55" s="110">
        <v>546</v>
      </c>
      <c r="C55" s="104">
        <v>6.5156297547092133E-4</v>
      </c>
      <c r="D55" s="110">
        <v>6618</v>
      </c>
      <c r="E55" s="104">
        <v>7.897516065323365E-3</v>
      </c>
      <c r="F55" s="110">
        <v>40571</v>
      </c>
      <c r="G55" s="104">
        <v>4.841494776159478E-2</v>
      </c>
      <c r="H55" s="110">
        <v>790249</v>
      </c>
      <c r="I55" s="104">
        <v>0.943034779858828</v>
      </c>
      <c r="J55" s="88">
        <v>837985</v>
      </c>
    </row>
    <row r="56" spans="1:10">
      <c r="A56" s="38" t="s">
        <v>135</v>
      </c>
      <c r="B56" s="107">
        <v>0</v>
      </c>
      <c r="C56" s="79">
        <v>0</v>
      </c>
      <c r="D56" s="107">
        <v>194</v>
      </c>
      <c r="E56" s="79">
        <v>7.1879538785309897E-4</v>
      </c>
      <c r="F56" s="107">
        <v>73575</v>
      </c>
      <c r="G56" s="79">
        <v>0.2726050034087204</v>
      </c>
      <c r="H56" s="107">
        <v>196126</v>
      </c>
      <c r="I56" s="79">
        <v>0.72667249607256124</v>
      </c>
      <c r="J56" s="41">
        <v>269896</v>
      </c>
    </row>
    <row r="57" spans="1:10">
      <c r="A57" s="52" t="s">
        <v>175</v>
      </c>
      <c r="B57" s="105">
        <v>0</v>
      </c>
      <c r="C57" s="104">
        <v>0</v>
      </c>
      <c r="D57" s="105">
        <v>0</v>
      </c>
      <c r="E57" s="104">
        <v>0</v>
      </c>
      <c r="F57" s="105">
        <v>13273</v>
      </c>
      <c r="G57" s="104">
        <v>5.3975031515595136E-2</v>
      </c>
      <c r="H57" s="105">
        <v>232636</v>
      </c>
      <c r="I57" s="104">
        <v>0.94602090195600019</v>
      </c>
      <c r="J57" s="88">
        <v>245910</v>
      </c>
    </row>
    <row r="58" spans="1:10">
      <c r="A58" s="38" t="s">
        <v>136</v>
      </c>
      <c r="B58" s="107">
        <v>0</v>
      </c>
      <c r="C58" s="79">
        <v>0</v>
      </c>
      <c r="D58" s="107">
        <v>228</v>
      </c>
      <c r="E58" s="79">
        <v>4.1649921449709547E-3</v>
      </c>
      <c r="F58" s="107">
        <v>9167</v>
      </c>
      <c r="G58" s="79">
        <v>0.16745825874100326</v>
      </c>
      <c r="H58" s="107">
        <v>45347</v>
      </c>
      <c r="I58" s="79">
        <v>0.82837674911402581</v>
      </c>
      <c r="J58" s="41">
        <v>54742</v>
      </c>
    </row>
    <row r="59" spans="1:10">
      <c r="A59" s="52" t="s">
        <v>149</v>
      </c>
      <c r="B59" s="110">
        <v>0</v>
      </c>
      <c r="C59" s="104">
        <v>0</v>
      </c>
      <c r="D59" s="110">
        <v>969</v>
      </c>
      <c r="E59" s="104">
        <v>5.6062762522997881E-3</v>
      </c>
      <c r="F59" s="110">
        <v>7536</v>
      </c>
      <c r="G59" s="104">
        <v>4.3600513764015691E-2</v>
      </c>
      <c r="H59" s="110">
        <v>164336</v>
      </c>
      <c r="I59" s="104">
        <v>0.95078742435287722</v>
      </c>
      <c r="J59" s="88">
        <v>172842</v>
      </c>
    </row>
    <row r="60" spans="1:10">
      <c r="A60" s="38" t="s">
        <v>146</v>
      </c>
      <c r="B60" s="107">
        <v>0</v>
      </c>
      <c r="C60" s="79">
        <v>0</v>
      </c>
      <c r="D60" s="107">
        <v>130</v>
      </c>
      <c r="E60" s="79">
        <v>9.2169165869048885E-4</v>
      </c>
      <c r="F60" s="107">
        <v>5954</v>
      </c>
      <c r="G60" s="79">
        <v>4.2213477968024389E-2</v>
      </c>
      <c r="H60" s="107">
        <v>134960</v>
      </c>
      <c r="I60" s="79">
        <v>0.95685774043744909</v>
      </c>
      <c r="J60" s="41">
        <v>141045</v>
      </c>
    </row>
    <row r="61" spans="1:10">
      <c r="A61" s="52" t="s">
        <v>177</v>
      </c>
      <c r="B61" s="105">
        <v>0</v>
      </c>
      <c r="C61" s="104">
        <v>0</v>
      </c>
      <c r="D61" s="105">
        <v>1056</v>
      </c>
      <c r="E61" s="104">
        <v>8.1698777535621362E-4</v>
      </c>
      <c r="F61" s="105">
        <v>99583</v>
      </c>
      <c r="G61" s="104">
        <v>7.7043649273956266E-2</v>
      </c>
      <c r="H61" s="105">
        <v>1191914</v>
      </c>
      <c r="I61" s="104">
        <v>0.92213936295068755</v>
      </c>
      <c r="J61" s="88">
        <v>1292553</v>
      </c>
    </row>
    <row r="62" spans="1:10">
      <c r="A62" s="38" t="s">
        <v>148</v>
      </c>
      <c r="B62" s="107">
        <v>0</v>
      </c>
      <c r="C62" s="79">
        <v>0</v>
      </c>
      <c r="D62" s="107">
        <v>170</v>
      </c>
      <c r="E62" s="79">
        <v>1.7246451796167229E-3</v>
      </c>
      <c r="F62" s="107">
        <v>33682</v>
      </c>
      <c r="G62" s="79">
        <v>0.34170293494029685</v>
      </c>
      <c r="H62" s="107">
        <v>64719</v>
      </c>
      <c r="I62" s="79">
        <v>0.65657241988008641</v>
      </c>
      <c r="J62" s="41">
        <v>98571</v>
      </c>
    </row>
    <row r="63" spans="1:10">
      <c r="A63" s="52" t="s">
        <v>137</v>
      </c>
      <c r="B63" s="110">
        <v>114</v>
      </c>
      <c r="C63" s="104">
        <v>1.0924877095132681E-3</v>
      </c>
      <c r="D63" s="110">
        <v>517</v>
      </c>
      <c r="E63" s="104">
        <v>4.9545275948978907E-3</v>
      </c>
      <c r="F63" s="110">
        <v>3247</v>
      </c>
      <c r="G63" s="104">
        <v>3.1116733270084046E-2</v>
      </c>
      <c r="H63" s="110">
        <v>100471</v>
      </c>
      <c r="I63" s="104">
        <v>0.96283625142550477</v>
      </c>
      <c r="J63" s="88">
        <v>104349</v>
      </c>
    </row>
    <row r="64" spans="1:10">
      <c r="A64" s="38" t="s">
        <v>138</v>
      </c>
      <c r="B64" s="107">
        <v>0</v>
      </c>
      <c r="C64" s="79">
        <v>0</v>
      </c>
      <c r="D64" s="107">
        <v>91</v>
      </c>
      <c r="E64" s="79">
        <v>7.3374078792472306E-4</v>
      </c>
      <c r="F64" s="107">
        <v>14679</v>
      </c>
      <c r="G64" s="79">
        <v>0.11835803325216494</v>
      </c>
      <c r="H64" s="107">
        <v>109253</v>
      </c>
      <c r="I64" s="79">
        <v>0.88091628904549191</v>
      </c>
      <c r="J64" s="41">
        <v>124022</v>
      </c>
    </row>
    <row r="65" spans="1:10">
      <c r="A65" s="52" t="s">
        <v>174</v>
      </c>
      <c r="B65" s="105">
        <v>0</v>
      </c>
      <c r="C65" s="104">
        <v>0</v>
      </c>
      <c r="D65" s="105">
        <v>336</v>
      </c>
      <c r="E65" s="104">
        <v>1.5258162662912674E-3</v>
      </c>
      <c r="F65" s="105">
        <v>8751</v>
      </c>
      <c r="G65" s="104">
        <v>3.9739339721175243E-2</v>
      </c>
      <c r="H65" s="105">
        <v>211123</v>
      </c>
      <c r="I65" s="104">
        <v>0.9587348440125335</v>
      </c>
      <c r="J65" s="88">
        <v>220210</v>
      </c>
    </row>
    <row r="66" spans="1:10">
      <c r="A66" s="38" t="s">
        <v>131</v>
      </c>
      <c r="B66" s="107">
        <v>0</v>
      </c>
      <c r="C66" s="79">
        <v>0</v>
      </c>
      <c r="D66" s="107">
        <v>0</v>
      </c>
      <c r="E66" s="79">
        <v>0</v>
      </c>
      <c r="F66" s="107">
        <v>3540</v>
      </c>
      <c r="G66" s="79">
        <v>4.1662253292377223E-2</v>
      </c>
      <c r="H66" s="107">
        <v>81429</v>
      </c>
      <c r="I66" s="79">
        <v>0.95833774670762273</v>
      </c>
      <c r="J66" s="41">
        <v>84969</v>
      </c>
    </row>
    <row r="67" spans="1:10">
      <c r="A67" s="52" t="s">
        <v>132</v>
      </c>
      <c r="B67" s="110">
        <v>12</v>
      </c>
      <c r="C67" s="104">
        <v>3.6199095022624434E-4</v>
      </c>
      <c r="D67" s="110">
        <v>187</v>
      </c>
      <c r="E67" s="104">
        <v>5.6410256410256415E-3</v>
      </c>
      <c r="F67" s="110">
        <v>1915</v>
      </c>
      <c r="G67" s="104">
        <v>5.7767722473604829E-2</v>
      </c>
      <c r="H67" s="110">
        <v>31036</v>
      </c>
      <c r="I67" s="104">
        <v>0.93622926093514325</v>
      </c>
      <c r="J67" s="88">
        <v>33150</v>
      </c>
    </row>
    <row r="68" spans="1:10">
      <c r="A68" s="38" t="s">
        <v>139</v>
      </c>
      <c r="B68" s="107">
        <v>0</v>
      </c>
      <c r="C68" s="79">
        <v>0</v>
      </c>
      <c r="D68" s="107">
        <v>0</v>
      </c>
      <c r="E68" s="79">
        <v>0</v>
      </c>
      <c r="F68" s="107">
        <v>1964</v>
      </c>
      <c r="G68" s="79">
        <v>2.9316933365177933E-2</v>
      </c>
      <c r="H68" s="107">
        <v>65028</v>
      </c>
      <c r="I68" s="79">
        <v>0.97068306663482207</v>
      </c>
      <c r="J68" s="41">
        <v>66992</v>
      </c>
    </row>
    <row r="69" spans="1:10">
      <c r="A69" s="52" t="s">
        <v>147</v>
      </c>
      <c r="B69" s="105">
        <v>0</v>
      </c>
      <c r="C69" s="104">
        <v>0</v>
      </c>
      <c r="D69" s="105">
        <v>0</v>
      </c>
      <c r="E69" s="104">
        <v>0</v>
      </c>
      <c r="F69" s="105">
        <v>2088</v>
      </c>
      <c r="G69" s="104">
        <v>1.5699248120300751E-2</v>
      </c>
      <c r="H69" s="105">
        <v>130911</v>
      </c>
      <c r="I69" s="104">
        <v>0.98429323308270678</v>
      </c>
      <c r="J69" s="88">
        <v>133000</v>
      </c>
    </row>
    <row r="70" spans="1:10">
      <c r="A70" s="38" t="s">
        <v>140</v>
      </c>
      <c r="B70" s="107">
        <v>0</v>
      </c>
      <c r="C70" s="79">
        <v>0</v>
      </c>
      <c r="D70" s="107">
        <v>747</v>
      </c>
      <c r="E70" s="79">
        <v>1.0106886754160466E-2</v>
      </c>
      <c r="F70" s="107">
        <v>16079</v>
      </c>
      <c r="G70" s="79">
        <v>0.21754836963874982</v>
      </c>
      <c r="H70" s="107">
        <v>57084</v>
      </c>
      <c r="I70" s="79">
        <v>0.77234474360708971</v>
      </c>
      <c r="J70" s="41">
        <v>73910</v>
      </c>
    </row>
    <row r="71" spans="1:10">
      <c r="A71" s="52" t="s">
        <v>141</v>
      </c>
      <c r="B71" s="110">
        <v>0</v>
      </c>
      <c r="C71" s="104">
        <v>0</v>
      </c>
      <c r="D71" s="110">
        <v>180</v>
      </c>
      <c r="E71" s="104">
        <v>2.7585361368233923E-3</v>
      </c>
      <c r="F71" s="110">
        <v>2263</v>
      </c>
      <c r="G71" s="104">
        <v>3.4680929320174095E-2</v>
      </c>
      <c r="H71" s="110">
        <v>62809</v>
      </c>
      <c r="I71" s="104">
        <v>0.9625605345430025</v>
      </c>
      <c r="J71" s="88">
        <v>65252</v>
      </c>
    </row>
    <row r="72" spans="1:10">
      <c r="A72" s="38" t="s">
        <v>142</v>
      </c>
      <c r="B72" s="107">
        <v>0</v>
      </c>
      <c r="C72" s="79">
        <v>0</v>
      </c>
      <c r="D72" s="107">
        <v>0</v>
      </c>
      <c r="E72" s="79">
        <v>0</v>
      </c>
      <c r="F72" s="107">
        <v>7388</v>
      </c>
      <c r="G72" s="79">
        <v>6.2070993488762868E-2</v>
      </c>
      <c r="H72" s="107">
        <v>111637</v>
      </c>
      <c r="I72" s="79">
        <v>0.93792900651123712</v>
      </c>
      <c r="J72" s="41">
        <v>119025</v>
      </c>
    </row>
    <row r="73" spans="1:10">
      <c r="A73" s="52" t="s">
        <v>143</v>
      </c>
      <c r="B73" s="105">
        <v>1233</v>
      </c>
      <c r="C73" s="104">
        <v>7.4234177824872363E-3</v>
      </c>
      <c r="D73" s="105">
        <v>1929</v>
      </c>
      <c r="E73" s="104">
        <v>1.1613765533185627E-2</v>
      </c>
      <c r="F73" s="105">
        <v>17235</v>
      </c>
      <c r="G73" s="104">
        <v>0.10376529236104422</v>
      </c>
      <c r="H73" s="105">
        <v>145699</v>
      </c>
      <c r="I73" s="104">
        <v>0.87719752432328291</v>
      </c>
      <c r="J73" s="88">
        <v>166096</v>
      </c>
    </row>
    <row r="74" spans="1:10">
      <c r="A74" s="56" t="s">
        <v>11</v>
      </c>
      <c r="B74" s="135">
        <v>1906</v>
      </c>
      <c r="C74" s="132">
        <v>2.3782319654589882E-4</v>
      </c>
      <c r="D74" s="135">
        <v>24577</v>
      </c>
      <c r="E74" s="132">
        <v>3.0666215642752128E-3</v>
      </c>
      <c r="F74" s="135">
        <v>709683</v>
      </c>
      <c r="G74" s="132">
        <v>8.8551458339078237E-2</v>
      </c>
      <c r="H74" s="135">
        <v>7278191</v>
      </c>
      <c r="I74" s="132">
        <v>0.90814409690010067</v>
      </c>
      <c r="J74" s="59">
        <v>8014357</v>
      </c>
    </row>
    <row r="75" spans="1:10">
      <c r="A75" s="268" t="s">
        <v>30</v>
      </c>
    </row>
    <row r="76" spans="1:10">
      <c r="A76" s="278" t="s">
        <v>398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K76"/>
  <sheetViews>
    <sheetView showGridLines="0" topLeftCell="A19" zoomScale="70" zoomScaleNormal="70" workbookViewId="0">
      <selection activeCell="I73" sqref="I73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2.83203125" style="32" customWidth="1"/>
    <col min="9" max="9" width="14.5" style="32" customWidth="1"/>
    <col min="10" max="16384" width="11.5" style="32"/>
  </cols>
  <sheetData>
    <row r="6" spans="1:10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</row>
    <row r="7" spans="1:10" ht="15" customHeight="1">
      <c r="A7" s="31" t="s">
        <v>115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ht="15" customHeight="1">
      <c r="A8" s="31" t="s">
        <v>236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</row>
    <row r="10" spans="1:10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3"/>
      <c r="J10" s="31"/>
    </row>
    <row r="11" spans="1:10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</row>
    <row r="12" spans="1:10" ht="20.25" customHeight="1">
      <c r="A12" s="573"/>
      <c r="B12" s="610" t="s">
        <v>111</v>
      </c>
      <c r="C12" s="611"/>
      <c r="D12" s="610" t="s">
        <v>112</v>
      </c>
      <c r="E12" s="611"/>
      <c r="F12" s="569" t="s">
        <v>113</v>
      </c>
      <c r="G12" s="570"/>
      <c r="H12" s="569" t="s">
        <v>114</v>
      </c>
      <c r="I12" s="570"/>
      <c r="J12" s="617" t="s">
        <v>11</v>
      </c>
    </row>
    <row r="13" spans="1:10" ht="17.25" customHeight="1">
      <c r="A13" s="574"/>
      <c r="B13" s="34" t="s">
        <v>108</v>
      </c>
      <c r="C13" s="35" t="s">
        <v>12</v>
      </c>
      <c r="D13" s="34" t="s">
        <v>108</v>
      </c>
      <c r="E13" s="35" t="s">
        <v>12</v>
      </c>
      <c r="F13" s="34" t="s">
        <v>108</v>
      </c>
      <c r="G13" s="35" t="s">
        <v>12</v>
      </c>
      <c r="H13" s="34" t="s">
        <v>108</v>
      </c>
      <c r="I13" s="35" t="s">
        <v>12</v>
      </c>
      <c r="J13" s="618"/>
    </row>
    <row r="14" spans="1:10" ht="28">
      <c r="A14" s="82" t="s">
        <v>3</v>
      </c>
      <c r="B14" s="122">
        <v>17828</v>
      </c>
      <c r="C14" s="121">
        <v>2.1999303297810077E-3</v>
      </c>
      <c r="D14" s="122">
        <v>156678</v>
      </c>
      <c r="E14" s="121">
        <v>1.9333670866582272E-2</v>
      </c>
      <c r="F14" s="122">
        <v>2347408</v>
      </c>
      <c r="G14" s="121">
        <v>0.28966423915024542</v>
      </c>
      <c r="H14" s="122">
        <v>5581980</v>
      </c>
      <c r="I14" s="121">
        <v>0.68880228305087443</v>
      </c>
      <c r="J14" s="120">
        <v>8103893</v>
      </c>
    </row>
    <row r="15" spans="1:10">
      <c r="A15" s="38" t="s">
        <v>4</v>
      </c>
      <c r="B15" s="15">
        <v>12277</v>
      </c>
      <c r="C15" s="79">
        <v>3.7507947181526914E-3</v>
      </c>
      <c r="D15" s="15">
        <v>59569</v>
      </c>
      <c r="E15" s="79">
        <v>1.8199160264367329E-2</v>
      </c>
      <c r="F15" s="15">
        <v>899550</v>
      </c>
      <c r="G15" s="79">
        <v>0.27482507035222398</v>
      </c>
      <c r="H15" s="15">
        <v>2301777</v>
      </c>
      <c r="I15" s="79">
        <v>0.70322497466525602</v>
      </c>
      <c r="J15" s="16">
        <v>3273173</v>
      </c>
    </row>
    <row r="16" spans="1:10">
      <c r="A16" s="42" t="s">
        <v>5</v>
      </c>
      <c r="B16" s="118">
        <v>5551</v>
      </c>
      <c r="C16" s="117">
        <v>1.1491040673025966E-3</v>
      </c>
      <c r="D16" s="118">
        <v>97109</v>
      </c>
      <c r="E16" s="117">
        <v>2.0102386393746688E-2</v>
      </c>
      <c r="F16" s="118">
        <v>1447858</v>
      </c>
      <c r="G16" s="117">
        <v>0.29971888248542661</v>
      </c>
      <c r="H16" s="118">
        <v>3280202</v>
      </c>
      <c r="I16" s="117">
        <v>0.6790296270535241</v>
      </c>
      <c r="J16" s="116">
        <v>4830720</v>
      </c>
    </row>
    <row r="17" spans="1:10">
      <c r="A17" s="32" t="s">
        <v>30</v>
      </c>
      <c r="B17" s="9"/>
      <c r="C17" s="9"/>
      <c r="D17" s="9"/>
      <c r="E17" s="9"/>
      <c r="F17" s="8"/>
      <c r="G17" s="8"/>
      <c r="H17" s="8"/>
      <c r="I17" s="4"/>
      <c r="J17" s="4"/>
    </row>
    <row r="18" spans="1:10">
      <c r="B18" s="9"/>
      <c r="C18" s="9"/>
      <c r="D18" s="9"/>
      <c r="E18" s="9"/>
      <c r="F18" s="8"/>
      <c r="G18" s="8"/>
      <c r="H18" s="8"/>
      <c r="I18" s="4"/>
      <c r="J18" s="4"/>
    </row>
    <row r="19" spans="1:10" ht="12" customHeight="1">
      <c r="A19" s="576" t="s">
        <v>14</v>
      </c>
      <c r="B19" s="610" t="s">
        <v>111</v>
      </c>
      <c r="C19" s="611"/>
      <c r="D19" s="610" t="s">
        <v>112</v>
      </c>
      <c r="E19" s="611"/>
      <c r="F19" s="569" t="s">
        <v>113</v>
      </c>
      <c r="G19" s="570"/>
      <c r="H19" s="569" t="s">
        <v>114</v>
      </c>
      <c r="I19" s="570"/>
      <c r="J19" s="617" t="s">
        <v>11</v>
      </c>
    </row>
    <row r="20" spans="1:10">
      <c r="A20" s="576"/>
      <c r="B20" s="183" t="s">
        <v>108</v>
      </c>
      <c r="C20" s="184" t="s">
        <v>12</v>
      </c>
      <c r="D20" s="183" t="s">
        <v>108</v>
      </c>
      <c r="E20" s="184" t="s">
        <v>12</v>
      </c>
      <c r="F20" s="183" t="s">
        <v>108</v>
      </c>
      <c r="G20" s="184" t="s">
        <v>12</v>
      </c>
      <c r="H20" s="183" t="s">
        <v>108</v>
      </c>
      <c r="I20" s="184" t="s">
        <v>12</v>
      </c>
      <c r="J20" s="618"/>
    </row>
    <row r="21" spans="1:10" ht="14">
      <c r="A21" s="83" t="s">
        <v>15</v>
      </c>
      <c r="B21" s="114">
        <v>0</v>
      </c>
      <c r="C21" s="91">
        <v>0</v>
      </c>
      <c r="D21" s="114">
        <v>2063</v>
      </c>
      <c r="E21" s="91">
        <v>6.4047437947253221E-3</v>
      </c>
      <c r="F21" s="114">
        <v>87482</v>
      </c>
      <c r="G21" s="91">
        <v>0.27159466633551171</v>
      </c>
      <c r="H21" s="114">
        <v>232559</v>
      </c>
      <c r="I21" s="91">
        <v>0.7219974852920632</v>
      </c>
      <c r="J21" s="90">
        <v>322105</v>
      </c>
    </row>
    <row r="22" spans="1:10">
      <c r="A22" s="38" t="s">
        <v>16</v>
      </c>
      <c r="B22" s="15">
        <v>14864</v>
      </c>
      <c r="C22" s="79">
        <v>3.2195453085372317E-3</v>
      </c>
      <c r="D22" s="15">
        <v>89919</v>
      </c>
      <c r="E22" s="79">
        <v>1.9476472995045704E-2</v>
      </c>
      <c r="F22" s="15">
        <v>1343823</v>
      </c>
      <c r="G22" s="79">
        <v>0.29107232475473821</v>
      </c>
      <c r="H22" s="15">
        <v>3168196</v>
      </c>
      <c r="I22" s="79">
        <v>0.68623187354187454</v>
      </c>
      <c r="J22" s="16">
        <v>4616801</v>
      </c>
    </row>
    <row r="23" spans="1:10">
      <c r="A23" s="42" t="s">
        <v>17</v>
      </c>
      <c r="B23" s="118">
        <v>2964</v>
      </c>
      <c r="C23" s="117">
        <v>9.365479298309474E-4</v>
      </c>
      <c r="D23" s="118">
        <v>64696</v>
      </c>
      <c r="E23" s="117">
        <v>2.044227559660694E-2</v>
      </c>
      <c r="F23" s="118">
        <v>916103</v>
      </c>
      <c r="G23" s="117">
        <v>0.28946503649187599</v>
      </c>
      <c r="H23" s="118">
        <v>2181052</v>
      </c>
      <c r="I23" s="117">
        <v>0.68915645595602137</v>
      </c>
      <c r="J23" s="116">
        <v>3164814</v>
      </c>
    </row>
    <row r="24" spans="1:10">
      <c r="A24" s="32" t="s">
        <v>30</v>
      </c>
      <c r="B24" s="5"/>
      <c r="C24" s="5"/>
      <c r="D24" s="5"/>
      <c r="E24" s="5"/>
      <c r="F24" s="4"/>
      <c r="G24" s="4"/>
      <c r="H24" s="4"/>
      <c r="I24" s="4"/>
      <c r="J24" s="4"/>
    </row>
    <row r="25" spans="1:10">
      <c r="B25" s="5"/>
      <c r="C25" s="5"/>
      <c r="D25" s="5"/>
      <c r="E25" s="5"/>
      <c r="F25" s="4"/>
      <c r="G25" s="4"/>
      <c r="H25" s="4"/>
      <c r="I25" s="4"/>
      <c r="J25" s="4"/>
    </row>
    <row r="26" spans="1:10" ht="12" customHeight="1">
      <c r="A26" s="576" t="s">
        <v>18</v>
      </c>
      <c r="B26" s="610" t="s">
        <v>111</v>
      </c>
      <c r="C26" s="611"/>
      <c r="D26" s="610" t="s">
        <v>112</v>
      </c>
      <c r="E26" s="611"/>
      <c r="F26" s="569" t="s">
        <v>113</v>
      </c>
      <c r="G26" s="570"/>
      <c r="H26" s="569" t="s">
        <v>114</v>
      </c>
      <c r="I26" s="570"/>
      <c r="J26" s="617" t="s">
        <v>11</v>
      </c>
    </row>
    <row r="27" spans="1:10">
      <c r="A27" s="576"/>
      <c r="B27" s="183" t="s">
        <v>108</v>
      </c>
      <c r="C27" s="184" t="s">
        <v>12</v>
      </c>
      <c r="D27" s="183" t="s">
        <v>108</v>
      </c>
      <c r="E27" s="184" t="s">
        <v>12</v>
      </c>
      <c r="F27" s="183" t="s">
        <v>108</v>
      </c>
      <c r="G27" s="184" t="s">
        <v>12</v>
      </c>
      <c r="H27" s="183" t="s">
        <v>108</v>
      </c>
      <c r="I27" s="184" t="s">
        <v>12</v>
      </c>
      <c r="J27" s="618"/>
    </row>
    <row r="28" spans="1:10" ht="14">
      <c r="A28" s="83" t="s">
        <v>19</v>
      </c>
      <c r="B28" s="114">
        <v>662</v>
      </c>
      <c r="C28" s="91">
        <v>7.3048275862068967E-4</v>
      </c>
      <c r="D28" s="114">
        <v>37670</v>
      </c>
      <c r="E28" s="91">
        <v>4.1566896551724138E-2</v>
      </c>
      <c r="F28" s="114">
        <v>307767</v>
      </c>
      <c r="G28" s="91">
        <v>0.3396049655172414</v>
      </c>
      <c r="H28" s="114">
        <v>560151</v>
      </c>
      <c r="I28" s="91">
        <v>0.61809765517241377</v>
      </c>
      <c r="J28" s="90">
        <v>906250</v>
      </c>
    </row>
    <row r="29" spans="1:10">
      <c r="A29" s="38" t="s">
        <v>20</v>
      </c>
      <c r="B29" s="15">
        <v>2365</v>
      </c>
      <c r="C29" s="79">
        <v>1.1409021376116118E-3</v>
      </c>
      <c r="D29" s="15">
        <v>46313</v>
      </c>
      <c r="E29" s="79">
        <v>2.234190304406198E-2</v>
      </c>
      <c r="F29" s="15">
        <v>786903</v>
      </c>
      <c r="G29" s="79">
        <v>0.37961070392938273</v>
      </c>
      <c r="H29" s="15">
        <v>1237339</v>
      </c>
      <c r="I29" s="79">
        <v>0.59690600847789177</v>
      </c>
      <c r="J29" s="23">
        <v>2072921</v>
      </c>
    </row>
    <row r="30" spans="1:10">
      <c r="A30" s="52" t="s">
        <v>21</v>
      </c>
      <c r="B30" s="105">
        <v>8777</v>
      </c>
      <c r="C30" s="112">
        <v>3.3092919201170037E-3</v>
      </c>
      <c r="D30" s="105">
        <v>55578</v>
      </c>
      <c r="E30" s="112">
        <v>2.0955204094367418E-2</v>
      </c>
      <c r="F30" s="105">
        <v>790155</v>
      </c>
      <c r="G30" s="112">
        <v>0.2979211071140539</v>
      </c>
      <c r="H30" s="105">
        <v>1797719</v>
      </c>
      <c r="I30" s="112">
        <v>0.67781439687146172</v>
      </c>
      <c r="J30" s="127">
        <v>2652229</v>
      </c>
    </row>
    <row r="31" spans="1:10">
      <c r="A31" s="38" t="s">
        <v>22</v>
      </c>
      <c r="B31" s="15">
        <v>5898</v>
      </c>
      <c r="C31" s="79">
        <v>5.9986147654610784E-3</v>
      </c>
      <c r="D31" s="15">
        <v>13699</v>
      </c>
      <c r="E31" s="79">
        <v>1.3932693060707243E-2</v>
      </c>
      <c r="F31" s="15">
        <v>228667</v>
      </c>
      <c r="G31" s="79">
        <v>0.2325678607279906</v>
      </c>
      <c r="H31" s="15">
        <v>734963</v>
      </c>
      <c r="I31" s="79">
        <v>0.74750083144584112</v>
      </c>
      <c r="J31" s="23">
        <v>983227</v>
      </c>
    </row>
    <row r="32" spans="1:10">
      <c r="A32" s="42" t="s">
        <v>23</v>
      </c>
      <c r="B32" s="118">
        <v>124</v>
      </c>
      <c r="C32" s="117">
        <v>8.3315248101386601E-5</v>
      </c>
      <c r="D32" s="118">
        <v>3418</v>
      </c>
      <c r="E32" s="117">
        <v>2.2965445000849949E-3</v>
      </c>
      <c r="F32" s="118">
        <v>233916</v>
      </c>
      <c r="G32" s="117">
        <v>0.15716749657164472</v>
      </c>
      <c r="H32" s="118">
        <v>1250864</v>
      </c>
      <c r="I32" s="117">
        <v>0.84045197178300679</v>
      </c>
      <c r="J32" s="116">
        <v>1488323</v>
      </c>
    </row>
    <row r="33" spans="1:11">
      <c r="A33" s="32" t="s">
        <v>30</v>
      </c>
      <c r="B33" s="5"/>
      <c r="C33" s="5"/>
      <c r="D33" s="5"/>
      <c r="E33" s="5"/>
      <c r="F33" s="4"/>
      <c r="G33" s="4"/>
      <c r="H33" s="4"/>
      <c r="I33" s="4"/>
      <c r="J33" s="4"/>
    </row>
    <row r="34" spans="1:11">
      <c r="B34" s="5"/>
      <c r="C34" s="5"/>
      <c r="D34" s="5"/>
      <c r="E34" s="5"/>
      <c r="F34" s="4"/>
      <c r="G34" s="4"/>
      <c r="H34" s="4"/>
      <c r="I34" s="4"/>
      <c r="J34" s="4"/>
    </row>
    <row r="35" spans="1:11" ht="12" customHeight="1">
      <c r="A35" s="576" t="s">
        <v>24</v>
      </c>
      <c r="B35" s="610" t="s">
        <v>111</v>
      </c>
      <c r="C35" s="611"/>
      <c r="D35" s="610" t="s">
        <v>112</v>
      </c>
      <c r="E35" s="611"/>
      <c r="F35" s="569" t="s">
        <v>113</v>
      </c>
      <c r="G35" s="570"/>
      <c r="H35" s="569" t="s">
        <v>114</v>
      </c>
      <c r="I35" s="570"/>
      <c r="J35" s="617" t="s">
        <v>11</v>
      </c>
    </row>
    <row r="36" spans="1:11">
      <c r="A36" s="576"/>
      <c r="B36" s="183" t="s">
        <v>108</v>
      </c>
      <c r="C36" s="184" t="s">
        <v>12</v>
      </c>
      <c r="D36" s="183" t="s">
        <v>108</v>
      </c>
      <c r="E36" s="184" t="s">
        <v>12</v>
      </c>
      <c r="F36" s="183" t="s">
        <v>108</v>
      </c>
      <c r="G36" s="184" t="s">
        <v>12</v>
      </c>
      <c r="H36" s="183" t="s">
        <v>108</v>
      </c>
      <c r="I36" s="184" t="s">
        <v>12</v>
      </c>
      <c r="J36" s="618"/>
    </row>
    <row r="37" spans="1:11" ht="14">
      <c r="A37" s="83" t="s">
        <v>25</v>
      </c>
      <c r="B37" s="114">
        <v>5898</v>
      </c>
      <c r="C37" s="91">
        <v>4.7972787765556387E-3</v>
      </c>
      <c r="D37" s="114">
        <v>36002</v>
      </c>
      <c r="E37" s="91">
        <v>2.9283084183376756E-2</v>
      </c>
      <c r="F37" s="114">
        <v>335185</v>
      </c>
      <c r="G37" s="91">
        <v>0.27263070307219422</v>
      </c>
      <c r="H37" s="114">
        <v>852363</v>
      </c>
      <c r="I37" s="91">
        <v>0.69328974734169102</v>
      </c>
      <c r="J37" s="127">
        <v>1229447</v>
      </c>
      <c r="K37" s="77"/>
    </row>
    <row r="38" spans="1:11">
      <c r="A38" s="38" t="s">
        <v>26</v>
      </c>
      <c r="B38" s="15">
        <v>2325</v>
      </c>
      <c r="C38" s="79">
        <v>1.3206978055966914E-3</v>
      </c>
      <c r="D38" s="15">
        <v>24066</v>
      </c>
      <c r="E38" s="79">
        <v>1.3670500382576332E-2</v>
      </c>
      <c r="F38" s="15">
        <v>459468</v>
      </c>
      <c r="G38" s="79">
        <v>0.2609971524051185</v>
      </c>
      <c r="H38" s="15">
        <v>1274574</v>
      </c>
      <c r="I38" s="79">
        <v>0.72401164940670848</v>
      </c>
      <c r="J38" s="23">
        <v>1760433</v>
      </c>
      <c r="K38" s="78"/>
    </row>
    <row r="39" spans="1:11">
      <c r="A39" s="52" t="s">
        <v>27</v>
      </c>
      <c r="B39" s="105">
        <v>3153</v>
      </c>
      <c r="C39" s="112">
        <v>1.6222624000428077E-3</v>
      </c>
      <c r="D39" s="105">
        <v>38047</v>
      </c>
      <c r="E39" s="112">
        <v>1.957571123832182E-2</v>
      </c>
      <c r="F39" s="105">
        <v>535783</v>
      </c>
      <c r="G39" s="112">
        <v>0.27566781334669699</v>
      </c>
      <c r="H39" s="105">
        <v>1366598</v>
      </c>
      <c r="I39" s="112">
        <v>0.70313369850101515</v>
      </c>
      <c r="J39" s="127">
        <v>1943582</v>
      </c>
      <c r="K39" s="78"/>
    </row>
    <row r="40" spans="1:11">
      <c r="A40" s="56" t="s">
        <v>28</v>
      </c>
      <c r="B40" s="19">
        <v>6451</v>
      </c>
      <c r="C40" s="80">
        <v>2.0349868850442188E-3</v>
      </c>
      <c r="D40" s="19">
        <v>58563</v>
      </c>
      <c r="E40" s="80">
        <v>1.8473870244744159E-2</v>
      </c>
      <c r="F40" s="19">
        <v>1016972</v>
      </c>
      <c r="G40" s="80">
        <v>0.32080680242709486</v>
      </c>
      <c r="H40" s="19">
        <v>2088058</v>
      </c>
      <c r="I40" s="80">
        <v>0.65868402499018153</v>
      </c>
      <c r="J40" s="17">
        <v>3170045</v>
      </c>
      <c r="K40" s="78"/>
    </row>
    <row r="41" spans="1:11">
      <c r="A41" s="32" t="s">
        <v>30</v>
      </c>
      <c r="B41" s="5"/>
      <c r="C41" s="5"/>
      <c r="D41" s="5"/>
      <c r="E41" s="5"/>
      <c r="F41" s="4"/>
      <c r="G41" s="4"/>
      <c r="H41" s="4"/>
      <c r="I41" s="4"/>
      <c r="J41" s="4"/>
      <c r="K41" s="78"/>
    </row>
    <row r="42" spans="1:11">
      <c r="A42" s="167"/>
      <c r="B42" s="5"/>
      <c r="C42" s="5"/>
      <c r="D42" s="5"/>
      <c r="E42" s="5"/>
      <c r="F42" s="4"/>
      <c r="G42" s="4"/>
      <c r="H42" s="4"/>
      <c r="I42" s="4"/>
      <c r="J42" s="4"/>
      <c r="K42" s="78"/>
    </row>
    <row r="43" spans="1:11" ht="12.75" customHeight="1">
      <c r="A43" s="577" t="s">
        <v>179</v>
      </c>
      <c r="B43" s="610" t="s">
        <v>111</v>
      </c>
      <c r="C43" s="611"/>
      <c r="D43" s="610" t="s">
        <v>112</v>
      </c>
      <c r="E43" s="611"/>
      <c r="F43" s="569" t="s">
        <v>113</v>
      </c>
      <c r="G43" s="570"/>
      <c r="H43" s="569" t="s">
        <v>114</v>
      </c>
      <c r="I43" s="570"/>
      <c r="J43" s="617" t="s">
        <v>11</v>
      </c>
    </row>
    <row r="44" spans="1:11">
      <c r="A44" s="578"/>
      <c r="B44" s="183" t="s">
        <v>108</v>
      </c>
      <c r="C44" s="184" t="s">
        <v>12</v>
      </c>
      <c r="D44" s="183" t="s">
        <v>108</v>
      </c>
      <c r="E44" s="184" t="s">
        <v>12</v>
      </c>
      <c r="F44" s="183" t="s">
        <v>108</v>
      </c>
      <c r="G44" s="184" t="s">
        <v>12</v>
      </c>
      <c r="H44" s="183" t="s">
        <v>108</v>
      </c>
      <c r="I44" s="184" t="s">
        <v>12</v>
      </c>
      <c r="J44" s="618"/>
    </row>
    <row r="45" spans="1:11">
      <c r="A45" s="161" t="s">
        <v>154</v>
      </c>
      <c r="B45" s="92">
        <v>6344</v>
      </c>
      <c r="C45" s="91">
        <v>1.0735529288331204E-3</v>
      </c>
      <c r="D45" s="92">
        <v>84311</v>
      </c>
      <c r="E45" s="91">
        <v>1.4267389814446597E-2</v>
      </c>
      <c r="F45" s="92">
        <v>1466305</v>
      </c>
      <c r="G45" s="91">
        <v>0.24813304339732797</v>
      </c>
      <c r="H45" s="92">
        <v>4352390</v>
      </c>
      <c r="I45" s="91">
        <v>0.73652601385939231</v>
      </c>
      <c r="J45" s="90">
        <v>5909350</v>
      </c>
      <c r="K45" s="78"/>
    </row>
    <row r="46" spans="1:11">
      <c r="A46" s="56" t="s">
        <v>155</v>
      </c>
      <c r="B46" s="19">
        <v>11484</v>
      </c>
      <c r="C46" s="80">
        <v>5.23298016944758E-3</v>
      </c>
      <c r="D46" s="19">
        <v>72367</v>
      </c>
      <c r="E46" s="80">
        <v>3.297588609564725E-2</v>
      </c>
      <c r="F46" s="19">
        <v>881103</v>
      </c>
      <c r="G46" s="80">
        <v>0.40149725933827679</v>
      </c>
      <c r="H46" s="19">
        <v>1229590</v>
      </c>
      <c r="I46" s="80">
        <v>0.56029433007236584</v>
      </c>
      <c r="J46" s="17">
        <v>2194543</v>
      </c>
      <c r="K46" s="78"/>
    </row>
    <row r="47" spans="1:11">
      <c r="A47" s="32" t="s">
        <v>30</v>
      </c>
      <c r="K47" s="78"/>
    </row>
    <row r="49" spans="1:10" ht="12" customHeight="1">
      <c r="A49" s="639" t="s">
        <v>3</v>
      </c>
      <c r="B49" s="632" t="s">
        <v>111</v>
      </c>
      <c r="C49" s="631"/>
      <c r="D49" s="632" t="s">
        <v>112</v>
      </c>
      <c r="E49" s="631"/>
      <c r="F49" s="641" t="s">
        <v>113</v>
      </c>
      <c r="G49" s="580"/>
      <c r="H49" s="641" t="s">
        <v>114</v>
      </c>
      <c r="I49" s="580"/>
      <c r="J49" s="638" t="s">
        <v>11</v>
      </c>
    </row>
    <row r="50" spans="1:10">
      <c r="A50" s="640"/>
      <c r="B50" s="263" t="s">
        <v>108</v>
      </c>
      <c r="C50" s="264" t="s">
        <v>12</v>
      </c>
      <c r="D50" s="263" t="s">
        <v>108</v>
      </c>
      <c r="E50" s="264" t="s">
        <v>12</v>
      </c>
      <c r="F50" s="263" t="s">
        <v>108</v>
      </c>
      <c r="G50" s="264" t="s">
        <v>12</v>
      </c>
      <c r="H50" s="263" t="s">
        <v>108</v>
      </c>
      <c r="I50" s="264" t="s">
        <v>12</v>
      </c>
      <c r="J50" s="638"/>
    </row>
    <row r="51" spans="1:10">
      <c r="A51" s="252" t="s">
        <v>133</v>
      </c>
      <c r="B51" s="253">
        <v>159</v>
      </c>
      <c r="C51" s="254">
        <v>1.5954404519411191E-3</v>
      </c>
      <c r="D51" s="253">
        <v>1926</v>
      </c>
      <c r="E51" s="254">
        <v>1.9325901323513181E-2</v>
      </c>
      <c r="F51" s="253">
        <v>21977</v>
      </c>
      <c r="G51" s="254">
        <v>0.22052197995163508</v>
      </c>
      <c r="H51" s="253">
        <v>75596</v>
      </c>
      <c r="I51" s="254">
        <v>0.75854664405623173</v>
      </c>
      <c r="J51" s="260">
        <v>99659</v>
      </c>
    </row>
    <row r="52" spans="1:10">
      <c r="A52" s="242" t="s">
        <v>150</v>
      </c>
      <c r="B52" s="243">
        <v>0</v>
      </c>
      <c r="C52" s="244">
        <v>0</v>
      </c>
      <c r="D52" s="243">
        <v>10138</v>
      </c>
      <c r="E52" s="244">
        <v>2.1666883948168743E-2</v>
      </c>
      <c r="F52" s="243">
        <v>295716</v>
      </c>
      <c r="G52" s="244">
        <v>0.63200278690241352</v>
      </c>
      <c r="H52" s="243">
        <v>162049</v>
      </c>
      <c r="I52" s="244">
        <v>0.34633032914941775</v>
      </c>
      <c r="J52" s="245">
        <v>467903</v>
      </c>
    </row>
    <row r="53" spans="1:10">
      <c r="A53" s="252" t="s">
        <v>134</v>
      </c>
      <c r="B53" s="253">
        <v>0</v>
      </c>
      <c r="C53" s="254">
        <v>0</v>
      </c>
      <c r="D53" s="253">
        <v>70166</v>
      </c>
      <c r="E53" s="254">
        <v>2.5123485191623596E-2</v>
      </c>
      <c r="F53" s="253">
        <v>840126</v>
      </c>
      <c r="G53" s="254">
        <v>0.30081368640221712</v>
      </c>
      <c r="H53" s="253">
        <v>1882554</v>
      </c>
      <c r="I53" s="254">
        <v>0.67406318646398211</v>
      </c>
      <c r="J53" s="260">
        <v>2792845</v>
      </c>
    </row>
    <row r="54" spans="1:10">
      <c r="A54" s="242" t="s">
        <v>144</v>
      </c>
      <c r="B54" s="243">
        <v>2048</v>
      </c>
      <c r="C54" s="244">
        <v>5.8609400398360765E-3</v>
      </c>
      <c r="D54" s="243">
        <v>2357</v>
      </c>
      <c r="E54" s="244">
        <v>6.7452322626433752E-3</v>
      </c>
      <c r="F54" s="243">
        <v>55822</v>
      </c>
      <c r="G54" s="244">
        <v>0.15975068110533666</v>
      </c>
      <c r="H54" s="243">
        <v>289204</v>
      </c>
      <c r="I54" s="244">
        <v>0.82764028480505503</v>
      </c>
      <c r="J54" s="245">
        <v>349432</v>
      </c>
    </row>
    <row r="55" spans="1:10">
      <c r="A55" s="252" t="s">
        <v>173</v>
      </c>
      <c r="B55" s="253">
        <v>2099</v>
      </c>
      <c r="C55" s="254">
        <v>2.5048181053360145E-3</v>
      </c>
      <c r="D55" s="253">
        <v>8296</v>
      </c>
      <c r="E55" s="254">
        <v>9.8999385430526797E-3</v>
      </c>
      <c r="F55" s="253">
        <v>116162</v>
      </c>
      <c r="G55" s="254">
        <v>0.13862061970082998</v>
      </c>
      <c r="H55" s="253">
        <v>711427</v>
      </c>
      <c r="I55" s="254">
        <v>0.84897343031199846</v>
      </c>
      <c r="J55" s="260">
        <v>837985</v>
      </c>
    </row>
    <row r="56" spans="1:10">
      <c r="A56" s="242" t="s">
        <v>135</v>
      </c>
      <c r="B56" s="243">
        <v>0</v>
      </c>
      <c r="C56" s="244">
        <v>0</v>
      </c>
      <c r="D56" s="243">
        <v>13382</v>
      </c>
      <c r="E56" s="244">
        <v>4.958206123840294E-2</v>
      </c>
      <c r="F56" s="243">
        <v>169740</v>
      </c>
      <c r="G56" s="244">
        <v>0.62890891306280938</v>
      </c>
      <c r="H56" s="243">
        <v>86774</v>
      </c>
      <c r="I56" s="244">
        <v>0.3215090256987877</v>
      </c>
      <c r="J56" s="245">
        <v>269896</v>
      </c>
    </row>
    <row r="57" spans="1:10">
      <c r="A57" s="252" t="s">
        <v>175</v>
      </c>
      <c r="B57" s="253">
        <v>0</v>
      </c>
      <c r="C57" s="254">
        <v>0</v>
      </c>
      <c r="D57" s="253">
        <v>4415</v>
      </c>
      <c r="E57" s="254">
        <v>1.7953722906754503E-2</v>
      </c>
      <c r="F57" s="253">
        <v>49600</v>
      </c>
      <c r="G57" s="254">
        <v>0.20169980887316497</v>
      </c>
      <c r="H57" s="253">
        <v>191895</v>
      </c>
      <c r="I57" s="254">
        <v>0.78034646822008047</v>
      </c>
      <c r="J57" s="260">
        <v>245910</v>
      </c>
    </row>
    <row r="58" spans="1:10">
      <c r="A58" s="242" t="s">
        <v>136</v>
      </c>
      <c r="B58" s="243">
        <v>242</v>
      </c>
      <c r="C58" s="244">
        <v>4.4207372766796975E-3</v>
      </c>
      <c r="D58" s="243">
        <v>1561</v>
      </c>
      <c r="E58" s="244">
        <v>2.8515582185524826E-2</v>
      </c>
      <c r="F58" s="243">
        <v>23386</v>
      </c>
      <c r="G58" s="244">
        <v>0.42720397501004714</v>
      </c>
      <c r="H58" s="243">
        <v>29552</v>
      </c>
      <c r="I58" s="244">
        <v>0.53984143801834061</v>
      </c>
      <c r="J58" s="245">
        <v>54742</v>
      </c>
    </row>
    <row r="59" spans="1:10">
      <c r="A59" s="252" t="s">
        <v>149</v>
      </c>
      <c r="B59" s="253">
        <v>0</v>
      </c>
      <c r="C59" s="254">
        <v>0</v>
      </c>
      <c r="D59" s="253">
        <v>3103</v>
      </c>
      <c r="E59" s="254">
        <v>1.7970695546418024E-2</v>
      </c>
      <c r="F59" s="253">
        <v>38874</v>
      </c>
      <c r="G59" s="254">
        <v>0.22513464991023338</v>
      </c>
      <c r="H59" s="253">
        <v>130694</v>
      </c>
      <c r="I59" s="254">
        <v>0.75690044593733707</v>
      </c>
      <c r="J59" s="260">
        <v>172670</v>
      </c>
    </row>
    <row r="60" spans="1:10">
      <c r="A60" s="242" t="s">
        <v>146</v>
      </c>
      <c r="B60" s="243">
        <v>0</v>
      </c>
      <c r="C60" s="244">
        <v>0</v>
      </c>
      <c r="D60" s="243">
        <v>1482</v>
      </c>
      <c r="E60" s="244">
        <v>1.0486244763953356E-2</v>
      </c>
      <c r="F60" s="243">
        <v>23559</v>
      </c>
      <c r="G60" s="244">
        <v>0.1666973282010642</v>
      </c>
      <c r="H60" s="243">
        <v>116286</v>
      </c>
      <c r="I60" s="244">
        <v>0.8228093512962753</v>
      </c>
      <c r="J60" s="245">
        <v>141328</v>
      </c>
    </row>
    <row r="61" spans="1:10">
      <c r="A61" s="252" t="s">
        <v>177</v>
      </c>
      <c r="B61" s="253">
        <v>1769</v>
      </c>
      <c r="C61" s="254">
        <v>1.3686092562548693E-3</v>
      </c>
      <c r="D61" s="253">
        <v>16580</v>
      </c>
      <c r="E61" s="254">
        <v>1.28273270032254E-2</v>
      </c>
      <c r="F61" s="253">
        <v>246753</v>
      </c>
      <c r="G61" s="254">
        <v>0.19090358383756798</v>
      </c>
      <c r="H61" s="253">
        <v>1027451</v>
      </c>
      <c r="I61" s="254">
        <v>0.79490047990295176</v>
      </c>
      <c r="J61" s="260">
        <v>1292553</v>
      </c>
    </row>
    <row r="62" spans="1:10">
      <c r="A62" s="242" t="s">
        <v>148</v>
      </c>
      <c r="B62" s="243">
        <v>0</v>
      </c>
      <c r="C62" s="244">
        <v>0</v>
      </c>
      <c r="D62" s="243">
        <v>1905</v>
      </c>
      <c r="E62" s="244">
        <v>1.9326170983352101E-2</v>
      </c>
      <c r="F62" s="243">
        <v>34237</v>
      </c>
      <c r="G62" s="244">
        <v>0.34733339420316323</v>
      </c>
      <c r="H62" s="243">
        <v>62429</v>
      </c>
      <c r="I62" s="244">
        <v>0.63334043481348468</v>
      </c>
      <c r="J62" s="245">
        <v>98571</v>
      </c>
    </row>
    <row r="63" spans="1:10">
      <c r="A63" s="252" t="s">
        <v>137</v>
      </c>
      <c r="B63" s="253">
        <v>178</v>
      </c>
      <c r="C63" s="254">
        <v>1.7058141429242253E-3</v>
      </c>
      <c r="D63" s="253">
        <v>3236</v>
      </c>
      <c r="E63" s="254">
        <v>3.1011317789341537E-2</v>
      </c>
      <c r="F63" s="253">
        <v>25685</v>
      </c>
      <c r="G63" s="254">
        <v>0.24614514753375691</v>
      </c>
      <c r="H63" s="253">
        <v>75250</v>
      </c>
      <c r="I63" s="254">
        <v>0.72113772053397729</v>
      </c>
      <c r="J63" s="260">
        <v>104349</v>
      </c>
    </row>
    <row r="64" spans="1:10">
      <c r="A64" s="242" t="s">
        <v>138</v>
      </c>
      <c r="B64" s="243">
        <v>362</v>
      </c>
      <c r="C64" s="244">
        <v>2.9188369805357114E-3</v>
      </c>
      <c r="D64" s="243">
        <v>4342</v>
      </c>
      <c r="E64" s="244">
        <v>3.5009917595265359E-2</v>
      </c>
      <c r="F64" s="243">
        <v>42370</v>
      </c>
      <c r="G64" s="244">
        <v>0.3416329360919837</v>
      </c>
      <c r="H64" s="243">
        <v>76948</v>
      </c>
      <c r="I64" s="244">
        <v>0.62043830933221522</v>
      </c>
      <c r="J64" s="245">
        <v>124022</v>
      </c>
    </row>
    <row r="65" spans="1:10">
      <c r="A65" s="252" t="s">
        <v>174</v>
      </c>
      <c r="B65" s="253">
        <v>129</v>
      </c>
      <c r="C65" s="254">
        <v>5.8580445937968305E-4</v>
      </c>
      <c r="D65" s="253">
        <v>2696</v>
      </c>
      <c r="E65" s="254">
        <v>1.224285908905136E-2</v>
      </c>
      <c r="F65" s="253">
        <v>42529</v>
      </c>
      <c r="G65" s="254">
        <v>0.19312928568184914</v>
      </c>
      <c r="H65" s="253">
        <v>174857</v>
      </c>
      <c r="I65" s="254">
        <v>0.79404659188955995</v>
      </c>
      <c r="J65" s="260">
        <v>220210</v>
      </c>
    </row>
    <row r="66" spans="1:10">
      <c r="A66" s="242" t="s">
        <v>131</v>
      </c>
      <c r="B66" s="243">
        <v>0</v>
      </c>
      <c r="C66" s="244">
        <v>0</v>
      </c>
      <c r="D66" s="243">
        <v>493</v>
      </c>
      <c r="E66" s="244">
        <v>5.8021160658593132E-3</v>
      </c>
      <c r="F66" s="243">
        <v>24829</v>
      </c>
      <c r="G66" s="244">
        <v>0.29221245395379492</v>
      </c>
      <c r="H66" s="243">
        <v>59647</v>
      </c>
      <c r="I66" s="244">
        <v>0.70198542998034574</v>
      </c>
      <c r="J66" s="245">
        <v>84969</v>
      </c>
    </row>
    <row r="67" spans="1:10">
      <c r="A67" s="252" t="s">
        <v>132</v>
      </c>
      <c r="B67" s="253">
        <v>41</v>
      </c>
      <c r="C67" s="254">
        <v>1.2368024132730015E-3</v>
      </c>
      <c r="D67" s="253">
        <v>514</v>
      </c>
      <c r="E67" s="254">
        <v>1.5505279034690799E-2</v>
      </c>
      <c r="F67" s="253">
        <v>6369</v>
      </c>
      <c r="G67" s="254">
        <v>0.19212669683257919</v>
      </c>
      <c r="H67" s="253">
        <v>26226</v>
      </c>
      <c r="I67" s="254">
        <v>0.79113122171945705</v>
      </c>
      <c r="J67" s="260">
        <v>33150</v>
      </c>
    </row>
    <row r="68" spans="1:10">
      <c r="A68" s="242" t="s">
        <v>139</v>
      </c>
      <c r="B68" s="243">
        <v>0</v>
      </c>
      <c r="C68" s="244">
        <v>0</v>
      </c>
      <c r="D68" s="243">
        <v>0</v>
      </c>
      <c r="E68" s="244">
        <v>0</v>
      </c>
      <c r="F68" s="243">
        <v>4876</v>
      </c>
      <c r="G68" s="244">
        <v>7.2784810126582278E-2</v>
      </c>
      <c r="H68" s="243">
        <v>62116</v>
      </c>
      <c r="I68" s="244">
        <v>0.92721518987341767</v>
      </c>
      <c r="J68" s="245">
        <v>66992</v>
      </c>
    </row>
    <row r="69" spans="1:10">
      <c r="A69" s="252" t="s">
        <v>147</v>
      </c>
      <c r="B69" s="253">
        <v>83</v>
      </c>
      <c r="C69" s="254">
        <v>6.2468013366649602E-4</v>
      </c>
      <c r="D69" s="253">
        <v>974</v>
      </c>
      <c r="E69" s="254">
        <v>7.3305837372429784E-3</v>
      </c>
      <c r="F69" s="253">
        <v>35413</v>
      </c>
      <c r="G69" s="254">
        <v>0.26652768160881474</v>
      </c>
      <c r="H69" s="253">
        <v>96399</v>
      </c>
      <c r="I69" s="254">
        <v>0.72552458078694648</v>
      </c>
      <c r="J69" s="260">
        <v>132868</v>
      </c>
    </row>
    <row r="70" spans="1:10">
      <c r="A70" s="242" t="s">
        <v>140</v>
      </c>
      <c r="B70" s="243">
        <v>269</v>
      </c>
      <c r="C70" s="244">
        <v>3.6395616290082534E-3</v>
      </c>
      <c r="D70" s="243">
        <v>7275</v>
      </c>
      <c r="E70" s="244">
        <v>9.8430523609795692E-2</v>
      </c>
      <c r="F70" s="243">
        <v>34236</v>
      </c>
      <c r="G70" s="244">
        <v>0.46321201461236639</v>
      </c>
      <c r="H70" s="243">
        <v>32130</v>
      </c>
      <c r="I70" s="244">
        <v>0.43471790014882966</v>
      </c>
      <c r="J70" s="245">
        <v>73910</v>
      </c>
    </row>
    <row r="71" spans="1:10">
      <c r="A71" s="252" t="s">
        <v>141</v>
      </c>
      <c r="B71" s="253">
        <v>87</v>
      </c>
      <c r="C71" s="254">
        <v>1.3332924661313063E-3</v>
      </c>
      <c r="D71" s="253">
        <v>786</v>
      </c>
      <c r="E71" s="254">
        <v>1.2045607797462147E-2</v>
      </c>
      <c r="F71" s="253">
        <v>10045</v>
      </c>
      <c r="G71" s="254">
        <v>0.15394164163550542</v>
      </c>
      <c r="H71" s="253">
        <v>54334</v>
      </c>
      <c r="I71" s="254">
        <v>0.83267945810090116</v>
      </c>
      <c r="J71" s="260">
        <v>65252</v>
      </c>
    </row>
    <row r="72" spans="1:10">
      <c r="A72" s="242" t="s">
        <v>142</v>
      </c>
      <c r="B72" s="243">
        <v>0</v>
      </c>
      <c r="C72" s="244">
        <v>0</v>
      </c>
      <c r="D72" s="243">
        <v>1264</v>
      </c>
      <c r="E72" s="244">
        <v>1.06196177273682E-2</v>
      </c>
      <c r="F72" s="243">
        <v>33407</v>
      </c>
      <c r="G72" s="244">
        <v>0.28067212770426381</v>
      </c>
      <c r="H72" s="243">
        <v>84354</v>
      </c>
      <c r="I72" s="244">
        <v>0.70870825456836795</v>
      </c>
      <c r="J72" s="245">
        <v>119025</v>
      </c>
    </row>
    <row r="73" spans="1:10">
      <c r="A73" s="252" t="s">
        <v>143</v>
      </c>
      <c r="B73" s="253">
        <v>285</v>
      </c>
      <c r="C73" s="254">
        <v>1.7158751565359792E-3</v>
      </c>
      <c r="D73" s="253">
        <v>4049</v>
      </c>
      <c r="E73" s="254">
        <v>2.4377468451979578E-2</v>
      </c>
      <c r="F73" s="253">
        <v>36252</v>
      </c>
      <c r="G73" s="254">
        <v>0.21825931991137656</v>
      </c>
      <c r="H73" s="253">
        <v>125510</v>
      </c>
      <c r="I73" s="254">
        <v>0.75564733648010785</v>
      </c>
      <c r="J73" s="260">
        <v>166096</v>
      </c>
    </row>
    <row r="74" spans="1:10">
      <c r="A74" s="255" t="s">
        <v>11</v>
      </c>
      <c r="B74" s="256">
        <v>7751</v>
      </c>
      <c r="C74" s="257">
        <v>9.6714176107143984E-4</v>
      </c>
      <c r="D74" s="256">
        <v>160942</v>
      </c>
      <c r="E74" s="257">
        <v>2.0081760974114266E-2</v>
      </c>
      <c r="F74" s="256">
        <v>2211963</v>
      </c>
      <c r="G74" s="257">
        <v>0.2760007471609941</v>
      </c>
      <c r="H74" s="256">
        <v>5633681</v>
      </c>
      <c r="I74" s="257">
        <v>0.70295035010382023</v>
      </c>
      <c r="J74" s="258">
        <v>8014337</v>
      </c>
    </row>
    <row r="75" spans="1:10">
      <c r="A75" s="268" t="s">
        <v>30</v>
      </c>
    </row>
    <row r="76" spans="1:10">
      <c r="A76" s="278" t="s">
        <v>398</v>
      </c>
    </row>
  </sheetData>
  <mergeCells count="38"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43:A44"/>
    <mergeCell ref="B43:C43"/>
    <mergeCell ref="D43:E43"/>
    <mergeCell ref="J43:J44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A35:A36"/>
    <mergeCell ref="B35:C35"/>
    <mergeCell ref="H26:I26"/>
    <mergeCell ref="J49:J50"/>
    <mergeCell ref="F43:G43"/>
    <mergeCell ref="H43:I43"/>
    <mergeCell ref="A49:A50"/>
    <mergeCell ref="B49:C49"/>
    <mergeCell ref="D49:E49"/>
    <mergeCell ref="F49:G49"/>
    <mergeCell ref="H49:I49"/>
    <mergeCell ref="J35:J36"/>
    <mergeCell ref="J26:J27"/>
    <mergeCell ref="D35:E35"/>
    <mergeCell ref="F35:G35"/>
    <mergeCell ref="H35:I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4:W76"/>
  <sheetViews>
    <sheetView showGridLines="0" topLeftCell="A28" zoomScale="70" zoomScaleNormal="70" workbookViewId="0">
      <selection activeCell="A77" sqref="A77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8.164062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8" width="12.83203125" style="32" customWidth="1"/>
    <col min="9" max="9" width="14.5" style="32" customWidth="1"/>
    <col min="10" max="10" width="12.83203125" style="32" customWidth="1"/>
    <col min="11" max="11" width="14.5" style="32" customWidth="1"/>
    <col min="12" max="12" width="12.83203125" style="32" customWidth="1"/>
    <col min="13" max="13" width="14.5" style="32" customWidth="1"/>
    <col min="14" max="14" width="12.83203125" style="32" customWidth="1"/>
    <col min="15" max="15" width="14.5" style="32" customWidth="1"/>
    <col min="16" max="16" width="12.83203125" style="32" customWidth="1"/>
    <col min="17" max="17" width="14.5" style="32" customWidth="1"/>
    <col min="18" max="18" width="12.83203125" style="32" customWidth="1"/>
    <col min="19" max="19" width="14.5" style="32" customWidth="1"/>
    <col min="20" max="20" width="15.5" style="32" customWidth="1"/>
    <col min="21" max="16384" width="11.5" style="32"/>
  </cols>
  <sheetData>
    <row r="4" spans="1:23">
      <c r="G4" s="32" t="s">
        <v>0</v>
      </c>
    </row>
    <row r="6" spans="1:23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</row>
    <row r="7" spans="1:23" ht="15" customHeight="1">
      <c r="A7" s="31" t="s">
        <v>116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23" ht="15" customHeight="1">
      <c r="A8" s="31" t="s">
        <v>236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3" ht="15" customHeight="1">
      <c r="A9" s="31" t="s">
        <v>3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23" ht="15" customHeight="1">
      <c r="A10" s="33" t="s">
        <v>397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1"/>
    </row>
    <row r="11" spans="1:23" ht="14">
      <c r="A11" s="572" t="s">
        <v>13</v>
      </c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</row>
    <row r="12" spans="1:23" ht="33.75" customHeight="1">
      <c r="A12" s="573"/>
      <c r="B12" s="610" t="s">
        <v>117</v>
      </c>
      <c r="C12" s="611"/>
      <c r="D12" s="610" t="s">
        <v>118</v>
      </c>
      <c r="E12" s="611"/>
      <c r="F12" s="610" t="s">
        <v>119</v>
      </c>
      <c r="G12" s="611"/>
      <c r="H12" s="610" t="s">
        <v>120</v>
      </c>
      <c r="I12" s="611"/>
      <c r="J12" s="610" t="s">
        <v>121</v>
      </c>
      <c r="K12" s="611"/>
      <c r="L12" s="610" t="s">
        <v>122</v>
      </c>
      <c r="M12" s="611"/>
      <c r="N12" s="610" t="s">
        <v>123</v>
      </c>
      <c r="O12" s="611"/>
      <c r="P12" s="610" t="s">
        <v>124</v>
      </c>
      <c r="Q12" s="611"/>
      <c r="R12" s="610" t="s">
        <v>100</v>
      </c>
      <c r="S12" s="611"/>
      <c r="T12" s="612" t="s">
        <v>11</v>
      </c>
      <c r="U12" s="72"/>
      <c r="W12" s="84"/>
    </row>
    <row r="13" spans="1:23" ht="17.25" customHeight="1">
      <c r="A13" s="574"/>
      <c r="B13" s="34" t="s">
        <v>108</v>
      </c>
      <c r="C13" s="35" t="s">
        <v>12</v>
      </c>
      <c r="D13" s="34" t="s">
        <v>108</v>
      </c>
      <c r="E13" s="35" t="s">
        <v>12</v>
      </c>
      <c r="F13" s="34" t="s">
        <v>108</v>
      </c>
      <c r="G13" s="35" t="s">
        <v>12</v>
      </c>
      <c r="H13" s="34" t="s">
        <v>108</v>
      </c>
      <c r="I13" s="35" t="s">
        <v>12</v>
      </c>
      <c r="J13" s="34" t="s">
        <v>108</v>
      </c>
      <c r="K13" s="35" t="s">
        <v>12</v>
      </c>
      <c r="L13" s="34" t="s">
        <v>108</v>
      </c>
      <c r="M13" s="35" t="s">
        <v>12</v>
      </c>
      <c r="N13" s="34" t="s">
        <v>108</v>
      </c>
      <c r="O13" s="35" t="s">
        <v>12</v>
      </c>
      <c r="P13" s="34" t="s">
        <v>108</v>
      </c>
      <c r="Q13" s="35" t="s">
        <v>12</v>
      </c>
      <c r="R13" s="34" t="s">
        <v>108</v>
      </c>
      <c r="S13" s="35" t="s">
        <v>12</v>
      </c>
      <c r="T13" s="613"/>
      <c r="W13" s="84"/>
    </row>
    <row r="14" spans="1:23" ht="28">
      <c r="A14" s="82" t="s">
        <v>3</v>
      </c>
      <c r="B14" s="151">
        <v>1413108</v>
      </c>
      <c r="C14" s="172">
        <v>0.1743544351058095</v>
      </c>
      <c r="D14" s="151">
        <v>113902</v>
      </c>
      <c r="E14" s="172">
        <v>1.4053645487409254E-2</v>
      </c>
      <c r="F14" s="151">
        <v>120262</v>
      </c>
      <c r="G14" s="172">
        <v>1.4838365556415265E-2</v>
      </c>
      <c r="H14" s="151">
        <v>309984</v>
      </c>
      <c r="I14" s="172">
        <v>3.8246960042572296E-2</v>
      </c>
      <c r="J14" s="151">
        <v>195757</v>
      </c>
      <c r="K14" s="172">
        <v>2.4153214866102203E-2</v>
      </c>
      <c r="L14" s="151">
        <v>71307</v>
      </c>
      <c r="M14" s="172">
        <v>8.798118547265997E-3</v>
      </c>
      <c r="N14" s="151">
        <v>382472</v>
      </c>
      <c r="O14" s="172">
        <v>4.7190794690702462E-2</v>
      </c>
      <c r="P14" s="151">
        <v>308988</v>
      </c>
      <c r="Q14" s="172">
        <v>3.812406991855815E-2</v>
      </c>
      <c r="R14" s="151">
        <v>6192817</v>
      </c>
      <c r="S14" s="172">
        <v>0.76409241880213963</v>
      </c>
      <c r="T14" s="152">
        <v>8104801</v>
      </c>
    </row>
    <row r="15" spans="1:23">
      <c r="A15" s="38" t="s">
        <v>4</v>
      </c>
      <c r="B15" s="145">
        <v>525559</v>
      </c>
      <c r="C15" s="173">
        <v>0.16055314506784479</v>
      </c>
      <c r="D15" s="145">
        <v>47037</v>
      </c>
      <c r="E15" s="173">
        <v>1.4369344420999765E-2</v>
      </c>
      <c r="F15" s="145">
        <v>51195</v>
      </c>
      <c r="G15" s="173">
        <v>1.5639572839107149E-2</v>
      </c>
      <c r="H15" s="145">
        <v>107595</v>
      </c>
      <c r="I15" s="173">
        <v>3.2869222377648867E-2</v>
      </c>
      <c r="J15" s="145">
        <v>69270</v>
      </c>
      <c r="K15" s="173">
        <v>2.1161308927921715E-2</v>
      </c>
      <c r="L15" s="145">
        <v>24699</v>
      </c>
      <c r="M15" s="173">
        <v>7.5453034388730834E-3</v>
      </c>
      <c r="N15" s="145">
        <v>147845</v>
      </c>
      <c r="O15" s="173">
        <v>4.5165204539462774E-2</v>
      </c>
      <c r="P15" s="145">
        <v>114047</v>
      </c>
      <c r="Q15" s="173">
        <v>3.4840245406419633E-2</v>
      </c>
      <c r="R15" s="145">
        <v>2557551</v>
      </c>
      <c r="S15" s="173">
        <v>0.78130686891749834</v>
      </c>
      <c r="T15" s="373">
        <v>3273427</v>
      </c>
    </row>
    <row r="16" spans="1:23">
      <c r="A16" s="42" t="s">
        <v>5</v>
      </c>
      <c r="B16" s="148">
        <v>887549</v>
      </c>
      <c r="C16" s="174">
        <v>0.18370529791318163</v>
      </c>
      <c r="D16" s="148">
        <v>66865</v>
      </c>
      <c r="E16" s="174">
        <v>1.3839748278647026E-2</v>
      </c>
      <c r="F16" s="148">
        <v>69067</v>
      </c>
      <c r="G16" s="174">
        <v>1.4295519245663862E-2</v>
      </c>
      <c r="H16" s="148">
        <v>202389</v>
      </c>
      <c r="I16" s="174">
        <v>4.1890567776371693E-2</v>
      </c>
      <c r="J16" s="148">
        <v>126487</v>
      </c>
      <c r="K16" s="174">
        <v>2.6180337104931225E-2</v>
      </c>
      <c r="L16" s="148">
        <v>46608</v>
      </c>
      <c r="M16" s="174">
        <v>9.6469451547323802E-3</v>
      </c>
      <c r="N16" s="148">
        <v>234626</v>
      </c>
      <c r="O16" s="174">
        <v>4.8562996778970122E-2</v>
      </c>
      <c r="P16" s="148">
        <v>194941</v>
      </c>
      <c r="Q16" s="174">
        <v>4.0348977330258433E-2</v>
      </c>
      <c r="R16" s="148">
        <v>3635266</v>
      </c>
      <c r="S16" s="174">
        <v>0.75242901915686922</v>
      </c>
      <c r="T16" s="374">
        <v>4831374</v>
      </c>
      <c r="W16" s="84"/>
    </row>
    <row r="17" spans="1:23">
      <c r="A17" s="32" t="s">
        <v>30</v>
      </c>
      <c r="B17" s="9"/>
      <c r="C17" s="175"/>
      <c r="D17" s="9"/>
      <c r="E17" s="175"/>
      <c r="F17" s="9"/>
      <c r="G17" s="175"/>
      <c r="H17" s="9"/>
      <c r="I17" s="175"/>
      <c r="J17" s="9"/>
      <c r="K17" s="175"/>
      <c r="L17" s="9"/>
      <c r="M17" s="175"/>
      <c r="N17" s="9"/>
      <c r="O17" s="175"/>
      <c r="P17" s="9"/>
      <c r="Q17" s="175"/>
      <c r="R17" s="9"/>
      <c r="S17" s="175"/>
      <c r="T17" s="4"/>
    </row>
    <row r="18" spans="1:23">
      <c r="B18" s="9"/>
      <c r="C18" s="175"/>
      <c r="D18" s="9"/>
      <c r="E18" s="175"/>
      <c r="F18" s="9"/>
      <c r="G18" s="175"/>
      <c r="H18" s="9"/>
      <c r="I18" s="175"/>
      <c r="J18" s="9"/>
      <c r="K18" s="175"/>
      <c r="L18" s="9"/>
      <c r="M18" s="175"/>
      <c r="N18" s="9"/>
      <c r="O18" s="175"/>
      <c r="P18" s="9"/>
      <c r="Q18" s="175"/>
      <c r="R18" s="9"/>
      <c r="S18" s="175"/>
      <c r="T18" s="4"/>
    </row>
    <row r="19" spans="1:23" ht="12" customHeight="1">
      <c r="A19" s="576" t="s">
        <v>14</v>
      </c>
      <c r="B19" s="610" t="s">
        <v>117</v>
      </c>
      <c r="C19" s="611"/>
      <c r="D19" s="610" t="s">
        <v>118</v>
      </c>
      <c r="E19" s="611"/>
      <c r="F19" s="610" t="s">
        <v>119</v>
      </c>
      <c r="G19" s="611"/>
      <c r="H19" s="610" t="s">
        <v>120</v>
      </c>
      <c r="I19" s="611"/>
      <c r="J19" s="610" t="s">
        <v>121</v>
      </c>
      <c r="K19" s="611"/>
      <c r="L19" s="610" t="s">
        <v>122</v>
      </c>
      <c r="M19" s="611"/>
      <c r="N19" s="610" t="s">
        <v>123</v>
      </c>
      <c r="O19" s="611"/>
      <c r="P19" s="610" t="s">
        <v>124</v>
      </c>
      <c r="Q19" s="611"/>
      <c r="R19" s="610" t="s">
        <v>100</v>
      </c>
      <c r="S19" s="611"/>
      <c r="T19" s="617" t="s">
        <v>11</v>
      </c>
      <c r="U19" s="72"/>
      <c r="W19" s="84"/>
    </row>
    <row r="20" spans="1:23">
      <c r="A20" s="576"/>
      <c r="B20" s="183" t="s">
        <v>108</v>
      </c>
      <c r="C20" s="184" t="s">
        <v>12</v>
      </c>
      <c r="D20" s="183" t="s">
        <v>108</v>
      </c>
      <c r="E20" s="184" t="s">
        <v>12</v>
      </c>
      <c r="F20" s="183" t="s">
        <v>108</v>
      </c>
      <c r="G20" s="184" t="s">
        <v>12</v>
      </c>
      <c r="H20" s="183" t="s">
        <v>108</v>
      </c>
      <c r="I20" s="184" t="s">
        <v>12</v>
      </c>
      <c r="J20" s="183" t="s">
        <v>108</v>
      </c>
      <c r="K20" s="184" t="s">
        <v>12</v>
      </c>
      <c r="L20" s="183" t="s">
        <v>108</v>
      </c>
      <c r="M20" s="184" t="s">
        <v>12</v>
      </c>
      <c r="N20" s="183" t="s">
        <v>108</v>
      </c>
      <c r="O20" s="184" t="s">
        <v>12</v>
      </c>
      <c r="P20" s="183" t="s">
        <v>108</v>
      </c>
      <c r="Q20" s="184" t="s">
        <v>12</v>
      </c>
      <c r="R20" s="183" t="s">
        <v>108</v>
      </c>
      <c r="S20" s="184" t="s">
        <v>12</v>
      </c>
      <c r="T20" s="618"/>
      <c r="W20" s="84"/>
    </row>
    <row r="21" spans="1:23" ht="14">
      <c r="A21" s="83" t="s">
        <v>15</v>
      </c>
      <c r="B21" s="146">
        <v>56273</v>
      </c>
      <c r="C21" s="176">
        <v>0.17470390090187982</v>
      </c>
      <c r="D21" s="146">
        <v>9089</v>
      </c>
      <c r="E21" s="176">
        <v>2.8217506713649275E-2</v>
      </c>
      <c r="F21" s="146">
        <v>8506</v>
      </c>
      <c r="G21" s="176">
        <v>2.6407537914655159E-2</v>
      </c>
      <c r="H21" s="146">
        <v>14440</v>
      </c>
      <c r="I21" s="176">
        <v>4.4830101985377437E-2</v>
      </c>
      <c r="J21" s="146">
        <v>10189</v>
      </c>
      <c r="K21" s="176">
        <v>3.1632542183449498E-2</v>
      </c>
      <c r="L21" s="146">
        <v>12604</v>
      </c>
      <c r="M21" s="176">
        <v>3.9130097328510888E-2</v>
      </c>
      <c r="N21" s="146">
        <v>26372</v>
      </c>
      <c r="O21" s="176">
        <v>8.1873923099610377E-2</v>
      </c>
      <c r="P21" s="146">
        <v>17358</v>
      </c>
      <c r="Q21" s="176">
        <v>5.3889259713447477E-2</v>
      </c>
      <c r="R21" s="146">
        <v>232840</v>
      </c>
      <c r="S21" s="176">
        <v>0.72286987162571215</v>
      </c>
      <c r="T21" s="377">
        <v>322105</v>
      </c>
      <c r="V21" s="84"/>
      <c r="W21" s="84"/>
    </row>
    <row r="22" spans="1:23">
      <c r="A22" s="38" t="s">
        <v>16</v>
      </c>
      <c r="B22" s="145">
        <v>776063</v>
      </c>
      <c r="C22" s="173">
        <v>0.16807155282042752</v>
      </c>
      <c r="D22" s="145">
        <v>43450</v>
      </c>
      <c r="E22" s="173">
        <v>9.4099434840310327E-3</v>
      </c>
      <c r="F22" s="145">
        <v>51902</v>
      </c>
      <c r="G22" s="173">
        <v>1.12403886469086E-2</v>
      </c>
      <c r="H22" s="145">
        <v>153346</v>
      </c>
      <c r="I22" s="173">
        <v>3.3210061990845176E-2</v>
      </c>
      <c r="J22" s="145">
        <v>80083</v>
      </c>
      <c r="K22" s="173">
        <v>1.7343532889106037E-2</v>
      </c>
      <c r="L22" s="145">
        <v>35468</v>
      </c>
      <c r="M22" s="173">
        <v>7.6812859721890146E-3</v>
      </c>
      <c r="N22" s="145">
        <v>231898</v>
      </c>
      <c r="O22" s="173">
        <v>5.0222027020939669E-2</v>
      </c>
      <c r="P22" s="145">
        <v>136130</v>
      </c>
      <c r="Q22" s="173">
        <v>2.9481601990360061E-2</v>
      </c>
      <c r="R22" s="145">
        <v>3573397</v>
      </c>
      <c r="S22" s="173">
        <v>0.77388869542016214</v>
      </c>
      <c r="T22" s="373">
        <v>4617456</v>
      </c>
      <c r="W22" s="84"/>
    </row>
    <row r="23" spans="1:23">
      <c r="A23" s="42" t="s">
        <v>17</v>
      </c>
      <c r="B23" s="148">
        <v>580772</v>
      </c>
      <c r="C23" s="174">
        <v>0.18349431986927295</v>
      </c>
      <c r="D23" s="148">
        <v>61363</v>
      </c>
      <c r="E23" s="174">
        <v>1.9387577138942985E-2</v>
      </c>
      <c r="F23" s="148">
        <v>59854</v>
      </c>
      <c r="G23" s="174">
        <v>1.8910810131093549E-2</v>
      </c>
      <c r="H23" s="148">
        <v>142198</v>
      </c>
      <c r="I23" s="174">
        <v>4.4927312778114091E-2</v>
      </c>
      <c r="J23" s="148">
        <v>105485</v>
      </c>
      <c r="K23" s="174">
        <v>3.3327877947645988E-2</v>
      </c>
      <c r="L23" s="148">
        <v>23236</v>
      </c>
      <c r="M23" s="174">
        <v>7.3413904535384392E-3</v>
      </c>
      <c r="N23" s="148">
        <v>124201</v>
      </c>
      <c r="O23" s="174">
        <v>3.9241179020482339E-2</v>
      </c>
      <c r="P23" s="148">
        <v>155500</v>
      </c>
      <c r="Q23" s="174">
        <v>4.9130066083888244E-2</v>
      </c>
      <c r="R23" s="148">
        <v>2386407</v>
      </c>
      <c r="S23" s="174">
        <v>0.75398285281706423</v>
      </c>
      <c r="T23" s="374">
        <v>3165068</v>
      </c>
      <c r="W23" s="84"/>
    </row>
    <row r="24" spans="1:23">
      <c r="A24" s="32" t="s">
        <v>30</v>
      </c>
      <c r="B24" s="5"/>
      <c r="C24" s="175"/>
      <c r="D24" s="5"/>
      <c r="E24" s="175"/>
      <c r="F24" s="5"/>
      <c r="G24" s="175"/>
      <c r="H24" s="5"/>
      <c r="I24" s="175"/>
      <c r="J24" s="5"/>
      <c r="K24" s="175"/>
      <c r="L24" s="5"/>
      <c r="M24" s="175"/>
      <c r="N24" s="5"/>
      <c r="O24" s="175"/>
      <c r="P24" s="5"/>
      <c r="Q24" s="175"/>
      <c r="R24" s="5"/>
      <c r="S24" s="175"/>
      <c r="T24" s="4"/>
    </row>
    <row r="25" spans="1:23">
      <c r="B25" s="5"/>
      <c r="C25" s="175"/>
      <c r="D25" s="5"/>
      <c r="E25" s="175"/>
      <c r="F25" s="5"/>
      <c r="G25" s="175"/>
      <c r="H25" s="5"/>
      <c r="I25" s="175"/>
      <c r="J25" s="5"/>
      <c r="K25" s="175"/>
      <c r="L25" s="5"/>
      <c r="M25" s="175"/>
      <c r="N25" s="5"/>
      <c r="O25" s="175"/>
      <c r="P25" s="5"/>
      <c r="Q25" s="175"/>
      <c r="R25" s="5"/>
      <c r="S25" s="175"/>
      <c r="T25" s="4"/>
    </row>
    <row r="26" spans="1:23" ht="12" customHeight="1">
      <c r="A26" s="576" t="s">
        <v>18</v>
      </c>
      <c r="B26" s="610" t="s">
        <v>117</v>
      </c>
      <c r="C26" s="611"/>
      <c r="D26" s="610" t="s">
        <v>118</v>
      </c>
      <c r="E26" s="611"/>
      <c r="F26" s="610" t="s">
        <v>119</v>
      </c>
      <c r="G26" s="611"/>
      <c r="H26" s="610" t="s">
        <v>120</v>
      </c>
      <c r="I26" s="611"/>
      <c r="J26" s="610" t="s">
        <v>121</v>
      </c>
      <c r="K26" s="611"/>
      <c r="L26" s="610" t="s">
        <v>122</v>
      </c>
      <c r="M26" s="611"/>
      <c r="N26" s="610" t="s">
        <v>123</v>
      </c>
      <c r="O26" s="611"/>
      <c r="P26" s="610" t="s">
        <v>124</v>
      </c>
      <c r="Q26" s="611"/>
      <c r="R26" s="610" t="s">
        <v>100</v>
      </c>
      <c r="S26" s="611"/>
      <c r="T26" s="617" t="s">
        <v>11</v>
      </c>
      <c r="U26" s="72"/>
      <c r="W26" s="84"/>
    </row>
    <row r="27" spans="1:23">
      <c r="A27" s="576"/>
      <c r="B27" s="183" t="s">
        <v>108</v>
      </c>
      <c r="C27" s="184" t="s">
        <v>12</v>
      </c>
      <c r="D27" s="183" t="s">
        <v>108</v>
      </c>
      <c r="E27" s="184" t="s">
        <v>12</v>
      </c>
      <c r="F27" s="183" t="s">
        <v>108</v>
      </c>
      <c r="G27" s="184" t="s">
        <v>12</v>
      </c>
      <c r="H27" s="183" t="s">
        <v>108</v>
      </c>
      <c r="I27" s="184" t="s">
        <v>12</v>
      </c>
      <c r="J27" s="183" t="s">
        <v>108</v>
      </c>
      <c r="K27" s="184" t="s">
        <v>12</v>
      </c>
      <c r="L27" s="183" t="s">
        <v>108</v>
      </c>
      <c r="M27" s="184" t="s">
        <v>12</v>
      </c>
      <c r="N27" s="183" t="s">
        <v>108</v>
      </c>
      <c r="O27" s="184" t="s">
        <v>12</v>
      </c>
      <c r="P27" s="183" t="s">
        <v>108</v>
      </c>
      <c r="Q27" s="184" t="s">
        <v>12</v>
      </c>
      <c r="R27" s="183" t="s">
        <v>108</v>
      </c>
      <c r="S27" s="184" t="s">
        <v>12</v>
      </c>
      <c r="T27" s="618"/>
      <c r="W27" s="84"/>
    </row>
    <row r="28" spans="1:23" ht="14">
      <c r="A28" s="83" t="s">
        <v>19</v>
      </c>
      <c r="B28" s="146">
        <v>155055</v>
      </c>
      <c r="C28" s="177">
        <v>0.1710951724137931</v>
      </c>
      <c r="D28" s="146">
        <v>9799</v>
      </c>
      <c r="E28" s="177">
        <v>1.0812689655172413E-2</v>
      </c>
      <c r="F28" s="146">
        <v>8479</v>
      </c>
      <c r="G28" s="177">
        <v>9.3561379310344826E-3</v>
      </c>
      <c r="H28" s="146">
        <v>42922</v>
      </c>
      <c r="I28" s="177">
        <v>4.7362206896551726E-2</v>
      </c>
      <c r="J28" s="146">
        <v>35034</v>
      </c>
      <c r="K28" s="177">
        <v>3.8658206896551722E-2</v>
      </c>
      <c r="L28" s="146">
        <v>6611</v>
      </c>
      <c r="M28" s="177">
        <v>7.2948965517241381E-3</v>
      </c>
      <c r="N28" s="146">
        <v>22458</v>
      </c>
      <c r="O28" s="177">
        <v>2.4781241379310346E-2</v>
      </c>
      <c r="P28" s="146">
        <v>32589</v>
      </c>
      <c r="Q28" s="177">
        <v>3.5960275862068965E-2</v>
      </c>
      <c r="R28" s="146">
        <v>703321</v>
      </c>
      <c r="S28" s="177">
        <v>0.7760783448275862</v>
      </c>
      <c r="T28" s="377">
        <v>906250</v>
      </c>
      <c r="W28" s="84"/>
    </row>
    <row r="29" spans="1:23">
      <c r="A29" s="38" t="s">
        <v>20</v>
      </c>
      <c r="B29" s="145">
        <v>369133</v>
      </c>
      <c r="C29" s="173">
        <v>0.17807383880041738</v>
      </c>
      <c r="D29" s="145">
        <v>20146</v>
      </c>
      <c r="E29" s="173">
        <v>9.7186530504539247E-3</v>
      </c>
      <c r="F29" s="145">
        <v>23866</v>
      </c>
      <c r="G29" s="173">
        <v>1.1513222163314473E-2</v>
      </c>
      <c r="H29" s="145">
        <v>55659</v>
      </c>
      <c r="I29" s="173">
        <v>2.6850516734598182E-2</v>
      </c>
      <c r="J29" s="145">
        <v>39272</v>
      </c>
      <c r="K29" s="173">
        <v>1.8945246828026733E-2</v>
      </c>
      <c r="L29" s="145">
        <v>15332</v>
      </c>
      <c r="M29" s="173">
        <v>7.3963262468757854E-3</v>
      </c>
      <c r="N29" s="145">
        <v>73375</v>
      </c>
      <c r="O29" s="173">
        <v>3.5396910929070623E-2</v>
      </c>
      <c r="P29" s="145">
        <v>102263</v>
      </c>
      <c r="Q29" s="173">
        <v>4.9332801394746835E-2</v>
      </c>
      <c r="R29" s="145">
        <v>1573644</v>
      </c>
      <c r="S29" s="173">
        <v>0.75914325726836673</v>
      </c>
      <c r="T29" s="373">
        <v>2072921</v>
      </c>
      <c r="W29" s="84"/>
    </row>
    <row r="30" spans="1:23">
      <c r="A30" s="52" t="s">
        <v>21</v>
      </c>
      <c r="B30" s="143">
        <v>486335</v>
      </c>
      <c r="C30" s="178">
        <v>0.18330564912403693</v>
      </c>
      <c r="D30" s="143">
        <v>53476</v>
      </c>
      <c r="E30" s="178">
        <v>2.0155762781944545E-2</v>
      </c>
      <c r="F30" s="143">
        <v>63131</v>
      </c>
      <c r="G30" s="178">
        <v>2.3794851151674415E-2</v>
      </c>
      <c r="H30" s="143">
        <v>127721</v>
      </c>
      <c r="I30" s="178">
        <v>4.8139617366159383E-2</v>
      </c>
      <c r="J30" s="143">
        <v>81585</v>
      </c>
      <c r="K30" s="178">
        <v>3.0750390952295339E-2</v>
      </c>
      <c r="L30" s="143">
        <v>30576</v>
      </c>
      <c r="M30" s="178">
        <v>1.1524470843382758E-2</v>
      </c>
      <c r="N30" s="143">
        <v>149664</v>
      </c>
      <c r="O30" s="178">
        <v>5.6410204222397863E-2</v>
      </c>
      <c r="P30" s="143">
        <v>99754</v>
      </c>
      <c r="Q30" s="178">
        <v>3.7598510744073901E-2</v>
      </c>
      <c r="R30" s="143">
        <v>2003291</v>
      </c>
      <c r="S30" s="178">
        <v>0.75506504187307322</v>
      </c>
      <c r="T30" s="392">
        <v>2653137</v>
      </c>
      <c r="W30" s="84"/>
    </row>
    <row r="31" spans="1:23">
      <c r="A31" s="38" t="s">
        <v>22</v>
      </c>
      <c r="B31" s="145">
        <v>200613</v>
      </c>
      <c r="C31" s="173">
        <v>0.20403528381543631</v>
      </c>
      <c r="D31" s="145">
        <v>12888</v>
      </c>
      <c r="E31" s="173">
        <v>1.3107858103978024E-2</v>
      </c>
      <c r="F31" s="145">
        <v>13940</v>
      </c>
      <c r="G31" s="173">
        <v>1.4177804311720488E-2</v>
      </c>
      <c r="H31" s="145">
        <v>42763</v>
      </c>
      <c r="I31" s="173">
        <v>4.3492499697424906E-2</v>
      </c>
      <c r="J31" s="145">
        <v>24086</v>
      </c>
      <c r="K31" s="173">
        <v>2.4496886273464826E-2</v>
      </c>
      <c r="L31" s="145">
        <v>7186</v>
      </c>
      <c r="M31" s="173">
        <v>7.308586928552613E-3</v>
      </c>
      <c r="N31" s="145">
        <v>67743</v>
      </c>
      <c r="O31" s="173">
        <v>6.8898636835644261E-2</v>
      </c>
      <c r="P31" s="145">
        <v>32633</v>
      </c>
      <c r="Q31" s="173">
        <v>3.3189690681805932E-2</v>
      </c>
      <c r="R31" s="145">
        <v>714423</v>
      </c>
      <c r="S31" s="173">
        <v>0.72661043685740934</v>
      </c>
      <c r="T31" s="373">
        <v>983227</v>
      </c>
      <c r="W31" s="84"/>
    </row>
    <row r="32" spans="1:23">
      <c r="A32" s="42" t="s">
        <v>23</v>
      </c>
      <c r="B32" s="148">
        <v>201972</v>
      </c>
      <c r="C32" s="174">
        <v>0.13570441362526817</v>
      </c>
      <c r="D32" s="148">
        <v>17594</v>
      </c>
      <c r="E32" s="174">
        <v>1.1821358670127385E-2</v>
      </c>
      <c r="F32" s="148">
        <v>10846</v>
      </c>
      <c r="G32" s="174">
        <v>7.2873966202228954E-3</v>
      </c>
      <c r="H32" s="148">
        <v>40918</v>
      </c>
      <c r="I32" s="174">
        <v>2.7492688079133361E-2</v>
      </c>
      <c r="J32" s="148">
        <v>15781</v>
      </c>
      <c r="K32" s="174">
        <v>1.0603209115225659E-2</v>
      </c>
      <c r="L32" s="148">
        <v>11604</v>
      </c>
      <c r="M32" s="174">
        <v>7.7966946691007261E-3</v>
      </c>
      <c r="N32" s="148">
        <v>69231</v>
      </c>
      <c r="O32" s="174">
        <v>4.651611242989593E-2</v>
      </c>
      <c r="P32" s="148">
        <v>41749</v>
      </c>
      <c r="Q32" s="174">
        <v>2.8051034620845072E-2</v>
      </c>
      <c r="R32" s="148">
        <v>1197196</v>
      </c>
      <c r="S32" s="174">
        <v>0.80439259488699699</v>
      </c>
      <c r="T32" s="374">
        <v>1488323</v>
      </c>
      <c r="W32" s="84"/>
    </row>
    <row r="33" spans="1:23">
      <c r="A33" s="32" t="s">
        <v>30</v>
      </c>
      <c r="B33" s="5"/>
      <c r="C33" s="175"/>
      <c r="D33" s="5"/>
      <c r="E33" s="175"/>
      <c r="F33" s="5"/>
      <c r="G33" s="175"/>
      <c r="H33" s="5"/>
      <c r="I33" s="175"/>
      <c r="J33" s="5"/>
      <c r="K33" s="175"/>
      <c r="L33" s="5"/>
      <c r="M33" s="175"/>
      <c r="N33" s="5"/>
      <c r="O33" s="175"/>
      <c r="P33" s="5"/>
      <c r="Q33" s="175"/>
      <c r="R33" s="5"/>
      <c r="S33" s="175"/>
      <c r="T33" s="4"/>
    </row>
    <row r="34" spans="1:23">
      <c r="B34" s="5"/>
      <c r="C34" s="175"/>
      <c r="D34" s="5"/>
      <c r="E34" s="175"/>
      <c r="F34" s="5"/>
      <c r="G34" s="175"/>
      <c r="H34" s="5"/>
      <c r="I34" s="175"/>
      <c r="J34" s="5"/>
      <c r="K34" s="175"/>
      <c r="L34" s="5"/>
      <c r="M34" s="175"/>
      <c r="N34" s="5"/>
      <c r="O34" s="175"/>
      <c r="P34" s="5"/>
      <c r="Q34" s="175"/>
      <c r="R34" s="5"/>
      <c r="S34" s="175"/>
      <c r="T34" s="4"/>
    </row>
    <row r="35" spans="1:23" ht="12" customHeight="1">
      <c r="A35" s="576" t="s">
        <v>24</v>
      </c>
      <c r="B35" s="610" t="s">
        <v>117</v>
      </c>
      <c r="C35" s="611"/>
      <c r="D35" s="610" t="s">
        <v>118</v>
      </c>
      <c r="E35" s="611"/>
      <c r="F35" s="610" t="s">
        <v>119</v>
      </c>
      <c r="G35" s="611"/>
      <c r="H35" s="610" t="s">
        <v>120</v>
      </c>
      <c r="I35" s="611"/>
      <c r="J35" s="610" t="s">
        <v>121</v>
      </c>
      <c r="K35" s="611"/>
      <c r="L35" s="610" t="s">
        <v>122</v>
      </c>
      <c r="M35" s="611"/>
      <c r="N35" s="610" t="s">
        <v>123</v>
      </c>
      <c r="O35" s="611"/>
      <c r="P35" s="610" t="s">
        <v>124</v>
      </c>
      <c r="Q35" s="611"/>
      <c r="R35" s="610" t="s">
        <v>100</v>
      </c>
      <c r="S35" s="611"/>
      <c r="T35" s="617" t="s">
        <v>11</v>
      </c>
      <c r="U35" s="72"/>
      <c r="W35" s="84"/>
    </row>
    <row r="36" spans="1:23">
      <c r="A36" s="576"/>
      <c r="B36" s="183" t="s">
        <v>108</v>
      </c>
      <c r="C36" s="184" t="s">
        <v>12</v>
      </c>
      <c r="D36" s="183" t="s">
        <v>108</v>
      </c>
      <c r="E36" s="184" t="s">
        <v>12</v>
      </c>
      <c r="F36" s="183" t="s">
        <v>108</v>
      </c>
      <c r="G36" s="184" t="s">
        <v>12</v>
      </c>
      <c r="H36" s="183" t="s">
        <v>108</v>
      </c>
      <c r="I36" s="184" t="s">
        <v>12</v>
      </c>
      <c r="J36" s="183" t="s">
        <v>108</v>
      </c>
      <c r="K36" s="184" t="s">
        <v>12</v>
      </c>
      <c r="L36" s="183" t="s">
        <v>108</v>
      </c>
      <c r="M36" s="184" t="s">
        <v>12</v>
      </c>
      <c r="N36" s="183" t="s">
        <v>108</v>
      </c>
      <c r="O36" s="184" t="s">
        <v>12</v>
      </c>
      <c r="P36" s="183" t="s">
        <v>108</v>
      </c>
      <c r="Q36" s="184" t="s">
        <v>12</v>
      </c>
      <c r="R36" s="183" t="s">
        <v>108</v>
      </c>
      <c r="S36" s="184" t="s">
        <v>12</v>
      </c>
      <c r="T36" s="618"/>
      <c r="W36" s="84"/>
    </row>
    <row r="37" spans="1:23" ht="14">
      <c r="A37" s="83" t="s">
        <v>25</v>
      </c>
      <c r="B37" s="146">
        <v>172082</v>
      </c>
      <c r="C37" s="177">
        <v>0.13996699329047937</v>
      </c>
      <c r="D37" s="146">
        <v>14423</v>
      </c>
      <c r="E37" s="177">
        <v>1.1731290572102742E-2</v>
      </c>
      <c r="F37" s="146">
        <v>8484</v>
      </c>
      <c r="G37" s="177">
        <v>6.9006634690230648E-3</v>
      </c>
      <c r="H37" s="146">
        <v>42776</v>
      </c>
      <c r="I37" s="177">
        <v>3.4792878424202103E-2</v>
      </c>
      <c r="J37" s="146">
        <v>25234</v>
      </c>
      <c r="K37" s="177">
        <v>2.0524674914819428E-2</v>
      </c>
      <c r="L37" s="146">
        <v>5640</v>
      </c>
      <c r="M37" s="177">
        <v>4.5874283315994911E-3</v>
      </c>
      <c r="N37" s="146">
        <v>25574</v>
      </c>
      <c r="O37" s="177">
        <v>2.0801222012823653E-2</v>
      </c>
      <c r="P37" s="146">
        <v>33723</v>
      </c>
      <c r="Q37" s="177">
        <v>2.7429405252930788E-2</v>
      </c>
      <c r="R37" s="146">
        <v>992035</v>
      </c>
      <c r="S37" s="177">
        <v>0.80689529520182646</v>
      </c>
      <c r="T37" s="377">
        <v>1229447</v>
      </c>
      <c r="U37" s="77"/>
      <c r="W37" s="84"/>
    </row>
    <row r="38" spans="1:23">
      <c r="A38" s="38" t="s">
        <v>26</v>
      </c>
      <c r="B38" s="145">
        <v>324777</v>
      </c>
      <c r="C38" s="173">
        <v>0.18445954580435567</v>
      </c>
      <c r="D38" s="145">
        <v>23229</v>
      </c>
      <c r="E38" s="173">
        <v>1.3193085684914195E-2</v>
      </c>
      <c r="F38" s="145">
        <v>37058</v>
      </c>
      <c r="G38" s="173">
        <v>2.1047370498581526E-2</v>
      </c>
      <c r="H38" s="145">
        <v>76880</v>
      </c>
      <c r="I38" s="173">
        <v>4.3664575636325427E-2</v>
      </c>
      <c r="J38" s="145">
        <v>53080</v>
      </c>
      <c r="K38" s="173">
        <v>3.0147186196359959E-2</v>
      </c>
      <c r="L38" s="145">
        <v>13220</v>
      </c>
      <c r="M38" s="173">
        <v>7.5083986721152726E-3</v>
      </c>
      <c r="N38" s="145">
        <v>95684</v>
      </c>
      <c r="O38" s="173">
        <v>5.4344449208977137E-2</v>
      </c>
      <c r="P38" s="145">
        <v>65269</v>
      </c>
      <c r="Q38" s="173">
        <v>3.7070020645256559E-2</v>
      </c>
      <c r="R38" s="145">
        <v>1325355</v>
      </c>
      <c r="S38" s="173">
        <v>0.75274536475653075</v>
      </c>
      <c r="T38" s="373">
        <v>1760695</v>
      </c>
      <c r="U38" s="78"/>
      <c r="W38" s="72"/>
    </row>
    <row r="39" spans="1:23">
      <c r="A39" s="52" t="s">
        <v>27</v>
      </c>
      <c r="B39" s="143">
        <v>321010</v>
      </c>
      <c r="C39" s="178">
        <v>0.16510915123681419</v>
      </c>
      <c r="D39" s="143">
        <v>49284</v>
      </c>
      <c r="E39" s="178">
        <v>2.534886579718747E-2</v>
      </c>
      <c r="F39" s="143">
        <v>37268</v>
      </c>
      <c r="G39" s="178">
        <v>1.9168523872445067E-2</v>
      </c>
      <c r="H39" s="143">
        <v>75672</v>
      </c>
      <c r="I39" s="178">
        <v>3.8921341056017578E-2</v>
      </c>
      <c r="J39" s="143">
        <v>60002</v>
      </c>
      <c r="K39" s="178">
        <v>3.0861590892842357E-2</v>
      </c>
      <c r="L39" s="143">
        <v>26630</v>
      </c>
      <c r="M39" s="178">
        <v>1.3696946193066764E-2</v>
      </c>
      <c r="N39" s="143">
        <v>100701</v>
      </c>
      <c r="O39" s="178">
        <v>5.1794824580849275E-2</v>
      </c>
      <c r="P39" s="143">
        <v>108203</v>
      </c>
      <c r="Q39" s="178">
        <v>5.5653423542185616E-2</v>
      </c>
      <c r="R39" s="143">
        <v>1487390</v>
      </c>
      <c r="S39" s="178">
        <v>0.76502819369528996</v>
      </c>
      <c r="T39" s="392">
        <v>1944229</v>
      </c>
      <c r="U39" s="78"/>
      <c r="W39" s="72"/>
    </row>
    <row r="40" spans="1:23">
      <c r="A40" s="56" t="s">
        <v>28</v>
      </c>
      <c r="B40" s="141">
        <v>595239</v>
      </c>
      <c r="C40" s="179">
        <v>0.18776988970188122</v>
      </c>
      <c r="D40" s="141">
        <v>26966</v>
      </c>
      <c r="E40" s="179">
        <v>8.5065038508917064E-3</v>
      </c>
      <c r="F40" s="141">
        <v>37452</v>
      </c>
      <c r="G40" s="179">
        <v>1.1814343329511095E-2</v>
      </c>
      <c r="H40" s="141">
        <v>114269</v>
      </c>
      <c r="I40" s="179">
        <v>3.6046491453591352E-2</v>
      </c>
      <c r="J40" s="141">
        <v>57440</v>
      </c>
      <c r="K40" s="179">
        <v>1.8119616598502544E-2</v>
      </c>
      <c r="L40" s="141">
        <v>25817</v>
      </c>
      <c r="M40" s="179">
        <v>8.1440484283346135E-3</v>
      </c>
      <c r="N40" s="141">
        <v>160513</v>
      </c>
      <c r="O40" s="179">
        <v>5.0634296989474914E-2</v>
      </c>
      <c r="P40" s="141">
        <v>101793</v>
      </c>
      <c r="Q40" s="179">
        <v>3.2110900633902671E-2</v>
      </c>
      <c r="R40" s="141">
        <v>2388036</v>
      </c>
      <c r="S40" s="179">
        <v>0.75331296558881655</v>
      </c>
      <c r="T40" s="378">
        <v>3170045</v>
      </c>
      <c r="U40" s="78"/>
      <c r="W40" s="84"/>
    </row>
    <row r="41" spans="1:23">
      <c r="A41" s="32" t="s">
        <v>30</v>
      </c>
      <c r="B41" s="5"/>
      <c r="C41" s="175"/>
      <c r="D41" s="5"/>
      <c r="E41" s="175"/>
      <c r="F41" s="5"/>
      <c r="G41" s="175"/>
      <c r="H41" s="5"/>
      <c r="I41" s="175"/>
      <c r="J41" s="5"/>
      <c r="K41" s="175"/>
      <c r="L41" s="5"/>
      <c r="M41" s="175"/>
      <c r="N41" s="5"/>
      <c r="O41" s="175"/>
      <c r="P41" s="5"/>
      <c r="Q41" s="175"/>
      <c r="R41" s="5"/>
      <c r="S41" s="175"/>
      <c r="T41" s="4"/>
      <c r="U41" s="78"/>
      <c r="W41" s="84"/>
    </row>
    <row r="42" spans="1:23">
      <c r="A42" s="167"/>
      <c r="B42" s="5"/>
      <c r="C42" s="175"/>
      <c r="D42" s="5"/>
      <c r="E42" s="175"/>
      <c r="F42" s="5"/>
      <c r="G42" s="175"/>
      <c r="H42" s="5"/>
      <c r="I42" s="175"/>
      <c r="J42" s="5"/>
      <c r="K42" s="175"/>
      <c r="L42" s="5"/>
      <c r="M42" s="175"/>
      <c r="N42" s="5"/>
      <c r="O42" s="175"/>
      <c r="P42" s="5"/>
      <c r="Q42" s="175"/>
      <c r="R42" s="5"/>
      <c r="S42" s="175"/>
      <c r="T42" s="4"/>
      <c r="U42" s="78"/>
      <c r="W42" s="84"/>
    </row>
    <row r="43" spans="1:23">
      <c r="A43" s="577" t="s">
        <v>153</v>
      </c>
      <c r="B43" s="610" t="s">
        <v>117</v>
      </c>
      <c r="C43" s="611"/>
      <c r="D43" s="610" t="s">
        <v>118</v>
      </c>
      <c r="E43" s="611"/>
      <c r="F43" s="610" t="s">
        <v>119</v>
      </c>
      <c r="G43" s="611"/>
      <c r="H43" s="610" t="s">
        <v>120</v>
      </c>
      <c r="I43" s="611"/>
      <c r="J43" s="610" t="s">
        <v>121</v>
      </c>
      <c r="K43" s="611"/>
      <c r="L43" s="610" t="s">
        <v>122</v>
      </c>
      <c r="M43" s="611"/>
      <c r="N43" s="610" t="s">
        <v>123</v>
      </c>
      <c r="O43" s="611"/>
      <c r="P43" s="610" t="s">
        <v>124</v>
      </c>
      <c r="Q43" s="611"/>
      <c r="R43" s="610" t="s">
        <v>100</v>
      </c>
      <c r="S43" s="611"/>
      <c r="T43" s="617" t="s">
        <v>11</v>
      </c>
      <c r="U43" s="72"/>
      <c r="W43" s="84"/>
    </row>
    <row r="44" spans="1:23">
      <c r="A44" s="578"/>
      <c r="B44" s="183" t="s">
        <v>108</v>
      </c>
      <c r="C44" s="184" t="s">
        <v>12</v>
      </c>
      <c r="D44" s="183" t="s">
        <v>108</v>
      </c>
      <c r="E44" s="184" t="s">
        <v>12</v>
      </c>
      <c r="F44" s="183" t="s">
        <v>108</v>
      </c>
      <c r="G44" s="184" t="s">
        <v>12</v>
      </c>
      <c r="H44" s="183" t="s">
        <v>108</v>
      </c>
      <c r="I44" s="184" t="s">
        <v>12</v>
      </c>
      <c r="J44" s="183" t="s">
        <v>108</v>
      </c>
      <c r="K44" s="184" t="s">
        <v>12</v>
      </c>
      <c r="L44" s="183" t="s">
        <v>108</v>
      </c>
      <c r="M44" s="184" t="s">
        <v>12</v>
      </c>
      <c r="N44" s="183" t="s">
        <v>108</v>
      </c>
      <c r="O44" s="184" t="s">
        <v>12</v>
      </c>
      <c r="P44" s="183" t="s">
        <v>108</v>
      </c>
      <c r="Q44" s="184" t="s">
        <v>12</v>
      </c>
      <c r="R44" s="183" t="s">
        <v>108</v>
      </c>
      <c r="S44" s="184" t="s">
        <v>12</v>
      </c>
      <c r="T44" s="618"/>
      <c r="W44" s="84"/>
    </row>
    <row r="45" spans="1:23">
      <c r="A45" s="161" t="s">
        <v>154</v>
      </c>
      <c r="B45" s="92">
        <v>955208</v>
      </c>
      <c r="C45" s="180">
        <v>0.16163657694095526</v>
      </c>
      <c r="D45" s="92">
        <v>66688</v>
      </c>
      <c r="E45" s="180">
        <v>1.1284683590420541E-2</v>
      </c>
      <c r="F45" s="92">
        <v>84092</v>
      </c>
      <c r="G45" s="180">
        <v>1.4229720676668127E-2</v>
      </c>
      <c r="H45" s="92">
        <v>225118</v>
      </c>
      <c r="I45" s="180">
        <v>3.8093591058485657E-2</v>
      </c>
      <c r="J45" s="92">
        <v>126536</v>
      </c>
      <c r="K45" s="180">
        <v>2.1411929024673908E-2</v>
      </c>
      <c r="L45" s="92">
        <v>50607</v>
      </c>
      <c r="M45" s="180">
        <v>8.5635194106947633E-3</v>
      </c>
      <c r="N45" s="92">
        <v>278655</v>
      </c>
      <c r="O45" s="180">
        <v>4.7152913655959632E-2</v>
      </c>
      <c r="P45" s="92">
        <v>208915</v>
      </c>
      <c r="Q45" s="180">
        <v>3.5351782513986137E-2</v>
      </c>
      <c r="R45" s="92">
        <v>4592588</v>
      </c>
      <c r="S45" s="180">
        <v>0.77713985186483758</v>
      </c>
      <c r="T45" s="90">
        <v>5909603</v>
      </c>
    </row>
    <row r="46" spans="1:23">
      <c r="A46" s="56" t="s">
        <v>155</v>
      </c>
      <c r="B46" s="19">
        <v>457899</v>
      </c>
      <c r="C46" s="181">
        <v>0.20859120680685753</v>
      </c>
      <c r="D46" s="19">
        <v>47214</v>
      </c>
      <c r="E46" s="181">
        <v>2.1507854872316757E-2</v>
      </c>
      <c r="F46" s="19">
        <v>36170</v>
      </c>
      <c r="G46" s="181">
        <v>1.6476873612311965E-2</v>
      </c>
      <c r="H46" s="19">
        <v>84865</v>
      </c>
      <c r="I46" s="181">
        <v>3.8659382889379458E-2</v>
      </c>
      <c r="J46" s="19">
        <v>69222</v>
      </c>
      <c r="K46" s="181">
        <v>3.1533374210435686E-2</v>
      </c>
      <c r="L46" s="19">
        <v>20701</v>
      </c>
      <c r="M46" s="181">
        <v>9.4301288539803702E-3</v>
      </c>
      <c r="N46" s="19">
        <v>103817</v>
      </c>
      <c r="O46" s="181">
        <v>4.7292772679275404E-2</v>
      </c>
      <c r="P46" s="19">
        <v>100073</v>
      </c>
      <c r="Q46" s="181">
        <v>4.5587231766792788E-2</v>
      </c>
      <c r="R46" s="19">
        <v>1600228</v>
      </c>
      <c r="S46" s="181">
        <v>0.72896750088146944</v>
      </c>
      <c r="T46" s="17">
        <v>2195198</v>
      </c>
    </row>
    <row r="47" spans="1:23">
      <c r="A47" s="32" t="s">
        <v>30</v>
      </c>
    </row>
    <row r="49" spans="1:20" ht="12" customHeight="1">
      <c r="A49" s="559" t="s">
        <v>152</v>
      </c>
      <c r="B49" s="610" t="s">
        <v>117</v>
      </c>
      <c r="C49" s="611"/>
      <c r="D49" s="610" t="s">
        <v>118</v>
      </c>
      <c r="E49" s="611"/>
      <c r="F49" s="610" t="s">
        <v>119</v>
      </c>
      <c r="G49" s="611"/>
      <c r="H49" s="610" t="s">
        <v>120</v>
      </c>
      <c r="I49" s="611"/>
      <c r="J49" s="610" t="s">
        <v>121</v>
      </c>
      <c r="K49" s="611"/>
      <c r="L49" s="610" t="s">
        <v>122</v>
      </c>
      <c r="M49" s="611"/>
      <c r="N49" s="610" t="s">
        <v>123</v>
      </c>
      <c r="O49" s="611"/>
      <c r="P49" s="610" t="s">
        <v>124</v>
      </c>
      <c r="Q49" s="611"/>
      <c r="R49" s="610" t="s">
        <v>100</v>
      </c>
      <c r="S49" s="611"/>
      <c r="T49" s="617" t="s">
        <v>11</v>
      </c>
    </row>
    <row r="50" spans="1:20">
      <c r="A50" s="560"/>
      <c r="B50" s="183" t="s">
        <v>108</v>
      </c>
      <c r="C50" s="184" t="s">
        <v>12</v>
      </c>
      <c r="D50" s="183" t="s">
        <v>108</v>
      </c>
      <c r="E50" s="184" t="s">
        <v>12</v>
      </c>
      <c r="F50" s="183" t="s">
        <v>108</v>
      </c>
      <c r="G50" s="184" t="s">
        <v>12</v>
      </c>
      <c r="H50" s="183" t="s">
        <v>108</v>
      </c>
      <c r="I50" s="184" t="s">
        <v>12</v>
      </c>
      <c r="J50" s="183" t="s">
        <v>108</v>
      </c>
      <c r="K50" s="184" t="s">
        <v>12</v>
      </c>
      <c r="L50" s="183" t="s">
        <v>108</v>
      </c>
      <c r="M50" s="184" t="s">
        <v>12</v>
      </c>
      <c r="N50" s="183" t="s">
        <v>108</v>
      </c>
      <c r="O50" s="184" t="s">
        <v>12</v>
      </c>
      <c r="P50" s="183" t="s">
        <v>108</v>
      </c>
      <c r="Q50" s="184" t="s">
        <v>12</v>
      </c>
      <c r="R50" s="183" t="s">
        <v>108</v>
      </c>
      <c r="S50" s="184" t="s">
        <v>12</v>
      </c>
      <c r="T50" s="618"/>
    </row>
    <row r="51" spans="1:20" ht="14">
      <c r="A51" s="220" t="s">
        <v>133</v>
      </c>
      <c r="B51" s="92">
        <v>12682</v>
      </c>
      <c r="C51" s="91">
        <v>0.12725393592149228</v>
      </c>
      <c r="D51" s="92">
        <v>1096</v>
      </c>
      <c r="E51" s="91">
        <v>1.099750148004696E-2</v>
      </c>
      <c r="F51" s="92">
        <v>1070</v>
      </c>
      <c r="G51" s="91">
        <v>1.0736611846396212E-2</v>
      </c>
      <c r="H51" s="92">
        <v>2845</v>
      </c>
      <c r="I51" s="91">
        <v>2.854734645139927E-2</v>
      </c>
      <c r="J51" s="92">
        <v>214</v>
      </c>
      <c r="K51" s="91">
        <v>2.1473223692792423E-3</v>
      </c>
      <c r="L51" s="92">
        <v>215</v>
      </c>
      <c r="M51" s="91">
        <v>2.1573565859581171E-3</v>
      </c>
      <c r="N51" s="92">
        <v>3348</v>
      </c>
      <c r="O51" s="91">
        <v>3.3594557440873377E-2</v>
      </c>
      <c r="P51" s="92">
        <v>671</v>
      </c>
      <c r="Q51" s="91">
        <v>6.7329593915251007E-3</v>
      </c>
      <c r="R51" s="92">
        <v>81309</v>
      </c>
      <c r="S51" s="91">
        <v>0.81587212394264441</v>
      </c>
      <c r="T51" s="90">
        <v>99659</v>
      </c>
    </row>
    <row r="52" spans="1:20">
      <c r="A52" s="108" t="s">
        <v>145</v>
      </c>
      <c r="B52" s="107">
        <v>43974</v>
      </c>
      <c r="C52" s="79">
        <v>9.3981017433100444E-2</v>
      </c>
      <c r="D52" s="107">
        <v>740</v>
      </c>
      <c r="E52" s="79">
        <v>1.5815243757787405E-3</v>
      </c>
      <c r="F52" s="107">
        <v>483</v>
      </c>
      <c r="G52" s="79">
        <v>1.0322652344609887E-3</v>
      </c>
      <c r="H52" s="107">
        <v>2161</v>
      </c>
      <c r="I52" s="79">
        <v>4.6184786162944032E-3</v>
      </c>
      <c r="J52" s="107">
        <v>3650</v>
      </c>
      <c r="K52" s="79">
        <v>7.8007621237735168E-3</v>
      </c>
      <c r="L52" s="107">
        <v>832</v>
      </c>
      <c r="M52" s="79">
        <v>1.7781463251998811E-3</v>
      </c>
      <c r="N52" s="107">
        <v>6508</v>
      </c>
      <c r="O52" s="79">
        <v>1.3908865726443301E-2</v>
      </c>
      <c r="P52" s="107">
        <v>5872</v>
      </c>
      <c r="Q52" s="79">
        <v>1.2549609641314546E-2</v>
      </c>
      <c r="R52" s="107">
        <v>410258</v>
      </c>
      <c r="S52" s="79">
        <v>0.87680138832193855</v>
      </c>
      <c r="T52" s="16">
        <v>467903</v>
      </c>
    </row>
    <row r="53" spans="1:20">
      <c r="A53" s="106" t="s">
        <v>176</v>
      </c>
      <c r="B53" s="105">
        <v>541281</v>
      </c>
      <c r="C53" s="104">
        <v>0.19380989636016321</v>
      </c>
      <c r="D53" s="105">
        <v>62107</v>
      </c>
      <c r="E53" s="104">
        <v>2.2237897198018507E-2</v>
      </c>
      <c r="F53" s="105">
        <v>59719</v>
      </c>
      <c r="G53" s="104">
        <v>2.1382855117272889E-2</v>
      </c>
      <c r="H53" s="105">
        <v>163447</v>
      </c>
      <c r="I53" s="104">
        <v>5.8523476956293674E-2</v>
      </c>
      <c r="J53" s="105">
        <v>109489</v>
      </c>
      <c r="K53" s="104">
        <v>3.9203392955928451E-2</v>
      </c>
      <c r="L53" s="105">
        <v>34396</v>
      </c>
      <c r="M53" s="104">
        <v>1.2315756871577191E-2</v>
      </c>
      <c r="N53" s="105">
        <v>118127</v>
      </c>
      <c r="O53" s="104">
        <v>4.2296296428910307E-2</v>
      </c>
      <c r="P53" s="105">
        <v>117881</v>
      </c>
      <c r="Q53" s="104">
        <v>4.2208214204511887E-2</v>
      </c>
      <c r="R53" s="105">
        <v>2185055</v>
      </c>
      <c r="S53" s="104">
        <v>0.78237603590603844</v>
      </c>
      <c r="T53" s="103">
        <v>2792845</v>
      </c>
    </row>
    <row r="54" spans="1:20">
      <c r="A54" s="108" t="s">
        <v>144</v>
      </c>
      <c r="B54" s="107">
        <v>64970</v>
      </c>
      <c r="C54" s="79">
        <v>0.18593030975983882</v>
      </c>
      <c r="D54" s="107">
        <v>4839</v>
      </c>
      <c r="E54" s="79">
        <v>1.3848187916390028E-2</v>
      </c>
      <c r="F54" s="107">
        <v>2680</v>
      </c>
      <c r="G54" s="79">
        <v>7.6695895052542413E-3</v>
      </c>
      <c r="H54" s="107">
        <v>2864</v>
      </c>
      <c r="I54" s="79">
        <v>8.1961583369582636E-3</v>
      </c>
      <c r="J54" s="107">
        <v>16802</v>
      </c>
      <c r="K54" s="79">
        <v>4.8083747338537972E-2</v>
      </c>
      <c r="L54" s="107">
        <v>918</v>
      </c>
      <c r="M54" s="79">
        <v>2.6271205842624602E-3</v>
      </c>
      <c r="N54" s="107">
        <v>4571</v>
      </c>
      <c r="O54" s="79">
        <v>1.3081228965864604E-2</v>
      </c>
      <c r="P54" s="107">
        <v>6348</v>
      </c>
      <c r="Q54" s="79">
        <v>1.8166624693788776E-2</v>
      </c>
      <c r="R54" s="107">
        <v>268093</v>
      </c>
      <c r="S54" s="79">
        <v>0.767225096728405</v>
      </c>
      <c r="T54" s="16">
        <v>349432</v>
      </c>
    </row>
    <row r="55" spans="1:20" ht="14">
      <c r="A55" s="111" t="s">
        <v>173</v>
      </c>
      <c r="B55" s="110">
        <v>74888</v>
      </c>
      <c r="C55" s="104">
        <v>8.9366754774846804E-2</v>
      </c>
      <c r="D55" s="110">
        <v>5394</v>
      </c>
      <c r="E55" s="104">
        <v>6.4368693950369038E-3</v>
      </c>
      <c r="F55" s="110">
        <v>7879</v>
      </c>
      <c r="G55" s="104">
        <v>9.4023162705776358E-3</v>
      </c>
      <c r="H55" s="110">
        <v>11743</v>
      </c>
      <c r="I55" s="104">
        <v>1.4013377327756463E-2</v>
      </c>
      <c r="J55" s="110">
        <v>8099</v>
      </c>
      <c r="K55" s="104">
        <v>9.6648508028186666E-3</v>
      </c>
      <c r="L55" s="110">
        <v>2418</v>
      </c>
      <c r="M55" s="104">
        <v>2.8854931770855088E-3</v>
      </c>
      <c r="N55" s="110">
        <v>22894</v>
      </c>
      <c r="O55" s="104">
        <v>2.7320298096027974E-2</v>
      </c>
      <c r="P55" s="110">
        <v>28961</v>
      </c>
      <c r="Q55" s="104">
        <v>3.4560284491965847E-2</v>
      </c>
      <c r="R55" s="110">
        <v>704928</v>
      </c>
      <c r="S55" s="104">
        <v>0.84121792156184183</v>
      </c>
      <c r="T55" s="109">
        <v>837985</v>
      </c>
    </row>
    <row r="56" spans="1:20">
      <c r="A56" s="108" t="s">
        <v>135</v>
      </c>
      <c r="B56" s="107">
        <v>125724</v>
      </c>
      <c r="C56" s="79">
        <v>0.46582387289919081</v>
      </c>
      <c r="D56" s="107">
        <v>1362</v>
      </c>
      <c r="E56" s="79">
        <v>5.0463882384325816E-3</v>
      </c>
      <c r="F56" s="107">
        <v>1650</v>
      </c>
      <c r="G56" s="79">
        <v>6.1134659276165636E-3</v>
      </c>
      <c r="H56" s="107">
        <v>29080</v>
      </c>
      <c r="I56" s="79">
        <v>0.1077452055606604</v>
      </c>
      <c r="J56" s="107">
        <v>12668</v>
      </c>
      <c r="K56" s="79">
        <v>4.6936597800634319E-2</v>
      </c>
      <c r="L56" s="107">
        <v>225</v>
      </c>
      <c r="M56" s="79">
        <v>8.3365444467498593E-4</v>
      </c>
      <c r="N56" s="107">
        <v>124928</v>
      </c>
      <c r="O56" s="79">
        <v>0.46287458873047393</v>
      </c>
      <c r="P56" s="107">
        <v>8686</v>
      </c>
      <c r="Q56" s="79">
        <v>3.2182766695319678E-2</v>
      </c>
      <c r="R56" s="107">
        <v>102985</v>
      </c>
      <c r="S56" s="79">
        <v>0.38157290215490414</v>
      </c>
      <c r="T56" s="16">
        <v>269896</v>
      </c>
    </row>
    <row r="57" spans="1:20">
      <c r="A57" s="106" t="s">
        <v>175</v>
      </c>
      <c r="B57" s="105">
        <v>11344</v>
      </c>
      <c r="C57" s="104">
        <v>4.6130698222927084E-2</v>
      </c>
      <c r="D57" s="105">
        <v>415</v>
      </c>
      <c r="E57" s="104">
        <v>1.6876092879508763E-3</v>
      </c>
      <c r="F57" s="105">
        <v>181</v>
      </c>
      <c r="G57" s="104">
        <v>7.3604164125086414E-4</v>
      </c>
      <c r="H57" s="105">
        <v>4901</v>
      </c>
      <c r="I57" s="104">
        <v>1.9930055711439146E-2</v>
      </c>
      <c r="J57" s="105">
        <v>2226</v>
      </c>
      <c r="K57" s="104">
        <v>9.0520922288642187E-3</v>
      </c>
      <c r="L57" s="105">
        <v>1218</v>
      </c>
      <c r="M57" s="104">
        <v>4.9530315969257043E-3</v>
      </c>
      <c r="N57" s="105">
        <v>4150</v>
      </c>
      <c r="O57" s="104">
        <v>1.6876092879508763E-2</v>
      </c>
      <c r="P57" s="105">
        <v>5642</v>
      </c>
      <c r="Q57" s="104">
        <v>2.2943353259322518E-2</v>
      </c>
      <c r="R57" s="105">
        <v>232247</v>
      </c>
      <c r="S57" s="104">
        <v>0.94443902240657152</v>
      </c>
      <c r="T57" s="103">
        <v>245910</v>
      </c>
    </row>
    <row r="58" spans="1:20">
      <c r="A58" s="108" t="s">
        <v>136</v>
      </c>
      <c r="B58" s="107">
        <v>10882</v>
      </c>
      <c r="C58" s="79">
        <v>0.19878703737532424</v>
      </c>
      <c r="D58" s="107">
        <v>333</v>
      </c>
      <c r="E58" s="79">
        <v>6.0830806327865257E-3</v>
      </c>
      <c r="F58" s="107">
        <v>452</v>
      </c>
      <c r="G58" s="79">
        <v>8.2569142523108395E-3</v>
      </c>
      <c r="H58" s="107">
        <v>2607</v>
      </c>
      <c r="I58" s="79">
        <v>4.7623397026049466E-2</v>
      </c>
      <c r="J58" s="107">
        <v>1412</v>
      </c>
      <c r="K58" s="79">
        <v>2.579372328376749E-2</v>
      </c>
      <c r="L58" s="107">
        <v>306</v>
      </c>
      <c r="M58" s="79">
        <v>5.5898578787768076E-3</v>
      </c>
      <c r="N58" s="107">
        <v>2659</v>
      </c>
      <c r="O58" s="79">
        <v>4.8573307515253371E-2</v>
      </c>
      <c r="P58" s="107">
        <v>3052</v>
      </c>
      <c r="Q58" s="79">
        <v>5.5752438712505938E-2</v>
      </c>
      <c r="R58" s="107">
        <v>41155</v>
      </c>
      <c r="S58" s="79">
        <v>0.75179934967666506</v>
      </c>
      <c r="T58" s="16">
        <v>54742</v>
      </c>
    </row>
    <row r="59" spans="1:20" ht="14">
      <c r="A59" s="111" t="s">
        <v>149</v>
      </c>
      <c r="B59" s="110">
        <v>41609</v>
      </c>
      <c r="C59" s="104">
        <v>0.24073431226206593</v>
      </c>
      <c r="D59" s="110">
        <v>4841</v>
      </c>
      <c r="E59" s="104">
        <v>2.8008238738269634E-2</v>
      </c>
      <c r="F59" s="110">
        <v>3769</v>
      </c>
      <c r="G59" s="104">
        <v>2.1806042512815173E-2</v>
      </c>
      <c r="H59" s="110">
        <v>18313</v>
      </c>
      <c r="I59" s="104">
        <v>0.10595225697457794</v>
      </c>
      <c r="J59" s="110">
        <v>12021</v>
      </c>
      <c r="K59" s="104">
        <v>6.9549067934876946E-2</v>
      </c>
      <c r="L59" s="110">
        <v>4532</v>
      </c>
      <c r="M59" s="104">
        <v>2.6220478818805616E-2</v>
      </c>
      <c r="N59" s="110">
        <v>29559</v>
      </c>
      <c r="O59" s="104">
        <v>0.17101746103377652</v>
      </c>
      <c r="P59" s="110">
        <v>16793</v>
      </c>
      <c r="Q59" s="104">
        <v>9.7158098147441016E-2</v>
      </c>
      <c r="R59" s="110">
        <v>109441</v>
      </c>
      <c r="S59" s="104">
        <v>0.6331852211846658</v>
      </c>
      <c r="T59" s="109">
        <v>172842</v>
      </c>
    </row>
    <row r="60" spans="1:20">
      <c r="A60" s="108" t="s">
        <v>146</v>
      </c>
      <c r="B60" s="107">
        <v>12417</v>
      </c>
      <c r="C60" s="79">
        <v>8.7859447526321743E-2</v>
      </c>
      <c r="D60" s="107">
        <v>928</v>
      </c>
      <c r="E60" s="79">
        <v>6.5662855202083094E-3</v>
      </c>
      <c r="F60" s="107">
        <v>1286</v>
      </c>
      <c r="G60" s="79">
        <v>9.0993999773576369E-3</v>
      </c>
      <c r="H60" s="107">
        <v>4192</v>
      </c>
      <c r="I60" s="79">
        <v>2.9661496660251332E-2</v>
      </c>
      <c r="J60" s="107">
        <v>1338</v>
      </c>
      <c r="K60" s="79">
        <v>9.4673383901279287E-3</v>
      </c>
      <c r="L60" s="107">
        <v>555</v>
      </c>
      <c r="M60" s="79">
        <v>3.9270349824521676E-3</v>
      </c>
      <c r="N60" s="107">
        <v>9131</v>
      </c>
      <c r="O60" s="79">
        <v>6.4608570134722071E-2</v>
      </c>
      <c r="P60" s="107">
        <v>1531</v>
      </c>
      <c r="Q60" s="79">
        <v>1.0832955960602287E-2</v>
      </c>
      <c r="R60" s="107">
        <v>121707</v>
      </c>
      <c r="S60" s="79">
        <v>0.86116693082757845</v>
      </c>
      <c r="T60" s="16">
        <v>141328</v>
      </c>
    </row>
    <row r="61" spans="1:20">
      <c r="A61" s="106" t="s">
        <v>177</v>
      </c>
      <c r="B61" s="105">
        <v>245880</v>
      </c>
      <c r="C61" s="104">
        <v>0.1902281763301002</v>
      </c>
      <c r="D61" s="105">
        <v>12790</v>
      </c>
      <c r="E61" s="104">
        <v>9.8951454988692924E-3</v>
      </c>
      <c r="F61" s="105">
        <v>13522</v>
      </c>
      <c r="G61" s="104">
        <v>1.0461466570423031E-2</v>
      </c>
      <c r="H61" s="105">
        <v>68101</v>
      </c>
      <c r="I61" s="104">
        <v>5.2687201221149151E-2</v>
      </c>
      <c r="J61" s="105">
        <v>28281</v>
      </c>
      <c r="K61" s="104">
        <v>2.1879953858758596E-2</v>
      </c>
      <c r="L61" s="105">
        <v>3790</v>
      </c>
      <c r="M61" s="104">
        <v>2.9321815043561075E-3</v>
      </c>
      <c r="N61" s="105">
        <v>41222</v>
      </c>
      <c r="O61" s="104">
        <v>3.1891922420202501E-2</v>
      </c>
      <c r="P61" s="105">
        <v>37172</v>
      </c>
      <c r="Q61" s="104">
        <v>2.8758588622671565E-2</v>
      </c>
      <c r="R61" s="105">
        <v>982746</v>
      </c>
      <c r="S61" s="104">
        <v>0.7603138904168727</v>
      </c>
      <c r="T61" s="103">
        <v>1292553</v>
      </c>
    </row>
    <row r="62" spans="1:20">
      <c r="A62" s="108" t="s">
        <v>148</v>
      </c>
      <c r="B62" s="107">
        <v>28354</v>
      </c>
      <c r="C62" s="79">
        <v>0.28765052601677976</v>
      </c>
      <c r="D62" s="107">
        <v>1184</v>
      </c>
      <c r="E62" s="79">
        <v>1.2011646427448236E-2</v>
      </c>
      <c r="F62" s="107">
        <v>1626</v>
      </c>
      <c r="G62" s="79">
        <v>1.6495723894451714E-2</v>
      </c>
      <c r="H62" s="107">
        <v>4164</v>
      </c>
      <c r="I62" s="79">
        <v>4.2243661928964907E-2</v>
      </c>
      <c r="J62" s="107">
        <v>5213</v>
      </c>
      <c r="K62" s="79">
        <v>5.2885737184364567E-2</v>
      </c>
      <c r="L62" s="107">
        <v>5990</v>
      </c>
      <c r="M62" s="79">
        <v>6.0768380152377476E-2</v>
      </c>
      <c r="N62" s="107">
        <v>12081</v>
      </c>
      <c r="O62" s="79">
        <v>0.12256140244088018</v>
      </c>
      <c r="P62" s="107">
        <v>7017</v>
      </c>
      <c r="Q62" s="79">
        <v>7.1187266031591437E-2</v>
      </c>
      <c r="R62" s="107">
        <v>57258</v>
      </c>
      <c r="S62" s="79">
        <v>0.58088078643820196</v>
      </c>
      <c r="T62" s="16">
        <v>98571</v>
      </c>
    </row>
    <row r="63" spans="1:20" ht="14">
      <c r="A63" s="111" t="s">
        <v>137</v>
      </c>
      <c r="B63" s="110">
        <v>15509</v>
      </c>
      <c r="C63" s="104">
        <v>0.14862624462141469</v>
      </c>
      <c r="D63" s="110">
        <v>787</v>
      </c>
      <c r="E63" s="104">
        <v>7.5419984858503672E-3</v>
      </c>
      <c r="F63" s="110">
        <v>499</v>
      </c>
      <c r="G63" s="104">
        <v>4.7820295355010586E-3</v>
      </c>
      <c r="H63" s="110">
        <v>2655</v>
      </c>
      <c r="I63" s="104">
        <v>2.5443463761032688E-2</v>
      </c>
      <c r="J63" s="110">
        <v>579</v>
      </c>
      <c r="K63" s="104">
        <v>5.548687577264756E-3</v>
      </c>
      <c r="L63" s="110">
        <v>82</v>
      </c>
      <c r="M63" s="104">
        <v>7.8582449280778922E-4</v>
      </c>
      <c r="N63" s="110">
        <v>2638</v>
      </c>
      <c r="O63" s="104">
        <v>2.5280548927157902E-2</v>
      </c>
      <c r="P63" s="110">
        <v>4679</v>
      </c>
      <c r="Q63" s="104">
        <v>4.4839912217654217E-2</v>
      </c>
      <c r="R63" s="110">
        <v>84070</v>
      </c>
      <c r="S63" s="104">
        <v>0.80566176963842495</v>
      </c>
      <c r="T63" s="109">
        <v>104349</v>
      </c>
    </row>
    <row r="64" spans="1:20">
      <c r="A64" s="108" t="s">
        <v>138</v>
      </c>
      <c r="B64" s="107">
        <v>20009</v>
      </c>
      <c r="C64" s="79">
        <v>0.16133427940204156</v>
      </c>
      <c r="D64" s="107">
        <v>1356</v>
      </c>
      <c r="E64" s="79">
        <v>1.0933544048636532E-2</v>
      </c>
      <c r="F64" s="107">
        <v>1005</v>
      </c>
      <c r="G64" s="79">
        <v>8.103401009498315E-3</v>
      </c>
      <c r="H64" s="107">
        <v>3239</v>
      </c>
      <c r="I64" s="79">
        <v>2.6116334198771185E-2</v>
      </c>
      <c r="J64" s="107">
        <v>4072</v>
      </c>
      <c r="K64" s="79">
        <v>3.2832884488235958E-2</v>
      </c>
      <c r="L64" s="107">
        <v>457</v>
      </c>
      <c r="M64" s="79">
        <v>3.684830110786796E-3</v>
      </c>
      <c r="N64" s="107">
        <v>7003</v>
      </c>
      <c r="O64" s="79">
        <v>5.6465788327877312E-2</v>
      </c>
      <c r="P64" s="107">
        <v>6449</v>
      </c>
      <c r="Q64" s="79">
        <v>5.1998838915676249E-2</v>
      </c>
      <c r="R64" s="107">
        <v>97354</v>
      </c>
      <c r="S64" s="79">
        <v>0.78497363371014817</v>
      </c>
      <c r="T64" s="16">
        <v>124022</v>
      </c>
    </row>
    <row r="65" spans="1:20">
      <c r="A65" s="106" t="s">
        <v>174</v>
      </c>
      <c r="B65" s="105">
        <v>35136</v>
      </c>
      <c r="C65" s="104">
        <v>0.1595567867036011</v>
      </c>
      <c r="D65" s="105">
        <v>3279</v>
      </c>
      <c r="E65" s="104">
        <v>1.4890331955860316E-2</v>
      </c>
      <c r="F65" s="105">
        <v>3772</v>
      </c>
      <c r="G65" s="104">
        <v>1.7129104037055538E-2</v>
      </c>
      <c r="H65" s="105">
        <v>16723</v>
      </c>
      <c r="I65" s="104">
        <v>7.5941147086871622E-2</v>
      </c>
      <c r="J65" s="105">
        <v>4892</v>
      </c>
      <c r="K65" s="104">
        <v>2.2215158258026429E-2</v>
      </c>
      <c r="L65" s="105">
        <v>2865</v>
      </c>
      <c r="M65" s="104">
        <v>1.3010308342037147E-2</v>
      </c>
      <c r="N65" s="105">
        <v>12378</v>
      </c>
      <c r="O65" s="104">
        <v>5.6209981381408654E-2</v>
      </c>
      <c r="P65" s="105">
        <v>13017</v>
      </c>
      <c r="Q65" s="104">
        <v>5.9111756959266154E-2</v>
      </c>
      <c r="R65" s="105">
        <v>169858</v>
      </c>
      <c r="S65" s="104">
        <v>0.77134553380863724</v>
      </c>
      <c r="T65" s="103">
        <v>220210</v>
      </c>
    </row>
    <row r="66" spans="1:20">
      <c r="A66" s="108" t="s">
        <v>131</v>
      </c>
      <c r="B66" s="107">
        <v>18832</v>
      </c>
      <c r="C66" s="79">
        <v>0.22163377231696266</v>
      </c>
      <c r="D66" s="107">
        <v>1161</v>
      </c>
      <c r="E66" s="79">
        <v>1.3663806800127106E-2</v>
      </c>
      <c r="F66" s="107">
        <v>1016</v>
      </c>
      <c r="G66" s="79">
        <v>1.1957302074874367E-2</v>
      </c>
      <c r="H66" s="107">
        <v>2019</v>
      </c>
      <c r="I66" s="79">
        <v>2.3761607174381246E-2</v>
      </c>
      <c r="J66" s="107">
        <v>2101</v>
      </c>
      <c r="K66" s="79">
        <v>2.4726665019006933E-2</v>
      </c>
      <c r="L66" s="107">
        <v>344</v>
      </c>
      <c r="M66" s="79">
        <v>4.048535348185809E-3</v>
      </c>
      <c r="N66" s="107">
        <v>1872</v>
      </c>
      <c r="O66" s="79">
        <v>2.2031564452918123E-2</v>
      </c>
      <c r="P66" s="107">
        <v>4292</v>
      </c>
      <c r="Q66" s="79">
        <v>5.0512539867481082E-2</v>
      </c>
      <c r="R66" s="107">
        <v>61979</v>
      </c>
      <c r="S66" s="79">
        <v>0.72943073356165189</v>
      </c>
      <c r="T66" s="16">
        <v>84969</v>
      </c>
    </row>
    <row r="67" spans="1:20" ht="14">
      <c r="A67" s="111" t="s">
        <v>132</v>
      </c>
      <c r="B67" s="110">
        <v>2434</v>
      </c>
      <c r="C67" s="104">
        <v>7.34238310708899E-2</v>
      </c>
      <c r="D67" s="110">
        <v>267</v>
      </c>
      <c r="E67" s="104">
        <v>8.0542986425339372E-3</v>
      </c>
      <c r="F67" s="110">
        <v>13</v>
      </c>
      <c r="G67" s="104">
        <v>3.9215686274509802E-4</v>
      </c>
      <c r="H67" s="110">
        <v>989</v>
      </c>
      <c r="I67" s="104">
        <v>2.9834087481146306E-2</v>
      </c>
      <c r="J67" s="110">
        <v>298</v>
      </c>
      <c r="K67" s="104">
        <v>8.9894419306184008E-3</v>
      </c>
      <c r="L67" s="110">
        <v>0</v>
      </c>
      <c r="M67" s="104">
        <v>0</v>
      </c>
      <c r="N67" s="110">
        <v>876</v>
      </c>
      <c r="O67" s="104">
        <v>2.6425339366515838E-2</v>
      </c>
      <c r="P67" s="110">
        <v>802</v>
      </c>
      <c r="Q67" s="104">
        <v>2.4193061840120662E-2</v>
      </c>
      <c r="R67" s="110">
        <v>23789</v>
      </c>
      <c r="S67" s="104">
        <v>0.71761689291101061</v>
      </c>
      <c r="T67" s="109">
        <v>33150</v>
      </c>
    </row>
    <row r="68" spans="1:20">
      <c r="A68" s="108" t="s">
        <v>139</v>
      </c>
      <c r="B68" s="107">
        <v>14617</v>
      </c>
      <c r="C68" s="79">
        <v>0.21819023166945306</v>
      </c>
      <c r="D68" s="107">
        <v>450</v>
      </c>
      <c r="E68" s="79">
        <v>6.7172199665631715E-3</v>
      </c>
      <c r="F68" s="107">
        <v>31</v>
      </c>
      <c r="G68" s="79">
        <v>4.6274181991879629E-4</v>
      </c>
      <c r="H68" s="107">
        <v>1231</v>
      </c>
      <c r="I68" s="79">
        <v>1.8375328397420586E-2</v>
      </c>
      <c r="J68" s="107">
        <v>1046</v>
      </c>
      <c r="K68" s="79">
        <v>1.5613804633389062E-2</v>
      </c>
      <c r="L68" s="107">
        <v>967</v>
      </c>
      <c r="M68" s="79">
        <v>1.4434559350370194E-2</v>
      </c>
      <c r="N68" s="107">
        <v>3833</v>
      </c>
      <c r="O68" s="79">
        <v>5.7215786959636972E-2</v>
      </c>
      <c r="P68" s="107">
        <v>7297</v>
      </c>
      <c r="Q68" s="79">
        <v>0.10892345354669214</v>
      </c>
      <c r="R68" s="107">
        <v>48636</v>
      </c>
      <c r="S68" s="79">
        <v>0.72599713398614762</v>
      </c>
      <c r="T68" s="16">
        <v>66992</v>
      </c>
    </row>
    <row r="69" spans="1:20">
      <c r="A69" s="106" t="s">
        <v>147</v>
      </c>
      <c r="B69" s="105">
        <v>14530</v>
      </c>
      <c r="C69" s="104">
        <v>0.10924812030075189</v>
      </c>
      <c r="D69" s="105">
        <v>772</v>
      </c>
      <c r="E69" s="104">
        <v>5.8045112781954884E-3</v>
      </c>
      <c r="F69" s="105">
        <v>607</v>
      </c>
      <c r="G69" s="104">
        <v>4.5639097744360905E-3</v>
      </c>
      <c r="H69" s="105">
        <v>379</v>
      </c>
      <c r="I69" s="104">
        <v>2.8496240601503758E-3</v>
      </c>
      <c r="J69" s="105">
        <v>2138</v>
      </c>
      <c r="K69" s="104">
        <v>1.6075187969924812E-2</v>
      </c>
      <c r="L69" s="105">
        <v>1204</v>
      </c>
      <c r="M69" s="104">
        <v>9.0526315789473677E-3</v>
      </c>
      <c r="N69" s="105">
        <v>289</v>
      </c>
      <c r="O69" s="104">
        <v>2.1729323308270678E-3</v>
      </c>
      <c r="P69" s="105">
        <v>3002</v>
      </c>
      <c r="Q69" s="104">
        <v>2.2571428571428572E-2</v>
      </c>
      <c r="R69" s="105">
        <v>102944</v>
      </c>
      <c r="S69" s="104">
        <v>0.77401503759398493</v>
      </c>
      <c r="T69" s="103">
        <v>133000</v>
      </c>
    </row>
    <row r="70" spans="1:20">
      <c r="A70" s="108" t="s">
        <v>140</v>
      </c>
      <c r="B70" s="107">
        <v>12521</v>
      </c>
      <c r="C70" s="79">
        <v>0.16940874035989717</v>
      </c>
      <c r="D70" s="107">
        <v>5071</v>
      </c>
      <c r="E70" s="79">
        <v>6.8610472195913944E-2</v>
      </c>
      <c r="F70" s="107">
        <v>2058</v>
      </c>
      <c r="G70" s="79">
        <v>2.78446759572453E-2</v>
      </c>
      <c r="H70" s="107">
        <v>5331</v>
      </c>
      <c r="I70" s="79">
        <v>7.2128264104992554E-2</v>
      </c>
      <c r="J70" s="107">
        <v>4638</v>
      </c>
      <c r="K70" s="79">
        <v>6.2751995670409955E-2</v>
      </c>
      <c r="L70" s="107">
        <v>1204</v>
      </c>
      <c r="M70" s="79">
        <v>1.6290082532810175E-2</v>
      </c>
      <c r="N70" s="107">
        <v>4492</v>
      </c>
      <c r="O70" s="79">
        <v>6.0776620213773509E-2</v>
      </c>
      <c r="P70" s="107">
        <v>5697</v>
      </c>
      <c r="Q70" s="79">
        <v>7.7080232715464755E-2</v>
      </c>
      <c r="R70" s="107">
        <v>56970</v>
      </c>
      <c r="S70" s="79">
        <v>0.77080232715464758</v>
      </c>
      <c r="T70" s="16">
        <v>73910</v>
      </c>
    </row>
    <row r="71" spans="1:20" ht="14">
      <c r="A71" s="111" t="s">
        <v>141</v>
      </c>
      <c r="B71" s="110">
        <v>11249</v>
      </c>
      <c r="C71" s="104">
        <v>0.17239318335070189</v>
      </c>
      <c r="D71" s="110">
        <v>1798</v>
      </c>
      <c r="E71" s="104">
        <v>2.7554710966713664E-2</v>
      </c>
      <c r="F71" s="110">
        <v>287</v>
      </c>
      <c r="G71" s="104">
        <v>4.3983326181572975E-3</v>
      </c>
      <c r="H71" s="110">
        <v>4930</v>
      </c>
      <c r="I71" s="104">
        <v>7.5553239747440687E-2</v>
      </c>
      <c r="J71" s="110">
        <v>2357</v>
      </c>
      <c r="K71" s="104">
        <v>3.6121498191626307E-2</v>
      </c>
      <c r="L71" s="110">
        <v>48</v>
      </c>
      <c r="M71" s="104">
        <v>7.3560963648623798E-4</v>
      </c>
      <c r="N71" s="110">
        <v>3647</v>
      </c>
      <c r="O71" s="104">
        <v>5.5891007172193953E-2</v>
      </c>
      <c r="P71" s="110">
        <v>2696</v>
      </c>
      <c r="Q71" s="104">
        <v>4.1316741249310368E-2</v>
      </c>
      <c r="R71" s="110">
        <v>47571</v>
      </c>
      <c r="S71" s="104">
        <v>0.72903512536014226</v>
      </c>
      <c r="T71" s="109">
        <v>65252</v>
      </c>
    </row>
    <row r="72" spans="1:20">
      <c r="A72" s="108" t="s">
        <v>142</v>
      </c>
      <c r="B72" s="107">
        <v>21551</v>
      </c>
      <c r="C72" s="79">
        <v>0.18106280193236715</v>
      </c>
      <c r="D72" s="107">
        <v>959</v>
      </c>
      <c r="E72" s="79">
        <v>8.0571308548624231E-3</v>
      </c>
      <c r="F72" s="107">
        <v>1240</v>
      </c>
      <c r="G72" s="79">
        <v>1.0417979416089056E-2</v>
      </c>
      <c r="H72" s="107">
        <v>832</v>
      </c>
      <c r="I72" s="79">
        <v>6.9901281243436256E-3</v>
      </c>
      <c r="J72" s="107">
        <v>941</v>
      </c>
      <c r="K72" s="79">
        <v>7.9059021214030658E-3</v>
      </c>
      <c r="L72" s="107">
        <v>403</v>
      </c>
      <c r="M72" s="79">
        <v>3.3858433102289436E-3</v>
      </c>
      <c r="N72" s="107">
        <v>967</v>
      </c>
      <c r="O72" s="79">
        <v>8.1243436252888043E-3</v>
      </c>
      <c r="P72" s="107">
        <v>10639</v>
      </c>
      <c r="Q72" s="79">
        <v>8.9384583070783452E-2</v>
      </c>
      <c r="R72" s="107">
        <v>88966</v>
      </c>
      <c r="S72" s="79">
        <v>0.74745641671917662</v>
      </c>
      <c r="T72" s="16">
        <v>119025</v>
      </c>
    </row>
    <row r="73" spans="1:20">
      <c r="A73" s="106" t="s">
        <v>143</v>
      </c>
      <c r="B73" s="105">
        <v>20611</v>
      </c>
      <c r="C73" s="104">
        <v>0.12409088719776515</v>
      </c>
      <c r="D73" s="105">
        <v>1524</v>
      </c>
      <c r="E73" s="104">
        <v>9.175416626529237E-3</v>
      </c>
      <c r="F73" s="105">
        <v>4603</v>
      </c>
      <c r="G73" s="104">
        <v>2.7712888931702147E-2</v>
      </c>
      <c r="H73" s="105">
        <v>17017</v>
      </c>
      <c r="I73" s="104">
        <v>0.1024527983816588</v>
      </c>
      <c r="J73" s="105">
        <v>4149</v>
      </c>
      <c r="K73" s="104">
        <v>2.4979529910413256E-2</v>
      </c>
      <c r="L73" s="105">
        <v>1348</v>
      </c>
      <c r="M73" s="104">
        <v>8.1157884596859652E-3</v>
      </c>
      <c r="N73" s="105">
        <v>5775</v>
      </c>
      <c r="O73" s="104">
        <v>3.4769049224544844E-2</v>
      </c>
      <c r="P73" s="105">
        <v>4717</v>
      </c>
      <c r="Q73" s="104">
        <v>2.8399238994316539E-2</v>
      </c>
      <c r="R73" s="105">
        <v>125652</v>
      </c>
      <c r="S73" s="104">
        <v>0.75650226375108376</v>
      </c>
      <c r="T73" s="103">
        <v>166096</v>
      </c>
    </row>
    <row r="74" spans="1:20">
      <c r="A74" s="481" t="s">
        <v>172</v>
      </c>
      <c r="B74" s="99">
        <v>1401006</v>
      </c>
      <c r="C74" s="98">
        <v>0.17480585528482875</v>
      </c>
      <c r="D74" s="99">
        <v>113452</v>
      </c>
      <c r="E74" s="98">
        <v>1.4155595260672969E-2</v>
      </c>
      <c r="F74" s="99">
        <v>109448</v>
      </c>
      <c r="G74" s="98">
        <v>1.3656009502610223E-2</v>
      </c>
      <c r="H74" s="99">
        <v>369762</v>
      </c>
      <c r="I74" s="98">
        <v>4.6135821446752441E-2</v>
      </c>
      <c r="J74" s="99">
        <v>228624</v>
      </c>
      <c r="K74" s="98">
        <v>2.852579779004422E-2</v>
      </c>
      <c r="L74" s="99">
        <v>64315</v>
      </c>
      <c r="M74" s="98">
        <v>8.0246898176337296E-3</v>
      </c>
      <c r="N74" s="99">
        <v>422949</v>
      </c>
      <c r="O74" s="98">
        <v>5.2772052144575428E-2</v>
      </c>
      <c r="P74" s="99">
        <v>302913</v>
      </c>
      <c r="Q74" s="98">
        <v>3.7794960222792287E-2</v>
      </c>
      <c r="R74" s="99">
        <v>6204972</v>
      </c>
      <c r="S74" s="98">
        <v>0.77420470538913788</v>
      </c>
      <c r="T74" s="97">
        <v>8014640</v>
      </c>
    </row>
    <row r="76" spans="1:20">
      <c r="A76" s="32" t="s">
        <v>398</v>
      </c>
    </row>
  </sheetData>
  <mergeCells count="68">
    <mergeCell ref="R49:S49"/>
    <mergeCell ref="T49:T50"/>
    <mergeCell ref="J49:K49"/>
    <mergeCell ref="L49:M49"/>
    <mergeCell ref="N49:O49"/>
    <mergeCell ref="P49:Q49"/>
    <mergeCell ref="A49:A50"/>
    <mergeCell ref="B49:C49"/>
    <mergeCell ref="D49:E49"/>
    <mergeCell ref="F49:G49"/>
    <mergeCell ref="H49:I49"/>
    <mergeCell ref="N35:O35"/>
    <mergeCell ref="P35:Q35"/>
    <mergeCell ref="R35:S35"/>
    <mergeCell ref="T35:T36"/>
    <mergeCell ref="R43:S43"/>
    <mergeCell ref="N43:O43"/>
    <mergeCell ref="B43:C43"/>
    <mergeCell ref="F43:G43"/>
    <mergeCell ref="L43:M43"/>
    <mergeCell ref="A43:A44"/>
    <mergeCell ref="J43:K43"/>
    <mergeCell ref="H43:I43"/>
    <mergeCell ref="D43:E43"/>
    <mergeCell ref="L35:M35"/>
    <mergeCell ref="A35:A36"/>
    <mergeCell ref="B35:C35"/>
    <mergeCell ref="D35:E35"/>
    <mergeCell ref="F35:G35"/>
    <mergeCell ref="H35:I35"/>
    <mergeCell ref="J35:K35"/>
    <mergeCell ref="A19:A20"/>
    <mergeCell ref="H12:I12"/>
    <mergeCell ref="B19:C19"/>
    <mergeCell ref="J26:K26"/>
    <mergeCell ref="D26:E26"/>
    <mergeCell ref="F26:G26"/>
    <mergeCell ref="H26:I26"/>
    <mergeCell ref="D19:E19"/>
    <mergeCell ref="H19:I19"/>
    <mergeCell ref="F19:G19"/>
    <mergeCell ref="A26:A27"/>
    <mergeCell ref="B26:C26"/>
    <mergeCell ref="L19:M19"/>
    <mergeCell ref="F12:G12"/>
    <mergeCell ref="L12:M12"/>
    <mergeCell ref="J19:K19"/>
    <mergeCell ref="N26:O26"/>
    <mergeCell ref="N19:O19"/>
    <mergeCell ref="L26:M26"/>
    <mergeCell ref="T26:T27"/>
    <mergeCell ref="T43:T44"/>
    <mergeCell ref="T19:T20"/>
    <mergeCell ref="P43:Q43"/>
    <mergeCell ref="R26:S26"/>
    <mergeCell ref="P26:Q26"/>
    <mergeCell ref="P19:Q19"/>
    <mergeCell ref="R19:S19"/>
    <mergeCell ref="A6:T6"/>
    <mergeCell ref="A11:A13"/>
    <mergeCell ref="B11:T11"/>
    <mergeCell ref="B12:C12"/>
    <mergeCell ref="D12:E12"/>
    <mergeCell ref="T12:T13"/>
    <mergeCell ref="J12:K12"/>
    <mergeCell ref="N12:O12"/>
    <mergeCell ref="P12:Q12"/>
    <mergeCell ref="R12:S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6:F76"/>
  <sheetViews>
    <sheetView showGridLines="0" topLeftCell="A28" zoomScale="70" zoomScaleNormal="70" workbookViewId="0">
      <selection activeCell="A74" sqref="A74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9.83203125" style="32" customWidth="1"/>
    <col min="4" max="4" width="14.1640625" style="32" customWidth="1"/>
    <col min="5" max="5" width="12.1640625" style="32" customWidth="1"/>
    <col min="6" max="16384" width="11.5" style="32"/>
  </cols>
  <sheetData>
    <row r="6" spans="1:6" s="30" customFormat="1" ht="16">
      <c r="A6" s="571" t="s">
        <v>1</v>
      </c>
      <c r="B6" s="571"/>
      <c r="C6" s="571"/>
      <c r="D6" s="571"/>
      <c r="E6" s="571"/>
      <c r="F6" s="571"/>
    </row>
    <row r="7" spans="1:6" ht="15" customHeight="1">
      <c r="A7" s="31" t="s">
        <v>368</v>
      </c>
      <c r="B7" s="31"/>
      <c r="C7" s="31"/>
      <c r="D7" s="31"/>
      <c r="E7" s="31"/>
      <c r="F7" s="31"/>
    </row>
    <row r="8" spans="1:6" ht="15" customHeight="1">
      <c r="A8" s="31" t="s">
        <v>236</v>
      </c>
      <c r="B8" s="31"/>
      <c r="C8" s="31"/>
      <c r="D8" s="31"/>
      <c r="E8" s="31"/>
      <c r="F8" s="31"/>
    </row>
    <row r="9" spans="1:6" ht="15" customHeight="1">
      <c r="A9" s="31" t="s">
        <v>3</v>
      </c>
      <c r="B9" s="31"/>
      <c r="C9" s="31"/>
      <c r="D9" s="31"/>
      <c r="E9" s="31"/>
      <c r="F9" s="31"/>
    </row>
    <row r="10" spans="1:6" ht="15" customHeight="1">
      <c r="A10" s="33" t="s">
        <v>397</v>
      </c>
      <c r="B10" s="33"/>
      <c r="C10" s="33"/>
      <c r="D10" s="33"/>
      <c r="E10" s="33"/>
      <c r="F10" s="31"/>
    </row>
    <row r="11" spans="1:6" ht="14">
      <c r="A11" s="582" t="s">
        <v>13</v>
      </c>
      <c r="B11" s="642"/>
      <c r="C11" s="642"/>
      <c r="D11" s="642"/>
      <c r="E11" s="642"/>
      <c r="F11" s="642"/>
    </row>
    <row r="12" spans="1:6" ht="33.75" customHeight="1">
      <c r="A12" s="590"/>
      <c r="B12" s="632" t="s">
        <v>42</v>
      </c>
      <c r="C12" s="631"/>
      <c r="D12" s="632" t="s">
        <v>41</v>
      </c>
      <c r="E12" s="631"/>
      <c r="F12" s="643" t="s">
        <v>11</v>
      </c>
    </row>
    <row r="13" spans="1:6" ht="17.25" customHeight="1">
      <c r="A13" s="591"/>
      <c r="B13" s="263" t="s">
        <v>108</v>
      </c>
      <c r="C13" s="264" t="s">
        <v>12</v>
      </c>
      <c r="D13" s="263" t="s">
        <v>108</v>
      </c>
      <c r="E13" s="264" t="s">
        <v>12</v>
      </c>
      <c r="F13" s="644"/>
    </row>
    <row r="14" spans="1:6" ht="28">
      <c r="A14" s="82" t="s">
        <v>3</v>
      </c>
      <c r="B14" s="122">
        <v>3535625</v>
      </c>
      <c r="C14" s="121">
        <v>0.90495366227724416</v>
      </c>
      <c r="D14" s="122">
        <v>371343</v>
      </c>
      <c r="E14" s="121">
        <v>9.504633772275585E-2</v>
      </c>
      <c r="F14" s="120">
        <v>3906968</v>
      </c>
    </row>
    <row r="15" spans="1:6">
      <c r="A15" s="38" t="s">
        <v>4</v>
      </c>
      <c r="B15" s="15">
        <v>1310163</v>
      </c>
      <c r="C15" s="79">
        <v>0.89451254107588962</v>
      </c>
      <c r="D15" s="15">
        <v>154504</v>
      </c>
      <c r="E15" s="79">
        <v>0.10548745892411039</v>
      </c>
      <c r="F15" s="16">
        <v>1464667</v>
      </c>
    </row>
    <row r="16" spans="1:6">
      <c r="A16" s="42" t="s">
        <v>5</v>
      </c>
      <c r="B16" s="118">
        <v>2225462</v>
      </c>
      <c r="C16" s="117">
        <v>0.91121528427495224</v>
      </c>
      <c r="D16" s="118">
        <v>216839</v>
      </c>
      <c r="E16" s="117">
        <v>8.8784715725047814E-2</v>
      </c>
      <c r="F16" s="116">
        <v>2442301</v>
      </c>
    </row>
    <row r="17" spans="1:6">
      <c r="A17" s="32" t="s">
        <v>30</v>
      </c>
      <c r="B17" s="9"/>
      <c r="C17" s="9"/>
      <c r="D17" s="9"/>
      <c r="E17" s="9"/>
      <c r="F17" s="4"/>
    </row>
    <row r="18" spans="1:6">
      <c r="B18" s="9"/>
      <c r="C18" s="9"/>
      <c r="D18" s="9"/>
      <c r="E18" s="9"/>
      <c r="F18" s="4"/>
    </row>
    <row r="19" spans="1:6" ht="27" customHeight="1">
      <c r="A19" s="576" t="s">
        <v>14</v>
      </c>
      <c r="B19" s="632" t="s">
        <v>42</v>
      </c>
      <c r="C19" s="631"/>
      <c r="D19" s="632" t="s">
        <v>41</v>
      </c>
      <c r="E19" s="631"/>
      <c r="F19" s="558" t="s">
        <v>11</v>
      </c>
    </row>
    <row r="20" spans="1:6">
      <c r="A20" s="576"/>
      <c r="B20" s="263" t="s">
        <v>108</v>
      </c>
      <c r="C20" s="264" t="s">
        <v>12</v>
      </c>
      <c r="D20" s="263" t="s">
        <v>108</v>
      </c>
      <c r="E20" s="264" t="s">
        <v>12</v>
      </c>
      <c r="F20" s="558"/>
    </row>
    <row r="21" spans="1:6" ht="14">
      <c r="A21" s="83" t="s">
        <v>15</v>
      </c>
      <c r="B21" s="114">
        <v>127212</v>
      </c>
      <c r="C21" s="121">
        <v>0.77618460712411685</v>
      </c>
      <c r="D21" s="114">
        <v>36682</v>
      </c>
      <c r="E21" s="121">
        <v>0.2238153928758832</v>
      </c>
      <c r="F21" s="90">
        <v>163894</v>
      </c>
    </row>
    <row r="22" spans="1:6">
      <c r="A22" s="38" t="s">
        <v>16</v>
      </c>
      <c r="B22" s="15">
        <v>2705765</v>
      </c>
      <c r="C22" s="79">
        <v>0.91411690023267078</v>
      </c>
      <c r="D22" s="15">
        <v>254212</v>
      </c>
      <c r="E22" s="79">
        <v>8.5883099767329274E-2</v>
      </c>
      <c r="F22" s="16">
        <v>2959977</v>
      </c>
    </row>
    <row r="23" spans="1:6">
      <c r="A23" s="42" t="s">
        <v>17</v>
      </c>
      <c r="B23" s="118">
        <v>702475</v>
      </c>
      <c r="C23" s="117">
        <v>0.89724430820321233</v>
      </c>
      <c r="D23" s="118">
        <v>80449</v>
      </c>
      <c r="E23" s="117">
        <v>0.10275441453523645</v>
      </c>
      <c r="F23" s="116">
        <v>782925</v>
      </c>
    </row>
    <row r="24" spans="1:6">
      <c r="A24" s="32" t="s">
        <v>30</v>
      </c>
      <c r="B24" s="5"/>
      <c r="C24" s="5"/>
      <c r="D24" s="5"/>
      <c r="E24" s="5"/>
      <c r="F24" s="4"/>
    </row>
    <row r="25" spans="1:6">
      <c r="B25" s="5"/>
      <c r="C25" s="5"/>
      <c r="D25" s="5"/>
      <c r="E25" s="5"/>
      <c r="F25" s="4"/>
    </row>
    <row r="26" spans="1:6" ht="36" customHeight="1">
      <c r="A26" s="576" t="s">
        <v>18</v>
      </c>
      <c r="B26" s="632" t="s">
        <v>42</v>
      </c>
      <c r="C26" s="631"/>
      <c r="D26" s="632" t="s">
        <v>41</v>
      </c>
      <c r="E26" s="631"/>
      <c r="F26" s="558" t="s">
        <v>11</v>
      </c>
    </row>
    <row r="27" spans="1:6">
      <c r="A27" s="576"/>
      <c r="B27" s="263" t="s">
        <v>108</v>
      </c>
      <c r="C27" s="264" t="s">
        <v>12</v>
      </c>
      <c r="D27" s="263" t="s">
        <v>108</v>
      </c>
      <c r="E27" s="264" t="s">
        <v>12</v>
      </c>
      <c r="F27" s="558"/>
    </row>
    <row r="28" spans="1:6" ht="14">
      <c r="A28" s="83" t="s">
        <v>19</v>
      </c>
      <c r="B28" s="114">
        <v>295539</v>
      </c>
      <c r="C28" s="91">
        <v>0.88624034785216288</v>
      </c>
      <c r="D28" s="114">
        <v>37936</v>
      </c>
      <c r="E28" s="91">
        <v>0.11375965214783718</v>
      </c>
      <c r="F28" s="127">
        <v>333475</v>
      </c>
    </row>
    <row r="29" spans="1:6">
      <c r="A29" s="38" t="s">
        <v>20</v>
      </c>
      <c r="B29" s="15">
        <v>854077</v>
      </c>
      <c r="C29" s="79">
        <v>0.89099539415689077</v>
      </c>
      <c r="D29" s="15">
        <v>104488</v>
      </c>
      <c r="E29" s="79">
        <v>0.10900460584310923</v>
      </c>
      <c r="F29" s="23">
        <v>958565</v>
      </c>
    </row>
    <row r="30" spans="1:6">
      <c r="A30" s="52" t="s">
        <v>21</v>
      </c>
      <c r="B30" s="105">
        <v>1399615</v>
      </c>
      <c r="C30" s="112">
        <v>0.92392732236902042</v>
      </c>
      <c r="D30" s="105">
        <v>115239</v>
      </c>
      <c r="E30" s="112">
        <v>7.6072677630979621E-2</v>
      </c>
      <c r="F30" s="127">
        <v>1514854</v>
      </c>
    </row>
    <row r="31" spans="1:6">
      <c r="A31" s="38" t="s">
        <v>22</v>
      </c>
      <c r="B31" s="15">
        <v>434529</v>
      </c>
      <c r="C31" s="79">
        <v>0.89423611196858754</v>
      </c>
      <c r="D31" s="15">
        <v>51394</v>
      </c>
      <c r="E31" s="79">
        <v>0.10576594597486839</v>
      </c>
      <c r="F31" s="23">
        <v>485922</v>
      </c>
    </row>
    <row r="32" spans="1:6">
      <c r="A32" s="42" t="s">
        <v>23</v>
      </c>
      <c r="B32" s="118">
        <v>551506</v>
      </c>
      <c r="C32" s="117">
        <v>0.8985226265575309</v>
      </c>
      <c r="D32" s="118">
        <v>62287</v>
      </c>
      <c r="E32" s="117">
        <v>0.10147900265888118</v>
      </c>
      <c r="F32" s="116">
        <v>613792</v>
      </c>
    </row>
    <row r="33" spans="1:6">
      <c r="A33" s="32" t="s">
        <v>30</v>
      </c>
      <c r="B33" s="5"/>
      <c r="C33" s="5"/>
      <c r="D33" s="5"/>
      <c r="E33" s="5"/>
      <c r="F33" s="4"/>
    </row>
    <row r="34" spans="1:6">
      <c r="B34" s="5"/>
      <c r="C34" s="5"/>
      <c r="D34" s="5"/>
      <c r="E34" s="5"/>
      <c r="F34" s="4"/>
    </row>
    <row r="35" spans="1:6" ht="24" customHeight="1">
      <c r="A35" s="576" t="s">
        <v>24</v>
      </c>
      <c r="B35" s="632" t="s">
        <v>42</v>
      </c>
      <c r="C35" s="631"/>
      <c r="D35" s="632" t="s">
        <v>41</v>
      </c>
      <c r="E35" s="631"/>
      <c r="F35" s="558" t="s">
        <v>11</v>
      </c>
    </row>
    <row r="36" spans="1:6">
      <c r="A36" s="576"/>
      <c r="B36" s="263" t="s">
        <v>108</v>
      </c>
      <c r="C36" s="264" t="s">
        <v>12</v>
      </c>
      <c r="D36" s="263" t="s">
        <v>108</v>
      </c>
      <c r="E36" s="264" t="s">
        <v>12</v>
      </c>
      <c r="F36" s="558"/>
    </row>
    <row r="37" spans="1:6" ht="14">
      <c r="A37" s="83" t="s">
        <v>26</v>
      </c>
      <c r="B37" s="92">
        <v>160199</v>
      </c>
      <c r="C37" s="91">
        <v>0.79874652852220995</v>
      </c>
      <c r="D37" s="114">
        <v>40365</v>
      </c>
      <c r="E37" s="91">
        <v>0.20125845744229992</v>
      </c>
      <c r="F37" s="387">
        <v>200563</v>
      </c>
    </row>
    <row r="38" spans="1:6">
      <c r="A38" s="38" t="s">
        <v>27</v>
      </c>
      <c r="B38" s="107">
        <v>978865</v>
      </c>
      <c r="C38" s="79">
        <v>0.85933343750932756</v>
      </c>
      <c r="D38" s="15">
        <v>160233</v>
      </c>
      <c r="E38" s="79">
        <v>0.14066656249067244</v>
      </c>
      <c r="F38" s="23">
        <v>1139098</v>
      </c>
    </row>
    <row r="39" spans="1:6">
      <c r="A39" s="73" t="s">
        <v>28</v>
      </c>
      <c r="B39" s="388">
        <v>2372417</v>
      </c>
      <c r="C39" s="389">
        <v>0.93575690689672042</v>
      </c>
      <c r="D39" s="388">
        <v>162875</v>
      </c>
      <c r="E39" s="389">
        <v>6.4243093103279622E-2</v>
      </c>
      <c r="F39" s="390">
        <v>2535292</v>
      </c>
    </row>
    <row r="40" spans="1:6">
      <c r="A40" s="32" t="s">
        <v>30</v>
      </c>
      <c r="B40" s="5"/>
      <c r="C40" s="5"/>
      <c r="D40" s="5"/>
      <c r="E40" s="4"/>
      <c r="F40" s="4"/>
    </row>
    <row r="41" spans="1:6">
      <c r="B41" s="5"/>
      <c r="C41" s="5"/>
      <c r="D41" s="5"/>
      <c r="E41" s="4"/>
      <c r="F41" s="4"/>
    </row>
    <row r="42" spans="1:6">
      <c r="A42" s="577" t="s">
        <v>179</v>
      </c>
      <c r="B42" s="632" t="s">
        <v>42</v>
      </c>
      <c r="C42" s="631"/>
      <c r="D42" s="632" t="s">
        <v>41</v>
      </c>
      <c r="E42" s="631"/>
      <c r="F42" s="558" t="s">
        <v>11</v>
      </c>
    </row>
    <row r="43" spans="1:6">
      <c r="A43" s="578"/>
      <c r="B43" s="263" t="s">
        <v>108</v>
      </c>
      <c r="C43" s="264" t="s">
        <v>12</v>
      </c>
      <c r="D43" s="263" t="s">
        <v>108</v>
      </c>
      <c r="E43" s="264" t="s">
        <v>12</v>
      </c>
      <c r="F43" s="558"/>
    </row>
    <row r="44" spans="1:6">
      <c r="A44" s="161" t="s">
        <v>154</v>
      </c>
      <c r="B44" s="92">
        <v>2104504</v>
      </c>
      <c r="C44" s="91">
        <v>0.89410001325534205</v>
      </c>
      <c r="D44" s="92">
        <v>249264</v>
      </c>
      <c r="E44" s="91">
        <v>0.10589998674465793</v>
      </c>
      <c r="F44" s="90">
        <v>2353768</v>
      </c>
    </row>
    <row r="45" spans="1:6">
      <c r="A45" s="56" t="s">
        <v>155</v>
      </c>
      <c r="B45" s="19">
        <v>1431121</v>
      </c>
      <c r="C45" s="80">
        <v>0.9214016224568633</v>
      </c>
      <c r="D45" s="19">
        <v>122079</v>
      </c>
      <c r="E45" s="80">
        <v>7.8598377543136755E-2</v>
      </c>
      <c r="F45" s="17">
        <v>1553200</v>
      </c>
    </row>
    <row r="46" spans="1:6">
      <c r="A46" s="32" t="s">
        <v>30</v>
      </c>
      <c r="B46" s="15"/>
      <c r="C46" s="168"/>
      <c r="D46" s="15"/>
      <c r="E46" s="168"/>
      <c r="F46" s="15"/>
    </row>
    <row r="48" spans="1:6">
      <c r="A48" s="559" t="s">
        <v>152</v>
      </c>
      <c r="B48" s="554" t="s">
        <v>42</v>
      </c>
      <c r="C48" s="555"/>
      <c r="D48" s="554" t="s">
        <v>41</v>
      </c>
      <c r="E48" s="555"/>
      <c r="F48" s="558" t="s">
        <v>11</v>
      </c>
    </row>
    <row r="49" spans="1:6">
      <c r="A49" s="560"/>
      <c r="B49" s="190" t="s">
        <v>29</v>
      </c>
      <c r="C49" s="191" t="s">
        <v>12</v>
      </c>
      <c r="D49" s="190" t="s">
        <v>29</v>
      </c>
      <c r="E49" s="191" t="s">
        <v>12</v>
      </c>
      <c r="F49" s="558"/>
    </row>
    <row r="50" spans="1:6" ht="14">
      <c r="A50" s="220" t="s">
        <v>133</v>
      </c>
      <c r="B50" s="92">
        <v>57518</v>
      </c>
      <c r="C50" s="91">
        <v>0.8556679559654865</v>
      </c>
      <c r="D50" s="92">
        <v>9701</v>
      </c>
      <c r="E50" s="91">
        <v>0.14431716750966975</v>
      </c>
      <c r="F50" s="90">
        <v>67220</v>
      </c>
    </row>
    <row r="51" spans="1:6">
      <c r="A51" s="108" t="s">
        <v>145</v>
      </c>
      <c r="B51" s="107">
        <v>409018</v>
      </c>
      <c r="C51" s="79">
        <v>0.94322018263997787</v>
      </c>
      <c r="D51" s="107">
        <v>24622</v>
      </c>
      <c r="E51" s="79">
        <v>5.677981736002214E-2</v>
      </c>
      <c r="F51" s="16">
        <v>433640</v>
      </c>
    </row>
    <row r="52" spans="1:6">
      <c r="A52" s="106" t="s">
        <v>176</v>
      </c>
      <c r="B52" s="105">
        <v>1959398</v>
      </c>
      <c r="C52" s="104">
        <v>0.88568207624268636</v>
      </c>
      <c r="D52" s="105">
        <v>252906</v>
      </c>
      <c r="E52" s="104">
        <v>0.11431792375731364</v>
      </c>
      <c r="F52" s="103">
        <v>2212304</v>
      </c>
    </row>
    <row r="53" spans="1:6">
      <c r="A53" s="108" t="s">
        <v>144</v>
      </c>
      <c r="B53" s="107">
        <v>238604</v>
      </c>
      <c r="C53" s="79">
        <v>0.87195360378303122</v>
      </c>
      <c r="D53" s="107">
        <v>35039</v>
      </c>
      <c r="E53" s="79">
        <v>0.12804639621696881</v>
      </c>
      <c r="F53" s="16">
        <v>273643</v>
      </c>
    </row>
    <row r="54" spans="1:6" ht="14">
      <c r="A54" s="111" t="s">
        <v>173</v>
      </c>
      <c r="B54" s="110">
        <v>575595</v>
      </c>
      <c r="C54" s="104">
        <v>0.91357325156178582</v>
      </c>
      <c r="D54" s="110">
        <v>54452</v>
      </c>
      <c r="E54" s="104">
        <v>8.6425161257554978E-2</v>
      </c>
      <c r="F54" s="109">
        <v>630048</v>
      </c>
    </row>
    <row r="55" spans="1:6">
      <c r="A55" s="108" t="s">
        <v>135</v>
      </c>
      <c r="B55" s="107">
        <v>254229</v>
      </c>
      <c r="C55" s="79">
        <v>0.92910447761194026</v>
      </c>
      <c r="D55" s="107">
        <v>19399</v>
      </c>
      <c r="E55" s="79">
        <v>7.0895522388059698E-2</v>
      </c>
      <c r="F55" s="16">
        <v>273628</v>
      </c>
    </row>
    <row r="56" spans="1:6">
      <c r="A56" s="106" t="s">
        <v>175</v>
      </c>
      <c r="B56" s="105">
        <v>193704</v>
      </c>
      <c r="C56" s="104">
        <v>0.82557569609894765</v>
      </c>
      <c r="D56" s="105">
        <v>40926</v>
      </c>
      <c r="E56" s="104">
        <v>0.17442856594879577</v>
      </c>
      <c r="F56" s="103">
        <v>234629</v>
      </c>
    </row>
    <row r="57" spans="1:6">
      <c r="A57" s="108" t="s">
        <v>136</v>
      </c>
      <c r="B57" s="107">
        <v>41333</v>
      </c>
      <c r="C57" s="79">
        <v>0.80957790617961023</v>
      </c>
      <c r="D57" s="107">
        <v>9721</v>
      </c>
      <c r="E57" s="79">
        <v>0.19040250710018608</v>
      </c>
      <c r="F57" s="16">
        <v>51055</v>
      </c>
    </row>
    <row r="58" spans="1:6" ht="14">
      <c r="A58" s="111" t="s">
        <v>149</v>
      </c>
      <c r="B58" s="110">
        <v>130178</v>
      </c>
      <c r="C58" s="104">
        <v>0.88525147566847107</v>
      </c>
      <c r="D58" s="110">
        <v>16875</v>
      </c>
      <c r="E58" s="104">
        <v>0.11475532464706363</v>
      </c>
      <c r="F58" s="109">
        <v>147052</v>
      </c>
    </row>
    <row r="59" spans="1:6">
      <c r="A59" s="108" t="s">
        <v>146</v>
      </c>
      <c r="B59" s="107">
        <v>94416</v>
      </c>
      <c r="C59" s="79">
        <v>0.96206401124935037</v>
      </c>
      <c r="D59" s="107">
        <v>3724</v>
      </c>
      <c r="E59" s="79">
        <v>3.7946178379645194E-2</v>
      </c>
      <c r="F59" s="16">
        <v>98139</v>
      </c>
    </row>
    <row r="60" spans="1:6">
      <c r="A60" s="106" t="s">
        <v>177</v>
      </c>
      <c r="B60" s="105">
        <v>741826</v>
      </c>
      <c r="C60" s="104">
        <v>0.9123069809083888</v>
      </c>
      <c r="D60" s="105">
        <v>71306</v>
      </c>
      <c r="E60" s="104">
        <v>8.7693019091611202E-2</v>
      </c>
      <c r="F60" s="103">
        <v>813132</v>
      </c>
    </row>
    <row r="61" spans="1:6">
      <c r="A61" s="108" t="s">
        <v>148</v>
      </c>
      <c r="B61" s="107">
        <v>91247</v>
      </c>
      <c r="C61" s="79">
        <v>0.85924816844642826</v>
      </c>
      <c r="D61" s="107">
        <v>14947</v>
      </c>
      <c r="E61" s="79">
        <v>0.14075183155357177</v>
      </c>
      <c r="F61" s="16">
        <v>106194</v>
      </c>
    </row>
    <row r="62" spans="1:6" ht="14">
      <c r="A62" s="111" t="s">
        <v>137</v>
      </c>
      <c r="B62" s="110">
        <v>71823</v>
      </c>
      <c r="C62" s="104">
        <v>0.87292018619574863</v>
      </c>
      <c r="D62" s="110">
        <v>10456</v>
      </c>
      <c r="E62" s="104">
        <v>0.1270798138042514</v>
      </c>
      <c r="F62" s="109">
        <v>82279</v>
      </c>
    </row>
    <row r="63" spans="1:6">
      <c r="A63" s="108" t="s">
        <v>138</v>
      </c>
      <c r="B63" s="107">
        <v>87919</v>
      </c>
      <c r="C63" s="79">
        <v>0.92552161189127735</v>
      </c>
      <c r="D63" s="107">
        <v>7074</v>
      </c>
      <c r="E63" s="79">
        <v>7.4467861128071244E-2</v>
      </c>
      <c r="F63" s="16">
        <v>94994</v>
      </c>
    </row>
    <row r="64" spans="1:6">
      <c r="A64" s="106" t="s">
        <v>174</v>
      </c>
      <c r="B64" s="105">
        <v>136062</v>
      </c>
      <c r="C64" s="104">
        <v>0.91605736214906075</v>
      </c>
      <c r="D64" s="105">
        <v>12468</v>
      </c>
      <c r="E64" s="104">
        <v>8.3942637850939208E-2</v>
      </c>
      <c r="F64" s="103">
        <v>148530</v>
      </c>
    </row>
    <row r="65" spans="1:6">
      <c r="A65" s="108" t="s">
        <v>131</v>
      </c>
      <c r="B65" s="107">
        <v>66661</v>
      </c>
      <c r="C65" s="79">
        <v>0.93793617739756863</v>
      </c>
      <c r="D65" s="107">
        <v>4410</v>
      </c>
      <c r="E65" s="79">
        <v>6.2049752363800087E-2</v>
      </c>
      <c r="F65" s="16">
        <v>71072</v>
      </c>
    </row>
    <row r="66" spans="1:6" ht="14">
      <c r="A66" s="111" t="s">
        <v>132</v>
      </c>
      <c r="B66" s="110">
        <v>19443</v>
      </c>
      <c r="C66" s="104">
        <v>0.85429939804033572</v>
      </c>
      <c r="D66" s="110">
        <v>3316</v>
      </c>
      <c r="E66" s="104">
        <v>0.14570060195966431</v>
      </c>
      <c r="F66" s="109">
        <v>22759</v>
      </c>
    </row>
    <row r="67" spans="1:6">
      <c r="A67" s="108" t="s">
        <v>139</v>
      </c>
      <c r="B67" s="107">
        <v>67449</v>
      </c>
      <c r="C67" s="79">
        <v>0.95561191238559406</v>
      </c>
      <c r="D67" s="107">
        <v>3133</v>
      </c>
      <c r="E67" s="79">
        <v>4.4388087614405942E-2</v>
      </c>
      <c r="F67" s="16">
        <v>70582</v>
      </c>
    </row>
    <row r="68" spans="1:6">
      <c r="A68" s="106" t="s">
        <v>147</v>
      </c>
      <c r="B68" s="105">
        <v>105860</v>
      </c>
      <c r="C68" s="104">
        <v>0.8193688707942135</v>
      </c>
      <c r="D68" s="105">
        <v>23337</v>
      </c>
      <c r="E68" s="104">
        <v>0.1806311292057865</v>
      </c>
      <c r="F68" s="103">
        <v>129197</v>
      </c>
    </row>
    <row r="69" spans="1:6">
      <c r="A69" s="108" t="s">
        <v>140</v>
      </c>
      <c r="B69" s="107">
        <v>67590</v>
      </c>
      <c r="C69" s="79">
        <v>0.84442112364604027</v>
      </c>
      <c r="D69" s="107">
        <v>12453</v>
      </c>
      <c r="E69" s="79">
        <v>0.15557887635395976</v>
      </c>
      <c r="F69" s="16">
        <v>80043</v>
      </c>
    </row>
    <row r="70" spans="1:6" ht="14">
      <c r="A70" s="111" t="s">
        <v>141</v>
      </c>
      <c r="B70" s="110">
        <v>47420</v>
      </c>
      <c r="C70" s="104">
        <v>0.91643475572046995</v>
      </c>
      <c r="D70" s="110">
        <v>4324</v>
      </c>
      <c r="E70" s="104">
        <v>8.3565244279529993E-2</v>
      </c>
      <c r="F70" s="109">
        <v>51744</v>
      </c>
    </row>
    <row r="71" spans="1:6">
      <c r="A71" s="108" t="s">
        <v>142</v>
      </c>
      <c r="B71" s="107">
        <v>115222</v>
      </c>
      <c r="C71" s="79">
        <v>0.88778450680350729</v>
      </c>
      <c r="D71" s="107">
        <v>14564</v>
      </c>
      <c r="E71" s="79">
        <v>0.11221549319649268</v>
      </c>
      <c r="F71" s="16">
        <v>129786</v>
      </c>
    </row>
    <row r="72" spans="1:6">
      <c r="A72" s="106" t="s">
        <v>143</v>
      </c>
      <c r="B72" s="105">
        <v>126849</v>
      </c>
      <c r="C72" s="104">
        <v>0.89347270255611988</v>
      </c>
      <c r="D72" s="105">
        <v>15124</v>
      </c>
      <c r="E72" s="104">
        <v>0.10652729744388018</v>
      </c>
      <c r="F72" s="103">
        <v>141973</v>
      </c>
    </row>
    <row r="73" spans="1:6">
      <c r="A73" s="100" t="s">
        <v>172</v>
      </c>
      <c r="B73" s="99">
        <v>5699364</v>
      </c>
      <c r="C73" s="98">
        <v>0.89561354959942752</v>
      </c>
      <c r="D73" s="99">
        <v>664278</v>
      </c>
      <c r="E73" s="98">
        <v>0.1043864504005725</v>
      </c>
      <c r="F73" s="97">
        <v>6363642</v>
      </c>
    </row>
    <row r="74" spans="1:6">
      <c r="A74" s="268" t="s">
        <v>30</v>
      </c>
    </row>
    <row r="76" spans="1:6">
      <c r="A76" s="32" t="s">
        <v>398</v>
      </c>
    </row>
  </sheetData>
  <mergeCells count="26">
    <mergeCell ref="A48:A49"/>
    <mergeCell ref="B48:C48"/>
    <mergeCell ref="D48:E48"/>
    <mergeCell ref="F48:F49"/>
    <mergeCell ref="F19:F20"/>
    <mergeCell ref="F26:F27"/>
    <mergeCell ref="A19:A20"/>
    <mergeCell ref="B19:C19"/>
    <mergeCell ref="A26:A27"/>
    <mergeCell ref="D26:E26"/>
    <mergeCell ref="D19:E19"/>
    <mergeCell ref="F35:F36"/>
    <mergeCell ref="D35:E35"/>
    <mergeCell ref="B26:C26"/>
    <mergeCell ref="A42:A43"/>
    <mergeCell ref="A35:A36"/>
    <mergeCell ref="B35:C35"/>
    <mergeCell ref="B42:C42"/>
    <mergeCell ref="D42:E42"/>
    <mergeCell ref="F42:F43"/>
    <mergeCell ref="A6:F6"/>
    <mergeCell ref="A11:A13"/>
    <mergeCell ref="B11:F11"/>
    <mergeCell ref="B12:C12"/>
    <mergeCell ref="D12:E12"/>
    <mergeCell ref="F12:F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DABC9-9595-4C1F-A37C-B12D4D26146D}">
  <sheetPr codeName="Hoja72"/>
  <dimension ref="A6:N76"/>
  <sheetViews>
    <sheetView showGridLines="0" topLeftCell="A25" zoomScale="60" zoomScaleNormal="60" workbookViewId="0">
      <selection activeCell="A74" sqref="A74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6.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16384" width="11.5" style="32"/>
  </cols>
  <sheetData>
    <row r="6" spans="1:8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</row>
    <row r="7" spans="1:8" ht="15" customHeight="1">
      <c r="A7" s="31" t="s">
        <v>369</v>
      </c>
      <c r="B7" s="31"/>
      <c r="C7" s="31"/>
      <c r="D7" s="31"/>
      <c r="E7" s="31"/>
      <c r="F7" s="31"/>
      <c r="G7" s="31"/>
      <c r="H7" s="31"/>
    </row>
    <row r="8" spans="1:8" ht="15" customHeight="1">
      <c r="A8" s="31" t="s">
        <v>265</v>
      </c>
      <c r="B8" s="31"/>
      <c r="C8" s="31"/>
      <c r="D8" s="31"/>
      <c r="E8" s="31"/>
      <c r="F8" s="31"/>
      <c r="G8" s="31"/>
      <c r="H8" s="31"/>
    </row>
    <row r="9" spans="1:8" ht="15" customHeight="1">
      <c r="A9" s="31" t="s">
        <v>3</v>
      </c>
      <c r="B9" s="31"/>
      <c r="C9" s="31"/>
      <c r="D9" s="31"/>
      <c r="E9" s="31"/>
      <c r="F9" s="31"/>
      <c r="G9" s="31"/>
      <c r="H9" s="31"/>
    </row>
    <row r="10" spans="1:8" ht="15" customHeight="1">
      <c r="A10" s="33" t="s">
        <v>397</v>
      </c>
      <c r="B10" s="33"/>
      <c r="C10" s="33"/>
      <c r="D10" s="33"/>
      <c r="E10" s="33"/>
      <c r="F10" s="33"/>
      <c r="G10" s="33"/>
      <c r="H10" s="31"/>
    </row>
    <row r="11" spans="1:8" ht="14">
      <c r="A11" s="572" t="s">
        <v>13</v>
      </c>
      <c r="B11" s="575"/>
      <c r="C11" s="575"/>
      <c r="D11" s="575"/>
      <c r="E11" s="575"/>
      <c r="F11" s="575"/>
      <c r="G11" s="575"/>
      <c r="H11" s="575"/>
    </row>
    <row r="12" spans="1:8" ht="24.75" customHeight="1">
      <c r="A12" s="573"/>
      <c r="B12" s="610" t="s">
        <v>370</v>
      </c>
      <c r="C12" s="611"/>
      <c r="D12" s="610" t="s">
        <v>371</v>
      </c>
      <c r="E12" s="611"/>
      <c r="F12" s="569" t="s">
        <v>372</v>
      </c>
      <c r="G12" s="570"/>
      <c r="H12" s="612" t="s">
        <v>11</v>
      </c>
    </row>
    <row r="13" spans="1:8" ht="17.25" customHeight="1">
      <c r="A13" s="574"/>
      <c r="B13" s="183" t="s">
        <v>29</v>
      </c>
      <c r="C13" s="184" t="s">
        <v>12</v>
      </c>
      <c r="D13" s="183" t="s">
        <v>29</v>
      </c>
      <c r="E13" s="184" t="s">
        <v>12</v>
      </c>
      <c r="F13" s="183" t="s">
        <v>29</v>
      </c>
      <c r="G13" s="184" t="s">
        <v>12</v>
      </c>
      <c r="H13" s="613"/>
    </row>
    <row r="14" spans="1:8" ht="28">
      <c r="A14" s="82" t="s">
        <v>3</v>
      </c>
      <c r="B14" s="122">
        <v>1033547</v>
      </c>
      <c r="C14" s="121">
        <v>0.29271787301918173</v>
      </c>
      <c r="D14" s="122">
        <v>1266401</v>
      </c>
      <c r="E14" s="121">
        <v>0.35866603754775034</v>
      </c>
      <c r="F14" s="122">
        <v>1230916</v>
      </c>
      <c r="G14" s="121">
        <v>0.34861608943306793</v>
      </c>
      <c r="H14" s="120">
        <v>3530864</v>
      </c>
    </row>
    <row r="15" spans="1:8">
      <c r="A15" s="38" t="s">
        <v>4</v>
      </c>
      <c r="B15" s="15">
        <v>412353</v>
      </c>
      <c r="C15" s="79">
        <v>0.31545548502983933</v>
      </c>
      <c r="D15" s="15">
        <v>487371</v>
      </c>
      <c r="E15" s="79">
        <v>0.37284524471624514</v>
      </c>
      <c r="F15" s="15">
        <v>407443</v>
      </c>
      <c r="G15" s="79">
        <v>0.31169927025391553</v>
      </c>
      <c r="H15" s="16">
        <v>1307167</v>
      </c>
    </row>
    <row r="16" spans="1:8">
      <c r="A16" s="42" t="s">
        <v>5</v>
      </c>
      <c r="B16" s="118">
        <v>621194</v>
      </c>
      <c r="C16" s="117">
        <v>0.27935190810618532</v>
      </c>
      <c r="D16" s="118">
        <v>779030</v>
      </c>
      <c r="E16" s="117">
        <v>0.35033100282997187</v>
      </c>
      <c r="F16" s="118">
        <v>823473</v>
      </c>
      <c r="G16" s="117">
        <v>0.37031708906384281</v>
      </c>
      <c r="H16" s="116">
        <v>2223697</v>
      </c>
    </row>
    <row r="17" spans="1:14">
      <c r="A17" s="32" t="s">
        <v>30</v>
      </c>
      <c r="B17" s="9"/>
      <c r="C17" s="9"/>
      <c r="D17" s="9"/>
      <c r="E17" s="9"/>
      <c r="F17" s="9"/>
      <c r="G17" s="9"/>
      <c r="H17" s="4"/>
    </row>
    <row r="18" spans="1:14">
      <c r="B18" s="9"/>
      <c r="C18" s="9"/>
      <c r="D18" s="9"/>
      <c r="E18" s="9"/>
      <c r="F18" s="9"/>
      <c r="G18" s="9"/>
      <c r="H18" s="4"/>
    </row>
    <row r="19" spans="1:14" ht="36" customHeight="1">
      <c r="A19" s="576" t="s">
        <v>14</v>
      </c>
      <c r="B19" s="632" t="s">
        <v>370</v>
      </c>
      <c r="C19" s="631"/>
      <c r="D19" s="632" t="s">
        <v>371</v>
      </c>
      <c r="E19" s="631"/>
      <c r="F19" s="641" t="s">
        <v>372</v>
      </c>
      <c r="G19" s="580"/>
      <c r="H19" s="558" t="s">
        <v>11</v>
      </c>
    </row>
    <row r="20" spans="1:14">
      <c r="A20" s="576"/>
      <c r="B20" s="263" t="s">
        <v>108</v>
      </c>
      <c r="C20" s="264" t="s">
        <v>12</v>
      </c>
      <c r="D20" s="263" t="s">
        <v>108</v>
      </c>
      <c r="E20" s="264" t="s">
        <v>12</v>
      </c>
      <c r="F20" s="263" t="s">
        <v>108</v>
      </c>
      <c r="G20" s="264" t="s">
        <v>12</v>
      </c>
      <c r="H20" s="558"/>
    </row>
    <row r="21" spans="1:14" ht="14">
      <c r="A21" s="83" t="s">
        <v>15</v>
      </c>
      <c r="B21" s="114">
        <v>34464</v>
      </c>
      <c r="C21" s="121">
        <v>0.27133375847327523</v>
      </c>
      <c r="D21" s="114">
        <v>55623</v>
      </c>
      <c r="E21" s="121">
        <v>0.43791775904012847</v>
      </c>
      <c r="F21" s="114">
        <v>36929</v>
      </c>
      <c r="G21" s="121">
        <v>0.29074060952470931</v>
      </c>
      <c r="H21" s="90">
        <v>127017</v>
      </c>
    </row>
    <row r="22" spans="1:14">
      <c r="A22" s="38" t="s">
        <v>16</v>
      </c>
      <c r="B22" s="15">
        <v>749137</v>
      </c>
      <c r="C22" s="79">
        <v>0.27719922354008592</v>
      </c>
      <c r="D22" s="15">
        <v>996256</v>
      </c>
      <c r="E22" s="79">
        <v>0.36863936722809287</v>
      </c>
      <c r="F22" s="15">
        <v>957130</v>
      </c>
      <c r="G22" s="79">
        <v>0.35416177925656112</v>
      </c>
      <c r="H22" s="16">
        <v>2702522</v>
      </c>
    </row>
    <row r="23" spans="1:14">
      <c r="A23" s="42" t="s">
        <v>17</v>
      </c>
      <c r="B23" s="118">
        <v>249946</v>
      </c>
      <c r="C23" s="117">
        <v>0.35647905161790883</v>
      </c>
      <c r="D23" s="118">
        <v>214349</v>
      </c>
      <c r="E23" s="117">
        <v>0.30570974624617769</v>
      </c>
      <c r="F23" s="118">
        <v>236857</v>
      </c>
      <c r="G23" s="117">
        <v>0.33781120213591348</v>
      </c>
      <c r="H23" s="116">
        <v>701152</v>
      </c>
    </row>
    <row r="24" spans="1:14">
      <c r="A24" s="32" t="s">
        <v>30</v>
      </c>
      <c r="B24" s="5"/>
      <c r="C24" s="5"/>
      <c r="D24" s="5"/>
      <c r="E24" s="5"/>
      <c r="F24" s="5"/>
      <c r="G24" s="5"/>
      <c r="H24" s="4"/>
    </row>
    <row r="25" spans="1:14">
      <c r="B25" s="5"/>
      <c r="C25" s="5"/>
      <c r="D25" s="5"/>
      <c r="E25" s="5"/>
      <c r="F25" s="5"/>
      <c r="G25" s="5"/>
      <c r="H25" s="4"/>
      <c r="M25" s="84"/>
      <c r="N25" s="72"/>
    </row>
    <row r="26" spans="1:14" ht="32" customHeight="1">
      <c r="A26" s="576" t="s">
        <v>18</v>
      </c>
      <c r="B26" s="632" t="s">
        <v>370</v>
      </c>
      <c r="C26" s="631"/>
      <c r="D26" s="632" t="s">
        <v>371</v>
      </c>
      <c r="E26" s="631"/>
      <c r="F26" s="641" t="s">
        <v>372</v>
      </c>
      <c r="G26" s="580"/>
      <c r="H26" s="558" t="s">
        <v>11</v>
      </c>
    </row>
    <row r="27" spans="1:14">
      <c r="A27" s="576"/>
      <c r="B27" s="263" t="s">
        <v>108</v>
      </c>
      <c r="C27" s="264" t="s">
        <v>12</v>
      </c>
      <c r="D27" s="263" t="s">
        <v>108</v>
      </c>
      <c r="E27" s="264" t="s">
        <v>12</v>
      </c>
      <c r="F27" s="263" t="s">
        <v>108</v>
      </c>
      <c r="G27" s="264" t="s">
        <v>12</v>
      </c>
      <c r="H27" s="558"/>
    </row>
    <row r="28" spans="1:14" ht="14">
      <c r="A28" s="83" t="s">
        <v>19</v>
      </c>
      <c r="B28" s="114">
        <v>86481</v>
      </c>
      <c r="C28" s="91">
        <v>0.29345336459665899</v>
      </c>
      <c r="D28" s="114">
        <v>94221</v>
      </c>
      <c r="E28" s="91">
        <v>0.31971727276120543</v>
      </c>
      <c r="F28" s="114">
        <v>113999</v>
      </c>
      <c r="G28" s="91">
        <v>0.38682936264213558</v>
      </c>
      <c r="H28" s="127">
        <v>294701</v>
      </c>
    </row>
    <row r="29" spans="1:14">
      <c r="A29" s="38" t="s">
        <v>20</v>
      </c>
      <c r="B29" s="15">
        <v>287036</v>
      </c>
      <c r="C29" s="79">
        <v>0.33651793345283887</v>
      </c>
      <c r="D29" s="15">
        <v>309234</v>
      </c>
      <c r="E29" s="79">
        <v>0.36254263100571071</v>
      </c>
      <c r="F29" s="15">
        <v>256689</v>
      </c>
      <c r="G29" s="79">
        <v>0.30093943554145042</v>
      </c>
      <c r="H29" s="23">
        <v>852959</v>
      </c>
    </row>
    <row r="30" spans="1:14">
      <c r="A30" s="52" t="s">
        <v>21</v>
      </c>
      <c r="B30" s="105">
        <v>424795</v>
      </c>
      <c r="C30" s="112">
        <v>0.3038060596004703</v>
      </c>
      <c r="D30" s="105">
        <v>482124</v>
      </c>
      <c r="E30" s="112">
        <v>0.34480677192249709</v>
      </c>
      <c r="F30" s="105">
        <v>491325</v>
      </c>
      <c r="G30" s="112">
        <v>0.35138716847703261</v>
      </c>
      <c r="H30" s="127">
        <v>1398244</v>
      </c>
    </row>
    <row r="31" spans="1:14">
      <c r="A31" s="38" t="s">
        <v>22</v>
      </c>
      <c r="B31" s="15">
        <v>103848</v>
      </c>
      <c r="C31" s="79">
        <v>0.23902940912449333</v>
      </c>
      <c r="D31" s="15">
        <v>138296</v>
      </c>
      <c r="E31" s="79">
        <v>0.31831918924082248</v>
      </c>
      <c r="F31" s="15">
        <v>192313</v>
      </c>
      <c r="G31" s="79">
        <v>0.44265140163468419</v>
      </c>
      <c r="H31" s="23">
        <v>434457</v>
      </c>
    </row>
    <row r="32" spans="1:14">
      <c r="A32" s="42" t="s">
        <v>23</v>
      </c>
      <c r="B32" s="118">
        <v>131028</v>
      </c>
      <c r="C32" s="117">
        <v>0.23817080286398265</v>
      </c>
      <c r="D32" s="118">
        <v>242526</v>
      </c>
      <c r="E32" s="117">
        <v>0.44084174478272015</v>
      </c>
      <c r="F32" s="118">
        <v>176589</v>
      </c>
      <c r="G32" s="117">
        <v>0.32098745235329723</v>
      </c>
      <c r="H32" s="116">
        <v>550143</v>
      </c>
    </row>
    <row r="33" spans="1:8">
      <c r="A33" s="32" t="s">
        <v>30</v>
      </c>
      <c r="B33" s="5"/>
      <c r="C33" s="5"/>
      <c r="D33" s="5"/>
      <c r="E33" s="5"/>
      <c r="F33" s="5"/>
      <c r="G33" s="5"/>
      <c r="H33" s="4"/>
    </row>
    <row r="34" spans="1:8">
      <c r="B34" s="5"/>
      <c r="C34" s="5"/>
      <c r="D34" s="5"/>
      <c r="E34" s="5"/>
      <c r="F34" s="5"/>
      <c r="G34" s="5"/>
      <c r="H34" s="4"/>
    </row>
    <row r="35" spans="1:8" ht="33.75" customHeight="1">
      <c r="A35" s="576" t="s">
        <v>24</v>
      </c>
      <c r="B35" s="632" t="s">
        <v>370</v>
      </c>
      <c r="C35" s="631"/>
      <c r="D35" s="632" t="s">
        <v>371</v>
      </c>
      <c r="E35" s="631"/>
      <c r="F35" s="641" t="s">
        <v>372</v>
      </c>
      <c r="G35" s="580"/>
      <c r="H35" s="558" t="s">
        <v>11</v>
      </c>
    </row>
    <row r="36" spans="1:8">
      <c r="A36" s="576"/>
      <c r="B36" s="263" t="s">
        <v>108</v>
      </c>
      <c r="C36" s="264" t="s">
        <v>12</v>
      </c>
      <c r="D36" s="263" t="s">
        <v>108</v>
      </c>
      <c r="E36" s="264" t="s">
        <v>12</v>
      </c>
      <c r="F36" s="263" t="s">
        <v>108</v>
      </c>
      <c r="G36" s="264" t="s">
        <v>12</v>
      </c>
      <c r="H36" s="558"/>
    </row>
    <row r="37" spans="1:8" ht="14">
      <c r="A37" s="83" t="s">
        <v>26</v>
      </c>
      <c r="B37" s="114">
        <v>45087</v>
      </c>
      <c r="C37" s="91">
        <v>0.28154739602847506</v>
      </c>
      <c r="D37" s="114">
        <v>59303</v>
      </c>
      <c r="E37" s="91">
        <v>0.37031972024478582</v>
      </c>
      <c r="F37" s="114">
        <v>55750</v>
      </c>
      <c r="G37" s="91">
        <v>0.34813288372673912</v>
      </c>
      <c r="H37" s="387">
        <v>160140</v>
      </c>
    </row>
    <row r="38" spans="1:8">
      <c r="A38" s="38" t="s">
        <v>27</v>
      </c>
      <c r="B38" s="15">
        <v>278059</v>
      </c>
      <c r="C38" s="79">
        <v>0.28442645504918612</v>
      </c>
      <c r="D38" s="15">
        <v>389894</v>
      </c>
      <c r="E38" s="79">
        <v>0.3988224379176627</v>
      </c>
      <c r="F38" s="15">
        <v>309661</v>
      </c>
      <c r="G38" s="79">
        <v>0.31675212993280571</v>
      </c>
      <c r="H38" s="23">
        <v>977613</v>
      </c>
    </row>
    <row r="39" spans="1:8">
      <c r="A39" s="479" t="s">
        <v>28</v>
      </c>
      <c r="B39" s="388">
        <v>704454</v>
      </c>
      <c r="C39" s="389">
        <v>0.29716199149078337</v>
      </c>
      <c r="D39" s="388">
        <v>811330</v>
      </c>
      <c r="E39" s="389">
        <v>0.34224582237621942</v>
      </c>
      <c r="F39" s="388">
        <v>854823</v>
      </c>
      <c r="G39" s="389">
        <v>0.36059260796606435</v>
      </c>
      <c r="H39" s="390">
        <v>2370606</v>
      </c>
    </row>
    <row r="40" spans="1:8">
      <c r="A40" s="32" t="s">
        <v>30</v>
      </c>
      <c r="B40" s="5"/>
      <c r="C40" s="5"/>
      <c r="D40" s="5"/>
      <c r="E40" s="4"/>
      <c r="F40" s="4"/>
      <c r="G40" s="4"/>
      <c r="H40" s="4"/>
    </row>
    <row r="41" spans="1:8">
      <c r="B41" s="5"/>
      <c r="C41" s="5"/>
      <c r="D41" s="5"/>
      <c r="E41" s="4"/>
      <c r="F41" s="4"/>
      <c r="G41" s="4"/>
      <c r="H41" s="4"/>
    </row>
    <row r="42" spans="1:8" ht="12" customHeight="1">
      <c r="A42" s="577" t="s">
        <v>179</v>
      </c>
      <c r="B42" s="632" t="s">
        <v>370</v>
      </c>
      <c r="C42" s="631"/>
      <c r="D42" s="632" t="s">
        <v>371</v>
      </c>
      <c r="E42" s="631"/>
      <c r="F42" s="641" t="s">
        <v>372</v>
      </c>
      <c r="G42" s="580"/>
      <c r="H42" s="558" t="s">
        <v>11</v>
      </c>
    </row>
    <row r="43" spans="1:8" ht="26" customHeight="1">
      <c r="A43" s="578"/>
      <c r="B43" s="263" t="s">
        <v>108</v>
      </c>
      <c r="C43" s="264" t="s">
        <v>12</v>
      </c>
      <c r="D43" s="263" t="s">
        <v>108</v>
      </c>
      <c r="E43" s="264" t="s">
        <v>12</v>
      </c>
      <c r="F43" s="263" t="s">
        <v>108</v>
      </c>
      <c r="G43" s="264" t="s">
        <v>12</v>
      </c>
      <c r="H43" s="558"/>
    </row>
    <row r="44" spans="1:8">
      <c r="A44" s="161" t="s">
        <v>154</v>
      </c>
      <c r="B44" s="92">
        <v>570144</v>
      </c>
      <c r="C44" s="91">
        <v>0.27122785234659874</v>
      </c>
      <c r="D44" s="92">
        <v>814038</v>
      </c>
      <c r="E44" s="91">
        <v>0.38725265629125366</v>
      </c>
      <c r="F44" s="92">
        <v>717903</v>
      </c>
      <c r="G44" s="91">
        <v>0.3415194913621476</v>
      </c>
      <c r="H44" s="90">
        <v>2102085</v>
      </c>
    </row>
    <row r="45" spans="1:8">
      <c r="A45" s="56" t="s">
        <v>155</v>
      </c>
      <c r="B45" s="19">
        <v>463404</v>
      </c>
      <c r="C45" s="80">
        <v>0.32433567402656394</v>
      </c>
      <c r="D45" s="19">
        <v>452362</v>
      </c>
      <c r="E45" s="80">
        <v>0.31660739694522388</v>
      </c>
      <c r="F45" s="19">
        <v>513012</v>
      </c>
      <c r="G45" s="80">
        <v>0.35905622912990742</v>
      </c>
      <c r="H45" s="17">
        <v>1428779</v>
      </c>
    </row>
    <row r="46" spans="1:8">
      <c r="A46" s="32" t="s">
        <v>30</v>
      </c>
      <c r="B46" s="5"/>
      <c r="C46" s="5"/>
      <c r="D46" s="5"/>
      <c r="E46" s="5"/>
      <c r="F46" s="4"/>
      <c r="G46" s="4"/>
      <c r="H46" s="4"/>
    </row>
    <row r="47" spans="1:8">
      <c r="B47" s="5"/>
      <c r="C47" s="5"/>
      <c r="D47" s="5"/>
      <c r="E47" s="5"/>
      <c r="F47" s="4"/>
      <c r="G47" s="4"/>
      <c r="H47" s="4"/>
    </row>
    <row r="48" spans="1:8">
      <c r="A48" s="559" t="s">
        <v>152</v>
      </c>
      <c r="B48" s="632" t="s">
        <v>370</v>
      </c>
      <c r="C48" s="631"/>
      <c r="D48" s="632" t="s">
        <v>371</v>
      </c>
      <c r="E48" s="631"/>
      <c r="F48" s="641" t="s">
        <v>372</v>
      </c>
      <c r="G48" s="580"/>
      <c r="H48" s="558" t="s">
        <v>11</v>
      </c>
    </row>
    <row r="49" spans="1:8">
      <c r="A49" s="560"/>
      <c r="B49" s="263" t="s">
        <v>108</v>
      </c>
      <c r="C49" s="264" t="s">
        <v>12</v>
      </c>
      <c r="D49" s="263" t="s">
        <v>108</v>
      </c>
      <c r="E49" s="264" t="s">
        <v>12</v>
      </c>
      <c r="F49" s="263" t="s">
        <v>108</v>
      </c>
      <c r="G49" s="264" t="s">
        <v>12</v>
      </c>
      <c r="H49" s="558"/>
    </row>
    <row r="50" spans="1:8" ht="12.75" customHeight="1">
      <c r="A50" s="220" t="s">
        <v>133</v>
      </c>
      <c r="B50" s="92">
        <v>1667</v>
      </c>
      <c r="C50" s="91">
        <v>2.8982231649222853E-2</v>
      </c>
      <c r="D50" s="92">
        <v>34509</v>
      </c>
      <c r="E50" s="91">
        <v>0.59996870544872904</v>
      </c>
      <c r="F50" s="92">
        <v>21343</v>
      </c>
      <c r="G50" s="91">
        <v>0.37106644876386524</v>
      </c>
      <c r="H50" s="90">
        <v>57518</v>
      </c>
    </row>
    <row r="51" spans="1:8">
      <c r="A51" s="108" t="s">
        <v>145</v>
      </c>
      <c r="B51" s="107">
        <v>316010</v>
      </c>
      <c r="C51" s="79">
        <v>0.77382686906333176</v>
      </c>
      <c r="D51" s="107">
        <v>29173</v>
      </c>
      <c r="E51" s="79">
        <v>7.1437142024570674E-2</v>
      </c>
      <c r="F51" s="107">
        <v>63190</v>
      </c>
      <c r="G51" s="79">
        <v>0.15473598891209753</v>
      </c>
      <c r="H51" s="16">
        <v>408373</v>
      </c>
    </row>
    <row r="52" spans="1:8">
      <c r="A52" s="106" t="s">
        <v>176</v>
      </c>
      <c r="B52" s="105">
        <v>621414</v>
      </c>
      <c r="C52" s="104">
        <v>0.3171453681181669</v>
      </c>
      <c r="D52" s="105">
        <v>623434</v>
      </c>
      <c r="E52" s="104">
        <v>0.31817629700550881</v>
      </c>
      <c r="F52" s="105">
        <v>714550</v>
      </c>
      <c r="G52" s="104">
        <v>0.36467833487632428</v>
      </c>
      <c r="H52" s="103">
        <v>1959398</v>
      </c>
    </row>
    <row r="53" spans="1:8">
      <c r="A53" s="108" t="s">
        <v>144</v>
      </c>
      <c r="B53" s="107">
        <v>89287</v>
      </c>
      <c r="C53" s="79">
        <v>0.37420579705285745</v>
      </c>
      <c r="D53" s="107">
        <v>83405</v>
      </c>
      <c r="E53" s="79">
        <v>0.34955407285711892</v>
      </c>
      <c r="F53" s="107">
        <v>65912</v>
      </c>
      <c r="G53" s="79">
        <v>0.27624013009002363</v>
      </c>
      <c r="H53" s="16">
        <v>238604</v>
      </c>
    </row>
    <row r="54" spans="1:8" ht="14">
      <c r="A54" s="111" t="s">
        <v>173</v>
      </c>
      <c r="B54" s="110">
        <v>73889</v>
      </c>
      <c r="C54" s="104">
        <v>0.12850104433511245</v>
      </c>
      <c r="D54" s="110">
        <v>279431</v>
      </c>
      <c r="E54" s="104">
        <v>0.4859610404742899</v>
      </c>
      <c r="F54" s="110">
        <v>221687</v>
      </c>
      <c r="G54" s="104">
        <v>0.38553791519059766</v>
      </c>
      <c r="H54" s="109">
        <v>575007</v>
      </c>
    </row>
    <row r="55" spans="1:8">
      <c r="A55" s="108" t="s">
        <v>135</v>
      </c>
      <c r="B55" s="107">
        <v>126999</v>
      </c>
      <c r="C55" s="79">
        <v>0.49954568518933717</v>
      </c>
      <c r="D55" s="107">
        <v>26901</v>
      </c>
      <c r="E55" s="79">
        <v>0.10581404953801495</v>
      </c>
      <c r="F55" s="107">
        <v>100329</v>
      </c>
      <c r="G55" s="79">
        <v>0.39464026527264789</v>
      </c>
      <c r="H55" s="16">
        <v>254229</v>
      </c>
    </row>
    <row r="56" spans="1:8">
      <c r="A56" s="106" t="s">
        <v>175</v>
      </c>
      <c r="B56" s="105">
        <v>149462</v>
      </c>
      <c r="C56" s="104">
        <v>0.77159996695989752</v>
      </c>
      <c r="D56" s="105">
        <v>12955</v>
      </c>
      <c r="E56" s="104">
        <v>6.6880394829223977E-2</v>
      </c>
      <c r="F56" s="105">
        <v>31287</v>
      </c>
      <c r="G56" s="104">
        <v>0.16151963821087845</v>
      </c>
      <c r="H56" s="103">
        <v>193704</v>
      </c>
    </row>
    <row r="57" spans="1:8">
      <c r="A57" s="108" t="s">
        <v>136</v>
      </c>
      <c r="B57" s="107">
        <v>5883</v>
      </c>
      <c r="C57" s="79">
        <v>0.14233179299833063</v>
      </c>
      <c r="D57" s="107">
        <v>16433</v>
      </c>
      <c r="E57" s="79">
        <v>0.39757578690150724</v>
      </c>
      <c r="F57" s="107">
        <v>19017</v>
      </c>
      <c r="G57" s="79">
        <v>0.4600924201001621</v>
      </c>
      <c r="H57" s="16">
        <v>41333</v>
      </c>
    </row>
    <row r="58" spans="1:8" ht="14">
      <c r="A58" s="111" t="s">
        <v>149</v>
      </c>
      <c r="B58" s="110">
        <v>60419</v>
      </c>
      <c r="C58" s="104">
        <v>0.46596588104639686</v>
      </c>
      <c r="D58" s="110">
        <v>23985</v>
      </c>
      <c r="E58" s="104">
        <v>0.18497809723593286</v>
      </c>
      <c r="F58" s="110">
        <v>45260</v>
      </c>
      <c r="G58" s="104">
        <v>0.34905602171767031</v>
      </c>
      <c r="H58" s="109">
        <v>129664</v>
      </c>
    </row>
    <row r="59" spans="1:8">
      <c r="A59" s="108" t="s">
        <v>146</v>
      </c>
      <c r="B59" s="107">
        <v>7098</v>
      </c>
      <c r="C59" s="79">
        <v>7.5177935943060492E-2</v>
      </c>
      <c r="D59" s="107">
        <v>40800</v>
      </c>
      <c r="E59" s="79">
        <v>0.43213014743263856</v>
      </c>
      <c r="F59" s="107">
        <v>46518</v>
      </c>
      <c r="G59" s="79">
        <v>0.49269191662430095</v>
      </c>
      <c r="H59" s="16">
        <v>94416</v>
      </c>
    </row>
    <row r="60" spans="1:8">
      <c r="A60" s="106" t="s">
        <v>177</v>
      </c>
      <c r="B60" s="105">
        <v>41754</v>
      </c>
      <c r="C60" s="104">
        <v>5.6285436207412519E-2</v>
      </c>
      <c r="D60" s="105">
        <v>357131</v>
      </c>
      <c r="E60" s="104">
        <v>0.48142151933202665</v>
      </c>
      <c r="F60" s="105">
        <v>342941</v>
      </c>
      <c r="G60" s="104">
        <v>0.46229304446056085</v>
      </c>
      <c r="H60" s="103">
        <v>741826</v>
      </c>
    </row>
    <row r="61" spans="1:8">
      <c r="A61" s="108" t="s">
        <v>148</v>
      </c>
      <c r="B61" s="107">
        <v>53973</v>
      </c>
      <c r="C61" s="79">
        <v>0.59150437822613344</v>
      </c>
      <c r="D61" s="107">
        <v>5150</v>
      </c>
      <c r="E61" s="79">
        <v>5.6440211732988479E-2</v>
      </c>
      <c r="F61" s="107">
        <v>32123</v>
      </c>
      <c r="G61" s="79">
        <v>0.3520444507764639</v>
      </c>
      <c r="H61" s="16">
        <v>91247</v>
      </c>
    </row>
    <row r="62" spans="1:8" ht="14">
      <c r="A62" s="111" t="s">
        <v>137</v>
      </c>
      <c r="B62" s="110">
        <v>30332</v>
      </c>
      <c r="C62" s="104">
        <v>0.42354255393423168</v>
      </c>
      <c r="D62" s="110">
        <v>17090</v>
      </c>
      <c r="E62" s="104">
        <v>0.23863715702017735</v>
      </c>
      <c r="F62" s="110">
        <v>24193</v>
      </c>
      <c r="G62" s="104">
        <v>0.33782028904559103</v>
      </c>
      <c r="H62" s="109">
        <v>71615</v>
      </c>
    </row>
    <row r="63" spans="1:8">
      <c r="A63" s="108" t="s">
        <v>138</v>
      </c>
      <c r="B63" s="107">
        <v>45994</v>
      </c>
      <c r="C63" s="79">
        <v>0.52314061806890433</v>
      </c>
      <c r="D63" s="107">
        <v>21051</v>
      </c>
      <c r="E63" s="79">
        <v>0.23943629932096588</v>
      </c>
      <c r="F63" s="107">
        <v>20875</v>
      </c>
      <c r="G63" s="79">
        <v>0.23743445671584071</v>
      </c>
      <c r="H63" s="16">
        <v>87919</v>
      </c>
    </row>
    <row r="64" spans="1:8">
      <c r="A64" s="106" t="s">
        <v>174</v>
      </c>
      <c r="B64" s="105">
        <v>9944</v>
      </c>
      <c r="C64" s="104">
        <v>7.3084329202863396E-2</v>
      </c>
      <c r="D64" s="105">
        <v>66613</v>
      </c>
      <c r="E64" s="104">
        <v>0.4895782804897767</v>
      </c>
      <c r="F64" s="105">
        <v>59505</v>
      </c>
      <c r="G64" s="104">
        <v>0.43733739030735985</v>
      </c>
      <c r="H64" s="103">
        <v>136062</v>
      </c>
    </row>
    <row r="65" spans="1:8">
      <c r="A65" s="108" t="s">
        <v>131</v>
      </c>
      <c r="B65" s="107">
        <v>33689</v>
      </c>
      <c r="C65" s="79">
        <v>0.50537795712635569</v>
      </c>
      <c r="D65" s="107">
        <v>17459</v>
      </c>
      <c r="E65" s="79">
        <v>0.26190726211727999</v>
      </c>
      <c r="F65" s="107">
        <v>15513</v>
      </c>
      <c r="G65" s="79">
        <v>0.23271478075636429</v>
      </c>
      <c r="H65" s="16">
        <v>66661</v>
      </c>
    </row>
    <row r="66" spans="1:8" ht="14">
      <c r="A66" s="111" t="s">
        <v>132</v>
      </c>
      <c r="B66" s="110">
        <v>3422</v>
      </c>
      <c r="C66" s="104">
        <v>0.18078081250990544</v>
      </c>
      <c r="D66" s="110">
        <v>7852</v>
      </c>
      <c r="E66" s="104">
        <v>0.41481324951133181</v>
      </c>
      <c r="F66" s="110">
        <v>7655</v>
      </c>
      <c r="G66" s="104">
        <v>0.40440593797876273</v>
      </c>
      <c r="H66" s="109">
        <v>18929</v>
      </c>
    </row>
    <row r="67" spans="1:8">
      <c r="A67" s="108" t="s">
        <v>139</v>
      </c>
      <c r="B67" s="107">
        <v>8421</v>
      </c>
      <c r="C67" s="79">
        <v>0.12484988658097229</v>
      </c>
      <c r="D67" s="107">
        <v>4621</v>
      </c>
      <c r="E67" s="79">
        <v>6.8511023143412064E-2</v>
      </c>
      <c r="F67" s="107">
        <v>54407</v>
      </c>
      <c r="G67" s="79">
        <v>0.80663909027561564</v>
      </c>
      <c r="H67" s="16">
        <v>67449</v>
      </c>
    </row>
    <row r="68" spans="1:8">
      <c r="A68" s="106" t="s">
        <v>147</v>
      </c>
      <c r="B68" s="105">
        <v>91536</v>
      </c>
      <c r="C68" s="104">
        <v>0.864689212167013</v>
      </c>
      <c r="D68" s="105">
        <v>3110</v>
      </c>
      <c r="E68" s="104">
        <v>2.9378424334026071E-2</v>
      </c>
      <c r="F68" s="105">
        <v>11214</v>
      </c>
      <c r="G68" s="104">
        <v>0.10593236349896089</v>
      </c>
      <c r="H68" s="103">
        <v>105860</v>
      </c>
    </row>
    <row r="69" spans="1:8">
      <c r="A69" s="108" t="s">
        <v>140</v>
      </c>
      <c r="B69" s="107">
        <v>36571</v>
      </c>
      <c r="C69" s="79">
        <v>0.54107116437342806</v>
      </c>
      <c r="D69" s="107">
        <v>16473</v>
      </c>
      <c r="E69" s="79">
        <v>0.24371948513093653</v>
      </c>
      <c r="F69" s="107">
        <v>14545</v>
      </c>
      <c r="G69" s="79">
        <v>0.21519455540760468</v>
      </c>
      <c r="H69" s="16">
        <v>67590</v>
      </c>
    </row>
    <row r="70" spans="1:8" ht="14">
      <c r="A70" s="111" t="s">
        <v>141</v>
      </c>
      <c r="B70" s="110">
        <v>6280</v>
      </c>
      <c r="C70" s="104">
        <v>0.13243357233234923</v>
      </c>
      <c r="D70" s="110">
        <v>20847</v>
      </c>
      <c r="E70" s="104">
        <v>0.43962463095740195</v>
      </c>
      <c r="F70" s="110">
        <v>20293</v>
      </c>
      <c r="G70" s="104">
        <v>0.42794179671024885</v>
      </c>
      <c r="H70" s="109">
        <v>47420</v>
      </c>
    </row>
    <row r="71" spans="1:8">
      <c r="A71" s="108" t="s">
        <v>142</v>
      </c>
      <c r="B71" s="107">
        <v>24233</v>
      </c>
      <c r="C71" s="79">
        <v>0.21000225315007712</v>
      </c>
      <c r="D71" s="107">
        <v>30697</v>
      </c>
      <c r="E71" s="79">
        <v>0.26601903045218989</v>
      </c>
      <c r="F71" s="107">
        <v>60463</v>
      </c>
      <c r="G71" s="79">
        <v>0.52397005043589784</v>
      </c>
      <c r="H71" s="16">
        <v>115394</v>
      </c>
    </row>
    <row r="72" spans="1:8">
      <c r="A72" s="106" t="s">
        <v>143</v>
      </c>
      <c r="B72" s="105">
        <v>61185</v>
      </c>
      <c r="C72" s="104">
        <v>0.48234515053331128</v>
      </c>
      <c r="D72" s="105">
        <v>23482</v>
      </c>
      <c r="E72" s="104">
        <v>0.18511773841338916</v>
      </c>
      <c r="F72" s="105">
        <v>42182</v>
      </c>
      <c r="G72" s="104">
        <v>0.33253711105329958</v>
      </c>
      <c r="H72" s="103">
        <v>126849</v>
      </c>
    </row>
    <row r="73" spans="1:8">
      <c r="A73" s="100" t="s">
        <v>172</v>
      </c>
      <c r="B73" s="99">
        <v>1899465</v>
      </c>
      <c r="C73" s="98">
        <v>0.33341097561061234</v>
      </c>
      <c r="D73" s="99">
        <v>1762600</v>
      </c>
      <c r="E73" s="98">
        <v>0.30938721461636054</v>
      </c>
      <c r="F73" s="99">
        <v>2035003</v>
      </c>
      <c r="G73" s="98">
        <v>0.35720180977302712</v>
      </c>
      <c r="H73" s="97">
        <v>5697068</v>
      </c>
    </row>
    <row r="74" spans="1:8">
      <c r="A74" s="268" t="s">
        <v>30</v>
      </c>
    </row>
    <row r="76" spans="1:8">
      <c r="A76" s="32" t="s">
        <v>398</v>
      </c>
    </row>
  </sheetData>
  <mergeCells count="32">
    <mergeCell ref="A48:A49"/>
    <mergeCell ref="B48:C48"/>
    <mergeCell ref="D48:E48"/>
    <mergeCell ref="H48:H49"/>
    <mergeCell ref="F48:G48"/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42:A43"/>
    <mergeCell ref="B42:C42"/>
    <mergeCell ref="D42:E42"/>
    <mergeCell ref="F42:G42"/>
    <mergeCell ref="H42:H43"/>
    <mergeCell ref="A35:A36"/>
    <mergeCell ref="B35:C35"/>
    <mergeCell ref="D35:E35"/>
    <mergeCell ref="F35:G35"/>
    <mergeCell ref="H35:H36"/>
  </mergeCells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6:I76"/>
  <sheetViews>
    <sheetView showGridLines="0" topLeftCell="A28" zoomScale="80" zoomScaleNormal="80" workbookViewId="0">
      <selection activeCell="A75" sqref="A75"/>
    </sheetView>
  </sheetViews>
  <sheetFormatPr baseColWidth="10" defaultColWidth="10.83203125" defaultRowHeight="13"/>
  <cols>
    <col min="1" max="1" width="26.33203125" style="274" customWidth="1"/>
    <col min="2" max="3" width="10.83203125" style="274"/>
    <col min="4" max="4" width="13.6640625" style="274" customWidth="1"/>
    <col min="5" max="16384" width="10.83203125" style="274"/>
  </cols>
  <sheetData>
    <row r="6" spans="1:6">
      <c r="A6" s="635" t="s">
        <v>1</v>
      </c>
      <c r="B6" s="635"/>
      <c r="C6" s="635"/>
      <c r="D6" s="635"/>
      <c r="E6" s="635"/>
      <c r="F6" s="635"/>
    </row>
    <row r="7" spans="1:6">
      <c r="A7" s="237" t="s">
        <v>373</v>
      </c>
      <c r="B7" s="261"/>
      <c r="C7" s="261"/>
      <c r="D7" s="261"/>
      <c r="E7" s="261"/>
      <c r="F7" s="261"/>
    </row>
    <row r="8" spans="1:6">
      <c r="A8" s="237" t="s">
        <v>265</v>
      </c>
      <c r="B8" s="261"/>
      <c r="C8" s="261"/>
      <c r="D8" s="261"/>
      <c r="E8" s="261"/>
      <c r="F8" s="261"/>
    </row>
    <row r="9" spans="1:6">
      <c r="A9" s="261" t="s">
        <v>3</v>
      </c>
      <c r="B9" s="261"/>
      <c r="C9" s="261"/>
      <c r="D9" s="261"/>
      <c r="E9" s="261"/>
      <c r="F9" s="261"/>
    </row>
    <row r="10" spans="1:6" ht="14">
      <c r="A10" s="262" t="s">
        <v>397</v>
      </c>
      <c r="B10" s="262"/>
      <c r="C10" s="262"/>
      <c r="D10" s="262"/>
      <c r="E10" s="262"/>
      <c r="F10" s="262"/>
    </row>
    <row r="11" spans="1:6">
      <c r="A11" s="636" t="s">
        <v>13</v>
      </c>
      <c r="B11" s="637"/>
      <c r="C11" s="637"/>
      <c r="D11" s="637"/>
      <c r="E11" s="637"/>
      <c r="F11" s="637"/>
    </row>
    <row r="12" spans="1:6">
      <c r="A12" s="636"/>
      <c r="B12" s="630" t="s">
        <v>42</v>
      </c>
      <c r="C12" s="631"/>
      <c r="D12" s="632" t="s">
        <v>41</v>
      </c>
      <c r="E12" s="631"/>
      <c r="F12" s="633" t="s">
        <v>11</v>
      </c>
    </row>
    <row r="13" spans="1:6">
      <c r="A13" s="636"/>
      <c r="B13" s="273" t="s">
        <v>29</v>
      </c>
      <c r="C13" s="264" t="s">
        <v>12</v>
      </c>
      <c r="D13" s="263" t="s">
        <v>29</v>
      </c>
      <c r="E13" s="264" t="s">
        <v>12</v>
      </c>
      <c r="F13" s="634"/>
    </row>
    <row r="14" spans="1:6" ht="28">
      <c r="A14" s="192" t="s">
        <v>3</v>
      </c>
      <c r="B14" s="193">
        <v>1725189</v>
      </c>
      <c r="C14" s="194">
        <v>0.14001006176567188</v>
      </c>
      <c r="D14" s="193">
        <v>10596704</v>
      </c>
      <c r="E14" s="194">
        <v>0.85998993823432812</v>
      </c>
      <c r="F14" s="195">
        <v>12321893</v>
      </c>
    </row>
    <row r="15" spans="1:6">
      <c r="A15" s="196" t="s">
        <v>4</v>
      </c>
      <c r="B15" s="197">
        <v>535833</v>
      </c>
      <c r="C15" s="198">
        <v>0.11535408703552011</v>
      </c>
      <c r="D15" s="197">
        <v>4109283</v>
      </c>
      <c r="E15" s="198">
        <v>0.88464612824440303</v>
      </c>
      <c r="F15" s="199">
        <v>4645115</v>
      </c>
    </row>
    <row r="16" spans="1:6">
      <c r="A16" s="200" t="s">
        <v>5</v>
      </c>
      <c r="B16" s="201">
        <v>1189357</v>
      </c>
      <c r="C16" s="202">
        <v>0.15492919034522035</v>
      </c>
      <c r="D16" s="201">
        <v>6487421</v>
      </c>
      <c r="E16" s="202">
        <v>0.84507080965477965</v>
      </c>
      <c r="F16" s="203">
        <v>7676778</v>
      </c>
    </row>
    <row r="17" spans="1:9">
      <c r="A17" s="188" t="s">
        <v>30</v>
      </c>
      <c r="B17" s="204"/>
      <c r="C17" s="204"/>
      <c r="D17" s="204"/>
      <c r="E17" s="204"/>
      <c r="F17" s="188"/>
    </row>
    <row r="18" spans="1:9">
      <c r="A18" s="188"/>
      <c r="B18" s="204"/>
      <c r="C18" s="204"/>
      <c r="D18" s="204"/>
      <c r="E18" s="204"/>
      <c r="F18" s="188"/>
    </row>
    <row r="19" spans="1:9">
      <c r="A19" s="599" t="s">
        <v>14</v>
      </c>
      <c r="B19" s="630" t="s">
        <v>42</v>
      </c>
      <c r="C19" s="631"/>
      <c r="D19" s="632" t="s">
        <v>41</v>
      </c>
      <c r="E19" s="631"/>
      <c r="F19" s="633" t="s">
        <v>11</v>
      </c>
    </row>
    <row r="20" spans="1:9">
      <c r="A20" s="600"/>
      <c r="B20" s="279" t="s">
        <v>29</v>
      </c>
      <c r="C20" s="264" t="s">
        <v>12</v>
      </c>
      <c r="D20" s="263" t="s">
        <v>29</v>
      </c>
      <c r="E20" s="264" t="s">
        <v>12</v>
      </c>
      <c r="F20" s="634"/>
    </row>
    <row r="21" spans="1:9" ht="14">
      <c r="A21" s="205" t="s">
        <v>15</v>
      </c>
      <c r="B21" s="206">
        <v>76781</v>
      </c>
      <c r="C21" s="194">
        <v>0.15467067943015536</v>
      </c>
      <c r="D21" s="206">
        <v>419636</v>
      </c>
      <c r="E21" s="194">
        <v>0.84533133500934698</v>
      </c>
      <c r="F21" s="207">
        <v>496416</v>
      </c>
      <c r="I21" s="276"/>
    </row>
    <row r="22" spans="1:9">
      <c r="A22" s="196" t="s">
        <v>16</v>
      </c>
      <c r="B22" s="197">
        <v>1110502</v>
      </c>
      <c r="C22" s="198">
        <v>0.15665273557785289</v>
      </c>
      <c r="D22" s="197">
        <v>5978439</v>
      </c>
      <c r="E22" s="198">
        <v>0.84334726442214714</v>
      </c>
      <c r="F22" s="199">
        <v>7088941</v>
      </c>
      <c r="I22" s="277"/>
    </row>
    <row r="23" spans="1:9">
      <c r="A23" s="200" t="s">
        <v>17</v>
      </c>
      <c r="B23" s="201">
        <v>537906</v>
      </c>
      <c r="C23" s="202">
        <v>0.11357263341785205</v>
      </c>
      <c r="D23" s="201">
        <v>4198323</v>
      </c>
      <c r="E23" s="202">
        <v>0.88642736658214794</v>
      </c>
      <c r="F23" s="203">
        <v>4736229</v>
      </c>
    </row>
    <row r="24" spans="1:9">
      <c r="A24" s="188" t="s">
        <v>30</v>
      </c>
      <c r="B24" s="188"/>
      <c r="C24" s="188"/>
      <c r="D24" s="188"/>
      <c r="E24" s="188"/>
      <c r="F24" s="188"/>
    </row>
    <row r="25" spans="1:9">
      <c r="A25" s="188"/>
      <c r="B25" s="188"/>
      <c r="C25" s="188"/>
      <c r="D25" s="188"/>
      <c r="E25" s="188"/>
      <c r="F25" s="188"/>
    </row>
    <row r="26" spans="1:9">
      <c r="A26" s="599" t="s">
        <v>18</v>
      </c>
      <c r="B26" s="630" t="s">
        <v>42</v>
      </c>
      <c r="C26" s="631"/>
      <c r="D26" s="632" t="s">
        <v>41</v>
      </c>
      <c r="E26" s="631"/>
      <c r="F26" s="633" t="s">
        <v>11</v>
      </c>
    </row>
    <row r="27" spans="1:9">
      <c r="A27" s="600"/>
      <c r="B27" s="279" t="s">
        <v>29</v>
      </c>
      <c r="C27" s="264" t="s">
        <v>12</v>
      </c>
      <c r="D27" s="263" t="s">
        <v>29</v>
      </c>
      <c r="E27" s="264" t="s">
        <v>12</v>
      </c>
      <c r="F27" s="634"/>
    </row>
    <row r="28" spans="1:9" ht="14">
      <c r="A28" s="205" t="s">
        <v>19</v>
      </c>
      <c r="B28" s="206">
        <v>290225</v>
      </c>
      <c r="C28" s="208">
        <v>0.22055482009839758</v>
      </c>
      <c r="D28" s="206">
        <v>1025662</v>
      </c>
      <c r="E28" s="208">
        <v>0.77944593984585286</v>
      </c>
      <c r="F28" s="209">
        <v>1315886</v>
      </c>
    </row>
    <row r="29" spans="1:9">
      <c r="A29" s="196" t="s">
        <v>20</v>
      </c>
      <c r="B29" s="197">
        <v>555971</v>
      </c>
      <c r="C29" s="198">
        <v>0.17060626071714829</v>
      </c>
      <c r="D29" s="197">
        <v>2702825</v>
      </c>
      <c r="E29" s="198">
        <v>0.82939373928285165</v>
      </c>
      <c r="F29" s="210">
        <v>3258796</v>
      </c>
    </row>
    <row r="30" spans="1:9">
      <c r="A30" s="211" t="s">
        <v>21</v>
      </c>
      <c r="B30" s="212">
        <v>577029</v>
      </c>
      <c r="C30" s="213">
        <v>0.14219828986194399</v>
      </c>
      <c r="D30" s="212">
        <v>3480889</v>
      </c>
      <c r="E30" s="213">
        <v>0.85780171013805606</v>
      </c>
      <c r="F30" s="209">
        <v>4057918</v>
      </c>
    </row>
    <row r="31" spans="1:9">
      <c r="A31" s="196" t="s">
        <v>22</v>
      </c>
      <c r="B31" s="197">
        <v>176504</v>
      </c>
      <c r="C31" s="198">
        <v>0.11834190985433883</v>
      </c>
      <c r="D31" s="197">
        <v>1314971</v>
      </c>
      <c r="E31" s="198">
        <v>0.88165809014566121</v>
      </c>
      <c r="F31" s="210">
        <v>1491475</v>
      </c>
    </row>
    <row r="32" spans="1:9">
      <c r="A32" s="200" t="s">
        <v>23</v>
      </c>
      <c r="B32" s="201">
        <v>125461</v>
      </c>
      <c r="C32" s="202">
        <v>5.711324137139881E-2</v>
      </c>
      <c r="D32" s="201">
        <v>2071245</v>
      </c>
      <c r="E32" s="202">
        <v>0.94288675862860116</v>
      </c>
      <c r="F32" s="203">
        <v>2196706</v>
      </c>
    </row>
    <row r="33" spans="1:6">
      <c r="A33" s="188" t="s">
        <v>30</v>
      </c>
      <c r="B33" s="188"/>
      <c r="C33" s="188"/>
      <c r="D33" s="188"/>
      <c r="E33" s="188"/>
      <c r="F33" s="188"/>
    </row>
    <row r="34" spans="1:6">
      <c r="A34" s="188"/>
      <c r="B34" s="188"/>
      <c r="C34" s="188"/>
      <c r="D34" s="188"/>
      <c r="E34" s="188"/>
      <c r="F34" s="188"/>
    </row>
    <row r="35" spans="1:6">
      <c r="A35" s="599" t="s">
        <v>24</v>
      </c>
      <c r="B35" s="630" t="s">
        <v>42</v>
      </c>
      <c r="C35" s="631"/>
      <c r="D35" s="632" t="s">
        <v>41</v>
      </c>
      <c r="E35" s="631"/>
      <c r="F35" s="633" t="s">
        <v>11</v>
      </c>
    </row>
    <row r="36" spans="1:6">
      <c r="A36" s="600"/>
      <c r="B36" s="279" t="s">
        <v>29</v>
      </c>
      <c r="C36" s="264" t="s">
        <v>12</v>
      </c>
      <c r="D36" s="263" t="s">
        <v>29</v>
      </c>
      <c r="E36" s="264" t="s">
        <v>12</v>
      </c>
      <c r="F36" s="634"/>
    </row>
    <row r="37" spans="1:6" ht="14">
      <c r="A37" s="205" t="s">
        <v>25</v>
      </c>
      <c r="B37" s="206">
        <v>93640</v>
      </c>
      <c r="C37" s="208">
        <v>6.2570537188508774E-2</v>
      </c>
      <c r="D37" s="206">
        <v>1402911</v>
      </c>
      <c r="E37" s="208">
        <v>0.9374294628114912</v>
      </c>
      <c r="F37" s="209">
        <v>1496551</v>
      </c>
    </row>
    <row r="38" spans="1:6">
      <c r="A38" s="196" t="s">
        <v>26</v>
      </c>
      <c r="B38" s="197">
        <v>196776</v>
      </c>
      <c r="C38" s="198">
        <v>7.3992017814397265E-2</v>
      </c>
      <c r="D38" s="197">
        <v>2462646</v>
      </c>
      <c r="E38" s="198">
        <v>0.92600798218560276</v>
      </c>
      <c r="F38" s="210">
        <v>2659422</v>
      </c>
    </row>
    <row r="39" spans="1:6">
      <c r="A39" s="211" t="s">
        <v>27</v>
      </c>
      <c r="B39" s="212">
        <v>433709</v>
      </c>
      <c r="C39" s="213">
        <v>0.14702892141590965</v>
      </c>
      <c r="D39" s="212">
        <v>2516111</v>
      </c>
      <c r="E39" s="213">
        <v>0.85297073958046943</v>
      </c>
      <c r="F39" s="209">
        <v>2949821</v>
      </c>
    </row>
    <row r="40" spans="1:6">
      <c r="A40" s="214" t="s">
        <v>28</v>
      </c>
      <c r="B40" s="215">
        <v>1000505</v>
      </c>
      <c r="C40" s="216">
        <v>0.19183152655333868</v>
      </c>
      <c r="D40" s="215">
        <v>4215035</v>
      </c>
      <c r="E40" s="216">
        <v>0.80816847344666132</v>
      </c>
      <c r="F40" s="217">
        <v>5215540</v>
      </c>
    </row>
    <row r="41" spans="1:6">
      <c r="A41" s="188" t="s">
        <v>30</v>
      </c>
      <c r="B41" s="188"/>
      <c r="C41" s="188"/>
      <c r="D41" s="188"/>
      <c r="E41" s="188"/>
      <c r="F41" s="188"/>
    </row>
    <row r="42" spans="1:6">
      <c r="A42" s="188"/>
      <c r="B42" s="188"/>
      <c r="C42" s="188"/>
      <c r="D42" s="188"/>
      <c r="E42" s="188"/>
      <c r="F42" s="188"/>
    </row>
    <row r="43" spans="1:6">
      <c r="A43" s="599" t="s">
        <v>179</v>
      </c>
      <c r="B43" s="630" t="s">
        <v>42</v>
      </c>
      <c r="C43" s="631"/>
      <c r="D43" s="632" t="s">
        <v>41</v>
      </c>
      <c r="E43" s="631"/>
      <c r="F43" s="633" t="s">
        <v>11</v>
      </c>
    </row>
    <row r="44" spans="1:6">
      <c r="A44" s="600"/>
      <c r="B44" s="279" t="s">
        <v>29</v>
      </c>
      <c r="C44" s="264" t="s">
        <v>12</v>
      </c>
      <c r="D44" s="263" t="s">
        <v>29</v>
      </c>
      <c r="E44" s="264" t="s">
        <v>12</v>
      </c>
      <c r="F44" s="634"/>
    </row>
    <row r="45" spans="1:6" ht="14">
      <c r="A45" s="220" t="s">
        <v>154</v>
      </c>
      <c r="B45" s="221">
        <v>934315</v>
      </c>
      <c r="C45" s="208">
        <v>0.10530115104719034</v>
      </c>
      <c r="D45" s="221">
        <v>7938476</v>
      </c>
      <c r="E45" s="208">
        <v>0.89469896165693086</v>
      </c>
      <c r="F45" s="207">
        <v>8872790</v>
      </c>
    </row>
    <row r="46" spans="1:6">
      <c r="A46" s="222" t="s">
        <v>171</v>
      </c>
      <c r="B46" s="215">
        <v>790875</v>
      </c>
      <c r="C46" s="216">
        <v>0.22929874810929102</v>
      </c>
      <c r="D46" s="215">
        <v>2658228</v>
      </c>
      <c r="E46" s="216">
        <v>0.77070125189070893</v>
      </c>
      <c r="F46" s="217">
        <v>3449103</v>
      </c>
    </row>
    <row r="47" spans="1:6">
      <c r="A47" s="268" t="s">
        <v>30</v>
      </c>
    </row>
    <row r="49" spans="1:6">
      <c r="A49" s="559" t="s">
        <v>152</v>
      </c>
      <c r="B49" s="554" t="s">
        <v>42</v>
      </c>
      <c r="C49" s="555"/>
      <c r="D49" s="554" t="s">
        <v>41</v>
      </c>
      <c r="E49" s="555"/>
      <c r="F49" s="558" t="s">
        <v>11</v>
      </c>
    </row>
    <row r="50" spans="1:6">
      <c r="A50" s="560"/>
      <c r="B50" s="190" t="s">
        <v>29</v>
      </c>
      <c r="C50" s="191" t="s">
        <v>12</v>
      </c>
      <c r="D50" s="190" t="s">
        <v>29</v>
      </c>
      <c r="E50" s="191" t="s">
        <v>12</v>
      </c>
      <c r="F50" s="558"/>
    </row>
    <row r="51" spans="1:6" ht="14">
      <c r="A51" s="220" t="s">
        <v>133</v>
      </c>
      <c r="B51" s="92">
        <v>28329</v>
      </c>
      <c r="C51" s="91">
        <v>0.19263041940923681</v>
      </c>
      <c r="D51" s="92">
        <v>118734</v>
      </c>
      <c r="E51" s="91">
        <v>0.80736278083011481</v>
      </c>
      <c r="F51" s="90">
        <v>147064</v>
      </c>
    </row>
    <row r="52" spans="1:6">
      <c r="A52" s="108" t="s">
        <v>145</v>
      </c>
      <c r="B52" s="107">
        <v>72473</v>
      </c>
      <c r="C52" s="79">
        <v>9.5541619592142371E-2</v>
      </c>
      <c r="D52" s="107">
        <v>686076</v>
      </c>
      <c r="E52" s="79">
        <v>0.90445838040785764</v>
      </c>
      <c r="F52" s="16">
        <v>758549</v>
      </c>
    </row>
    <row r="53" spans="1:6">
      <c r="A53" s="106" t="s">
        <v>176</v>
      </c>
      <c r="B53" s="105">
        <v>566894</v>
      </c>
      <c r="C53" s="104">
        <v>0.13194253398446465</v>
      </c>
      <c r="D53" s="105">
        <v>3729628</v>
      </c>
      <c r="E53" s="104">
        <v>0.86805746601553535</v>
      </c>
      <c r="F53" s="103">
        <v>4296522</v>
      </c>
    </row>
    <row r="54" spans="1:6">
      <c r="A54" s="108" t="s">
        <v>144</v>
      </c>
      <c r="B54" s="107">
        <v>75483</v>
      </c>
      <c r="C54" s="79">
        <v>0.14004734851998768</v>
      </c>
      <c r="D54" s="107">
        <v>463499</v>
      </c>
      <c r="E54" s="79">
        <v>0.85995265148001232</v>
      </c>
      <c r="F54" s="16">
        <v>538982</v>
      </c>
    </row>
    <row r="55" spans="1:6" ht="14">
      <c r="A55" s="111" t="s">
        <v>173</v>
      </c>
      <c r="B55" s="110">
        <v>287805</v>
      </c>
      <c r="C55" s="104">
        <v>0.2261140717031562</v>
      </c>
      <c r="D55" s="110">
        <v>985026</v>
      </c>
      <c r="E55" s="104">
        <v>0.77388592829684377</v>
      </c>
      <c r="F55" s="109">
        <v>1272831</v>
      </c>
    </row>
    <row r="56" spans="1:6">
      <c r="A56" s="108" t="s">
        <v>135</v>
      </c>
      <c r="B56" s="107">
        <v>36633</v>
      </c>
      <c r="C56" s="79">
        <v>8.3164581100960755E-2</v>
      </c>
      <c r="D56" s="107">
        <v>403854</v>
      </c>
      <c r="E56" s="79">
        <v>0.91683314868963517</v>
      </c>
      <c r="F56" s="16">
        <v>440488</v>
      </c>
    </row>
    <row r="57" spans="1:6">
      <c r="A57" s="106" t="s">
        <v>175</v>
      </c>
      <c r="B57" s="105">
        <v>122937</v>
      </c>
      <c r="C57" s="104">
        <v>0.32054745229739101</v>
      </c>
      <c r="D57" s="105">
        <v>260584</v>
      </c>
      <c r="E57" s="104">
        <v>0.67944994029025718</v>
      </c>
      <c r="F57" s="103">
        <v>383522</v>
      </c>
    </row>
    <row r="58" spans="1:6">
      <c r="A58" s="108" t="s">
        <v>136</v>
      </c>
      <c r="B58" s="107">
        <v>24620</v>
      </c>
      <c r="C58" s="79">
        <v>0.29594903233561726</v>
      </c>
      <c r="D58" s="107">
        <v>58570</v>
      </c>
      <c r="E58" s="79">
        <v>0.70405096766438269</v>
      </c>
      <c r="F58" s="16">
        <v>83190</v>
      </c>
    </row>
    <row r="59" spans="1:6" ht="14">
      <c r="A59" s="111" t="s">
        <v>149</v>
      </c>
      <c r="B59" s="110">
        <v>52180</v>
      </c>
      <c r="C59" s="104">
        <v>0.2002502168290006</v>
      </c>
      <c r="D59" s="110">
        <v>208394</v>
      </c>
      <c r="E59" s="104">
        <v>0.79974978317099943</v>
      </c>
      <c r="F59" s="109">
        <v>260574</v>
      </c>
    </row>
    <row r="60" spans="1:6">
      <c r="A60" s="108" t="s">
        <v>146</v>
      </c>
      <c r="B60" s="107">
        <v>23941</v>
      </c>
      <c r="C60" s="79">
        <v>0.11163178901820352</v>
      </c>
      <c r="D60" s="107">
        <v>190523</v>
      </c>
      <c r="E60" s="79">
        <v>0.88836821098179652</v>
      </c>
      <c r="F60" s="16">
        <v>214464</v>
      </c>
    </row>
    <row r="61" spans="1:6">
      <c r="A61" s="106" t="s">
        <v>177</v>
      </c>
      <c r="B61" s="105">
        <v>245783</v>
      </c>
      <c r="C61" s="104">
        <v>0.12796385942369587</v>
      </c>
      <c r="D61" s="105">
        <v>1674939</v>
      </c>
      <c r="E61" s="104">
        <v>0.87203614057630408</v>
      </c>
      <c r="F61" s="103">
        <v>1920722</v>
      </c>
    </row>
    <row r="62" spans="1:6">
      <c r="A62" s="108" t="s">
        <v>148</v>
      </c>
      <c r="B62" s="107">
        <v>35801</v>
      </c>
      <c r="C62" s="79">
        <v>0.22980146478294639</v>
      </c>
      <c r="D62" s="107">
        <v>119990</v>
      </c>
      <c r="E62" s="79">
        <v>0.77019853521705361</v>
      </c>
      <c r="F62" s="16">
        <v>155791</v>
      </c>
    </row>
    <row r="63" spans="1:6" ht="14">
      <c r="A63" s="111" t="s">
        <v>137</v>
      </c>
      <c r="B63" s="110">
        <v>24995</v>
      </c>
      <c r="C63" s="104">
        <v>0.1520090493884973</v>
      </c>
      <c r="D63" s="110">
        <v>139435</v>
      </c>
      <c r="E63" s="104">
        <v>0.84798486903321146</v>
      </c>
      <c r="F63" s="109">
        <v>164431</v>
      </c>
    </row>
    <row r="64" spans="1:6">
      <c r="A64" s="108" t="s">
        <v>138</v>
      </c>
      <c r="B64" s="107">
        <v>42114</v>
      </c>
      <c r="C64" s="79">
        <v>0.22586198574485544</v>
      </c>
      <c r="D64" s="107">
        <v>144345</v>
      </c>
      <c r="E64" s="79">
        <v>0.77413801425514461</v>
      </c>
      <c r="F64" s="16">
        <v>186459</v>
      </c>
    </row>
    <row r="65" spans="1:6">
      <c r="A65" s="106" t="s">
        <v>174</v>
      </c>
      <c r="B65" s="105">
        <v>38330</v>
      </c>
      <c r="C65" s="104">
        <v>0.11672203832673035</v>
      </c>
      <c r="D65" s="105">
        <v>290057</v>
      </c>
      <c r="E65" s="104">
        <v>0.88327796167326966</v>
      </c>
      <c r="F65" s="103">
        <v>328387</v>
      </c>
    </row>
    <row r="66" spans="1:6">
      <c r="A66" s="108" t="s">
        <v>131</v>
      </c>
      <c r="B66" s="107">
        <v>17138</v>
      </c>
      <c r="C66" s="79">
        <v>0.1360698689956332</v>
      </c>
      <c r="D66" s="107">
        <v>108812</v>
      </c>
      <c r="E66" s="79">
        <v>0.86393013100436677</v>
      </c>
      <c r="F66" s="16">
        <v>125950</v>
      </c>
    </row>
    <row r="67" spans="1:6" ht="14">
      <c r="A67" s="111" t="s">
        <v>132</v>
      </c>
      <c r="B67" s="110">
        <v>7210</v>
      </c>
      <c r="C67" s="104">
        <v>0.15891208040378216</v>
      </c>
      <c r="D67" s="110">
        <v>38161</v>
      </c>
      <c r="E67" s="104">
        <v>0.84108791959621787</v>
      </c>
      <c r="F67" s="109">
        <v>45371</v>
      </c>
    </row>
    <row r="68" spans="1:6">
      <c r="A68" s="108" t="s">
        <v>139</v>
      </c>
      <c r="B68" s="107">
        <v>20626</v>
      </c>
      <c r="C68" s="79">
        <v>0.1935060183317541</v>
      </c>
      <c r="D68" s="107">
        <v>85965</v>
      </c>
      <c r="E68" s="79">
        <v>0.80649398166824593</v>
      </c>
      <c r="F68" s="16">
        <v>106591</v>
      </c>
    </row>
    <row r="69" spans="1:6">
      <c r="A69" s="106" t="s">
        <v>147</v>
      </c>
      <c r="B69" s="105">
        <v>24081</v>
      </c>
      <c r="C69" s="104">
        <v>0.11433495712617155</v>
      </c>
      <c r="D69" s="105">
        <v>186537</v>
      </c>
      <c r="E69" s="104">
        <v>0.88566504287382841</v>
      </c>
      <c r="F69" s="103">
        <v>210618</v>
      </c>
    </row>
    <row r="70" spans="1:6">
      <c r="A70" s="108" t="s">
        <v>140</v>
      </c>
      <c r="B70" s="107">
        <v>27491</v>
      </c>
      <c r="C70" s="79">
        <v>0.23043394439275447</v>
      </c>
      <c r="D70" s="107">
        <v>91810</v>
      </c>
      <c r="E70" s="79">
        <v>0.76956605560724556</v>
      </c>
      <c r="F70" s="16">
        <v>119301</v>
      </c>
    </row>
    <row r="71" spans="1:6" ht="14">
      <c r="A71" s="111" t="s">
        <v>141</v>
      </c>
      <c r="B71" s="110">
        <v>17745</v>
      </c>
      <c r="C71" s="104">
        <v>0.1788035428191409</v>
      </c>
      <c r="D71" s="110">
        <v>81498</v>
      </c>
      <c r="E71" s="104">
        <v>0.8211964571808591</v>
      </c>
      <c r="F71" s="109">
        <v>99243</v>
      </c>
    </row>
    <row r="72" spans="1:6">
      <c r="A72" s="108" t="s">
        <v>142</v>
      </c>
      <c r="B72" s="107">
        <v>28006</v>
      </c>
      <c r="C72" s="79">
        <v>0.14926025411443677</v>
      </c>
      <c r="D72" s="107">
        <v>159626</v>
      </c>
      <c r="E72" s="79">
        <v>0.85073974588556323</v>
      </c>
      <c r="F72" s="16">
        <v>187632</v>
      </c>
    </row>
    <row r="73" spans="1:6">
      <c r="A73" s="106" t="s">
        <v>143</v>
      </c>
      <c r="B73" s="105">
        <v>69838</v>
      </c>
      <c r="C73" s="104">
        <v>0.27506429772703106</v>
      </c>
      <c r="D73" s="105">
        <v>184059</v>
      </c>
      <c r="E73" s="104">
        <v>0.724935702272969</v>
      </c>
      <c r="F73" s="103">
        <v>253897</v>
      </c>
    </row>
    <row r="74" spans="1:6">
      <c r="A74" s="100" t="s">
        <v>172</v>
      </c>
      <c r="B74" s="99">
        <v>1890454</v>
      </c>
      <c r="C74" s="98">
        <v>0.15368823755178315</v>
      </c>
      <c r="D74" s="99">
        <v>10410123</v>
      </c>
      <c r="E74" s="98">
        <v>0.84631176244821682</v>
      </c>
      <c r="F74" s="97">
        <v>12300577</v>
      </c>
    </row>
    <row r="75" spans="1:6">
      <c r="A75" s="268" t="s">
        <v>30</v>
      </c>
    </row>
    <row r="76" spans="1:6">
      <c r="A76" s="274" t="s">
        <v>398</v>
      </c>
    </row>
  </sheetData>
  <mergeCells count="26">
    <mergeCell ref="A49:A50"/>
    <mergeCell ref="B49:C49"/>
    <mergeCell ref="D49:E49"/>
    <mergeCell ref="F49:F50"/>
    <mergeCell ref="A43:A44"/>
    <mergeCell ref="B43:C43"/>
    <mergeCell ref="D43:E43"/>
    <mergeCell ref="F43:F44"/>
    <mergeCell ref="A26:A27"/>
    <mergeCell ref="B26:C26"/>
    <mergeCell ref="D26:E26"/>
    <mergeCell ref="F26:F27"/>
    <mergeCell ref="A35:A36"/>
    <mergeCell ref="B35:C35"/>
    <mergeCell ref="D35:E35"/>
    <mergeCell ref="F35:F36"/>
    <mergeCell ref="A19:A20"/>
    <mergeCell ref="B19:C19"/>
    <mergeCell ref="D19:E19"/>
    <mergeCell ref="F19:F20"/>
    <mergeCell ref="A6:F6"/>
    <mergeCell ref="B12:C12"/>
    <mergeCell ref="D12:E12"/>
    <mergeCell ref="F12:F13"/>
    <mergeCell ref="B11:F11"/>
    <mergeCell ref="A11:A13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6:O76"/>
  <sheetViews>
    <sheetView showGridLines="0" topLeftCell="A46" zoomScale="80" zoomScaleNormal="80" workbookViewId="0">
      <selection activeCell="A75" sqref="A75"/>
    </sheetView>
  </sheetViews>
  <sheetFormatPr baseColWidth="10" defaultColWidth="10.83203125" defaultRowHeight="13"/>
  <cols>
    <col min="1" max="1" width="26.33203125" style="274" customWidth="1"/>
    <col min="2" max="2" width="13.5" style="274" customWidth="1"/>
    <col min="3" max="3" width="10.83203125" style="274"/>
    <col min="4" max="4" width="13.6640625" style="274" customWidth="1"/>
    <col min="5" max="6" width="10.83203125" style="274"/>
    <col min="7" max="7" width="14.83203125" style="274" customWidth="1"/>
    <col min="8" max="9" width="10.83203125" style="274"/>
    <col min="10" max="10" width="13.5" style="274" customWidth="1"/>
    <col min="11" max="16384" width="10.83203125" style="274"/>
  </cols>
  <sheetData>
    <row r="6" spans="1:13">
      <c r="A6" s="635" t="s">
        <v>1</v>
      </c>
      <c r="B6" s="635"/>
      <c r="C6" s="635"/>
      <c r="D6" s="635"/>
      <c r="E6" s="635"/>
      <c r="F6" s="635"/>
      <c r="G6" s="635"/>
      <c r="H6" s="635"/>
    </row>
    <row r="7" spans="1:13">
      <c r="A7" s="237" t="s">
        <v>374</v>
      </c>
      <c r="B7" s="261"/>
      <c r="C7" s="261"/>
      <c r="D7" s="261"/>
      <c r="E7" s="261"/>
      <c r="F7" s="261"/>
      <c r="G7" s="261"/>
      <c r="H7" s="261"/>
    </row>
    <row r="8" spans="1:13">
      <c r="A8" s="237" t="s">
        <v>265</v>
      </c>
      <c r="B8" s="261"/>
      <c r="C8" s="261"/>
      <c r="D8" s="261"/>
      <c r="E8" s="261"/>
      <c r="F8" s="261"/>
      <c r="G8" s="261"/>
      <c r="H8" s="261"/>
    </row>
    <row r="9" spans="1:13">
      <c r="A9" s="261" t="s">
        <v>3</v>
      </c>
      <c r="B9" s="261"/>
      <c r="C9" s="261"/>
      <c r="D9" s="261"/>
      <c r="E9" s="261"/>
      <c r="F9" s="261"/>
      <c r="G9" s="261"/>
      <c r="H9" s="261"/>
    </row>
    <row r="10" spans="1:13" ht="14">
      <c r="A10" s="262" t="s">
        <v>397</v>
      </c>
      <c r="B10" s="262"/>
      <c r="C10" s="262"/>
      <c r="D10" s="262"/>
      <c r="E10" s="262"/>
      <c r="F10" s="262"/>
      <c r="G10" s="262"/>
      <c r="H10" s="261"/>
    </row>
    <row r="11" spans="1:13">
      <c r="A11" s="636" t="s">
        <v>13</v>
      </c>
      <c r="B11" s="646"/>
      <c r="C11" s="646"/>
      <c r="D11" s="646"/>
      <c r="E11" s="646"/>
      <c r="F11" s="646"/>
      <c r="G11" s="646"/>
      <c r="H11" s="646"/>
      <c r="I11" s="646"/>
      <c r="J11" s="646"/>
    </row>
    <row r="12" spans="1:13" ht="39" customHeight="1">
      <c r="A12" s="636"/>
      <c r="B12" s="645" t="s">
        <v>181</v>
      </c>
      <c r="C12" s="580"/>
      <c r="D12" s="641" t="s">
        <v>182</v>
      </c>
      <c r="E12" s="580"/>
      <c r="F12" s="641" t="s">
        <v>185</v>
      </c>
      <c r="G12" s="580"/>
      <c r="H12" s="641" t="s">
        <v>183</v>
      </c>
      <c r="I12" s="580"/>
      <c r="J12" s="633" t="s">
        <v>11</v>
      </c>
    </row>
    <row r="13" spans="1:13">
      <c r="A13" s="636"/>
      <c r="B13" s="279" t="s">
        <v>29</v>
      </c>
      <c r="C13" s="264" t="s">
        <v>12</v>
      </c>
      <c r="D13" s="263" t="s">
        <v>29</v>
      </c>
      <c r="E13" s="264" t="s">
        <v>12</v>
      </c>
      <c r="F13" s="263" t="s">
        <v>29</v>
      </c>
      <c r="G13" s="264" t="s">
        <v>12</v>
      </c>
      <c r="H13" s="263" t="s">
        <v>29</v>
      </c>
      <c r="I13" s="264" t="s">
        <v>12</v>
      </c>
      <c r="J13" s="634"/>
      <c r="M13" s="276"/>
    </row>
    <row r="14" spans="1:13" ht="28">
      <c r="A14" s="265" t="s">
        <v>3</v>
      </c>
      <c r="B14" s="36">
        <v>1137628</v>
      </c>
      <c r="C14" s="49">
        <v>0.65942224301221486</v>
      </c>
      <c r="D14" s="36">
        <v>5701</v>
      </c>
      <c r="E14" s="49">
        <v>3.3045654707976923E-3</v>
      </c>
      <c r="F14" s="36">
        <v>93894</v>
      </c>
      <c r="G14" s="49">
        <v>5.4425341223483338E-2</v>
      </c>
      <c r="H14" s="36">
        <v>653516</v>
      </c>
      <c r="I14" s="49">
        <v>0.3788083508531529</v>
      </c>
      <c r="J14" s="37">
        <v>1725189</v>
      </c>
    </row>
    <row r="15" spans="1:13">
      <c r="A15" s="266" t="s">
        <v>126</v>
      </c>
      <c r="B15" s="39">
        <v>335077</v>
      </c>
      <c r="C15" s="40">
        <v>0.62533849165691546</v>
      </c>
      <c r="D15" s="39">
        <v>3808</v>
      </c>
      <c r="E15" s="40">
        <v>7.1066918237585215E-3</v>
      </c>
      <c r="F15" s="39">
        <v>34833</v>
      </c>
      <c r="G15" s="40">
        <v>6.5007194405719698E-2</v>
      </c>
      <c r="H15" s="39">
        <v>208233</v>
      </c>
      <c r="I15" s="40">
        <v>0.38861548280900954</v>
      </c>
      <c r="J15" s="41">
        <v>535833</v>
      </c>
      <c r="M15" s="276"/>
    </row>
    <row r="16" spans="1:13">
      <c r="A16" s="267" t="s">
        <v>127</v>
      </c>
      <c r="B16" s="43">
        <v>802551</v>
      </c>
      <c r="C16" s="44">
        <v>0.67477721155212433</v>
      </c>
      <c r="D16" s="43">
        <v>1893</v>
      </c>
      <c r="E16" s="44">
        <v>1.5916163103256633E-3</v>
      </c>
      <c r="F16" s="43">
        <v>59061</v>
      </c>
      <c r="G16" s="44">
        <v>4.9657924407894349E-2</v>
      </c>
      <c r="H16" s="43">
        <v>445283</v>
      </c>
      <c r="I16" s="44">
        <v>0.37438969123652527</v>
      </c>
      <c r="J16" s="45">
        <v>1189357</v>
      </c>
      <c r="M16" s="277"/>
    </row>
    <row r="17" spans="1:15" ht="15">
      <c r="A17" s="268" t="s">
        <v>30</v>
      </c>
      <c r="B17" s="29"/>
      <c r="C17" s="29"/>
      <c r="D17" s="29"/>
      <c r="E17" s="29"/>
      <c r="F17" s="29"/>
      <c r="G17" s="29"/>
      <c r="H17" s="29"/>
      <c r="I17" s="29"/>
      <c r="J17" s="29"/>
    </row>
    <row r="18" spans="1:15" ht="15">
      <c r="A18" s="275"/>
      <c r="B18" s="29"/>
      <c r="C18" s="29"/>
      <c r="D18" s="29"/>
      <c r="E18" s="29"/>
      <c r="F18" s="29"/>
      <c r="G18" s="29"/>
      <c r="H18" s="29"/>
      <c r="I18" s="29"/>
      <c r="J18" s="29"/>
    </row>
    <row r="19" spans="1:15" ht="30" customHeight="1">
      <c r="A19" s="636" t="s">
        <v>14</v>
      </c>
      <c r="B19" s="645" t="s">
        <v>181</v>
      </c>
      <c r="C19" s="580"/>
      <c r="D19" s="641" t="s">
        <v>182</v>
      </c>
      <c r="E19" s="580"/>
      <c r="F19" s="641" t="s">
        <v>185</v>
      </c>
      <c r="G19" s="580"/>
      <c r="H19" s="641" t="s">
        <v>183</v>
      </c>
      <c r="I19" s="580"/>
      <c r="J19" s="633" t="s">
        <v>11</v>
      </c>
    </row>
    <row r="20" spans="1:15">
      <c r="A20" s="636"/>
      <c r="B20" s="279" t="s">
        <v>29</v>
      </c>
      <c r="C20" s="264" t="s">
        <v>12</v>
      </c>
      <c r="D20" s="263" t="s">
        <v>29</v>
      </c>
      <c r="E20" s="264" t="s">
        <v>12</v>
      </c>
      <c r="F20" s="263" t="s">
        <v>29</v>
      </c>
      <c r="G20" s="264" t="s">
        <v>12</v>
      </c>
      <c r="H20" s="263" t="s">
        <v>29</v>
      </c>
      <c r="I20" s="264" t="s">
        <v>12</v>
      </c>
      <c r="J20" s="634"/>
      <c r="M20" s="276"/>
    </row>
    <row r="21" spans="1:15" ht="14">
      <c r="A21" s="269" t="s">
        <v>15</v>
      </c>
      <c r="B21" s="48">
        <v>30127</v>
      </c>
      <c r="C21" s="49">
        <v>0.39237571795105558</v>
      </c>
      <c r="D21" s="48">
        <v>1164</v>
      </c>
      <c r="E21" s="49">
        <v>1.5160000520962218E-2</v>
      </c>
      <c r="F21" s="48">
        <v>16231</v>
      </c>
      <c r="G21" s="49">
        <v>0.21139344369049634</v>
      </c>
      <c r="H21" s="48">
        <v>34092</v>
      </c>
      <c r="I21" s="49">
        <v>0.44401609773251194</v>
      </c>
      <c r="J21" s="51">
        <v>76781</v>
      </c>
      <c r="K21" s="276"/>
      <c r="M21" s="276"/>
    </row>
    <row r="22" spans="1:15">
      <c r="A22" s="266" t="s">
        <v>16</v>
      </c>
      <c r="B22" s="39">
        <v>683875</v>
      </c>
      <c r="C22" s="40">
        <v>0.61582509531725294</v>
      </c>
      <c r="D22" s="39">
        <v>4537</v>
      </c>
      <c r="E22" s="40">
        <v>4.0855396928596256E-3</v>
      </c>
      <c r="F22" s="39">
        <v>58174</v>
      </c>
      <c r="G22" s="40">
        <v>5.2385317631125382E-2</v>
      </c>
      <c r="H22" s="39">
        <v>480859</v>
      </c>
      <c r="I22" s="40">
        <v>0.43301047634313128</v>
      </c>
      <c r="J22" s="41">
        <v>1110502</v>
      </c>
      <c r="M22" s="276"/>
    </row>
    <row r="23" spans="1:15">
      <c r="A23" s="267" t="s">
        <v>17</v>
      </c>
      <c r="B23" s="43">
        <v>423626</v>
      </c>
      <c r="C23" s="44">
        <v>0.78754652299844208</v>
      </c>
      <c r="D23" s="43">
        <v>0</v>
      </c>
      <c r="E23" s="44">
        <v>0</v>
      </c>
      <c r="F23" s="43">
        <v>19489</v>
      </c>
      <c r="G23" s="44">
        <v>3.6231237428100818E-2</v>
      </c>
      <c r="H23" s="43">
        <v>138565</v>
      </c>
      <c r="I23" s="44">
        <v>0.25760077039482737</v>
      </c>
      <c r="J23" s="45">
        <v>537906</v>
      </c>
      <c r="M23" s="276"/>
    </row>
    <row r="24" spans="1:15" ht="15">
      <c r="A24" s="268" t="s">
        <v>30</v>
      </c>
      <c r="B24" s="29"/>
      <c r="C24" s="29"/>
      <c r="D24" s="29"/>
      <c r="E24" s="29"/>
      <c r="F24" s="29"/>
      <c r="G24" s="29"/>
      <c r="H24" s="29"/>
      <c r="I24" s="29"/>
      <c r="J24" s="29"/>
    </row>
    <row r="25" spans="1:15" ht="15">
      <c r="A25" s="275"/>
      <c r="B25" s="29"/>
      <c r="C25" s="29"/>
      <c r="D25" s="29"/>
      <c r="E25" s="29"/>
      <c r="F25" s="29"/>
      <c r="G25" s="29"/>
      <c r="H25" s="29"/>
      <c r="I25" s="29"/>
      <c r="J25" s="29"/>
      <c r="M25" s="277"/>
      <c r="N25" s="277"/>
    </row>
    <row r="26" spans="1:15" ht="39" customHeight="1">
      <c r="A26" s="636" t="s">
        <v>128</v>
      </c>
      <c r="B26" s="645" t="s">
        <v>181</v>
      </c>
      <c r="C26" s="580"/>
      <c r="D26" s="641" t="s">
        <v>182</v>
      </c>
      <c r="E26" s="580"/>
      <c r="F26" s="641" t="s">
        <v>185</v>
      </c>
      <c r="G26" s="580"/>
      <c r="H26" s="641" t="s">
        <v>183</v>
      </c>
      <c r="I26" s="580"/>
      <c r="J26" s="633" t="s">
        <v>11</v>
      </c>
    </row>
    <row r="27" spans="1:15">
      <c r="A27" s="636"/>
      <c r="B27" s="279" t="s">
        <v>29</v>
      </c>
      <c r="C27" s="264" t="s">
        <v>12</v>
      </c>
      <c r="D27" s="263" t="s">
        <v>29</v>
      </c>
      <c r="E27" s="264" t="s">
        <v>12</v>
      </c>
      <c r="F27" s="263" t="s">
        <v>29</v>
      </c>
      <c r="G27" s="264" t="s">
        <v>12</v>
      </c>
      <c r="H27" s="263" t="s">
        <v>29</v>
      </c>
      <c r="I27" s="264" t="s">
        <v>12</v>
      </c>
      <c r="J27" s="634"/>
      <c r="M27" s="276"/>
    </row>
    <row r="28" spans="1:15" ht="14">
      <c r="A28" s="269" t="s">
        <v>19</v>
      </c>
      <c r="B28" s="48">
        <v>237284</v>
      </c>
      <c r="C28" s="49">
        <v>0.81758635541390301</v>
      </c>
      <c r="D28" s="48">
        <v>729</v>
      </c>
      <c r="E28" s="49">
        <v>2.5118442587647514E-3</v>
      </c>
      <c r="F28" s="48">
        <v>6716</v>
      </c>
      <c r="G28" s="49">
        <v>2.3140666724093376E-2</v>
      </c>
      <c r="H28" s="48">
        <v>57767</v>
      </c>
      <c r="I28" s="49">
        <v>0.19904212249117065</v>
      </c>
      <c r="J28" s="51">
        <v>290225</v>
      </c>
      <c r="K28" s="276"/>
      <c r="L28" s="277"/>
      <c r="M28" s="277"/>
      <c r="N28" s="276"/>
      <c r="O28" s="276"/>
    </row>
    <row r="29" spans="1:15">
      <c r="A29" s="266" t="s">
        <v>20</v>
      </c>
      <c r="B29" s="39">
        <v>378691</v>
      </c>
      <c r="C29" s="40">
        <v>0.68113444766003983</v>
      </c>
      <c r="D29" s="39">
        <v>660</v>
      </c>
      <c r="E29" s="40">
        <v>1.1871122774389311E-3</v>
      </c>
      <c r="F29" s="39">
        <v>30272</v>
      </c>
      <c r="G29" s="40">
        <v>5.444888312519898E-2</v>
      </c>
      <c r="H29" s="39">
        <v>237558</v>
      </c>
      <c r="I29" s="40">
        <v>0.42728487636945095</v>
      </c>
      <c r="J29" s="41">
        <v>555971</v>
      </c>
      <c r="M29" s="276"/>
    </row>
    <row r="30" spans="1:15">
      <c r="A30" s="270" t="s">
        <v>21</v>
      </c>
      <c r="B30" s="53">
        <v>348080</v>
      </c>
      <c r="C30" s="54">
        <v>0.60322791402165232</v>
      </c>
      <c r="D30" s="53">
        <v>3148</v>
      </c>
      <c r="E30" s="54">
        <v>5.455531697713633E-3</v>
      </c>
      <c r="F30" s="53">
        <v>28406</v>
      </c>
      <c r="G30" s="54">
        <v>4.922802840065231E-2</v>
      </c>
      <c r="H30" s="53">
        <v>248626</v>
      </c>
      <c r="I30" s="54">
        <v>0.43087262511936142</v>
      </c>
      <c r="J30" s="88">
        <v>577029</v>
      </c>
      <c r="M30" s="276"/>
    </row>
    <row r="31" spans="1:15">
      <c r="A31" s="266" t="s">
        <v>129</v>
      </c>
      <c r="B31" s="39">
        <v>116136</v>
      </c>
      <c r="C31" s="40">
        <v>0.65797942256266151</v>
      </c>
      <c r="D31" s="39">
        <v>1164</v>
      </c>
      <c r="E31" s="40">
        <v>6.5947513937361195E-3</v>
      </c>
      <c r="F31" s="39">
        <v>14352</v>
      </c>
      <c r="G31" s="40">
        <v>8.1312604813488648E-2</v>
      </c>
      <c r="H31" s="39">
        <v>57509</v>
      </c>
      <c r="I31" s="40">
        <v>0.32582264424602275</v>
      </c>
      <c r="J31" s="41">
        <v>176504</v>
      </c>
      <c r="M31" s="276"/>
    </row>
    <row r="32" spans="1:15">
      <c r="A32" s="267" t="s">
        <v>23</v>
      </c>
      <c r="B32" s="43">
        <v>57436</v>
      </c>
      <c r="C32" s="44">
        <v>0.45779963494631798</v>
      </c>
      <c r="D32" s="43">
        <v>0</v>
      </c>
      <c r="E32" s="44">
        <v>0</v>
      </c>
      <c r="F32" s="43">
        <v>14148</v>
      </c>
      <c r="G32" s="44">
        <v>0.11276811120587274</v>
      </c>
      <c r="H32" s="43">
        <v>52057</v>
      </c>
      <c r="I32" s="44">
        <v>0.41492575381991215</v>
      </c>
      <c r="J32" s="45">
        <v>125461</v>
      </c>
      <c r="M32" s="276"/>
    </row>
    <row r="33" spans="1:13" ht="15">
      <c r="A33" s="268" t="s">
        <v>30</v>
      </c>
      <c r="B33" s="29"/>
      <c r="C33" s="29"/>
      <c r="D33" s="29"/>
      <c r="E33" s="29"/>
      <c r="F33" s="29"/>
      <c r="G33" s="29"/>
      <c r="H33" s="29"/>
      <c r="I33" s="29"/>
      <c r="J33" s="29"/>
      <c r="M33" s="276"/>
    </row>
    <row r="34" spans="1:13" ht="15">
      <c r="A34" s="275"/>
      <c r="B34" s="29"/>
      <c r="C34" s="29"/>
      <c r="D34" s="29"/>
      <c r="E34" s="29"/>
      <c r="F34" s="29"/>
      <c r="G34" s="29"/>
      <c r="H34" s="29"/>
      <c r="I34" s="29"/>
      <c r="J34" s="29"/>
    </row>
    <row r="35" spans="1:13" ht="30" customHeight="1">
      <c r="A35" s="636" t="s">
        <v>24</v>
      </c>
      <c r="B35" s="645" t="s">
        <v>181</v>
      </c>
      <c r="C35" s="580"/>
      <c r="D35" s="641" t="s">
        <v>182</v>
      </c>
      <c r="E35" s="580"/>
      <c r="F35" s="641" t="s">
        <v>185</v>
      </c>
      <c r="G35" s="580"/>
      <c r="H35" s="641" t="s">
        <v>183</v>
      </c>
      <c r="I35" s="580"/>
      <c r="J35" s="633" t="s">
        <v>11</v>
      </c>
    </row>
    <row r="36" spans="1:13">
      <c r="A36" s="636"/>
      <c r="B36" s="279" t="s">
        <v>29</v>
      </c>
      <c r="C36" s="264" t="s">
        <v>12</v>
      </c>
      <c r="D36" s="263" t="s">
        <v>29</v>
      </c>
      <c r="E36" s="264" t="s">
        <v>12</v>
      </c>
      <c r="F36" s="263" t="s">
        <v>29</v>
      </c>
      <c r="G36" s="264" t="s">
        <v>12</v>
      </c>
      <c r="H36" s="263" t="s">
        <v>29</v>
      </c>
      <c r="I36" s="264" t="s">
        <v>12</v>
      </c>
      <c r="J36" s="634"/>
      <c r="M36" s="276"/>
    </row>
    <row r="37" spans="1:13" ht="14">
      <c r="A37" s="269" t="s">
        <v>25</v>
      </c>
      <c r="B37" s="48">
        <v>89235</v>
      </c>
      <c r="C37" s="49">
        <v>0.95295813754805636</v>
      </c>
      <c r="D37" s="48">
        <v>0</v>
      </c>
      <c r="E37" s="49">
        <v>0</v>
      </c>
      <c r="F37" s="48">
        <v>2105</v>
      </c>
      <c r="G37" s="49">
        <v>2.2479709525843657E-2</v>
      </c>
      <c r="H37" s="48">
        <v>3576</v>
      </c>
      <c r="I37" s="49">
        <v>3.8188808201623237E-2</v>
      </c>
      <c r="J37" s="51">
        <v>93640</v>
      </c>
      <c r="K37" s="276"/>
      <c r="L37" s="276"/>
      <c r="M37" s="276"/>
    </row>
    <row r="38" spans="1:13">
      <c r="A38" s="266" t="s">
        <v>26</v>
      </c>
      <c r="B38" s="39">
        <v>171830</v>
      </c>
      <c r="C38" s="40">
        <v>0.87322640972476318</v>
      </c>
      <c r="D38" s="39">
        <v>1893</v>
      </c>
      <c r="E38" s="40">
        <v>9.620075618977925E-3</v>
      </c>
      <c r="F38" s="39">
        <v>17298</v>
      </c>
      <c r="G38" s="40">
        <v>8.7907061836809366E-2</v>
      </c>
      <c r="H38" s="39">
        <v>17267</v>
      </c>
      <c r="I38" s="40">
        <v>8.774952229946742E-2</v>
      </c>
      <c r="J38" s="41">
        <v>196776</v>
      </c>
      <c r="M38" s="276"/>
    </row>
    <row r="39" spans="1:13">
      <c r="A39" s="270" t="s">
        <v>27</v>
      </c>
      <c r="B39" s="53">
        <v>279143</v>
      </c>
      <c r="C39" s="54">
        <v>0.64361818638764701</v>
      </c>
      <c r="D39" s="53">
        <v>3808</v>
      </c>
      <c r="E39" s="54">
        <v>8.7800806531568402E-3</v>
      </c>
      <c r="F39" s="53">
        <v>35779</v>
      </c>
      <c r="G39" s="54">
        <v>8.2495405905803204E-2</v>
      </c>
      <c r="H39" s="53">
        <v>134194</v>
      </c>
      <c r="I39" s="54">
        <v>0.30941022667272294</v>
      </c>
      <c r="J39" s="88">
        <v>433709</v>
      </c>
      <c r="M39" s="276"/>
    </row>
    <row r="40" spans="1:13">
      <c r="A40" s="271" t="s">
        <v>28</v>
      </c>
      <c r="B40" s="153">
        <v>596861</v>
      </c>
      <c r="C40" s="58">
        <v>0.596559737332647</v>
      </c>
      <c r="D40" s="153">
        <v>0</v>
      </c>
      <c r="E40" s="58">
        <v>0</v>
      </c>
      <c r="F40" s="153">
        <v>38712</v>
      </c>
      <c r="G40" s="58">
        <v>3.8692460307544689E-2</v>
      </c>
      <c r="H40" s="153">
        <v>498480</v>
      </c>
      <c r="I40" s="58">
        <v>0.49822839466069635</v>
      </c>
      <c r="J40" s="59">
        <v>1000505</v>
      </c>
      <c r="M40" s="276"/>
    </row>
    <row r="41" spans="1:13" ht="14">
      <c r="A41" s="268" t="s">
        <v>30</v>
      </c>
      <c r="B41" s="28"/>
      <c r="C41" s="28"/>
      <c r="D41" s="28"/>
      <c r="E41" s="28"/>
      <c r="F41" s="28"/>
      <c r="G41" s="28"/>
      <c r="H41" s="28"/>
      <c r="I41" s="28"/>
      <c r="J41" s="28"/>
    </row>
    <row r="42" spans="1:13" ht="14">
      <c r="A42" s="268"/>
      <c r="B42" s="28"/>
      <c r="C42" s="28"/>
      <c r="D42" s="28"/>
      <c r="E42" s="28"/>
      <c r="F42" s="28"/>
      <c r="G42" s="28"/>
      <c r="H42" s="28"/>
      <c r="I42" s="28"/>
      <c r="J42" s="28"/>
    </row>
    <row r="43" spans="1:13" ht="29" customHeight="1">
      <c r="A43" s="647" t="s">
        <v>179</v>
      </c>
      <c r="B43" s="645" t="s">
        <v>181</v>
      </c>
      <c r="C43" s="580"/>
      <c r="D43" s="641" t="s">
        <v>182</v>
      </c>
      <c r="E43" s="580"/>
      <c r="F43" s="641" t="s">
        <v>185</v>
      </c>
      <c r="G43" s="580"/>
      <c r="H43" s="641" t="s">
        <v>183</v>
      </c>
      <c r="I43" s="580"/>
      <c r="J43" s="633" t="s">
        <v>11</v>
      </c>
    </row>
    <row r="44" spans="1:13">
      <c r="A44" s="648"/>
      <c r="B44" s="279" t="s">
        <v>29</v>
      </c>
      <c r="C44" s="264" t="s">
        <v>12</v>
      </c>
      <c r="D44" s="263" t="s">
        <v>29</v>
      </c>
      <c r="E44" s="264" t="s">
        <v>12</v>
      </c>
      <c r="F44" s="263" t="s">
        <v>29</v>
      </c>
      <c r="G44" s="264" t="s">
        <v>12</v>
      </c>
      <c r="H44" s="263" t="s">
        <v>29</v>
      </c>
      <c r="I44" s="264" t="s">
        <v>12</v>
      </c>
      <c r="J44" s="634"/>
      <c r="M44" s="276"/>
    </row>
    <row r="45" spans="1:13">
      <c r="A45" s="272" t="s">
        <v>154</v>
      </c>
      <c r="B45" s="160">
        <v>627239</v>
      </c>
      <c r="C45" s="158">
        <v>0.67133568443191005</v>
      </c>
      <c r="D45" s="159">
        <v>5701</v>
      </c>
      <c r="E45" s="158">
        <v>6.1017965033206148E-3</v>
      </c>
      <c r="F45" s="160">
        <v>55030</v>
      </c>
      <c r="G45" s="158">
        <v>5.8898765405671537E-2</v>
      </c>
      <c r="H45" s="160">
        <v>347336</v>
      </c>
      <c r="I45" s="158">
        <v>0.37175470799462706</v>
      </c>
      <c r="J45" s="391">
        <v>934315</v>
      </c>
      <c r="L45" s="277"/>
      <c r="M45" s="276"/>
    </row>
    <row r="46" spans="1:13">
      <c r="A46" s="271" t="s">
        <v>155</v>
      </c>
      <c r="B46" s="57">
        <v>510389</v>
      </c>
      <c r="C46" s="156">
        <v>0.64534724197882087</v>
      </c>
      <c r="D46" s="57">
        <v>0</v>
      </c>
      <c r="E46" s="156">
        <v>0</v>
      </c>
      <c r="F46" s="57">
        <v>38864</v>
      </c>
      <c r="G46" s="156">
        <v>4.9140508929982611E-2</v>
      </c>
      <c r="H46" s="57">
        <v>306180</v>
      </c>
      <c r="I46" s="156">
        <v>0.38714082503556185</v>
      </c>
      <c r="J46" s="59">
        <v>790875</v>
      </c>
      <c r="M46" s="276"/>
    </row>
    <row r="47" spans="1:13">
      <c r="A47" s="268" t="s">
        <v>30</v>
      </c>
    </row>
    <row r="48" spans="1:13" ht="15" customHeight="1"/>
    <row r="49" spans="1:10">
      <c r="A49" s="559" t="s">
        <v>152</v>
      </c>
      <c r="B49" s="645" t="s">
        <v>181</v>
      </c>
      <c r="C49" s="580"/>
      <c r="D49" s="641" t="s">
        <v>182</v>
      </c>
      <c r="E49" s="580"/>
      <c r="F49" s="641" t="s">
        <v>185</v>
      </c>
      <c r="G49" s="580"/>
      <c r="H49" s="641" t="s">
        <v>183</v>
      </c>
      <c r="I49" s="580"/>
      <c r="J49" s="633" t="s">
        <v>11</v>
      </c>
    </row>
    <row r="50" spans="1:10">
      <c r="A50" s="560"/>
      <c r="B50" s="279" t="s">
        <v>29</v>
      </c>
      <c r="C50" s="264" t="s">
        <v>12</v>
      </c>
      <c r="D50" s="263" t="s">
        <v>29</v>
      </c>
      <c r="E50" s="264" t="s">
        <v>12</v>
      </c>
      <c r="F50" s="263" t="s">
        <v>29</v>
      </c>
      <c r="G50" s="264" t="s">
        <v>12</v>
      </c>
      <c r="H50" s="263" t="s">
        <v>29</v>
      </c>
      <c r="I50" s="264" t="s">
        <v>12</v>
      </c>
      <c r="J50" s="634"/>
    </row>
    <row r="51" spans="1:10" ht="14">
      <c r="A51" s="220" t="s">
        <v>133</v>
      </c>
      <c r="B51" s="92">
        <v>17239</v>
      </c>
      <c r="C51" s="91">
        <v>0.60852836316142467</v>
      </c>
      <c r="D51" s="92">
        <v>417</v>
      </c>
      <c r="E51" s="91">
        <v>1.4719898337392777E-2</v>
      </c>
      <c r="F51" s="92">
        <v>484</v>
      </c>
      <c r="G51" s="91">
        <v>1.7084965935966676E-2</v>
      </c>
      <c r="H51" s="92">
        <v>11380</v>
      </c>
      <c r="I51" s="91">
        <v>0.40170849659359664</v>
      </c>
      <c r="J51" s="90">
        <v>28329</v>
      </c>
    </row>
    <row r="52" spans="1:10">
      <c r="A52" s="108" t="s">
        <v>145</v>
      </c>
      <c r="B52" s="107">
        <v>53153</v>
      </c>
      <c r="C52" s="79">
        <v>0.73341796255157088</v>
      </c>
      <c r="D52" s="107">
        <v>0</v>
      </c>
      <c r="E52" s="79">
        <v>0</v>
      </c>
      <c r="F52" s="107">
        <v>1048</v>
      </c>
      <c r="G52" s="79">
        <v>1.4460557724945842E-2</v>
      </c>
      <c r="H52" s="107">
        <v>22605</v>
      </c>
      <c r="I52" s="79">
        <v>0.31190926275992437</v>
      </c>
      <c r="J52" s="16">
        <v>72473</v>
      </c>
    </row>
    <row r="53" spans="1:10">
      <c r="A53" s="106" t="s">
        <v>176</v>
      </c>
      <c r="B53" s="105">
        <v>278629</v>
      </c>
      <c r="C53" s="104">
        <v>0.49150105663492644</v>
      </c>
      <c r="D53" s="105">
        <v>1449</v>
      </c>
      <c r="E53" s="104">
        <v>2.5560334030700627E-3</v>
      </c>
      <c r="F53" s="105">
        <v>95234</v>
      </c>
      <c r="G53" s="104">
        <v>0.16799260531951299</v>
      </c>
      <c r="H53" s="105">
        <v>262969</v>
      </c>
      <c r="I53" s="104">
        <v>0.46387684470112578</v>
      </c>
      <c r="J53" s="103">
        <v>566894</v>
      </c>
    </row>
    <row r="54" spans="1:10">
      <c r="A54" s="108" t="s">
        <v>144</v>
      </c>
      <c r="B54" s="107">
        <v>67260</v>
      </c>
      <c r="C54" s="79">
        <v>0.8910615635308613</v>
      </c>
      <c r="D54" s="107">
        <v>1182</v>
      </c>
      <c r="E54" s="79">
        <v>1.5659155041532532E-2</v>
      </c>
      <c r="F54" s="107">
        <v>6041</v>
      </c>
      <c r="G54" s="79">
        <v>8.003126531801863E-2</v>
      </c>
      <c r="H54" s="107">
        <v>2651</v>
      </c>
      <c r="I54" s="79">
        <v>3.5120490706516697E-2</v>
      </c>
      <c r="J54" s="16">
        <v>75483</v>
      </c>
    </row>
    <row r="55" spans="1:10" ht="14">
      <c r="A55" s="111" t="s">
        <v>173</v>
      </c>
      <c r="B55" s="110">
        <v>185070</v>
      </c>
      <c r="C55" s="104">
        <v>0.64303955803408552</v>
      </c>
      <c r="D55" s="110">
        <v>0</v>
      </c>
      <c r="E55" s="104">
        <v>0</v>
      </c>
      <c r="F55" s="110">
        <v>12326</v>
      </c>
      <c r="G55" s="104">
        <v>4.2827608971352134E-2</v>
      </c>
      <c r="H55" s="110">
        <v>148224</v>
      </c>
      <c r="I55" s="104">
        <v>0.51501537499348515</v>
      </c>
      <c r="J55" s="109">
        <v>287805</v>
      </c>
    </row>
    <row r="56" spans="1:10">
      <c r="A56" s="108" t="s">
        <v>135</v>
      </c>
      <c r="B56" s="107">
        <v>26711</v>
      </c>
      <c r="C56" s="79">
        <v>0.7291513116588868</v>
      </c>
      <c r="D56" s="107">
        <v>1657</v>
      </c>
      <c r="E56" s="79">
        <v>4.5232440695547729E-2</v>
      </c>
      <c r="F56" s="107">
        <v>3436</v>
      </c>
      <c r="G56" s="79">
        <v>9.3795211967351841E-2</v>
      </c>
      <c r="H56" s="107">
        <v>5232</v>
      </c>
      <c r="I56" s="79">
        <v>0.14282204569650314</v>
      </c>
      <c r="J56" s="16">
        <v>36633</v>
      </c>
    </row>
    <row r="57" spans="1:10">
      <c r="A57" s="106" t="s">
        <v>175</v>
      </c>
      <c r="B57" s="105">
        <v>63563</v>
      </c>
      <c r="C57" s="104">
        <v>0.51703718164588364</v>
      </c>
      <c r="D57" s="105">
        <v>0</v>
      </c>
      <c r="E57" s="104">
        <v>0</v>
      </c>
      <c r="F57" s="105">
        <v>4708</v>
      </c>
      <c r="G57" s="104">
        <v>3.8296037807982949E-2</v>
      </c>
      <c r="H57" s="105">
        <v>72901</v>
      </c>
      <c r="I57" s="104">
        <v>0.59299478594727384</v>
      </c>
      <c r="J57" s="103">
        <v>122937</v>
      </c>
    </row>
    <row r="58" spans="1:10">
      <c r="A58" s="108" t="s">
        <v>136</v>
      </c>
      <c r="B58" s="107">
        <v>20327</v>
      </c>
      <c r="C58" s="79">
        <v>0.82562956945572707</v>
      </c>
      <c r="D58" s="107">
        <v>63</v>
      </c>
      <c r="E58" s="79">
        <v>2.5588952071486596E-3</v>
      </c>
      <c r="F58" s="107">
        <v>524</v>
      </c>
      <c r="G58" s="79">
        <v>2.1283509341998377E-2</v>
      </c>
      <c r="H58" s="107">
        <v>5232</v>
      </c>
      <c r="I58" s="79">
        <v>0.2125101543460601</v>
      </c>
      <c r="J58" s="16">
        <v>24620</v>
      </c>
    </row>
    <row r="59" spans="1:10" ht="14">
      <c r="A59" s="111" t="s">
        <v>149</v>
      </c>
      <c r="B59" s="110">
        <v>43415</v>
      </c>
      <c r="C59" s="104">
        <v>0.83202376389421229</v>
      </c>
      <c r="D59" s="110">
        <v>0</v>
      </c>
      <c r="E59" s="104">
        <v>0</v>
      </c>
      <c r="F59" s="110">
        <v>2516</v>
      </c>
      <c r="G59" s="104">
        <v>4.8217707934074358E-2</v>
      </c>
      <c r="H59" s="110">
        <v>11392</v>
      </c>
      <c r="I59" s="104">
        <v>0.21832119586048293</v>
      </c>
      <c r="J59" s="109">
        <v>52180</v>
      </c>
    </row>
    <row r="60" spans="1:10">
      <c r="A60" s="108" t="s">
        <v>146</v>
      </c>
      <c r="B60" s="107">
        <v>21709</v>
      </c>
      <c r="C60" s="79">
        <v>0.90677081157846373</v>
      </c>
      <c r="D60" s="107">
        <v>0</v>
      </c>
      <c r="E60" s="79">
        <v>0</v>
      </c>
      <c r="F60" s="107">
        <v>2265</v>
      </c>
      <c r="G60" s="79">
        <v>9.4607576960026737E-2</v>
      </c>
      <c r="H60" s="107">
        <v>875</v>
      </c>
      <c r="I60" s="79">
        <v>3.6548180944822692E-2</v>
      </c>
      <c r="J60" s="16">
        <v>23941</v>
      </c>
    </row>
    <row r="61" spans="1:10">
      <c r="A61" s="106" t="s">
        <v>177</v>
      </c>
      <c r="B61" s="105">
        <v>92955</v>
      </c>
      <c r="C61" s="104">
        <v>0.37819946863696841</v>
      </c>
      <c r="D61" s="105">
        <v>0</v>
      </c>
      <c r="E61" s="104">
        <v>0</v>
      </c>
      <c r="F61" s="105">
        <v>10495</v>
      </c>
      <c r="G61" s="104">
        <v>4.2700268122693598E-2</v>
      </c>
      <c r="H61" s="105">
        <v>162353</v>
      </c>
      <c r="I61" s="104">
        <v>0.6605542287302214</v>
      </c>
      <c r="J61" s="103">
        <v>245783</v>
      </c>
    </row>
    <row r="62" spans="1:10">
      <c r="A62" s="108" t="s">
        <v>148</v>
      </c>
      <c r="B62" s="107">
        <v>34845</v>
      </c>
      <c r="C62" s="79">
        <v>0.97329683528393063</v>
      </c>
      <c r="D62" s="107">
        <v>0</v>
      </c>
      <c r="E62" s="79">
        <v>0</v>
      </c>
      <c r="F62" s="107">
        <v>6781</v>
      </c>
      <c r="G62" s="79">
        <v>0.18940811709170136</v>
      </c>
      <c r="H62" s="107">
        <v>0</v>
      </c>
      <c r="I62" s="79">
        <v>0</v>
      </c>
      <c r="J62" s="16">
        <v>35801</v>
      </c>
    </row>
    <row r="63" spans="1:10" ht="14">
      <c r="A63" s="111" t="s">
        <v>137</v>
      </c>
      <c r="B63" s="110">
        <v>19107</v>
      </c>
      <c r="C63" s="104">
        <v>0.76443288657731545</v>
      </c>
      <c r="D63" s="110">
        <v>0</v>
      </c>
      <c r="E63" s="104">
        <v>0</v>
      </c>
      <c r="F63" s="110">
        <v>792</v>
      </c>
      <c r="G63" s="104">
        <v>3.1686337267453492E-2</v>
      </c>
      <c r="H63" s="110">
        <v>6955</v>
      </c>
      <c r="I63" s="104">
        <v>0.27825565113022604</v>
      </c>
      <c r="J63" s="109">
        <v>24995</v>
      </c>
    </row>
    <row r="64" spans="1:10">
      <c r="A64" s="108" t="s">
        <v>138</v>
      </c>
      <c r="B64" s="107">
        <v>36382</v>
      </c>
      <c r="C64" s="79">
        <v>0.86389324215225338</v>
      </c>
      <c r="D64" s="107">
        <v>0</v>
      </c>
      <c r="E64" s="79">
        <v>0</v>
      </c>
      <c r="F64" s="107">
        <v>200</v>
      </c>
      <c r="G64" s="79">
        <v>4.7490145794747592E-3</v>
      </c>
      <c r="H64" s="107">
        <v>7694</v>
      </c>
      <c r="I64" s="79">
        <v>0.18269459087239398</v>
      </c>
      <c r="J64" s="16">
        <v>42114</v>
      </c>
    </row>
    <row r="65" spans="1:10">
      <c r="A65" s="106" t="s">
        <v>174</v>
      </c>
      <c r="B65" s="105">
        <v>20565</v>
      </c>
      <c r="C65" s="104">
        <v>0.53652491521001822</v>
      </c>
      <c r="D65" s="105">
        <v>0</v>
      </c>
      <c r="E65" s="104">
        <v>0</v>
      </c>
      <c r="F65" s="105">
        <v>3534</v>
      </c>
      <c r="G65" s="104">
        <v>9.2199321680146093E-2</v>
      </c>
      <c r="H65" s="105">
        <v>16527</v>
      </c>
      <c r="I65" s="104">
        <v>0.4311766240542656</v>
      </c>
      <c r="J65" s="103">
        <v>38330</v>
      </c>
    </row>
    <row r="66" spans="1:10">
      <c r="A66" s="108" t="s">
        <v>131</v>
      </c>
      <c r="B66" s="107">
        <v>16524</v>
      </c>
      <c r="C66" s="79">
        <v>0.96417318240168048</v>
      </c>
      <c r="D66" s="107">
        <v>0</v>
      </c>
      <c r="E66" s="79">
        <v>0</v>
      </c>
      <c r="F66" s="107">
        <v>239</v>
      </c>
      <c r="G66" s="79">
        <v>1.3945617925078773E-2</v>
      </c>
      <c r="H66" s="107">
        <v>427</v>
      </c>
      <c r="I66" s="79">
        <v>2.4915392694596802E-2</v>
      </c>
      <c r="J66" s="16">
        <v>17138</v>
      </c>
    </row>
    <row r="67" spans="1:10" ht="14">
      <c r="A67" s="111" t="s">
        <v>132</v>
      </c>
      <c r="B67" s="110">
        <v>5523</v>
      </c>
      <c r="C67" s="104">
        <v>0.7660194174757281</v>
      </c>
      <c r="D67" s="110">
        <v>0</v>
      </c>
      <c r="E67" s="104">
        <v>0</v>
      </c>
      <c r="F67" s="110">
        <v>486</v>
      </c>
      <c r="G67" s="104">
        <v>6.7406380027739257E-2</v>
      </c>
      <c r="H67" s="110">
        <v>1473</v>
      </c>
      <c r="I67" s="104">
        <v>0.2042995839112344</v>
      </c>
      <c r="J67" s="109">
        <v>7210</v>
      </c>
    </row>
    <row r="68" spans="1:10">
      <c r="A68" s="108" t="s">
        <v>139</v>
      </c>
      <c r="B68" s="107">
        <v>19508</v>
      </c>
      <c r="C68" s="79">
        <v>0.94579656743915441</v>
      </c>
      <c r="D68" s="107">
        <v>0</v>
      </c>
      <c r="E68" s="79">
        <v>0</v>
      </c>
      <c r="F68" s="107">
        <v>1276</v>
      </c>
      <c r="G68" s="79">
        <v>6.1863667216134975E-2</v>
      </c>
      <c r="H68" s="107">
        <v>6283</v>
      </c>
      <c r="I68" s="79">
        <v>0.304615533792301</v>
      </c>
      <c r="J68" s="16">
        <v>20626</v>
      </c>
    </row>
    <row r="69" spans="1:10">
      <c r="A69" s="106" t="s">
        <v>147</v>
      </c>
      <c r="B69" s="105">
        <v>20427</v>
      </c>
      <c r="C69" s="104">
        <v>0.84826211536065776</v>
      </c>
      <c r="D69" s="105">
        <v>243</v>
      </c>
      <c r="E69" s="104">
        <v>1.0090943067148373E-2</v>
      </c>
      <c r="F69" s="105">
        <v>2109</v>
      </c>
      <c r="G69" s="104">
        <v>8.7579419459324778E-2</v>
      </c>
      <c r="H69" s="105">
        <v>1458</v>
      </c>
      <c r="I69" s="104">
        <v>6.0545658402890244E-2</v>
      </c>
      <c r="J69" s="103">
        <v>24081</v>
      </c>
    </row>
    <row r="70" spans="1:10">
      <c r="A70" s="108" t="s">
        <v>140</v>
      </c>
      <c r="B70" s="107">
        <v>26103</v>
      </c>
      <c r="C70" s="79">
        <v>0.94951074897239096</v>
      </c>
      <c r="D70" s="107">
        <v>0</v>
      </c>
      <c r="E70" s="79">
        <v>0</v>
      </c>
      <c r="F70" s="107">
        <v>1456</v>
      </c>
      <c r="G70" s="79">
        <v>5.2962787821468842E-2</v>
      </c>
      <c r="H70" s="107">
        <v>0</v>
      </c>
      <c r="I70" s="79">
        <v>0</v>
      </c>
      <c r="J70" s="16">
        <v>27491</v>
      </c>
    </row>
    <row r="71" spans="1:10" ht="14">
      <c r="A71" s="111" t="s">
        <v>141</v>
      </c>
      <c r="B71" s="110">
        <v>13138</v>
      </c>
      <c r="C71" s="104">
        <v>0.74037757114680192</v>
      </c>
      <c r="D71" s="110">
        <v>58</v>
      </c>
      <c r="E71" s="104">
        <v>3.2685263454494224E-3</v>
      </c>
      <c r="F71" s="110">
        <v>184</v>
      </c>
      <c r="G71" s="104">
        <v>1.0369118061425753E-2</v>
      </c>
      <c r="H71" s="110">
        <v>5794</v>
      </c>
      <c r="I71" s="104">
        <v>0.32651451112989577</v>
      </c>
      <c r="J71" s="109">
        <v>17745</v>
      </c>
    </row>
    <row r="72" spans="1:10">
      <c r="A72" s="108" t="s">
        <v>142</v>
      </c>
      <c r="B72" s="107">
        <v>26515</v>
      </c>
      <c r="C72" s="79">
        <v>0.94676140826965649</v>
      </c>
      <c r="D72" s="107">
        <v>0</v>
      </c>
      <c r="E72" s="79">
        <v>0</v>
      </c>
      <c r="F72" s="107">
        <v>992</v>
      </c>
      <c r="G72" s="79">
        <v>3.542098121831036E-2</v>
      </c>
      <c r="H72" s="107">
        <v>410</v>
      </c>
      <c r="I72" s="79">
        <v>1.4639720059987146E-2</v>
      </c>
      <c r="J72" s="16">
        <v>28006</v>
      </c>
    </row>
    <row r="73" spans="1:10">
      <c r="A73" s="106" t="s">
        <v>143</v>
      </c>
      <c r="B73" s="105">
        <v>47761</v>
      </c>
      <c r="C73" s="104">
        <v>0.68388269996277096</v>
      </c>
      <c r="D73" s="105">
        <v>0</v>
      </c>
      <c r="E73" s="104">
        <v>0</v>
      </c>
      <c r="F73" s="105">
        <v>977</v>
      </c>
      <c r="G73" s="104">
        <v>1.3989518600189009E-2</v>
      </c>
      <c r="H73" s="105">
        <v>28848</v>
      </c>
      <c r="I73" s="104">
        <v>0.41307024828889716</v>
      </c>
      <c r="J73" s="103">
        <v>69838</v>
      </c>
    </row>
    <row r="74" spans="1:10">
      <c r="A74" s="481" t="s">
        <v>172</v>
      </c>
      <c r="B74" s="99">
        <v>1156428</v>
      </c>
      <c r="C74" s="98">
        <v>0.61171972446830236</v>
      </c>
      <c r="D74" s="99">
        <v>5070</v>
      </c>
      <c r="E74" s="98">
        <v>2.6818954600323522E-3</v>
      </c>
      <c r="F74" s="99">
        <v>158101</v>
      </c>
      <c r="G74" s="98">
        <v>8.3631233555537449E-2</v>
      </c>
      <c r="H74" s="99">
        <v>781684</v>
      </c>
      <c r="I74" s="98">
        <v>0.4134900928560018</v>
      </c>
      <c r="J74" s="97">
        <v>1890454</v>
      </c>
    </row>
    <row r="75" spans="1:10">
      <c r="A75" s="268" t="s">
        <v>30</v>
      </c>
    </row>
    <row r="76" spans="1:10">
      <c r="A76" s="274" t="s">
        <v>398</v>
      </c>
    </row>
  </sheetData>
  <mergeCells count="38">
    <mergeCell ref="J49:J50"/>
    <mergeCell ref="A49:A50"/>
    <mergeCell ref="B49:C49"/>
    <mergeCell ref="D49:E49"/>
    <mergeCell ref="F49:G49"/>
    <mergeCell ref="H49:I49"/>
    <mergeCell ref="B35:C35"/>
    <mergeCell ref="D35:E35"/>
    <mergeCell ref="J43:J44"/>
    <mergeCell ref="A26:A27"/>
    <mergeCell ref="B26:C26"/>
    <mergeCell ref="D26:E26"/>
    <mergeCell ref="J26:J27"/>
    <mergeCell ref="F35:G35"/>
    <mergeCell ref="H35:I35"/>
    <mergeCell ref="F26:G26"/>
    <mergeCell ref="H26:I26"/>
    <mergeCell ref="F43:G43"/>
    <mergeCell ref="H43:I43"/>
    <mergeCell ref="A43:A44"/>
    <mergeCell ref="B43:C43"/>
    <mergeCell ref="D43:E43"/>
    <mergeCell ref="A19:A20"/>
    <mergeCell ref="B19:C19"/>
    <mergeCell ref="A35:A36"/>
    <mergeCell ref="D19:E19"/>
    <mergeCell ref="A6:H6"/>
    <mergeCell ref="B12:C12"/>
    <mergeCell ref="D12:E12"/>
    <mergeCell ref="F12:G12"/>
    <mergeCell ref="H12:I12"/>
    <mergeCell ref="B11:J11"/>
    <mergeCell ref="A11:A13"/>
    <mergeCell ref="J12:J13"/>
    <mergeCell ref="J19:J20"/>
    <mergeCell ref="J35:J36"/>
    <mergeCell ref="F19:G19"/>
    <mergeCell ref="H19:I19"/>
  </mergeCells>
  <phoneticPr fontId="0" type="noConversion"/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6:X76"/>
  <sheetViews>
    <sheetView showGridLines="0" topLeftCell="A34" zoomScale="60" zoomScaleNormal="60" workbookViewId="0">
      <selection activeCell="A75" sqref="A75"/>
    </sheetView>
  </sheetViews>
  <sheetFormatPr baseColWidth="10" defaultColWidth="11.5" defaultRowHeight="13"/>
  <cols>
    <col min="1" max="1" width="24" style="32" customWidth="1"/>
    <col min="2" max="24" width="21.1640625" style="32" customWidth="1"/>
    <col min="25" max="241" width="11.5" style="32"/>
    <col min="242" max="242" width="24" style="32" customWidth="1"/>
    <col min="243" max="243" width="19.5" style="32" customWidth="1"/>
    <col min="244" max="244" width="6.5" style="32" customWidth="1"/>
    <col min="245" max="245" width="14.1640625" style="32" customWidth="1"/>
    <col min="246" max="246" width="12.1640625" style="32" customWidth="1"/>
    <col min="247" max="247" width="12.83203125" style="32" customWidth="1"/>
    <col min="248" max="248" width="14.5" style="32" customWidth="1"/>
    <col min="249" max="249" width="12.83203125" style="32" customWidth="1"/>
    <col min="250" max="250" width="14.5" style="32" customWidth="1"/>
    <col min="251" max="251" width="12.83203125" style="32" customWidth="1"/>
    <col min="252" max="252" width="14.5" style="32" customWidth="1"/>
    <col min="253" max="253" width="12.83203125" style="32" customWidth="1"/>
    <col min="254" max="254" width="14.5" style="32" customWidth="1"/>
    <col min="255" max="16384" width="11.5" style="32"/>
  </cols>
  <sheetData>
    <row r="6" spans="1:24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  <c r="O6" s="571"/>
      <c r="P6" s="571"/>
      <c r="Q6" s="571"/>
      <c r="R6" s="571"/>
      <c r="S6" s="571"/>
      <c r="T6" s="571"/>
      <c r="U6" s="571"/>
      <c r="V6" s="571"/>
      <c r="W6" s="571"/>
      <c r="X6" s="571"/>
    </row>
    <row r="7" spans="1:24" ht="15" customHeight="1">
      <c r="A7" s="341" t="s">
        <v>235</v>
      </c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</row>
    <row r="8" spans="1:24" ht="15" customHeight="1">
      <c r="A8" s="341" t="s">
        <v>236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  <c r="S8" s="341"/>
      <c r="T8" s="341"/>
      <c r="U8" s="341"/>
      <c r="V8" s="341"/>
      <c r="W8" s="341"/>
      <c r="X8" s="341"/>
    </row>
    <row r="9" spans="1:24" ht="15" customHeight="1">
      <c r="A9" s="341" t="s">
        <v>3</v>
      </c>
      <c r="B9" s="341"/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</row>
    <row r="10" spans="1:24" ht="15" customHeight="1">
      <c r="A10" s="342" t="s">
        <v>397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1"/>
    </row>
    <row r="11" spans="1:24" ht="14">
      <c r="A11" s="582" t="s">
        <v>13</v>
      </c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42"/>
      <c r="W11" s="642"/>
      <c r="X11" s="642"/>
    </row>
    <row r="12" spans="1:24" ht="32" customHeight="1">
      <c r="A12" s="590"/>
      <c r="B12" s="649" t="s">
        <v>237</v>
      </c>
      <c r="C12" s="649"/>
      <c r="D12" s="649" t="s">
        <v>238</v>
      </c>
      <c r="E12" s="649"/>
      <c r="F12" s="649" t="s">
        <v>239</v>
      </c>
      <c r="G12" s="649"/>
      <c r="H12" s="649" t="s">
        <v>240</v>
      </c>
      <c r="I12" s="649"/>
      <c r="J12" s="649" t="s">
        <v>241</v>
      </c>
      <c r="K12" s="649"/>
      <c r="L12" s="649" t="s">
        <v>242</v>
      </c>
      <c r="M12" s="649"/>
      <c r="N12" s="649" t="s">
        <v>243</v>
      </c>
      <c r="O12" s="649"/>
      <c r="P12" s="649" t="s">
        <v>244</v>
      </c>
      <c r="Q12" s="649"/>
      <c r="R12" s="649" t="s">
        <v>245</v>
      </c>
      <c r="S12" s="649"/>
      <c r="T12" s="649" t="s">
        <v>246</v>
      </c>
      <c r="U12" s="649"/>
      <c r="V12" s="649" t="s">
        <v>247</v>
      </c>
      <c r="W12" s="649"/>
      <c r="X12" s="586" t="s">
        <v>11</v>
      </c>
    </row>
    <row r="13" spans="1:24" ht="17.25" customHeight="1">
      <c r="A13" s="591"/>
      <c r="B13" s="417" t="s">
        <v>248</v>
      </c>
      <c r="C13" s="418" t="s">
        <v>12</v>
      </c>
      <c r="D13" s="417" t="s">
        <v>248</v>
      </c>
      <c r="E13" s="418" t="s">
        <v>12</v>
      </c>
      <c r="F13" s="417" t="s">
        <v>248</v>
      </c>
      <c r="G13" s="418" t="s">
        <v>12</v>
      </c>
      <c r="H13" s="417" t="s">
        <v>248</v>
      </c>
      <c r="I13" s="418" t="s">
        <v>12</v>
      </c>
      <c r="J13" s="417" t="s">
        <v>248</v>
      </c>
      <c r="K13" s="418" t="s">
        <v>12</v>
      </c>
      <c r="L13" s="417" t="s">
        <v>248</v>
      </c>
      <c r="M13" s="418" t="s">
        <v>12</v>
      </c>
      <c r="N13" s="417" t="s">
        <v>248</v>
      </c>
      <c r="O13" s="418" t="s">
        <v>12</v>
      </c>
      <c r="P13" s="417" t="s">
        <v>248</v>
      </c>
      <c r="Q13" s="418" t="s">
        <v>12</v>
      </c>
      <c r="R13" s="417" t="s">
        <v>248</v>
      </c>
      <c r="S13" s="418" t="s">
        <v>12</v>
      </c>
      <c r="T13" s="417" t="s">
        <v>248</v>
      </c>
      <c r="U13" s="418" t="s">
        <v>12</v>
      </c>
      <c r="V13" s="417" t="s">
        <v>248</v>
      </c>
      <c r="W13" s="418" t="s">
        <v>12</v>
      </c>
      <c r="X13" s="586"/>
    </row>
    <row r="14" spans="1:24" ht="28">
      <c r="A14" s="239" t="s">
        <v>3</v>
      </c>
      <c r="B14" s="240">
        <v>247991</v>
      </c>
      <c r="C14" s="302">
        <v>2.0104252438803233E-2</v>
      </c>
      <c r="D14" s="240">
        <v>225860</v>
      </c>
      <c r="E14" s="302">
        <v>1.8310125995814761E-2</v>
      </c>
      <c r="F14" s="240">
        <v>25690</v>
      </c>
      <c r="G14" s="302">
        <v>2.0826491491741836E-3</v>
      </c>
      <c r="H14" s="240">
        <v>21204</v>
      </c>
      <c r="I14" s="302">
        <v>1.7189759657099803E-3</v>
      </c>
      <c r="J14" s="240">
        <v>10673</v>
      </c>
      <c r="K14" s="302">
        <v>8.6524384465301921E-4</v>
      </c>
      <c r="L14" s="240">
        <v>25212</v>
      </c>
      <c r="M14" s="302">
        <v>2.0438984176325233E-3</v>
      </c>
      <c r="N14" s="240">
        <v>18614</v>
      </c>
      <c r="O14" s="302">
        <v>1.5090086127959618E-3</v>
      </c>
      <c r="P14" s="240">
        <v>5590</v>
      </c>
      <c r="Q14" s="302">
        <v>4.5317278099975429E-4</v>
      </c>
      <c r="R14" s="240">
        <v>2691</v>
      </c>
      <c r="S14" s="302">
        <v>2.1815526899290498E-4</v>
      </c>
      <c r="T14" s="240">
        <v>9151</v>
      </c>
      <c r="U14" s="302">
        <v>7.4185762413752265E-4</v>
      </c>
      <c r="V14" s="240">
        <v>11881052</v>
      </c>
      <c r="W14" s="302">
        <v>0.96317877925629558</v>
      </c>
      <c r="X14" s="241">
        <v>12335251</v>
      </c>
    </row>
    <row r="15" spans="1:24">
      <c r="A15" s="242" t="s">
        <v>4</v>
      </c>
      <c r="B15" s="243">
        <v>63399</v>
      </c>
      <c r="C15" s="458">
        <v>1.3630353599308581E-2</v>
      </c>
      <c r="D15" s="243">
        <v>77615</v>
      </c>
      <c r="E15" s="458">
        <v>1.6686696866044189E-2</v>
      </c>
      <c r="F15" s="243">
        <v>11732</v>
      </c>
      <c r="G15" s="458">
        <v>2.5223001691996446E-3</v>
      </c>
      <c r="H15" s="243">
        <v>13403</v>
      </c>
      <c r="I15" s="458">
        <v>2.8815537988222673E-3</v>
      </c>
      <c r="J15" s="243">
        <v>4384</v>
      </c>
      <c r="K15" s="458">
        <v>9.4253016892015371E-4</v>
      </c>
      <c r="L15" s="243">
        <v>7575</v>
      </c>
      <c r="M15" s="458">
        <v>1.6285734556501287E-3</v>
      </c>
      <c r="N15" s="243">
        <v>783</v>
      </c>
      <c r="O15" s="458">
        <v>1.6833967204937965E-4</v>
      </c>
      <c r="P15" s="243">
        <v>594</v>
      </c>
      <c r="Q15" s="458">
        <v>1.2770595810642594E-4</v>
      </c>
      <c r="R15" s="243">
        <v>0</v>
      </c>
      <c r="S15" s="458">
        <v>0</v>
      </c>
      <c r="T15" s="243">
        <v>7987</v>
      </c>
      <c r="U15" s="458">
        <v>1.7171506521818584E-3</v>
      </c>
      <c r="V15" s="243">
        <v>4509810</v>
      </c>
      <c r="W15" s="458">
        <v>0.96957846284165106</v>
      </c>
      <c r="X15" s="245">
        <v>4651310</v>
      </c>
    </row>
    <row r="16" spans="1:24">
      <c r="A16" s="246" t="s">
        <v>5</v>
      </c>
      <c r="B16" s="247">
        <v>184591</v>
      </c>
      <c r="C16" s="308">
        <v>2.4022959051871951E-2</v>
      </c>
      <c r="D16" s="247">
        <v>148245</v>
      </c>
      <c r="E16" s="308">
        <v>1.9292834237014573E-2</v>
      </c>
      <c r="F16" s="247">
        <v>13958</v>
      </c>
      <c r="G16" s="308">
        <v>1.8165157697072375E-3</v>
      </c>
      <c r="H16" s="247">
        <v>7801</v>
      </c>
      <c r="I16" s="308">
        <v>1.0152342398256312E-3</v>
      </c>
      <c r="J16" s="247">
        <v>6289</v>
      </c>
      <c r="K16" s="308">
        <v>8.1846021462163754E-4</v>
      </c>
      <c r="L16" s="247">
        <v>17637</v>
      </c>
      <c r="M16" s="308">
        <v>2.2953065360600765E-3</v>
      </c>
      <c r="N16" s="247">
        <v>17831</v>
      </c>
      <c r="O16" s="308">
        <v>2.32055399696588E-3</v>
      </c>
      <c r="P16" s="247">
        <v>4996</v>
      </c>
      <c r="Q16" s="308">
        <v>6.5018718909996831E-4</v>
      </c>
      <c r="R16" s="247">
        <v>2691</v>
      </c>
      <c r="S16" s="308">
        <v>3.5021091390472674E-4</v>
      </c>
      <c r="T16" s="247">
        <v>1164</v>
      </c>
      <c r="U16" s="308">
        <v>1.514847654348205E-4</v>
      </c>
      <c r="V16" s="247">
        <v>7371242</v>
      </c>
      <c r="W16" s="308">
        <v>0.95930486712482566</v>
      </c>
      <c r="X16" s="248">
        <v>7683941</v>
      </c>
    </row>
    <row r="17" spans="1:24">
      <c r="A17" s="238" t="s">
        <v>30</v>
      </c>
      <c r="B17" s="459"/>
      <c r="C17" s="459"/>
      <c r="D17" s="459"/>
      <c r="E17" s="459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</row>
    <row r="18" spans="1:24">
      <c r="A18" s="238"/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</row>
    <row r="19" spans="1:24" ht="26" customHeight="1">
      <c r="A19" s="581" t="s">
        <v>14</v>
      </c>
      <c r="B19" s="649" t="s">
        <v>237</v>
      </c>
      <c r="C19" s="649"/>
      <c r="D19" s="649" t="s">
        <v>238</v>
      </c>
      <c r="E19" s="649"/>
      <c r="F19" s="649" t="s">
        <v>239</v>
      </c>
      <c r="G19" s="649"/>
      <c r="H19" s="649" t="s">
        <v>240</v>
      </c>
      <c r="I19" s="649"/>
      <c r="J19" s="649" t="s">
        <v>241</v>
      </c>
      <c r="K19" s="649"/>
      <c r="L19" s="649" t="s">
        <v>242</v>
      </c>
      <c r="M19" s="649"/>
      <c r="N19" s="649" t="s">
        <v>243</v>
      </c>
      <c r="O19" s="649"/>
      <c r="P19" s="649" t="s">
        <v>244</v>
      </c>
      <c r="Q19" s="649"/>
      <c r="R19" s="649" t="s">
        <v>245</v>
      </c>
      <c r="S19" s="649"/>
      <c r="T19" s="649" t="s">
        <v>246</v>
      </c>
      <c r="U19" s="649"/>
      <c r="V19" s="649" t="s">
        <v>247</v>
      </c>
      <c r="W19" s="649"/>
      <c r="X19" s="586" t="s">
        <v>11</v>
      </c>
    </row>
    <row r="20" spans="1:24">
      <c r="A20" s="581"/>
      <c r="B20" s="417" t="s">
        <v>248</v>
      </c>
      <c r="C20" s="418" t="s">
        <v>12</v>
      </c>
      <c r="D20" s="417" t="s">
        <v>248</v>
      </c>
      <c r="E20" s="418" t="s">
        <v>12</v>
      </c>
      <c r="F20" s="417" t="s">
        <v>248</v>
      </c>
      <c r="G20" s="418" t="s">
        <v>12</v>
      </c>
      <c r="H20" s="417" t="s">
        <v>248</v>
      </c>
      <c r="I20" s="418" t="s">
        <v>12</v>
      </c>
      <c r="J20" s="417" t="s">
        <v>248</v>
      </c>
      <c r="K20" s="418" t="s">
        <v>12</v>
      </c>
      <c r="L20" s="417" t="s">
        <v>248</v>
      </c>
      <c r="M20" s="418" t="s">
        <v>12</v>
      </c>
      <c r="N20" s="417" t="s">
        <v>248</v>
      </c>
      <c r="O20" s="418" t="s">
        <v>12</v>
      </c>
      <c r="P20" s="417" t="s">
        <v>248</v>
      </c>
      <c r="Q20" s="418" t="s">
        <v>12</v>
      </c>
      <c r="R20" s="417" t="s">
        <v>248</v>
      </c>
      <c r="S20" s="418" t="s">
        <v>12</v>
      </c>
      <c r="T20" s="417" t="s">
        <v>248</v>
      </c>
      <c r="U20" s="418" t="s">
        <v>12</v>
      </c>
      <c r="V20" s="417" t="s">
        <v>248</v>
      </c>
      <c r="W20" s="418" t="s">
        <v>12</v>
      </c>
      <c r="X20" s="586"/>
    </row>
    <row r="21" spans="1:24" ht="14">
      <c r="A21" s="250" t="s">
        <v>15</v>
      </c>
      <c r="B21" s="460">
        <v>24213</v>
      </c>
      <c r="C21" s="461">
        <v>4.8705863893934546E-2</v>
      </c>
      <c r="D21" s="460">
        <v>6503</v>
      </c>
      <c r="E21" s="461">
        <v>1.3081164370472737E-2</v>
      </c>
      <c r="F21" s="460">
        <v>2033</v>
      </c>
      <c r="G21" s="461">
        <v>4.0894982569846337E-3</v>
      </c>
      <c r="H21" s="460">
        <v>2033</v>
      </c>
      <c r="I21" s="461">
        <v>4.0894982569846337E-3</v>
      </c>
      <c r="J21" s="460">
        <v>0</v>
      </c>
      <c r="K21" s="461">
        <v>0</v>
      </c>
      <c r="L21" s="460">
        <v>2389</v>
      </c>
      <c r="M21" s="461">
        <v>4.8056130526002412E-3</v>
      </c>
      <c r="N21" s="460">
        <v>273</v>
      </c>
      <c r="O21" s="461">
        <v>5.4915544719960901E-4</v>
      </c>
      <c r="P21" s="460">
        <v>1164</v>
      </c>
      <c r="Q21" s="461">
        <v>2.3414539946532776E-3</v>
      </c>
      <c r="R21" s="460">
        <v>0</v>
      </c>
      <c r="S21" s="461">
        <v>0</v>
      </c>
      <c r="T21" s="460">
        <v>1164</v>
      </c>
      <c r="U21" s="461">
        <v>2.3414539946532776E-3</v>
      </c>
      <c r="V21" s="460">
        <v>467533</v>
      </c>
      <c r="W21" s="461">
        <v>0.94046994027683062</v>
      </c>
      <c r="X21" s="462">
        <v>497127</v>
      </c>
    </row>
    <row r="22" spans="1:24">
      <c r="A22" s="242" t="s">
        <v>16</v>
      </c>
      <c r="B22" s="243">
        <v>125703</v>
      </c>
      <c r="C22" s="244">
        <v>1.7720084326980617E-2</v>
      </c>
      <c r="D22" s="243">
        <v>142483</v>
      </c>
      <c r="E22" s="244">
        <v>2.0085525207522329E-2</v>
      </c>
      <c r="F22" s="243">
        <v>10380</v>
      </c>
      <c r="G22" s="244">
        <v>1.4632465041730014E-3</v>
      </c>
      <c r="H22" s="243">
        <v>17299</v>
      </c>
      <c r="I22" s="244">
        <v>2.4386032057503613E-3</v>
      </c>
      <c r="J22" s="243">
        <v>9485</v>
      </c>
      <c r="K22" s="244">
        <v>1.3370802593526895E-3</v>
      </c>
      <c r="L22" s="243">
        <v>14585</v>
      </c>
      <c r="M22" s="244">
        <v>2.0560164030215054E-3</v>
      </c>
      <c r="N22" s="243">
        <v>12883</v>
      </c>
      <c r="O22" s="244">
        <v>1.8160890860559515E-3</v>
      </c>
      <c r="P22" s="243">
        <v>4137</v>
      </c>
      <c r="Q22" s="244">
        <v>5.8318408359958639E-4</v>
      </c>
      <c r="R22" s="243">
        <v>2691</v>
      </c>
      <c r="S22" s="244">
        <v>3.7934454168878101E-4</v>
      </c>
      <c r="T22" s="243">
        <v>7987</v>
      </c>
      <c r="U22" s="244">
        <v>1.1259103881338885E-3</v>
      </c>
      <c r="V22" s="243">
        <v>6852226</v>
      </c>
      <c r="W22" s="244">
        <v>0.96594371293866554</v>
      </c>
      <c r="X22" s="245">
        <v>7093815</v>
      </c>
    </row>
    <row r="23" spans="1:24">
      <c r="A23" s="246" t="s">
        <v>17</v>
      </c>
      <c r="B23" s="463">
        <v>98074</v>
      </c>
      <c r="C23" s="464">
        <v>2.0673258427534723E-2</v>
      </c>
      <c r="D23" s="463">
        <v>76874</v>
      </c>
      <c r="E23" s="464">
        <v>1.620445855535926E-2</v>
      </c>
      <c r="F23" s="463">
        <v>13277</v>
      </c>
      <c r="G23" s="464">
        <v>2.7986913161732823E-3</v>
      </c>
      <c r="H23" s="463">
        <v>1872</v>
      </c>
      <c r="I23" s="464">
        <v>3.9460346041096515E-4</v>
      </c>
      <c r="J23" s="463">
        <v>1188</v>
      </c>
      <c r="K23" s="464">
        <v>2.5042142679926636E-4</v>
      </c>
      <c r="L23" s="463">
        <v>8238</v>
      </c>
      <c r="M23" s="464">
        <v>1.7365081767444076E-3</v>
      </c>
      <c r="N23" s="463">
        <v>5458</v>
      </c>
      <c r="O23" s="464">
        <v>1.1505051746383804E-3</v>
      </c>
      <c r="P23" s="463">
        <v>289</v>
      </c>
      <c r="Q23" s="464">
        <v>6.0919017125410753E-5</v>
      </c>
      <c r="R23" s="463">
        <v>0</v>
      </c>
      <c r="S23" s="464">
        <v>0</v>
      </c>
      <c r="T23" s="463">
        <v>0</v>
      </c>
      <c r="U23" s="464">
        <v>0</v>
      </c>
      <c r="V23" s="463">
        <v>4560987</v>
      </c>
      <c r="W23" s="464">
        <v>0.96142160955631772</v>
      </c>
      <c r="X23" s="465">
        <v>4744003</v>
      </c>
    </row>
    <row r="24" spans="1:24">
      <c r="A24" s="238" t="s">
        <v>30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</row>
    <row r="25" spans="1:24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</row>
    <row r="26" spans="1:24" ht="27" customHeight="1">
      <c r="A26" s="581" t="s">
        <v>18</v>
      </c>
      <c r="B26" s="649" t="s">
        <v>237</v>
      </c>
      <c r="C26" s="649"/>
      <c r="D26" s="649" t="s">
        <v>238</v>
      </c>
      <c r="E26" s="649"/>
      <c r="F26" s="649" t="s">
        <v>239</v>
      </c>
      <c r="G26" s="649"/>
      <c r="H26" s="649" t="s">
        <v>240</v>
      </c>
      <c r="I26" s="649"/>
      <c r="J26" s="649" t="s">
        <v>241</v>
      </c>
      <c r="K26" s="649"/>
      <c r="L26" s="649" t="s">
        <v>242</v>
      </c>
      <c r="M26" s="649"/>
      <c r="N26" s="649" t="s">
        <v>243</v>
      </c>
      <c r="O26" s="649"/>
      <c r="P26" s="649" t="s">
        <v>244</v>
      </c>
      <c r="Q26" s="649"/>
      <c r="R26" s="649" t="s">
        <v>245</v>
      </c>
      <c r="S26" s="649"/>
      <c r="T26" s="649" t="s">
        <v>246</v>
      </c>
      <c r="U26" s="649"/>
      <c r="V26" s="649" t="s">
        <v>247</v>
      </c>
      <c r="W26" s="649"/>
      <c r="X26" s="586" t="s">
        <v>11</v>
      </c>
    </row>
    <row r="27" spans="1:24">
      <c r="A27" s="581"/>
      <c r="B27" s="417" t="s">
        <v>248</v>
      </c>
      <c r="C27" s="418" t="s">
        <v>12</v>
      </c>
      <c r="D27" s="417" t="s">
        <v>248</v>
      </c>
      <c r="E27" s="418" t="s">
        <v>12</v>
      </c>
      <c r="F27" s="417" t="s">
        <v>248</v>
      </c>
      <c r="G27" s="418" t="s">
        <v>12</v>
      </c>
      <c r="H27" s="417" t="s">
        <v>248</v>
      </c>
      <c r="I27" s="418" t="s">
        <v>12</v>
      </c>
      <c r="J27" s="417" t="s">
        <v>248</v>
      </c>
      <c r="K27" s="418" t="s">
        <v>12</v>
      </c>
      <c r="L27" s="417" t="s">
        <v>248</v>
      </c>
      <c r="M27" s="418" t="s">
        <v>12</v>
      </c>
      <c r="N27" s="417" t="s">
        <v>248</v>
      </c>
      <c r="O27" s="418" t="s">
        <v>12</v>
      </c>
      <c r="P27" s="417" t="s">
        <v>248</v>
      </c>
      <c r="Q27" s="418" t="s">
        <v>12</v>
      </c>
      <c r="R27" s="417" t="s">
        <v>248</v>
      </c>
      <c r="S27" s="418" t="s">
        <v>12</v>
      </c>
      <c r="T27" s="417" t="s">
        <v>248</v>
      </c>
      <c r="U27" s="418" t="s">
        <v>12</v>
      </c>
      <c r="V27" s="417" t="s">
        <v>248</v>
      </c>
      <c r="W27" s="418" t="s">
        <v>12</v>
      </c>
      <c r="X27" s="586"/>
    </row>
    <row r="28" spans="1:24" ht="14">
      <c r="A28" s="250" t="s">
        <v>19</v>
      </c>
      <c r="B28" s="460">
        <v>26162</v>
      </c>
      <c r="C28" s="461">
        <v>1.988166148131373E-2</v>
      </c>
      <c r="D28" s="460">
        <v>17390</v>
      </c>
      <c r="E28" s="461">
        <v>1.3215430516017345E-2</v>
      </c>
      <c r="F28" s="460">
        <v>4701</v>
      </c>
      <c r="G28" s="461">
        <v>3.572497921552475E-3</v>
      </c>
      <c r="H28" s="460">
        <v>1872</v>
      </c>
      <c r="I28" s="461">
        <v>1.4226156369168757E-3</v>
      </c>
      <c r="J28" s="460">
        <v>486</v>
      </c>
      <c r="K28" s="461">
        <v>3.6933290573803508E-4</v>
      </c>
      <c r="L28" s="460">
        <v>2938</v>
      </c>
      <c r="M28" s="461">
        <v>2.2327162079389855E-3</v>
      </c>
      <c r="N28" s="460">
        <v>3173</v>
      </c>
      <c r="O28" s="461">
        <v>2.4113031068040847E-3</v>
      </c>
      <c r="P28" s="460">
        <v>594</v>
      </c>
      <c r="Q28" s="461">
        <v>4.5140688479093172E-4</v>
      </c>
      <c r="R28" s="460">
        <v>0</v>
      </c>
      <c r="S28" s="461">
        <v>0</v>
      </c>
      <c r="T28" s="460">
        <v>0</v>
      </c>
      <c r="U28" s="461">
        <v>0</v>
      </c>
      <c r="V28" s="460">
        <v>1270208</v>
      </c>
      <c r="W28" s="461">
        <v>0.96528726652612762</v>
      </c>
      <c r="X28" s="462">
        <v>1315886</v>
      </c>
    </row>
    <row r="29" spans="1:24">
      <c r="A29" s="242" t="s">
        <v>20</v>
      </c>
      <c r="B29" s="243">
        <v>77876</v>
      </c>
      <c r="C29" s="244">
        <v>2.3882372965040949E-2</v>
      </c>
      <c r="D29" s="243">
        <v>65954</v>
      </c>
      <c r="E29" s="244">
        <v>2.0226231785611878E-2</v>
      </c>
      <c r="F29" s="243">
        <v>2529</v>
      </c>
      <c r="G29" s="244">
        <v>7.7557297792116384E-4</v>
      </c>
      <c r="H29" s="243">
        <v>3960</v>
      </c>
      <c r="I29" s="244">
        <v>1.2144203213000431E-3</v>
      </c>
      <c r="J29" s="243">
        <v>2355</v>
      </c>
      <c r="K29" s="244">
        <v>7.2221208501555597E-4</v>
      </c>
      <c r="L29" s="243">
        <v>7377</v>
      </c>
      <c r="M29" s="244">
        <v>2.2623178561187924E-3</v>
      </c>
      <c r="N29" s="243">
        <v>6002</v>
      </c>
      <c r="O29" s="244">
        <v>1.8406441334451664E-3</v>
      </c>
      <c r="P29" s="243">
        <v>459</v>
      </c>
      <c r="Q29" s="244">
        <v>1.4076235542341409E-4</v>
      </c>
      <c r="R29" s="243">
        <v>2286</v>
      </c>
      <c r="S29" s="244">
        <v>7.0105173093229761E-4</v>
      </c>
      <c r="T29" s="243">
        <v>0</v>
      </c>
      <c r="U29" s="244">
        <v>0</v>
      </c>
      <c r="V29" s="243">
        <v>3117370</v>
      </c>
      <c r="W29" s="244">
        <v>0.95600946389169583</v>
      </c>
      <c r="X29" s="245">
        <v>3260815</v>
      </c>
    </row>
    <row r="30" spans="1:24">
      <c r="A30" s="252" t="s">
        <v>21</v>
      </c>
      <c r="B30" s="253">
        <v>74890</v>
      </c>
      <c r="C30" s="254">
        <v>1.8432070473565643E-2</v>
      </c>
      <c r="D30" s="253">
        <v>68199</v>
      </c>
      <c r="E30" s="254">
        <v>1.6785268717141186E-2</v>
      </c>
      <c r="F30" s="253">
        <v>7814</v>
      </c>
      <c r="G30" s="254">
        <v>1.9231966708564822E-3</v>
      </c>
      <c r="H30" s="253">
        <v>7585</v>
      </c>
      <c r="I30" s="254">
        <v>1.8668347515288478E-3</v>
      </c>
      <c r="J30" s="253">
        <v>6211</v>
      </c>
      <c r="K30" s="254">
        <v>1.5286632355630419E-3</v>
      </c>
      <c r="L30" s="253">
        <v>6042</v>
      </c>
      <c r="M30" s="254">
        <v>1.4870686313430848E-3</v>
      </c>
      <c r="N30" s="253">
        <v>2115</v>
      </c>
      <c r="O30" s="254">
        <v>5.2054785754561807E-4</v>
      </c>
      <c r="P30" s="253">
        <v>1066</v>
      </c>
      <c r="Q30" s="254">
        <v>2.6236596507972997E-4</v>
      </c>
      <c r="R30" s="253">
        <v>0</v>
      </c>
      <c r="S30" s="254">
        <v>0</v>
      </c>
      <c r="T30" s="253">
        <v>7987</v>
      </c>
      <c r="U30" s="254">
        <v>1.9657757627502843E-3</v>
      </c>
      <c r="V30" s="253">
        <v>3917564</v>
      </c>
      <c r="W30" s="254">
        <v>0.96419836737486608</v>
      </c>
      <c r="X30" s="260">
        <v>4063027</v>
      </c>
    </row>
    <row r="31" spans="1:24">
      <c r="A31" s="242" t="s">
        <v>22</v>
      </c>
      <c r="B31" s="243">
        <v>24603</v>
      </c>
      <c r="C31" s="244">
        <v>1.6432652374228727E-2</v>
      </c>
      <c r="D31" s="243">
        <v>39923</v>
      </c>
      <c r="E31" s="244">
        <v>2.6665072582056394E-2</v>
      </c>
      <c r="F31" s="243">
        <v>10420</v>
      </c>
      <c r="G31" s="244">
        <v>6.9596487314337006E-3</v>
      </c>
      <c r="H31" s="243">
        <v>7787</v>
      </c>
      <c r="I31" s="244">
        <v>5.2010349972815961E-3</v>
      </c>
      <c r="J31" s="243">
        <v>682</v>
      </c>
      <c r="K31" s="244">
        <v>4.5551635651034397E-4</v>
      </c>
      <c r="L31" s="243">
        <v>3960</v>
      </c>
      <c r="M31" s="244">
        <v>2.6449336829632874E-3</v>
      </c>
      <c r="N31" s="243">
        <v>2110</v>
      </c>
      <c r="O31" s="244">
        <v>1.4092954724880143E-3</v>
      </c>
      <c r="P31" s="243">
        <v>3470</v>
      </c>
      <c r="Q31" s="244">
        <v>2.3176565353238907E-3</v>
      </c>
      <c r="R31" s="243">
        <v>405</v>
      </c>
      <c r="S31" s="244">
        <v>2.7050458121215438E-4</v>
      </c>
      <c r="T31" s="243">
        <v>1164</v>
      </c>
      <c r="U31" s="244">
        <v>7.7745020378011784E-4</v>
      </c>
      <c r="V31" s="243">
        <v>1445689</v>
      </c>
      <c r="W31" s="244">
        <v>0.96559382100745261</v>
      </c>
      <c r="X31" s="245">
        <v>1497202</v>
      </c>
    </row>
    <row r="32" spans="1:24">
      <c r="A32" s="246" t="s">
        <v>23</v>
      </c>
      <c r="B32" s="247">
        <v>44459</v>
      </c>
      <c r="C32" s="425">
        <v>2.0234306340452819E-2</v>
      </c>
      <c r="D32" s="247">
        <v>34394</v>
      </c>
      <c r="E32" s="425">
        <v>1.5653494956556248E-2</v>
      </c>
      <c r="F32" s="247">
        <v>227</v>
      </c>
      <c r="G32" s="425">
        <v>1.0331288466413527E-4</v>
      </c>
      <c r="H32" s="247">
        <v>0</v>
      </c>
      <c r="I32" s="425">
        <v>0</v>
      </c>
      <c r="J32" s="247">
        <v>939</v>
      </c>
      <c r="K32" s="425">
        <v>4.2736034669437454E-4</v>
      </c>
      <c r="L32" s="247">
        <v>4896</v>
      </c>
      <c r="M32" s="425">
        <v>2.2282814242978251E-3</v>
      </c>
      <c r="N32" s="247">
        <v>5214</v>
      </c>
      <c r="O32" s="425">
        <v>2.3730104873956005E-3</v>
      </c>
      <c r="P32" s="247">
        <v>0</v>
      </c>
      <c r="Q32" s="425">
        <v>0</v>
      </c>
      <c r="R32" s="247">
        <v>0</v>
      </c>
      <c r="S32" s="425">
        <v>0</v>
      </c>
      <c r="T32" s="247">
        <v>0</v>
      </c>
      <c r="U32" s="425">
        <v>0</v>
      </c>
      <c r="V32" s="247">
        <v>2129108</v>
      </c>
      <c r="W32" s="425">
        <v>0.96900567947791949</v>
      </c>
      <c r="X32" s="248">
        <v>2197209</v>
      </c>
    </row>
    <row r="33" spans="1:24">
      <c r="A33" s="238" t="s">
        <v>30</v>
      </c>
      <c r="B33" s="251"/>
      <c r="C33" s="310"/>
      <c r="D33" s="251"/>
      <c r="E33" s="310"/>
      <c r="F33" s="251"/>
      <c r="G33" s="310"/>
      <c r="H33" s="251"/>
      <c r="I33" s="310"/>
      <c r="J33" s="251"/>
      <c r="K33" s="310"/>
      <c r="L33" s="251"/>
      <c r="M33" s="310"/>
      <c r="N33" s="251"/>
      <c r="O33" s="310"/>
      <c r="P33" s="251"/>
      <c r="Q33" s="310"/>
      <c r="R33" s="251"/>
      <c r="S33" s="310"/>
      <c r="T33" s="251"/>
      <c r="U33" s="310"/>
      <c r="V33" s="251"/>
      <c r="W33" s="310"/>
      <c r="X33" s="251"/>
    </row>
    <row r="34" spans="1:24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</row>
    <row r="35" spans="1:24" ht="24" customHeight="1">
      <c r="A35" s="581" t="s">
        <v>24</v>
      </c>
      <c r="B35" s="649" t="s">
        <v>237</v>
      </c>
      <c r="C35" s="649"/>
      <c r="D35" s="649" t="s">
        <v>238</v>
      </c>
      <c r="E35" s="649"/>
      <c r="F35" s="649" t="s">
        <v>239</v>
      </c>
      <c r="G35" s="649"/>
      <c r="H35" s="649" t="s">
        <v>240</v>
      </c>
      <c r="I35" s="649"/>
      <c r="J35" s="649" t="s">
        <v>241</v>
      </c>
      <c r="K35" s="649"/>
      <c r="L35" s="649" t="s">
        <v>242</v>
      </c>
      <c r="M35" s="649"/>
      <c r="N35" s="649" t="s">
        <v>243</v>
      </c>
      <c r="O35" s="649"/>
      <c r="P35" s="649" t="s">
        <v>244</v>
      </c>
      <c r="Q35" s="649"/>
      <c r="R35" s="649" t="s">
        <v>245</v>
      </c>
      <c r="S35" s="649"/>
      <c r="T35" s="649" t="s">
        <v>246</v>
      </c>
      <c r="U35" s="649"/>
      <c r="V35" s="649" t="s">
        <v>247</v>
      </c>
      <c r="W35" s="649"/>
      <c r="X35" s="586" t="s">
        <v>11</v>
      </c>
    </row>
    <row r="36" spans="1:24">
      <c r="A36" s="581"/>
      <c r="B36" s="417" t="s">
        <v>248</v>
      </c>
      <c r="C36" s="418" t="s">
        <v>12</v>
      </c>
      <c r="D36" s="417" t="s">
        <v>248</v>
      </c>
      <c r="E36" s="418" t="s">
        <v>12</v>
      </c>
      <c r="F36" s="417" t="s">
        <v>248</v>
      </c>
      <c r="G36" s="418" t="s">
        <v>12</v>
      </c>
      <c r="H36" s="417" t="s">
        <v>248</v>
      </c>
      <c r="I36" s="418" t="s">
        <v>12</v>
      </c>
      <c r="J36" s="417" t="s">
        <v>248</v>
      </c>
      <c r="K36" s="418" t="s">
        <v>12</v>
      </c>
      <c r="L36" s="417" t="s">
        <v>248</v>
      </c>
      <c r="M36" s="418" t="s">
        <v>12</v>
      </c>
      <c r="N36" s="417" t="s">
        <v>248</v>
      </c>
      <c r="O36" s="418" t="s">
        <v>12</v>
      </c>
      <c r="P36" s="417" t="s">
        <v>248</v>
      </c>
      <c r="Q36" s="418" t="s">
        <v>12</v>
      </c>
      <c r="R36" s="417" t="s">
        <v>248</v>
      </c>
      <c r="S36" s="418" t="s">
        <v>12</v>
      </c>
      <c r="T36" s="417" t="s">
        <v>248</v>
      </c>
      <c r="U36" s="418" t="s">
        <v>12</v>
      </c>
      <c r="V36" s="417" t="s">
        <v>248</v>
      </c>
      <c r="W36" s="418" t="s">
        <v>12</v>
      </c>
      <c r="X36" s="586"/>
    </row>
    <row r="37" spans="1:24">
      <c r="A37" s="242" t="s">
        <v>25</v>
      </c>
      <c r="B37" s="243">
        <v>34743</v>
      </c>
      <c r="C37" s="244">
        <v>2.3188744351819099E-2</v>
      </c>
      <c r="D37" s="243">
        <v>20081</v>
      </c>
      <c r="E37" s="244">
        <v>1.340279121920615E-2</v>
      </c>
      <c r="F37" s="243">
        <v>2133</v>
      </c>
      <c r="G37" s="244">
        <v>1.4236419336968638E-3</v>
      </c>
      <c r="H37" s="243">
        <v>268</v>
      </c>
      <c r="I37" s="244">
        <v>1.7887296682173441E-4</v>
      </c>
      <c r="J37" s="243">
        <v>201</v>
      </c>
      <c r="K37" s="244">
        <v>1.3415472511630079E-4</v>
      </c>
      <c r="L37" s="243">
        <v>5803</v>
      </c>
      <c r="M37" s="244">
        <v>3.8731336808452417E-3</v>
      </c>
      <c r="N37" s="243">
        <v>2076</v>
      </c>
      <c r="O37" s="244">
        <v>1.3855980564250769E-3</v>
      </c>
      <c r="P37" s="243">
        <v>210</v>
      </c>
      <c r="Q37" s="244">
        <v>1.4016165310658292E-4</v>
      </c>
      <c r="R37" s="243">
        <v>0</v>
      </c>
      <c r="S37" s="244">
        <v>0</v>
      </c>
      <c r="T37" s="243">
        <v>1775</v>
      </c>
      <c r="U37" s="244">
        <v>1.184699686972308E-3</v>
      </c>
      <c r="V37" s="243">
        <v>1453789</v>
      </c>
      <c r="W37" s="244">
        <v>0.97031175956269566</v>
      </c>
      <c r="X37" s="245">
        <v>1498270</v>
      </c>
    </row>
    <row r="38" spans="1:24" ht="14">
      <c r="A38" s="449" t="s">
        <v>26</v>
      </c>
      <c r="B38" s="466">
        <v>64143</v>
      </c>
      <c r="C38" s="321">
        <v>2.4060379951671432E-2</v>
      </c>
      <c r="D38" s="466">
        <v>48003</v>
      </c>
      <c r="E38" s="321">
        <v>1.8006180235101005E-2</v>
      </c>
      <c r="F38" s="466">
        <v>5137</v>
      </c>
      <c r="G38" s="321">
        <v>1.9269159816618516E-3</v>
      </c>
      <c r="H38" s="466">
        <v>9798</v>
      </c>
      <c r="I38" s="321">
        <v>3.6752818353752814E-3</v>
      </c>
      <c r="J38" s="466">
        <v>1428</v>
      </c>
      <c r="K38" s="321">
        <v>5.3565038384526453E-4</v>
      </c>
      <c r="L38" s="466">
        <v>5233</v>
      </c>
      <c r="M38" s="321">
        <v>1.9629260915001888E-3</v>
      </c>
      <c r="N38" s="466">
        <v>3010</v>
      </c>
      <c r="O38" s="321">
        <v>1.129066985556195E-3</v>
      </c>
      <c r="P38" s="466">
        <v>1164</v>
      </c>
      <c r="Q38" s="321">
        <v>4.3662258178983751E-4</v>
      </c>
      <c r="R38" s="466">
        <v>2286</v>
      </c>
      <c r="S38" s="321">
        <v>8.5749074052540253E-4</v>
      </c>
      <c r="T38" s="466">
        <v>1164</v>
      </c>
      <c r="U38" s="321">
        <v>4.3662258178983751E-4</v>
      </c>
      <c r="V38" s="466">
        <v>2577954</v>
      </c>
      <c r="W38" s="321">
        <v>0.96700423643938038</v>
      </c>
      <c r="X38" s="467">
        <v>2665918</v>
      </c>
    </row>
    <row r="39" spans="1:24">
      <c r="A39" s="242" t="s">
        <v>27</v>
      </c>
      <c r="B39" s="243">
        <v>52625</v>
      </c>
      <c r="C39" s="244">
        <v>1.7831336731875994E-2</v>
      </c>
      <c r="D39" s="243">
        <v>61845</v>
      </c>
      <c r="E39" s="244">
        <v>2.0955420811075928E-2</v>
      </c>
      <c r="F39" s="243">
        <v>6818</v>
      </c>
      <c r="G39" s="244">
        <v>2.3101957973953543E-3</v>
      </c>
      <c r="H39" s="243">
        <v>4584</v>
      </c>
      <c r="I39" s="244">
        <v>1.5532322580317254E-3</v>
      </c>
      <c r="J39" s="243">
        <v>1502</v>
      </c>
      <c r="K39" s="244">
        <v>5.089343044423324E-4</v>
      </c>
      <c r="L39" s="243">
        <v>4541</v>
      </c>
      <c r="M39" s="244">
        <v>1.5386622346688624E-3</v>
      </c>
      <c r="N39" s="243">
        <v>6829</v>
      </c>
      <c r="O39" s="244">
        <v>2.3139230126742261E-3</v>
      </c>
      <c r="P39" s="243">
        <v>1355</v>
      </c>
      <c r="Q39" s="244">
        <v>4.5912515480649825E-4</v>
      </c>
      <c r="R39" s="243">
        <v>405</v>
      </c>
      <c r="S39" s="244">
        <v>1.372292898130124E-4</v>
      </c>
      <c r="T39" s="243">
        <v>0</v>
      </c>
      <c r="U39" s="244">
        <v>0</v>
      </c>
      <c r="V39" s="243">
        <v>2841732</v>
      </c>
      <c r="W39" s="244">
        <v>0.96288608444175638</v>
      </c>
      <c r="X39" s="245">
        <v>2951265</v>
      </c>
    </row>
    <row r="40" spans="1:24">
      <c r="A40" s="454" t="s">
        <v>28</v>
      </c>
      <c r="B40" s="463">
        <v>96480</v>
      </c>
      <c r="C40" s="464">
        <v>1.8485453530677556E-2</v>
      </c>
      <c r="D40" s="463">
        <v>95931</v>
      </c>
      <c r="E40" s="464">
        <v>1.838026578204217E-2</v>
      </c>
      <c r="F40" s="463">
        <v>11603</v>
      </c>
      <c r="G40" s="464">
        <v>2.2231210335453117E-3</v>
      </c>
      <c r="H40" s="463">
        <v>6554</v>
      </c>
      <c r="I40" s="464">
        <v>1.2557386239641451E-3</v>
      </c>
      <c r="J40" s="463">
        <v>7542</v>
      </c>
      <c r="K40" s="464">
        <v>1.4450382517451298E-3</v>
      </c>
      <c r="L40" s="463">
        <v>9635</v>
      </c>
      <c r="M40" s="464">
        <v>1.8460545684916901E-3</v>
      </c>
      <c r="N40" s="463">
        <v>6699</v>
      </c>
      <c r="O40" s="464">
        <v>1.2835204519279534E-3</v>
      </c>
      <c r="P40" s="463">
        <v>2861</v>
      </c>
      <c r="Q40" s="464">
        <v>5.4816420554797357E-4</v>
      </c>
      <c r="R40" s="463">
        <v>0</v>
      </c>
      <c r="S40" s="464">
        <v>0</v>
      </c>
      <c r="T40" s="463">
        <v>6212</v>
      </c>
      <c r="U40" s="464">
        <v>1.1902118297322656E-3</v>
      </c>
      <c r="V40" s="463">
        <v>5007017</v>
      </c>
      <c r="W40" s="464">
        <v>0.95933851659216984</v>
      </c>
      <c r="X40" s="465">
        <v>5219239</v>
      </c>
    </row>
    <row r="41" spans="1:24">
      <c r="A41" s="238" t="s">
        <v>30</v>
      </c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</row>
    <row r="42" spans="1:24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</row>
    <row r="43" spans="1:24" ht="24" customHeight="1">
      <c r="A43" s="584" t="s">
        <v>179</v>
      </c>
      <c r="B43" s="649" t="s">
        <v>237</v>
      </c>
      <c r="C43" s="649"/>
      <c r="D43" s="649" t="s">
        <v>238</v>
      </c>
      <c r="E43" s="649"/>
      <c r="F43" s="649" t="s">
        <v>239</v>
      </c>
      <c r="G43" s="649"/>
      <c r="H43" s="649" t="s">
        <v>240</v>
      </c>
      <c r="I43" s="649"/>
      <c r="J43" s="649" t="s">
        <v>241</v>
      </c>
      <c r="K43" s="649"/>
      <c r="L43" s="649" t="s">
        <v>242</v>
      </c>
      <c r="M43" s="649"/>
      <c r="N43" s="649" t="s">
        <v>243</v>
      </c>
      <c r="O43" s="649"/>
      <c r="P43" s="649" t="s">
        <v>244</v>
      </c>
      <c r="Q43" s="649"/>
      <c r="R43" s="649" t="s">
        <v>245</v>
      </c>
      <c r="S43" s="649"/>
      <c r="T43" s="649" t="s">
        <v>246</v>
      </c>
      <c r="U43" s="649"/>
      <c r="V43" s="649" t="s">
        <v>247</v>
      </c>
      <c r="W43" s="649"/>
      <c r="X43" s="586" t="s">
        <v>11</v>
      </c>
    </row>
    <row r="44" spans="1:24">
      <c r="A44" s="585"/>
      <c r="B44" s="417" t="s">
        <v>248</v>
      </c>
      <c r="C44" s="418" t="s">
        <v>12</v>
      </c>
      <c r="D44" s="417" t="s">
        <v>248</v>
      </c>
      <c r="E44" s="418" t="s">
        <v>12</v>
      </c>
      <c r="F44" s="417" t="s">
        <v>248</v>
      </c>
      <c r="G44" s="418" t="s">
        <v>12</v>
      </c>
      <c r="H44" s="417" t="s">
        <v>248</v>
      </c>
      <c r="I44" s="418" t="s">
        <v>12</v>
      </c>
      <c r="J44" s="417" t="s">
        <v>248</v>
      </c>
      <c r="K44" s="418" t="s">
        <v>12</v>
      </c>
      <c r="L44" s="417" t="s">
        <v>248</v>
      </c>
      <c r="M44" s="418" t="s">
        <v>12</v>
      </c>
      <c r="N44" s="417" t="s">
        <v>248</v>
      </c>
      <c r="O44" s="418" t="s">
        <v>12</v>
      </c>
      <c r="P44" s="417" t="s">
        <v>248</v>
      </c>
      <c r="Q44" s="418" t="s">
        <v>12</v>
      </c>
      <c r="R44" s="417" t="s">
        <v>248</v>
      </c>
      <c r="S44" s="418" t="s">
        <v>12</v>
      </c>
      <c r="T44" s="417" t="s">
        <v>248</v>
      </c>
      <c r="U44" s="418" t="s">
        <v>12</v>
      </c>
      <c r="V44" s="417" t="s">
        <v>248</v>
      </c>
      <c r="W44" s="418" t="s">
        <v>12</v>
      </c>
      <c r="X44" s="586"/>
    </row>
    <row r="45" spans="1:24">
      <c r="A45" s="315" t="s">
        <v>154</v>
      </c>
      <c r="B45" s="460">
        <v>158397</v>
      </c>
      <c r="C45" s="461">
        <v>1.7838191029021844E-2</v>
      </c>
      <c r="D45" s="460">
        <v>144301</v>
      </c>
      <c r="E45" s="461">
        <v>1.6250742145866911E-2</v>
      </c>
      <c r="F45" s="460">
        <v>14881</v>
      </c>
      <c r="G45" s="461">
        <v>1.6758532087279058E-3</v>
      </c>
      <c r="H45" s="460">
        <v>16968</v>
      </c>
      <c r="I45" s="461">
        <v>1.9108848360792354E-3</v>
      </c>
      <c r="J45" s="460">
        <v>6649</v>
      </c>
      <c r="K45" s="461">
        <v>7.4879026845184088E-4</v>
      </c>
      <c r="L45" s="460">
        <v>15231</v>
      </c>
      <c r="M45" s="461">
        <v>1.7152691500661736E-3</v>
      </c>
      <c r="N45" s="460">
        <v>12586</v>
      </c>
      <c r="O45" s="461">
        <v>1.4173972505241194E-3</v>
      </c>
      <c r="P45" s="460">
        <v>3759</v>
      </c>
      <c r="Q45" s="461">
        <v>4.2332720997299893E-4</v>
      </c>
      <c r="R45" s="460">
        <v>2471</v>
      </c>
      <c r="S45" s="461">
        <v>2.7827654584817248E-4</v>
      </c>
      <c r="T45" s="460">
        <v>9151</v>
      </c>
      <c r="U45" s="461">
        <v>1.0305579405328314E-3</v>
      </c>
      <c r="V45" s="460">
        <v>8578089</v>
      </c>
      <c r="W45" s="461">
        <v>0.96603843662412148</v>
      </c>
      <c r="X45" s="462">
        <v>8879656</v>
      </c>
    </row>
    <row r="46" spans="1:24">
      <c r="A46" s="255" t="s">
        <v>155</v>
      </c>
      <c r="B46" s="256">
        <v>89594</v>
      </c>
      <c r="C46" s="257">
        <v>2.5927228161865032E-2</v>
      </c>
      <c r="D46" s="256">
        <v>81559</v>
      </c>
      <c r="E46" s="257">
        <v>2.3602013546147625E-2</v>
      </c>
      <c r="F46" s="256">
        <v>10809</v>
      </c>
      <c r="G46" s="257">
        <v>3.1279707257360887E-3</v>
      </c>
      <c r="H46" s="256">
        <v>4236</v>
      </c>
      <c r="I46" s="257">
        <v>1.2258380973464772E-3</v>
      </c>
      <c r="J46" s="256">
        <v>4025</v>
      </c>
      <c r="K46" s="257">
        <v>1.1647777010905503E-3</v>
      </c>
      <c r="L46" s="256">
        <v>9981</v>
      </c>
      <c r="M46" s="257">
        <v>2.8883593129403187E-3</v>
      </c>
      <c r="N46" s="256">
        <v>6028</v>
      </c>
      <c r="O46" s="257">
        <v>1.7444173868754874E-3</v>
      </c>
      <c r="P46" s="256">
        <v>1831</v>
      </c>
      <c r="Q46" s="257">
        <v>5.2986533433460809E-4</v>
      </c>
      <c r="R46" s="256">
        <v>220</v>
      </c>
      <c r="S46" s="257">
        <v>6.3664868134141877E-5</v>
      </c>
      <c r="T46" s="256">
        <v>0</v>
      </c>
      <c r="U46" s="257">
        <v>0</v>
      </c>
      <c r="V46" s="256">
        <v>3302963</v>
      </c>
      <c r="W46" s="257">
        <v>0.95583047203158933</v>
      </c>
      <c r="X46" s="258">
        <v>3455595</v>
      </c>
    </row>
    <row r="47" spans="1:24">
      <c r="A47" s="238" t="s">
        <v>30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</row>
    <row r="48" spans="1:24">
      <c r="A48" s="238"/>
      <c r="B48" s="238"/>
      <c r="C48" s="238"/>
      <c r="D48" s="238"/>
      <c r="E48" s="238"/>
      <c r="F48" s="238"/>
      <c r="G48" s="238"/>
      <c r="H48" s="238"/>
      <c r="I48" s="468"/>
      <c r="J48" s="468"/>
      <c r="K48" s="468"/>
      <c r="L48" s="468"/>
      <c r="M48" s="238"/>
      <c r="N48" s="468"/>
      <c r="O48" s="468"/>
      <c r="P48" s="468"/>
      <c r="Q48" s="468"/>
      <c r="R48" s="238"/>
      <c r="S48" s="238"/>
      <c r="T48" s="238"/>
      <c r="U48" s="238"/>
      <c r="V48" s="238"/>
      <c r="W48" s="468"/>
      <c r="X48" s="238"/>
    </row>
    <row r="49" spans="1:24">
      <c r="A49" s="639" t="s">
        <v>3</v>
      </c>
      <c r="B49" s="649" t="s">
        <v>237</v>
      </c>
      <c r="C49" s="649"/>
      <c r="D49" s="649" t="s">
        <v>238</v>
      </c>
      <c r="E49" s="649"/>
      <c r="F49" s="649" t="s">
        <v>239</v>
      </c>
      <c r="G49" s="649"/>
      <c r="H49" s="649" t="s">
        <v>240</v>
      </c>
      <c r="I49" s="649"/>
      <c r="J49" s="649" t="s">
        <v>241</v>
      </c>
      <c r="K49" s="649"/>
      <c r="L49" s="649" t="s">
        <v>242</v>
      </c>
      <c r="M49" s="649"/>
      <c r="N49" s="649" t="s">
        <v>243</v>
      </c>
      <c r="O49" s="649"/>
      <c r="P49" s="649" t="s">
        <v>244</v>
      </c>
      <c r="Q49" s="649"/>
      <c r="R49" s="649" t="s">
        <v>245</v>
      </c>
      <c r="S49" s="649"/>
      <c r="T49" s="649" t="s">
        <v>246</v>
      </c>
      <c r="U49" s="649"/>
      <c r="V49" s="649" t="s">
        <v>247</v>
      </c>
      <c r="W49" s="649"/>
      <c r="X49" s="650" t="s">
        <v>11</v>
      </c>
    </row>
    <row r="50" spans="1:24" ht="12.75" customHeight="1">
      <c r="A50" s="640"/>
      <c r="B50" s="417" t="s">
        <v>248</v>
      </c>
      <c r="C50" s="418" t="s">
        <v>12</v>
      </c>
      <c r="D50" s="417" t="s">
        <v>248</v>
      </c>
      <c r="E50" s="418" t="s">
        <v>12</v>
      </c>
      <c r="F50" s="417" t="s">
        <v>248</v>
      </c>
      <c r="G50" s="418" t="s">
        <v>12</v>
      </c>
      <c r="H50" s="417" t="s">
        <v>248</v>
      </c>
      <c r="I50" s="418" t="s">
        <v>12</v>
      </c>
      <c r="J50" s="417" t="s">
        <v>248</v>
      </c>
      <c r="K50" s="418" t="s">
        <v>12</v>
      </c>
      <c r="L50" s="417" t="s">
        <v>248</v>
      </c>
      <c r="M50" s="418" t="s">
        <v>12</v>
      </c>
      <c r="N50" s="417" t="s">
        <v>248</v>
      </c>
      <c r="O50" s="418" t="s">
        <v>12</v>
      </c>
      <c r="P50" s="417" t="s">
        <v>248</v>
      </c>
      <c r="Q50" s="418" t="s">
        <v>12</v>
      </c>
      <c r="R50" s="417" t="s">
        <v>248</v>
      </c>
      <c r="S50" s="417" t="s">
        <v>248</v>
      </c>
      <c r="T50" s="417" t="s">
        <v>248</v>
      </c>
      <c r="U50" s="418" t="s">
        <v>12</v>
      </c>
      <c r="V50" s="417" t="s">
        <v>248</v>
      </c>
      <c r="W50" s="418" t="s">
        <v>12</v>
      </c>
      <c r="X50" s="650"/>
    </row>
    <row r="51" spans="1:24">
      <c r="A51" s="252" t="s">
        <v>133</v>
      </c>
      <c r="B51" s="221">
        <v>6453</v>
      </c>
      <c r="C51" s="208">
        <v>4.3878855464287658E-2</v>
      </c>
      <c r="D51" s="221">
        <v>5579</v>
      </c>
      <c r="E51" s="208">
        <v>3.7935864657564052E-2</v>
      </c>
      <c r="F51" s="221">
        <v>77</v>
      </c>
      <c r="G51" s="208">
        <v>5.2358156992873849E-4</v>
      </c>
      <c r="H51" s="221">
        <v>736</v>
      </c>
      <c r="I51" s="208">
        <v>5.0046238372409291E-3</v>
      </c>
      <c r="J51" s="221">
        <v>534</v>
      </c>
      <c r="K51" s="208">
        <v>3.6310721862590437E-3</v>
      </c>
      <c r="L51" s="221">
        <v>485</v>
      </c>
      <c r="M51" s="208">
        <v>3.29788391448621E-3</v>
      </c>
      <c r="N51" s="221">
        <v>509</v>
      </c>
      <c r="O51" s="208">
        <v>3.4610781700484144E-3</v>
      </c>
      <c r="P51" s="221">
        <v>139</v>
      </c>
      <c r="Q51" s="208">
        <v>9.4516673013109935E-4</v>
      </c>
      <c r="R51" s="221">
        <v>62</v>
      </c>
      <c r="S51" s="208">
        <v>4.2158516020236085E-4</v>
      </c>
      <c r="T51" s="221">
        <v>0</v>
      </c>
      <c r="U51" s="208">
        <v>0</v>
      </c>
      <c r="V51" s="221">
        <v>138722</v>
      </c>
      <c r="W51" s="208">
        <v>0.94327639667083718</v>
      </c>
      <c r="X51" s="260">
        <v>147064</v>
      </c>
    </row>
    <row r="52" spans="1:24">
      <c r="A52" s="242" t="s">
        <v>150</v>
      </c>
      <c r="B52" s="226">
        <v>13961</v>
      </c>
      <c r="C52" s="198">
        <v>1.8399102778513601E-2</v>
      </c>
      <c r="D52" s="226">
        <v>11248</v>
      </c>
      <c r="E52" s="198">
        <v>1.4823659340500036E-2</v>
      </c>
      <c r="F52" s="226">
        <v>365</v>
      </c>
      <c r="G52" s="198">
        <v>4.8103090854218638E-4</v>
      </c>
      <c r="H52" s="226">
        <v>0</v>
      </c>
      <c r="I52" s="198">
        <v>0</v>
      </c>
      <c r="J52" s="226">
        <v>344</v>
      </c>
      <c r="K52" s="198">
        <v>4.5335515763975922E-4</v>
      </c>
      <c r="L52" s="226">
        <v>1007</v>
      </c>
      <c r="M52" s="198">
        <v>1.3271181504163883E-3</v>
      </c>
      <c r="N52" s="226">
        <v>500</v>
      </c>
      <c r="O52" s="198">
        <v>6.5894645005778964E-4</v>
      </c>
      <c r="P52" s="226">
        <v>283</v>
      </c>
      <c r="Q52" s="198">
        <v>3.729636907327089E-4</v>
      </c>
      <c r="R52" s="226">
        <v>283</v>
      </c>
      <c r="S52" s="198">
        <v>3.729636907327089E-4</v>
      </c>
      <c r="T52" s="226">
        <v>283</v>
      </c>
      <c r="U52" s="198">
        <v>3.729636907327089E-4</v>
      </c>
      <c r="V52" s="226">
        <v>740521</v>
      </c>
      <c r="W52" s="198">
        <v>0.97592736828648885</v>
      </c>
      <c r="X52" s="245">
        <v>758787</v>
      </c>
    </row>
    <row r="53" spans="1:24">
      <c r="A53" s="252" t="s">
        <v>184</v>
      </c>
      <c r="B53" s="212">
        <v>73575</v>
      </c>
      <c r="C53" s="228">
        <v>1.7118319638289848E-2</v>
      </c>
      <c r="D53" s="212">
        <v>123580</v>
      </c>
      <c r="E53" s="228">
        <v>2.8752727705060949E-2</v>
      </c>
      <c r="F53" s="212">
        <v>1851</v>
      </c>
      <c r="G53" s="228">
        <v>4.3066272035983022E-4</v>
      </c>
      <c r="H53" s="212">
        <v>1113</v>
      </c>
      <c r="I53" s="228">
        <v>2.5895602796352838E-4</v>
      </c>
      <c r="J53" s="212">
        <v>1842</v>
      </c>
      <c r="K53" s="228">
        <v>4.2856873630621678E-4</v>
      </c>
      <c r="L53" s="212">
        <v>1842</v>
      </c>
      <c r="M53" s="228">
        <v>4.2856873630621678E-4</v>
      </c>
      <c r="N53" s="212">
        <v>0</v>
      </c>
      <c r="O53" s="228">
        <v>0</v>
      </c>
      <c r="P53" s="212">
        <v>0</v>
      </c>
      <c r="Q53" s="228">
        <v>0</v>
      </c>
      <c r="R53" s="212">
        <v>0</v>
      </c>
      <c r="S53" s="228">
        <v>0</v>
      </c>
      <c r="T53" s="212">
        <v>2071</v>
      </c>
      <c r="U53" s="228">
        <v>4.8184899722593648E-4</v>
      </c>
      <c r="V53" s="212">
        <v>4115203</v>
      </c>
      <c r="W53" s="228">
        <v>0.95746327326468628</v>
      </c>
      <c r="X53" s="260">
        <v>4298027</v>
      </c>
    </row>
    <row r="54" spans="1:24">
      <c r="A54" s="242" t="s">
        <v>144</v>
      </c>
      <c r="B54" s="226">
        <v>2413</v>
      </c>
      <c r="C54" s="198">
        <v>4.4743351542190033E-3</v>
      </c>
      <c r="D54" s="226">
        <v>2444</v>
      </c>
      <c r="E54" s="198">
        <v>4.5318172884008471E-3</v>
      </c>
      <c r="F54" s="226">
        <v>0</v>
      </c>
      <c r="G54" s="198">
        <v>0</v>
      </c>
      <c r="H54" s="226">
        <v>401</v>
      </c>
      <c r="I54" s="198">
        <v>7.4355921957804409E-4</v>
      </c>
      <c r="J54" s="226">
        <v>0</v>
      </c>
      <c r="K54" s="198">
        <v>0</v>
      </c>
      <c r="L54" s="226">
        <v>356</v>
      </c>
      <c r="M54" s="198">
        <v>6.6011741189472243E-4</v>
      </c>
      <c r="N54" s="226">
        <v>598</v>
      </c>
      <c r="O54" s="198">
        <v>1.1088489109916965E-3</v>
      </c>
      <c r="P54" s="226">
        <v>1124</v>
      </c>
      <c r="Q54" s="198">
        <v>2.0841909296900785E-3</v>
      </c>
      <c r="R54" s="226">
        <v>0</v>
      </c>
      <c r="S54" s="198">
        <v>0</v>
      </c>
      <c r="T54" s="226">
        <v>592</v>
      </c>
      <c r="U54" s="198">
        <v>1.0977233366339205E-3</v>
      </c>
      <c r="V54" s="226">
        <v>535124</v>
      </c>
      <c r="W54" s="198">
        <v>0.99226030877177362</v>
      </c>
      <c r="X54" s="245">
        <v>539298</v>
      </c>
    </row>
    <row r="55" spans="1:24">
      <c r="A55" s="252" t="s">
        <v>173</v>
      </c>
      <c r="B55" s="230">
        <v>86861</v>
      </c>
      <c r="C55" s="228">
        <v>6.8242366818532865E-2</v>
      </c>
      <c r="D55" s="230">
        <v>73093</v>
      </c>
      <c r="E55" s="228">
        <v>5.7425534104684754E-2</v>
      </c>
      <c r="F55" s="230">
        <v>9797</v>
      </c>
      <c r="G55" s="228">
        <v>7.6970155503755019E-3</v>
      </c>
      <c r="H55" s="230">
        <v>17137</v>
      </c>
      <c r="I55" s="228">
        <v>1.3463688423679185E-2</v>
      </c>
      <c r="J55" s="230">
        <v>3591</v>
      </c>
      <c r="K55" s="228">
        <v>2.8212700664895811E-3</v>
      </c>
      <c r="L55" s="230">
        <v>6494</v>
      </c>
      <c r="M55" s="228">
        <v>5.1020127573888439E-3</v>
      </c>
      <c r="N55" s="230">
        <v>8973</v>
      </c>
      <c r="O55" s="228">
        <v>7.0496397400754696E-3</v>
      </c>
      <c r="P55" s="230">
        <v>814</v>
      </c>
      <c r="Q55" s="228">
        <v>6.3951930774784713E-4</v>
      </c>
      <c r="R55" s="230">
        <v>1478</v>
      </c>
      <c r="S55" s="228">
        <v>1.1611910772129214E-3</v>
      </c>
      <c r="T55" s="230">
        <v>1426</v>
      </c>
      <c r="U55" s="228">
        <v>1.1203372639415601E-3</v>
      </c>
      <c r="V55" s="230">
        <v>1138002</v>
      </c>
      <c r="W55" s="228">
        <v>0.89407156173914681</v>
      </c>
      <c r="X55" s="260">
        <v>1272831</v>
      </c>
    </row>
    <row r="56" spans="1:24">
      <c r="A56" s="242" t="s">
        <v>135</v>
      </c>
      <c r="B56" s="226">
        <v>436</v>
      </c>
      <c r="C56" s="198">
        <v>9.8981130019432984E-4</v>
      </c>
      <c r="D56" s="226">
        <v>1015</v>
      </c>
      <c r="E56" s="198">
        <v>2.3042625451771669E-3</v>
      </c>
      <c r="F56" s="226">
        <v>0</v>
      </c>
      <c r="G56" s="198">
        <v>0</v>
      </c>
      <c r="H56" s="226">
        <v>0</v>
      </c>
      <c r="I56" s="198">
        <v>0</v>
      </c>
      <c r="J56" s="226">
        <v>0</v>
      </c>
      <c r="K56" s="198">
        <v>0</v>
      </c>
      <c r="L56" s="226">
        <v>0</v>
      </c>
      <c r="M56" s="198">
        <v>0</v>
      </c>
      <c r="N56" s="226">
        <v>436</v>
      </c>
      <c r="O56" s="198">
        <v>9.8981130019432984E-4</v>
      </c>
      <c r="P56" s="226">
        <v>388</v>
      </c>
      <c r="Q56" s="198">
        <v>8.8084124879678899E-4</v>
      </c>
      <c r="R56" s="226">
        <v>0</v>
      </c>
      <c r="S56" s="198">
        <v>0</v>
      </c>
      <c r="T56" s="226">
        <v>388</v>
      </c>
      <c r="U56" s="198">
        <v>8.8084124879678899E-4</v>
      </c>
      <c r="V56" s="226">
        <v>439091</v>
      </c>
      <c r="W56" s="198">
        <v>0.99682851746245071</v>
      </c>
      <c r="X56" s="245">
        <v>440488</v>
      </c>
    </row>
    <row r="57" spans="1:24">
      <c r="A57" s="252" t="s">
        <v>175</v>
      </c>
      <c r="B57" s="212">
        <v>6374</v>
      </c>
      <c r="C57" s="228">
        <v>1.6612022997253048E-2</v>
      </c>
      <c r="D57" s="212">
        <v>10548</v>
      </c>
      <c r="E57" s="228">
        <v>2.749037003059698E-2</v>
      </c>
      <c r="F57" s="212">
        <v>3871</v>
      </c>
      <c r="G57" s="228">
        <v>1.0088663480132813E-2</v>
      </c>
      <c r="H57" s="212">
        <v>1117</v>
      </c>
      <c r="I57" s="228">
        <v>2.9111436598574921E-3</v>
      </c>
      <c r="J57" s="212">
        <v>890</v>
      </c>
      <c r="K57" s="228">
        <v>2.3195325490359604E-3</v>
      </c>
      <c r="L57" s="212">
        <v>622</v>
      </c>
      <c r="M57" s="228">
        <v>1.6210665679779409E-3</v>
      </c>
      <c r="N57" s="212">
        <v>622</v>
      </c>
      <c r="O57" s="228">
        <v>1.6210665679779409E-3</v>
      </c>
      <c r="P57" s="212">
        <v>0</v>
      </c>
      <c r="Q57" s="228">
        <v>0</v>
      </c>
      <c r="R57" s="212">
        <v>0</v>
      </c>
      <c r="S57" s="228">
        <v>0</v>
      </c>
      <c r="T57" s="212">
        <v>0</v>
      </c>
      <c r="U57" s="228">
        <v>0</v>
      </c>
      <c r="V57" s="212">
        <v>372681</v>
      </c>
      <c r="W57" s="228">
        <v>0.97128731450255146</v>
      </c>
      <c r="X57" s="260">
        <v>383698</v>
      </c>
    </row>
    <row r="58" spans="1:24">
      <c r="A58" s="242" t="s">
        <v>136</v>
      </c>
      <c r="B58" s="226">
        <v>1288</v>
      </c>
      <c r="C58" s="198">
        <v>1.5482630123812959E-2</v>
      </c>
      <c r="D58" s="226">
        <v>2279</v>
      </c>
      <c r="E58" s="198">
        <v>2.7395119605721843E-2</v>
      </c>
      <c r="F58" s="226">
        <v>85</v>
      </c>
      <c r="G58" s="198">
        <v>1.0217574227671595E-3</v>
      </c>
      <c r="H58" s="226">
        <v>311</v>
      </c>
      <c r="I58" s="198">
        <v>3.7384300997716073E-3</v>
      </c>
      <c r="J58" s="226">
        <v>0</v>
      </c>
      <c r="K58" s="198">
        <v>0</v>
      </c>
      <c r="L58" s="226">
        <v>137</v>
      </c>
      <c r="M58" s="198">
        <v>1.6468325519894218E-3</v>
      </c>
      <c r="N58" s="226">
        <v>34</v>
      </c>
      <c r="O58" s="198">
        <v>4.0870296910686381E-4</v>
      </c>
      <c r="P58" s="226">
        <v>0</v>
      </c>
      <c r="Q58" s="198">
        <v>0</v>
      </c>
      <c r="R58" s="226">
        <v>50</v>
      </c>
      <c r="S58" s="198">
        <v>6.010337780983291E-4</v>
      </c>
      <c r="T58" s="226">
        <v>0</v>
      </c>
      <c r="U58" s="198">
        <v>0</v>
      </c>
      <c r="V58" s="226">
        <v>79794</v>
      </c>
      <c r="W58" s="198">
        <v>0.95917778579156143</v>
      </c>
      <c r="X58" s="245">
        <v>83190</v>
      </c>
    </row>
    <row r="59" spans="1:24">
      <c r="A59" s="252" t="s">
        <v>149</v>
      </c>
      <c r="B59" s="230">
        <v>27335</v>
      </c>
      <c r="C59" s="228">
        <v>0.1045747383240497</v>
      </c>
      <c r="D59" s="230">
        <v>9070</v>
      </c>
      <c r="E59" s="228">
        <v>3.469884311685132E-2</v>
      </c>
      <c r="F59" s="230">
        <v>198</v>
      </c>
      <c r="G59" s="228">
        <v>7.574830140172614E-4</v>
      </c>
      <c r="H59" s="230">
        <v>0</v>
      </c>
      <c r="I59" s="228">
        <v>0</v>
      </c>
      <c r="J59" s="230">
        <v>227</v>
      </c>
      <c r="K59" s="228">
        <v>8.6842749586827446E-4</v>
      </c>
      <c r="L59" s="230">
        <v>95</v>
      </c>
      <c r="M59" s="228">
        <v>3.6343881985676684E-4</v>
      </c>
      <c r="N59" s="230">
        <v>270</v>
      </c>
      <c r="O59" s="228">
        <v>1.032931382750811E-3</v>
      </c>
      <c r="P59" s="230">
        <v>371</v>
      </c>
      <c r="Q59" s="228">
        <v>1.4193242333353736E-3</v>
      </c>
      <c r="R59" s="230">
        <v>0</v>
      </c>
      <c r="S59" s="228">
        <v>0</v>
      </c>
      <c r="T59" s="230">
        <v>0</v>
      </c>
      <c r="U59" s="228">
        <v>0</v>
      </c>
      <c r="V59" s="230">
        <v>228215</v>
      </c>
      <c r="W59" s="228">
        <v>0.87307568709065309</v>
      </c>
      <c r="X59" s="260">
        <v>261392</v>
      </c>
    </row>
    <row r="60" spans="1:24">
      <c r="A60" s="242" t="s">
        <v>146</v>
      </c>
      <c r="B60" s="226">
        <v>4311</v>
      </c>
      <c r="C60" s="198">
        <v>2.0089566566785809E-2</v>
      </c>
      <c r="D60" s="226">
        <v>3321</v>
      </c>
      <c r="E60" s="198">
        <v>1.5476096165227481E-2</v>
      </c>
      <c r="F60" s="226">
        <v>272</v>
      </c>
      <c r="G60" s="198">
        <v>1.2675393426503688E-3</v>
      </c>
      <c r="H60" s="226">
        <v>0</v>
      </c>
      <c r="I60" s="198">
        <v>0</v>
      </c>
      <c r="J60" s="226">
        <v>0</v>
      </c>
      <c r="K60" s="198">
        <v>0</v>
      </c>
      <c r="L60" s="226">
        <v>498</v>
      </c>
      <c r="M60" s="198">
        <v>2.3207154141172194E-3</v>
      </c>
      <c r="N60" s="226">
        <v>0</v>
      </c>
      <c r="O60" s="198">
        <v>0</v>
      </c>
      <c r="P60" s="226">
        <v>0</v>
      </c>
      <c r="Q60" s="198">
        <v>0</v>
      </c>
      <c r="R60" s="226">
        <v>0</v>
      </c>
      <c r="S60" s="198">
        <v>0</v>
      </c>
      <c r="T60" s="226">
        <v>138</v>
      </c>
      <c r="U60" s="198">
        <v>6.4308981355055473E-4</v>
      </c>
      <c r="V60" s="226">
        <v>209272</v>
      </c>
      <c r="W60" s="198">
        <v>0.9752224018938529</v>
      </c>
      <c r="X60" s="245">
        <v>214589</v>
      </c>
    </row>
    <row r="61" spans="1:24">
      <c r="A61" s="252" t="s">
        <v>177</v>
      </c>
      <c r="B61" s="212">
        <v>14831</v>
      </c>
      <c r="C61" s="228">
        <v>7.7215755325341197E-3</v>
      </c>
      <c r="D61" s="212">
        <v>18694</v>
      </c>
      <c r="E61" s="228">
        <v>9.73279839560332E-3</v>
      </c>
      <c r="F61" s="212">
        <v>1536</v>
      </c>
      <c r="G61" s="228">
        <v>7.9969927975001066E-4</v>
      </c>
      <c r="H61" s="212">
        <v>1228</v>
      </c>
      <c r="I61" s="228">
        <v>6.3934291375847209E-4</v>
      </c>
      <c r="J61" s="212">
        <v>0</v>
      </c>
      <c r="K61" s="228">
        <v>0</v>
      </c>
      <c r="L61" s="212">
        <v>1470</v>
      </c>
      <c r="M61" s="228">
        <v>7.6533720132325239E-4</v>
      </c>
      <c r="N61" s="212">
        <v>0</v>
      </c>
      <c r="O61" s="228">
        <v>0</v>
      </c>
      <c r="P61" s="212">
        <v>822</v>
      </c>
      <c r="Q61" s="228">
        <v>4.2796406767871666E-4</v>
      </c>
      <c r="R61" s="212">
        <v>0</v>
      </c>
      <c r="S61" s="228">
        <v>0</v>
      </c>
      <c r="T61" s="212">
        <v>0</v>
      </c>
      <c r="U61" s="228">
        <v>0</v>
      </c>
      <c r="V61" s="212">
        <v>1889997</v>
      </c>
      <c r="W61" s="228">
        <v>0.98400341121724022</v>
      </c>
      <c r="X61" s="260">
        <v>1920722</v>
      </c>
    </row>
    <row r="62" spans="1:24">
      <c r="A62" s="242" t="s">
        <v>148</v>
      </c>
      <c r="B62" s="226">
        <v>106</v>
      </c>
      <c r="C62" s="198">
        <v>6.7979657408179359E-4</v>
      </c>
      <c r="D62" s="226">
        <v>69</v>
      </c>
      <c r="E62" s="198">
        <v>4.4250909067588455E-4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0</v>
      </c>
      <c r="M62" s="198">
        <v>0</v>
      </c>
      <c r="N62" s="226">
        <v>0</v>
      </c>
      <c r="O62" s="198">
        <v>0</v>
      </c>
      <c r="P62" s="226">
        <v>0</v>
      </c>
      <c r="Q62" s="198">
        <v>0</v>
      </c>
      <c r="R62" s="226">
        <v>0</v>
      </c>
      <c r="S62" s="198">
        <v>0</v>
      </c>
      <c r="T62" s="226">
        <v>0</v>
      </c>
      <c r="U62" s="198">
        <v>0</v>
      </c>
      <c r="V62" s="226">
        <v>155754</v>
      </c>
      <c r="W62" s="198">
        <v>0.99887769433524232</v>
      </c>
      <c r="X62" s="245">
        <v>155929</v>
      </c>
    </row>
    <row r="63" spans="1:24">
      <c r="A63" s="252" t="s">
        <v>137</v>
      </c>
      <c r="B63" s="230">
        <v>828</v>
      </c>
      <c r="C63" s="228">
        <v>5.0355468251120535E-3</v>
      </c>
      <c r="D63" s="230">
        <v>3183</v>
      </c>
      <c r="E63" s="228">
        <v>1.9357663700883654E-2</v>
      </c>
      <c r="F63" s="230">
        <v>268</v>
      </c>
      <c r="G63" s="228">
        <v>1.6298629820410992E-3</v>
      </c>
      <c r="H63" s="230">
        <v>182</v>
      </c>
      <c r="I63" s="228">
        <v>1.10684724899806E-3</v>
      </c>
      <c r="J63" s="230">
        <v>1236</v>
      </c>
      <c r="K63" s="228">
        <v>7.5168307679208905E-3</v>
      </c>
      <c r="L63" s="230">
        <v>61</v>
      </c>
      <c r="M63" s="228">
        <v>3.7097627576308605E-4</v>
      </c>
      <c r="N63" s="230">
        <v>0</v>
      </c>
      <c r="O63" s="228">
        <v>0</v>
      </c>
      <c r="P63" s="230">
        <v>0</v>
      </c>
      <c r="Q63" s="228">
        <v>0</v>
      </c>
      <c r="R63" s="230">
        <v>0</v>
      </c>
      <c r="S63" s="228">
        <v>0</v>
      </c>
      <c r="T63" s="230">
        <v>0</v>
      </c>
      <c r="U63" s="228">
        <v>0</v>
      </c>
      <c r="V63" s="230">
        <v>159098</v>
      </c>
      <c r="W63" s="228">
        <v>0.96756694297304036</v>
      </c>
      <c r="X63" s="260">
        <v>164431</v>
      </c>
    </row>
    <row r="64" spans="1:24">
      <c r="A64" s="242" t="s">
        <v>138</v>
      </c>
      <c r="B64" s="226">
        <v>4355</v>
      </c>
      <c r="C64" s="198">
        <v>2.3356341072300078E-2</v>
      </c>
      <c r="D64" s="226">
        <v>3359</v>
      </c>
      <c r="E64" s="198">
        <v>1.8014684193307911E-2</v>
      </c>
      <c r="F64" s="226">
        <v>89</v>
      </c>
      <c r="G64" s="198">
        <v>4.773167291468902E-4</v>
      </c>
      <c r="H64" s="226">
        <v>89</v>
      </c>
      <c r="I64" s="198">
        <v>4.773167291468902E-4</v>
      </c>
      <c r="J64" s="226">
        <v>0</v>
      </c>
      <c r="K64" s="198">
        <v>0</v>
      </c>
      <c r="L64" s="226">
        <v>0</v>
      </c>
      <c r="M64" s="198">
        <v>0</v>
      </c>
      <c r="N64" s="226">
        <v>0</v>
      </c>
      <c r="O64" s="198">
        <v>0</v>
      </c>
      <c r="P64" s="226">
        <v>0</v>
      </c>
      <c r="Q64" s="198">
        <v>0</v>
      </c>
      <c r="R64" s="226">
        <v>0</v>
      </c>
      <c r="S64" s="198">
        <v>0</v>
      </c>
      <c r="T64" s="226">
        <v>0</v>
      </c>
      <c r="U64" s="198">
        <v>0</v>
      </c>
      <c r="V64" s="226">
        <v>179458</v>
      </c>
      <c r="W64" s="198">
        <v>0.96245287167688343</v>
      </c>
      <c r="X64" s="245">
        <v>186459</v>
      </c>
    </row>
    <row r="65" spans="1:24">
      <c r="A65" s="252" t="s">
        <v>174</v>
      </c>
      <c r="B65" s="212">
        <v>3045</v>
      </c>
      <c r="C65" s="228">
        <v>9.2725960528279132E-3</v>
      </c>
      <c r="D65" s="212">
        <v>3495</v>
      </c>
      <c r="E65" s="228">
        <v>1.0642930444871447E-2</v>
      </c>
      <c r="F65" s="212">
        <v>1026</v>
      </c>
      <c r="G65" s="228">
        <v>3.1243624138592575E-3</v>
      </c>
      <c r="H65" s="212">
        <v>0</v>
      </c>
      <c r="I65" s="228">
        <v>0</v>
      </c>
      <c r="J65" s="212">
        <v>0</v>
      </c>
      <c r="K65" s="228">
        <v>0</v>
      </c>
      <c r="L65" s="212">
        <v>437</v>
      </c>
      <c r="M65" s="228">
        <v>1.3307469540511652E-3</v>
      </c>
      <c r="N65" s="212">
        <v>197</v>
      </c>
      <c r="O65" s="228">
        <v>5.9990194496128046E-4</v>
      </c>
      <c r="P65" s="212">
        <v>1114</v>
      </c>
      <c r="Q65" s="228">
        <v>3.3923389171922154E-3</v>
      </c>
      <c r="R65" s="212">
        <v>0</v>
      </c>
      <c r="S65" s="228">
        <v>0</v>
      </c>
      <c r="T65" s="212">
        <v>0</v>
      </c>
      <c r="U65" s="228">
        <v>0</v>
      </c>
      <c r="V65" s="212">
        <v>322877</v>
      </c>
      <c r="W65" s="228">
        <v>0.98322101666631134</v>
      </c>
      <c r="X65" s="260">
        <v>328387</v>
      </c>
    </row>
    <row r="66" spans="1:24">
      <c r="A66" s="242" t="s">
        <v>131</v>
      </c>
      <c r="B66" s="226">
        <v>1208</v>
      </c>
      <c r="C66" s="198">
        <v>9.5911075823739578E-3</v>
      </c>
      <c r="D66" s="226">
        <v>2558</v>
      </c>
      <c r="E66" s="198">
        <v>2.0309646685192535E-2</v>
      </c>
      <c r="F66" s="226">
        <v>0</v>
      </c>
      <c r="G66" s="198">
        <v>0</v>
      </c>
      <c r="H66" s="226">
        <v>52</v>
      </c>
      <c r="I66" s="198">
        <v>4.128622469233823E-4</v>
      </c>
      <c r="J66" s="226">
        <v>206</v>
      </c>
      <c r="K66" s="198">
        <v>1.6355696705041684E-3</v>
      </c>
      <c r="L66" s="226">
        <v>410</v>
      </c>
      <c r="M66" s="198">
        <v>3.2552600238189757E-3</v>
      </c>
      <c r="N66" s="226">
        <v>0</v>
      </c>
      <c r="O66" s="198">
        <v>0</v>
      </c>
      <c r="P66" s="226">
        <v>0</v>
      </c>
      <c r="Q66" s="198">
        <v>0</v>
      </c>
      <c r="R66" s="226">
        <v>0</v>
      </c>
      <c r="S66" s="198">
        <v>0</v>
      </c>
      <c r="T66" s="226">
        <v>0</v>
      </c>
      <c r="U66" s="198">
        <v>0</v>
      </c>
      <c r="V66" s="226">
        <v>122112</v>
      </c>
      <c r="W66" s="198">
        <v>0.96952759031361646</v>
      </c>
      <c r="X66" s="245">
        <v>125950</v>
      </c>
    </row>
    <row r="67" spans="1:24">
      <c r="A67" s="252" t="s">
        <v>132</v>
      </c>
      <c r="B67" s="230">
        <v>207</v>
      </c>
      <c r="C67" s="228">
        <v>4.5530529649832835E-3</v>
      </c>
      <c r="D67" s="230">
        <v>20</v>
      </c>
      <c r="E67" s="228">
        <v>4.3990849903220128E-4</v>
      </c>
      <c r="F67" s="230">
        <v>20</v>
      </c>
      <c r="G67" s="228">
        <v>4.3990849903220128E-4</v>
      </c>
      <c r="H67" s="230">
        <v>0</v>
      </c>
      <c r="I67" s="228">
        <v>0</v>
      </c>
      <c r="J67" s="230">
        <v>0</v>
      </c>
      <c r="K67" s="228">
        <v>0</v>
      </c>
      <c r="L67" s="230">
        <v>6153</v>
      </c>
      <c r="M67" s="228">
        <v>0.13533784972725674</v>
      </c>
      <c r="N67" s="230">
        <v>0</v>
      </c>
      <c r="O67" s="228">
        <v>0</v>
      </c>
      <c r="P67" s="230">
        <v>0</v>
      </c>
      <c r="Q67" s="228">
        <v>0</v>
      </c>
      <c r="R67" s="230">
        <v>0</v>
      </c>
      <c r="S67" s="228">
        <v>0</v>
      </c>
      <c r="T67" s="230">
        <v>0</v>
      </c>
      <c r="U67" s="228">
        <v>0</v>
      </c>
      <c r="V67" s="230">
        <v>39105</v>
      </c>
      <c r="W67" s="228">
        <v>0.8601310927327116</v>
      </c>
      <c r="X67" s="260">
        <v>45464</v>
      </c>
    </row>
    <row r="68" spans="1:24">
      <c r="A68" s="242" t="s">
        <v>139</v>
      </c>
      <c r="B68" s="226">
        <v>5056</v>
      </c>
      <c r="C68" s="198">
        <v>4.7433648244223248E-2</v>
      </c>
      <c r="D68" s="226">
        <v>1669</v>
      </c>
      <c r="E68" s="198">
        <v>1.5657982381251701E-2</v>
      </c>
      <c r="F68" s="226">
        <v>116</v>
      </c>
      <c r="G68" s="198">
        <v>1.0882719929449954E-3</v>
      </c>
      <c r="H68" s="226">
        <v>0</v>
      </c>
      <c r="I68" s="198">
        <v>0</v>
      </c>
      <c r="J68" s="226">
        <v>0</v>
      </c>
      <c r="K68" s="198">
        <v>0</v>
      </c>
      <c r="L68" s="226">
        <v>0</v>
      </c>
      <c r="M68" s="198">
        <v>0</v>
      </c>
      <c r="N68" s="226">
        <v>27</v>
      </c>
      <c r="O68" s="198">
        <v>2.5330468801305927E-4</v>
      </c>
      <c r="P68" s="226">
        <v>83</v>
      </c>
      <c r="Q68" s="198">
        <v>7.7867737426236738E-4</v>
      </c>
      <c r="R68" s="226">
        <v>0</v>
      </c>
      <c r="S68" s="198">
        <v>0</v>
      </c>
      <c r="T68" s="226">
        <v>0</v>
      </c>
      <c r="U68" s="198">
        <v>0</v>
      </c>
      <c r="V68" s="226">
        <v>101015</v>
      </c>
      <c r="W68" s="198">
        <v>0.94768789109774743</v>
      </c>
      <c r="X68" s="245">
        <v>106591</v>
      </c>
    </row>
    <row r="69" spans="1:24">
      <c r="A69" s="252" t="s">
        <v>147</v>
      </c>
      <c r="B69" s="212">
        <v>859</v>
      </c>
      <c r="C69" s="228">
        <v>4.0668882386917784E-3</v>
      </c>
      <c r="D69" s="212">
        <v>105</v>
      </c>
      <c r="E69" s="228">
        <v>4.9711672300656198E-4</v>
      </c>
      <c r="F69" s="212">
        <v>0</v>
      </c>
      <c r="G69" s="228">
        <v>0</v>
      </c>
      <c r="H69" s="212">
        <v>0</v>
      </c>
      <c r="I69" s="228">
        <v>0</v>
      </c>
      <c r="J69" s="212">
        <v>626</v>
      </c>
      <c r="K69" s="228">
        <v>2.9637625581153122E-3</v>
      </c>
      <c r="L69" s="212">
        <v>396</v>
      </c>
      <c r="M69" s="228">
        <v>1.8748402124818908E-3</v>
      </c>
      <c r="N69" s="212">
        <v>0</v>
      </c>
      <c r="O69" s="228">
        <v>0</v>
      </c>
      <c r="P69" s="212">
        <v>0</v>
      </c>
      <c r="Q69" s="228">
        <v>0</v>
      </c>
      <c r="R69" s="212">
        <v>0</v>
      </c>
      <c r="S69" s="228">
        <v>0</v>
      </c>
      <c r="T69" s="212">
        <v>0</v>
      </c>
      <c r="U69" s="228">
        <v>0</v>
      </c>
      <c r="V69" s="212">
        <v>208635</v>
      </c>
      <c r="W69" s="228">
        <v>0.98777092861403859</v>
      </c>
      <c r="X69" s="260">
        <v>211218</v>
      </c>
    </row>
    <row r="70" spans="1:24">
      <c r="A70" s="242" t="s">
        <v>140</v>
      </c>
      <c r="B70" s="226">
        <v>4751</v>
      </c>
      <c r="C70" s="198">
        <v>3.9823639365973461E-2</v>
      </c>
      <c r="D70" s="226">
        <v>7809</v>
      </c>
      <c r="E70" s="198">
        <v>6.5456282847587199E-2</v>
      </c>
      <c r="F70" s="226">
        <v>930</v>
      </c>
      <c r="G70" s="198">
        <v>7.7954082530741573E-3</v>
      </c>
      <c r="H70" s="226">
        <v>795</v>
      </c>
      <c r="I70" s="198">
        <v>6.6638167324666181E-3</v>
      </c>
      <c r="J70" s="226">
        <v>573</v>
      </c>
      <c r="K70" s="198">
        <v>4.8029773430231099E-3</v>
      </c>
      <c r="L70" s="226">
        <v>79</v>
      </c>
      <c r="M70" s="198">
        <v>6.621905935407079E-4</v>
      </c>
      <c r="N70" s="226">
        <v>1084</v>
      </c>
      <c r="O70" s="198">
        <v>9.0862608025079426E-3</v>
      </c>
      <c r="P70" s="226">
        <v>403</v>
      </c>
      <c r="Q70" s="198">
        <v>3.3780102429988015E-3</v>
      </c>
      <c r="R70" s="226">
        <v>63</v>
      </c>
      <c r="S70" s="198">
        <v>5.2807604295018479E-4</v>
      </c>
      <c r="T70" s="226">
        <v>0</v>
      </c>
      <c r="U70" s="198">
        <v>0</v>
      </c>
      <c r="V70" s="226">
        <v>110171</v>
      </c>
      <c r="W70" s="198">
        <v>0.92347088456928272</v>
      </c>
      <c r="X70" s="245">
        <v>119301</v>
      </c>
    </row>
    <row r="71" spans="1:24">
      <c r="A71" s="252" t="s">
        <v>141</v>
      </c>
      <c r="B71" s="230">
        <v>925</v>
      </c>
      <c r="C71" s="228">
        <v>9.310049821347692E-3</v>
      </c>
      <c r="D71" s="230">
        <v>2663</v>
      </c>
      <c r="E71" s="228">
        <v>2.6802878566755572E-2</v>
      </c>
      <c r="F71" s="230">
        <v>0</v>
      </c>
      <c r="G71" s="228">
        <v>0</v>
      </c>
      <c r="H71" s="230">
        <v>169</v>
      </c>
      <c r="I71" s="228">
        <v>1.7009712646570379E-3</v>
      </c>
      <c r="J71" s="230">
        <v>94</v>
      </c>
      <c r="K71" s="228">
        <v>9.4610236022344123E-4</v>
      </c>
      <c r="L71" s="230">
        <v>0</v>
      </c>
      <c r="M71" s="228">
        <v>0</v>
      </c>
      <c r="N71" s="230">
        <v>0</v>
      </c>
      <c r="O71" s="228">
        <v>0</v>
      </c>
      <c r="P71" s="230">
        <v>0</v>
      </c>
      <c r="Q71" s="228">
        <v>0</v>
      </c>
      <c r="R71" s="230">
        <v>73</v>
      </c>
      <c r="S71" s="228">
        <v>7.3473906698203416E-4</v>
      </c>
      <c r="T71" s="230">
        <v>0</v>
      </c>
      <c r="U71" s="228">
        <v>0</v>
      </c>
      <c r="V71" s="230">
        <v>95749</v>
      </c>
      <c r="W71" s="228">
        <v>0.96370590307483273</v>
      </c>
      <c r="X71" s="260">
        <v>99355</v>
      </c>
    </row>
    <row r="72" spans="1:24">
      <c r="A72" s="242" t="s">
        <v>142</v>
      </c>
      <c r="B72" s="226">
        <v>294</v>
      </c>
      <c r="C72" s="198">
        <v>1.5641293013555788E-3</v>
      </c>
      <c r="D72" s="226">
        <v>504</v>
      </c>
      <c r="E72" s="198">
        <v>2.6813645166095636E-3</v>
      </c>
      <c r="F72" s="226">
        <v>313</v>
      </c>
      <c r="G72" s="198">
        <v>1.665212487497606E-3</v>
      </c>
      <c r="H72" s="226">
        <v>221</v>
      </c>
      <c r="I72" s="198">
        <v>1.1757570598625268E-3</v>
      </c>
      <c r="J72" s="226">
        <v>0</v>
      </c>
      <c r="K72" s="198">
        <v>0</v>
      </c>
      <c r="L72" s="226">
        <v>0</v>
      </c>
      <c r="M72" s="198">
        <v>0</v>
      </c>
      <c r="N72" s="226">
        <v>0</v>
      </c>
      <c r="O72" s="198">
        <v>0</v>
      </c>
      <c r="P72" s="226">
        <v>0</v>
      </c>
      <c r="Q72" s="198">
        <v>0</v>
      </c>
      <c r="R72" s="226">
        <v>0</v>
      </c>
      <c r="S72" s="198">
        <v>0</v>
      </c>
      <c r="T72" s="226">
        <v>0</v>
      </c>
      <c r="U72" s="198">
        <v>0</v>
      </c>
      <c r="V72" s="226">
        <v>187160</v>
      </c>
      <c r="W72" s="198">
        <v>0.99572258517588474</v>
      </c>
      <c r="X72" s="245">
        <v>187964</v>
      </c>
    </row>
    <row r="73" spans="1:24">
      <c r="A73" s="252" t="s">
        <v>143</v>
      </c>
      <c r="B73" s="212">
        <v>4411</v>
      </c>
      <c r="C73" s="228">
        <v>1.7373186764711675E-2</v>
      </c>
      <c r="D73" s="212">
        <v>6759</v>
      </c>
      <c r="E73" s="228">
        <v>2.6621031363111815E-2</v>
      </c>
      <c r="F73" s="212">
        <v>2333</v>
      </c>
      <c r="G73" s="228">
        <v>9.1887655230270537E-3</v>
      </c>
      <c r="H73" s="212">
        <v>2204</v>
      </c>
      <c r="I73" s="228">
        <v>8.6806854748185287E-3</v>
      </c>
      <c r="J73" s="212">
        <v>2025</v>
      </c>
      <c r="K73" s="228">
        <v>7.9756751753663896E-3</v>
      </c>
      <c r="L73" s="212">
        <v>1090</v>
      </c>
      <c r="M73" s="228">
        <v>4.293079477110797E-3</v>
      </c>
      <c r="N73" s="212">
        <v>1728</v>
      </c>
      <c r="O73" s="228">
        <v>6.8059094829793186E-3</v>
      </c>
      <c r="P73" s="212">
        <v>1816</v>
      </c>
      <c r="Q73" s="228">
        <v>7.1525067251680795E-3</v>
      </c>
      <c r="R73" s="212">
        <v>1141</v>
      </c>
      <c r="S73" s="228">
        <v>4.4939483333792836E-3</v>
      </c>
      <c r="T73" s="212">
        <v>1224</v>
      </c>
      <c r="U73" s="228">
        <v>4.8208525504436842E-3</v>
      </c>
      <c r="V73" s="212">
        <v>243131</v>
      </c>
      <c r="W73" s="228">
        <v>0.9575969783022249</v>
      </c>
      <c r="X73" s="260">
        <v>253897</v>
      </c>
    </row>
    <row r="74" spans="1:24">
      <c r="A74" s="255" t="s">
        <v>11</v>
      </c>
      <c r="B74" s="233">
        <v>263881</v>
      </c>
      <c r="C74" s="234">
        <v>2.1444971807868148E-2</v>
      </c>
      <c r="D74" s="233">
        <v>293065</v>
      </c>
      <c r="E74" s="234">
        <v>2.3816685031786598E-2</v>
      </c>
      <c r="F74" s="233">
        <v>23145</v>
      </c>
      <c r="G74" s="234">
        <v>1.880938273286475E-3</v>
      </c>
      <c r="H74" s="233">
        <v>25755</v>
      </c>
      <c r="I74" s="234">
        <v>2.0930466722183265E-3</v>
      </c>
      <c r="J74" s="233">
        <v>12191</v>
      </c>
      <c r="K74" s="234">
        <v>9.9073313845908051E-4</v>
      </c>
      <c r="L74" s="233">
        <v>21633</v>
      </c>
      <c r="M74" s="234">
        <v>1.758061683560437E-3</v>
      </c>
      <c r="N74" s="233">
        <v>14979</v>
      </c>
      <c r="O74" s="234">
        <v>1.2173071676629124E-3</v>
      </c>
      <c r="P74" s="233">
        <v>7357</v>
      </c>
      <c r="Q74" s="234">
        <v>5.9788562871326834E-4</v>
      </c>
      <c r="R74" s="233">
        <v>3151</v>
      </c>
      <c r="S74" s="234">
        <v>2.5607416284837689E-4</v>
      </c>
      <c r="T74" s="233">
        <v>6122</v>
      </c>
      <c r="U74" s="234">
        <v>4.975201602531778E-4</v>
      </c>
      <c r="V74" s="233">
        <v>11810888</v>
      </c>
      <c r="W74" s="234">
        <v>0.9598423538863663</v>
      </c>
      <c r="X74" s="258">
        <v>12305029</v>
      </c>
    </row>
    <row r="75" spans="1:24">
      <c r="A75" s="268" t="s">
        <v>30</v>
      </c>
    </row>
    <row r="76" spans="1:24">
      <c r="A76" s="278" t="s">
        <v>398</v>
      </c>
    </row>
  </sheetData>
  <mergeCells count="80"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X49:X50"/>
    <mergeCell ref="X19:X20"/>
    <mergeCell ref="X26:X27"/>
    <mergeCell ref="X35:X36"/>
    <mergeCell ref="X43:X44"/>
    <mergeCell ref="V19:W19"/>
    <mergeCell ref="V43:W43"/>
    <mergeCell ref="V26:W26"/>
    <mergeCell ref="T19:U19"/>
    <mergeCell ref="T49:U49"/>
    <mergeCell ref="V49:W49"/>
    <mergeCell ref="A6:X6"/>
    <mergeCell ref="A11:A13"/>
    <mergeCell ref="B11:X11"/>
    <mergeCell ref="B12:C12"/>
    <mergeCell ref="D12:E12"/>
    <mergeCell ref="F12:G12"/>
    <mergeCell ref="H12:I12"/>
    <mergeCell ref="T12:U12"/>
    <mergeCell ref="V12:W12"/>
    <mergeCell ref="X12:X13"/>
    <mergeCell ref="R19:S19"/>
    <mergeCell ref="P12:Q12"/>
    <mergeCell ref="R12:S12"/>
    <mergeCell ref="A19:A20"/>
    <mergeCell ref="B19:C19"/>
    <mergeCell ref="D19:E19"/>
    <mergeCell ref="F19:G19"/>
    <mergeCell ref="H19:I19"/>
    <mergeCell ref="N26:O26"/>
    <mergeCell ref="A26:A27"/>
    <mergeCell ref="J12:K12"/>
    <mergeCell ref="L12:M12"/>
    <mergeCell ref="N12:O12"/>
    <mergeCell ref="B26:C26"/>
    <mergeCell ref="D26:E26"/>
    <mergeCell ref="F26:G26"/>
    <mergeCell ref="H26:I26"/>
    <mergeCell ref="P35:Q35"/>
    <mergeCell ref="V35:W35"/>
    <mergeCell ref="P19:Q19"/>
    <mergeCell ref="P26:Q26"/>
    <mergeCell ref="D43:E43"/>
    <mergeCell ref="F43:G43"/>
    <mergeCell ref="H43:I43"/>
    <mergeCell ref="R26:S26"/>
    <mergeCell ref="T26:U26"/>
    <mergeCell ref="J19:K19"/>
    <mergeCell ref="L19:M19"/>
    <mergeCell ref="N19:O19"/>
    <mergeCell ref="F35:G35"/>
    <mergeCell ref="H35:I35"/>
    <mergeCell ref="J26:K26"/>
    <mergeCell ref="L26:M26"/>
    <mergeCell ref="A35:A36"/>
    <mergeCell ref="B35:C35"/>
    <mergeCell ref="D35:E35"/>
    <mergeCell ref="R43:S43"/>
    <mergeCell ref="T43:U43"/>
    <mergeCell ref="R35:S35"/>
    <mergeCell ref="T35:U35"/>
    <mergeCell ref="J43:K43"/>
    <mergeCell ref="P43:Q43"/>
    <mergeCell ref="L43:M43"/>
    <mergeCell ref="N43:O43"/>
    <mergeCell ref="J35:K35"/>
    <mergeCell ref="L35:M35"/>
    <mergeCell ref="N35:O35"/>
    <mergeCell ref="A43:A44"/>
    <mergeCell ref="B43:C43"/>
  </mergeCells>
  <phoneticPr fontId="0" type="noConversion"/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6:N76"/>
  <sheetViews>
    <sheetView showGridLines="0" topLeftCell="A37" zoomScale="80" zoomScaleNormal="80" workbookViewId="0">
      <selection activeCell="A77" sqref="A77"/>
    </sheetView>
  </sheetViews>
  <sheetFormatPr baseColWidth="10" defaultColWidth="11.5" defaultRowHeight="13"/>
  <cols>
    <col min="1" max="1" width="24" style="238" customWidth="1"/>
    <col min="2" max="2" width="19.5" style="238" customWidth="1"/>
    <col min="3" max="3" width="9.83203125" style="238" customWidth="1"/>
    <col min="4" max="4" width="14.1640625" style="238" customWidth="1"/>
    <col min="5" max="5" width="12.1640625" style="238" customWidth="1"/>
    <col min="6" max="6" width="12.83203125" style="309" customWidth="1"/>
    <col min="7" max="7" width="8.1640625" style="238" customWidth="1"/>
    <col min="8" max="16384" width="11.5" style="238"/>
  </cols>
  <sheetData>
    <row r="6" spans="1:14" s="236" customFormat="1" ht="16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</row>
    <row r="7" spans="1:14" ht="15" customHeight="1">
      <c r="A7" s="295" t="s">
        <v>212</v>
      </c>
      <c r="B7" s="295"/>
      <c r="C7" s="295"/>
      <c r="D7" s="295"/>
      <c r="E7" s="295"/>
      <c r="F7" s="296"/>
      <c r="G7" s="295"/>
      <c r="H7" s="295"/>
      <c r="I7" s="297"/>
      <c r="J7" s="297"/>
      <c r="K7" s="297"/>
      <c r="L7" s="297"/>
      <c r="M7" s="297"/>
      <c r="N7" s="297"/>
    </row>
    <row r="8" spans="1:14" ht="15" customHeight="1">
      <c r="A8" s="295" t="s">
        <v>236</v>
      </c>
      <c r="B8" s="295"/>
      <c r="C8" s="295"/>
      <c r="D8" s="295"/>
      <c r="E8" s="295"/>
      <c r="F8" s="296"/>
      <c r="G8" s="295"/>
      <c r="H8" s="295"/>
      <c r="I8" s="297"/>
      <c r="J8" s="297"/>
      <c r="K8" s="297"/>
      <c r="L8" s="297"/>
      <c r="M8" s="297"/>
      <c r="N8" s="297"/>
    </row>
    <row r="9" spans="1:14" ht="15" customHeight="1">
      <c r="A9" s="295" t="s">
        <v>3</v>
      </c>
      <c r="B9" s="295"/>
      <c r="C9" s="295"/>
      <c r="D9" s="295"/>
      <c r="E9" s="295"/>
      <c r="F9" s="296"/>
      <c r="G9" s="295"/>
      <c r="H9" s="295"/>
      <c r="I9" s="297"/>
      <c r="J9" s="297"/>
      <c r="K9" s="297"/>
      <c r="L9" s="297"/>
      <c r="M9" s="297"/>
      <c r="N9" s="297"/>
    </row>
    <row r="10" spans="1:14" ht="15" customHeight="1">
      <c r="A10" s="298" t="s">
        <v>397</v>
      </c>
      <c r="B10" s="298"/>
      <c r="C10" s="298"/>
      <c r="D10" s="298"/>
      <c r="E10" s="298"/>
      <c r="F10" s="299"/>
      <c r="G10" s="298"/>
      <c r="H10" s="295"/>
      <c r="I10" s="297"/>
      <c r="J10" s="297"/>
      <c r="K10" s="297"/>
      <c r="L10" s="297"/>
      <c r="M10" s="297"/>
      <c r="N10" s="297"/>
    </row>
    <row r="11" spans="1:14" ht="14">
      <c r="A11" s="582" t="s">
        <v>13</v>
      </c>
      <c r="B11" s="589"/>
      <c r="C11" s="589"/>
      <c r="D11" s="589"/>
      <c r="E11" s="589"/>
      <c r="F11" s="589"/>
      <c r="G11" s="589"/>
      <c r="H11" s="589"/>
      <c r="I11" s="300"/>
      <c r="J11" s="300"/>
      <c r="K11" s="300"/>
      <c r="L11" s="300"/>
      <c r="M11" s="300"/>
      <c r="N11" s="300"/>
    </row>
    <row r="12" spans="1:14" ht="33.75" customHeight="1">
      <c r="A12" s="590"/>
      <c r="B12" s="632" t="s">
        <v>213</v>
      </c>
      <c r="C12" s="631"/>
      <c r="D12" s="632" t="s">
        <v>214</v>
      </c>
      <c r="E12" s="631"/>
      <c r="F12" s="641" t="s">
        <v>215</v>
      </c>
      <c r="G12" s="580"/>
      <c r="H12" s="641" t="s">
        <v>216</v>
      </c>
      <c r="I12" s="580"/>
      <c r="J12" s="641" t="s">
        <v>217</v>
      </c>
      <c r="K12" s="580"/>
      <c r="L12" s="641" t="s">
        <v>218</v>
      </c>
      <c r="M12" s="580"/>
      <c r="N12" s="651" t="s">
        <v>11</v>
      </c>
    </row>
    <row r="13" spans="1:14" ht="17.25" customHeight="1">
      <c r="A13" s="591"/>
      <c r="B13" s="417" t="s">
        <v>248</v>
      </c>
      <c r="C13" s="418" t="s">
        <v>12</v>
      </c>
      <c r="D13" s="417" t="s">
        <v>248</v>
      </c>
      <c r="E13" s="418" t="s">
        <v>12</v>
      </c>
      <c r="F13" s="417" t="s">
        <v>248</v>
      </c>
      <c r="G13" s="418" t="s">
        <v>12</v>
      </c>
      <c r="H13" s="417" t="s">
        <v>248</v>
      </c>
      <c r="I13" s="418" t="s">
        <v>12</v>
      </c>
      <c r="J13" s="417" t="s">
        <v>248</v>
      </c>
      <c r="K13" s="418" t="s">
        <v>12</v>
      </c>
      <c r="L13" s="417" t="s">
        <v>248</v>
      </c>
      <c r="M13" s="418" t="s">
        <v>12</v>
      </c>
      <c r="N13" s="652"/>
    </row>
    <row r="14" spans="1:14" ht="28">
      <c r="A14" s="239" t="s">
        <v>3</v>
      </c>
      <c r="B14" s="419">
        <v>78342</v>
      </c>
      <c r="C14" s="420">
        <v>0.18723113396937077</v>
      </c>
      <c r="D14" s="419">
        <v>113077</v>
      </c>
      <c r="E14" s="420">
        <v>0.27024501462631206</v>
      </c>
      <c r="F14" s="419">
        <v>23730</v>
      </c>
      <c r="G14" s="420">
        <v>5.6712808060723097E-2</v>
      </c>
      <c r="H14" s="419">
        <v>117517</v>
      </c>
      <c r="I14" s="420">
        <v>0.28085626063514524</v>
      </c>
      <c r="J14" s="419">
        <v>52522</v>
      </c>
      <c r="K14" s="420">
        <v>0.12552339253962488</v>
      </c>
      <c r="L14" s="419">
        <v>54686</v>
      </c>
      <c r="M14" s="420">
        <v>0.1306951800087949</v>
      </c>
      <c r="N14" s="421">
        <v>418424</v>
      </c>
    </row>
    <row r="15" spans="1:14">
      <c r="A15" s="242" t="s">
        <v>4</v>
      </c>
      <c r="B15" s="422">
        <v>29774</v>
      </c>
      <c r="C15" s="244">
        <v>0.22149318574064156</v>
      </c>
      <c r="D15" s="422">
        <v>20468</v>
      </c>
      <c r="E15" s="244">
        <v>0.15226447658156281</v>
      </c>
      <c r="F15" s="422">
        <v>9349</v>
      </c>
      <c r="G15" s="244">
        <v>6.9548592513241678E-2</v>
      </c>
      <c r="H15" s="422">
        <v>47713</v>
      </c>
      <c r="I15" s="244">
        <v>0.35494405760876035</v>
      </c>
      <c r="J15" s="422">
        <v>3994</v>
      </c>
      <c r="K15" s="244">
        <v>2.9711956198297924E-2</v>
      </c>
      <c r="L15" s="422">
        <v>28643</v>
      </c>
      <c r="M15" s="244">
        <v>0.21307950961137892</v>
      </c>
      <c r="N15" s="423">
        <v>134424</v>
      </c>
    </row>
    <row r="16" spans="1:14">
      <c r="A16" s="246" t="s">
        <v>5</v>
      </c>
      <c r="B16" s="424">
        <v>48568</v>
      </c>
      <c r="C16" s="425">
        <v>0.17101408450704225</v>
      </c>
      <c r="D16" s="424">
        <v>92609</v>
      </c>
      <c r="E16" s="425">
        <v>0.32608802816901411</v>
      </c>
      <c r="F16" s="424">
        <v>14381</v>
      </c>
      <c r="G16" s="425">
        <v>5.0637323943661973E-2</v>
      </c>
      <c r="H16" s="424">
        <v>69804</v>
      </c>
      <c r="I16" s="425">
        <v>0.24578873239436619</v>
      </c>
      <c r="J16" s="424">
        <v>48528</v>
      </c>
      <c r="K16" s="425">
        <v>0.17087323943661972</v>
      </c>
      <c r="L16" s="424">
        <v>26042</v>
      </c>
      <c r="M16" s="425">
        <v>9.1697183098591553E-2</v>
      </c>
      <c r="N16" s="426">
        <v>284000</v>
      </c>
    </row>
    <row r="17" spans="1:14">
      <c r="A17" s="238" t="s">
        <v>30</v>
      </c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8"/>
    </row>
    <row r="18" spans="1:14"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8"/>
    </row>
    <row r="19" spans="1:14" ht="27" customHeight="1">
      <c r="A19" s="581" t="s">
        <v>14</v>
      </c>
      <c r="B19" s="632" t="s">
        <v>213</v>
      </c>
      <c r="C19" s="631"/>
      <c r="D19" s="632" t="s">
        <v>214</v>
      </c>
      <c r="E19" s="631"/>
      <c r="F19" s="641" t="s">
        <v>215</v>
      </c>
      <c r="G19" s="580"/>
      <c r="H19" s="641" t="s">
        <v>216</v>
      </c>
      <c r="I19" s="580"/>
      <c r="J19" s="641" t="s">
        <v>217</v>
      </c>
      <c r="K19" s="580"/>
      <c r="L19" s="641" t="s">
        <v>218</v>
      </c>
      <c r="M19" s="580"/>
      <c r="N19" s="651" t="s">
        <v>11</v>
      </c>
    </row>
    <row r="20" spans="1:14">
      <c r="A20" s="581"/>
      <c r="B20" s="417" t="s">
        <v>248</v>
      </c>
      <c r="C20" s="418" t="s">
        <v>12</v>
      </c>
      <c r="D20" s="417" t="s">
        <v>248</v>
      </c>
      <c r="E20" s="418" t="s">
        <v>12</v>
      </c>
      <c r="F20" s="417" t="s">
        <v>248</v>
      </c>
      <c r="G20" s="418" t="s">
        <v>12</v>
      </c>
      <c r="H20" s="417" t="s">
        <v>248</v>
      </c>
      <c r="I20" s="418" t="s">
        <v>12</v>
      </c>
      <c r="J20" s="417" t="s">
        <v>248</v>
      </c>
      <c r="K20" s="418" t="s">
        <v>12</v>
      </c>
      <c r="L20" s="417" t="s">
        <v>248</v>
      </c>
      <c r="M20" s="418" t="s">
        <v>12</v>
      </c>
      <c r="N20" s="652"/>
    </row>
    <row r="21" spans="1:14" ht="14">
      <c r="A21" s="250" t="s">
        <v>15</v>
      </c>
      <c r="B21" s="429">
        <v>8472</v>
      </c>
      <c r="C21" s="430">
        <v>0.29751369574378422</v>
      </c>
      <c r="D21" s="429">
        <v>2169</v>
      </c>
      <c r="E21" s="430">
        <v>7.6169405815423516E-2</v>
      </c>
      <c r="F21" s="429">
        <v>7437</v>
      </c>
      <c r="G21" s="430">
        <v>0.26116729877791822</v>
      </c>
      <c r="H21" s="429">
        <v>9725</v>
      </c>
      <c r="I21" s="430">
        <v>0.34151566231212249</v>
      </c>
      <c r="J21" s="429">
        <v>1752</v>
      </c>
      <c r="K21" s="430">
        <v>6.1525495153813739E-2</v>
      </c>
      <c r="L21" s="429">
        <v>3197</v>
      </c>
      <c r="M21" s="430">
        <v>0.11226998173900829</v>
      </c>
      <c r="N21" s="431">
        <v>28476</v>
      </c>
    </row>
    <row r="22" spans="1:14">
      <c r="A22" s="242" t="s">
        <v>16</v>
      </c>
      <c r="B22" s="422">
        <v>52550</v>
      </c>
      <c r="C22" s="244">
        <v>0.21843227560292297</v>
      </c>
      <c r="D22" s="422">
        <v>59585</v>
      </c>
      <c r="E22" s="244">
        <v>0.24767435093815726</v>
      </c>
      <c r="F22" s="422">
        <v>12939</v>
      </c>
      <c r="G22" s="244">
        <v>5.3782972674143108E-2</v>
      </c>
      <c r="H22" s="422">
        <v>55856</v>
      </c>
      <c r="I22" s="244">
        <v>0.23217418051525909</v>
      </c>
      <c r="J22" s="422">
        <v>31119</v>
      </c>
      <c r="K22" s="244">
        <v>0.12935097972383178</v>
      </c>
      <c r="L22" s="422">
        <v>40750</v>
      </c>
      <c r="M22" s="244">
        <v>0.16938373417353209</v>
      </c>
      <c r="N22" s="423">
        <v>240578</v>
      </c>
    </row>
    <row r="23" spans="1:14">
      <c r="A23" s="246" t="s">
        <v>17</v>
      </c>
      <c r="B23" s="424">
        <v>17320</v>
      </c>
      <c r="C23" s="425">
        <v>0.11595367208944232</v>
      </c>
      <c r="D23" s="424">
        <v>51323</v>
      </c>
      <c r="E23" s="425">
        <v>0.34359643837450626</v>
      </c>
      <c r="F23" s="424">
        <v>3354</v>
      </c>
      <c r="G23" s="425">
        <v>2.2454308093994776E-2</v>
      </c>
      <c r="H23" s="424">
        <v>51936</v>
      </c>
      <c r="I23" s="425">
        <v>0.3477003414340229</v>
      </c>
      <c r="J23" s="424">
        <v>19651</v>
      </c>
      <c r="K23" s="425">
        <v>0.13155921537122581</v>
      </c>
      <c r="L23" s="424">
        <v>10739</v>
      </c>
      <c r="M23" s="425">
        <v>7.1895293566311844E-2</v>
      </c>
      <c r="N23" s="426">
        <v>149370</v>
      </c>
    </row>
    <row r="24" spans="1:14">
      <c r="A24" s="238" t="s">
        <v>30</v>
      </c>
      <c r="B24" s="428"/>
      <c r="C24" s="428"/>
      <c r="D24" s="428"/>
      <c r="E24" s="428"/>
      <c r="F24" s="428"/>
      <c r="G24" s="428"/>
      <c r="H24" s="428"/>
      <c r="I24" s="428"/>
      <c r="J24" s="428"/>
      <c r="K24" s="428"/>
      <c r="L24" s="428"/>
      <c r="M24" s="428"/>
      <c r="N24" s="428"/>
    </row>
    <row r="25" spans="1:14">
      <c r="B25" s="428"/>
      <c r="C25" s="428"/>
      <c r="D25" s="428"/>
      <c r="E25" s="428"/>
      <c r="F25" s="428"/>
      <c r="G25" s="428"/>
      <c r="H25" s="428"/>
      <c r="I25" s="428"/>
      <c r="J25" s="428"/>
      <c r="K25" s="428"/>
      <c r="L25" s="428"/>
      <c r="M25" s="428"/>
      <c r="N25" s="428"/>
    </row>
    <row r="26" spans="1:14" ht="36" customHeight="1">
      <c r="A26" s="581" t="s">
        <v>18</v>
      </c>
      <c r="B26" s="632" t="s">
        <v>213</v>
      </c>
      <c r="C26" s="631"/>
      <c r="D26" s="632" t="s">
        <v>214</v>
      </c>
      <c r="E26" s="631"/>
      <c r="F26" s="641" t="s">
        <v>215</v>
      </c>
      <c r="G26" s="580"/>
      <c r="H26" s="641" t="s">
        <v>216</v>
      </c>
      <c r="I26" s="580"/>
      <c r="J26" s="641" t="s">
        <v>217</v>
      </c>
      <c r="K26" s="580"/>
      <c r="L26" s="641" t="s">
        <v>218</v>
      </c>
      <c r="M26" s="580"/>
      <c r="N26" s="651" t="s">
        <v>11</v>
      </c>
    </row>
    <row r="27" spans="1:14">
      <c r="A27" s="581"/>
      <c r="B27" s="417" t="s">
        <v>248</v>
      </c>
      <c r="C27" s="418" t="s">
        <v>12</v>
      </c>
      <c r="D27" s="417" t="s">
        <v>248</v>
      </c>
      <c r="E27" s="418" t="s">
        <v>12</v>
      </c>
      <c r="F27" s="417" t="s">
        <v>248</v>
      </c>
      <c r="G27" s="418" t="s">
        <v>12</v>
      </c>
      <c r="H27" s="417" t="s">
        <v>248</v>
      </c>
      <c r="I27" s="418" t="s">
        <v>12</v>
      </c>
      <c r="J27" s="417" t="s">
        <v>248</v>
      </c>
      <c r="K27" s="418" t="s">
        <v>12</v>
      </c>
      <c r="L27" s="417" t="s">
        <v>248</v>
      </c>
      <c r="M27" s="418" t="s">
        <v>12</v>
      </c>
      <c r="N27" s="652"/>
    </row>
    <row r="28" spans="1:14" ht="14">
      <c r="A28" s="250" t="s">
        <v>19</v>
      </c>
      <c r="B28" s="429">
        <v>4722</v>
      </c>
      <c r="C28" s="430">
        <v>0.11032968060001402</v>
      </c>
      <c r="D28" s="429">
        <v>22469</v>
      </c>
      <c r="E28" s="430">
        <v>0.52498890160985068</v>
      </c>
      <c r="F28" s="429">
        <v>0</v>
      </c>
      <c r="G28" s="430">
        <v>0</v>
      </c>
      <c r="H28" s="429">
        <v>20330</v>
      </c>
      <c r="I28" s="430">
        <v>0.47501109839014932</v>
      </c>
      <c r="J28" s="429">
        <v>59</v>
      </c>
      <c r="K28" s="430">
        <v>1.3785368817028436E-3</v>
      </c>
      <c r="L28" s="429">
        <v>4708</v>
      </c>
      <c r="M28" s="430">
        <v>0.11000257015350826</v>
      </c>
      <c r="N28" s="431">
        <v>42799</v>
      </c>
    </row>
    <row r="29" spans="1:14">
      <c r="A29" s="242" t="s">
        <v>20</v>
      </c>
      <c r="B29" s="422">
        <v>21171</v>
      </c>
      <c r="C29" s="244">
        <v>0.18815990614668135</v>
      </c>
      <c r="D29" s="422">
        <v>31786</v>
      </c>
      <c r="E29" s="244">
        <v>0.28250204415372038</v>
      </c>
      <c r="F29" s="422">
        <v>8910</v>
      </c>
      <c r="G29" s="244">
        <v>7.9188737601763301E-2</v>
      </c>
      <c r="H29" s="422">
        <v>28357</v>
      </c>
      <c r="I29" s="244">
        <v>0.25202637847061748</v>
      </c>
      <c r="J29" s="422">
        <v>17438</v>
      </c>
      <c r="K29" s="244">
        <v>0.15498240250275516</v>
      </c>
      <c r="L29" s="422">
        <v>6879</v>
      </c>
      <c r="M29" s="244">
        <v>6.1137971488499414E-2</v>
      </c>
      <c r="N29" s="423">
        <v>112516</v>
      </c>
    </row>
    <row r="30" spans="1:14">
      <c r="A30" s="252" t="s">
        <v>21</v>
      </c>
      <c r="B30" s="432">
        <v>26128</v>
      </c>
      <c r="C30" s="254">
        <v>0.18241478978454836</v>
      </c>
      <c r="D30" s="432">
        <v>41629</v>
      </c>
      <c r="E30" s="254">
        <v>0.29063630143680969</v>
      </c>
      <c r="F30" s="432">
        <v>4531</v>
      </c>
      <c r="G30" s="254">
        <v>3.1633550693271152E-2</v>
      </c>
      <c r="H30" s="432">
        <v>31121</v>
      </c>
      <c r="I30" s="254">
        <v>0.21727383163215438</v>
      </c>
      <c r="J30" s="432">
        <v>10526</v>
      </c>
      <c r="K30" s="254">
        <v>7.3488138291187846E-2</v>
      </c>
      <c r="L30" s="432">
        <v>15503</v>
      </c>
      <c r="M30" s="254">
        <v>0.10823547481743162</v>
      </c>
      <c r="N30" s="433">
        <v>143234</v>
      </c>
    </row>
    <row r="31" spans="1:14">
      <c r="A31" s="242" t="s">
        <v>22</v>
      </c>
      <c r="B31" s="422">
        <v>11467</v>
      </c>
      <c r="C31" s="244">
        <v>0.21522147147147147</v>
      </c>
      <c r="D31" s="422">
        <v>11419</v>
      </c>
      <c r="E31" s="244">
        <v>0.21432057057057058</v>
      </c>
      <c r="F31" s="422">
        <v>2610</v>
      </c>
      <c r="G31" s="244">
        <v>4.8986486486486486E-2</v>
      </c>
      <c r="H31" s="422">
        <v>26690</v>
      </c>
      <c r="I31" s="244">
        <v>0.50093843843843844</v>
      </c>
      <c r="J31" s="422">
        <v>5355</v>
      </c>
      <c r="K31" s="244">
        <v>0.10050675675675676</v>
      </c>
      <c r="L31" s="422">
        <v>10045</v>
      </c>
      <c r="M31" s="244">
        <v>0.18853228228228228</v>
      </c>
      <c r="N31" s="423">
        <v>53280</v>
      </c>
    </row>
    <row r="32" spans="1:14">
      <c r="A32" s="246" t="s">
        <v>23</v>
      </c>
      <c r="B32" s="424">
        <v>14853</v>
      </c>
      <c r="C32" s="425">
        <v>0.22303811154158032</v>
      </c>
      <c r="D32" s="424">
        <v>5774</v>
      </c>
      <c r="E32" s="425">
        <v>8.6704507913625856E-2</v>
      </c>
      <c r="F32" s="424">
        <v>7679</v>
      </c>
      <c r="G32" s="425">
        <v>0.11531068865062918</v>
      </c>
      <c r="H32" s="424">
        <v>11018</v>
      </c>
      <c r="I32" s="425">
        <v>0.16545034087155</v>
      </c>
      <c r="J32" s="424">
        <v>19144</v>
      </c>
      <c r="K32" s="425">
        <v>0.28747334594708229</v>
      </c>
      <c r="L32" s="424">
        <v>17550</v>
      </c>
      <c r="M32" s="425">
        <v>0.26353725560861341</v>
      </c>
      <c r="N32" s="426">
        <v>66594</v>
      </c>
    </row>
    <row r="33" spans="1:14">
      <c r="A33" s="238" t="s">
        <v>30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8"/>
      <c r="L33" s="428"/>
      <c r="M33" s="428"/>
      <c r="N33" s="428"/>
    </row>
    <row r="34" spans="1:14">
      <c r="B34" s="428"/>
      <c r="C34" s="428"/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</row>
    <row r="35" spans="1:14" ht="24" customHeight="1">
      <c r="A35" s="581" t="s">
        <v>24</v>
      </c>
      <c r="B35" s="632" t="s">
        <v>213</v>
      </c>
      <c r="C35" s="631"/>
      <c r="D35" s="632" t="s">
        <v>214</v>
      </c>
      <c r="E35" s="631"/>
      <c r="F35" s="641" t="s">
        <v>215</v>
      </c>
      <c r="G35" s="580"/>
      <c r="H35" s="641" t="s">
        <v>216</v>
      </c>
      <c r="I35" s="580"/>
      <c r="J35" s="641" t="s">
        <v>217</v>
      </c>
      <c r="K35" s="580"/>
      <c r="L35" s="641" t="s">
        <v>218</v>
      </c>
      <c r="M35" s="580"/>
      <c r="N35" s="651" t="s">
        <v>11</v>
      </c>
    </row>
    <row r="36" spans="1:14">
      <c r="A36" s="581"/>
      <c r="B36" s="417" t="s">
        <v>248</v>
      </c>
      <c r="C36" s="418" t="s">
        <v>12</v>
      </c>
      <c r="D36" s="417" t="s">
        <v>248</v>
      </c>
      <c r="E36" s="418" t="s">
        <v>12</v>
      </c>
      <c r="F36" s="417" t="s">
        <v>248</v>
      </c>
      <c r="G36" s="418" t="s">
        <v>12</v>
      </c>
      <c r="H36" s="417" t="s">
        <v>248</v>
      </c>
      <c r="I36" s="418" t="s">
        <v>12</v>
      </c>
      <c r="J36" s="417" t="s">
        <v>248</v>
      </c>
      <c r="K36" s="418" t="s">
        <v>12</v>
      </c>
      <c r="L36" s="417" t="s">
        <v>248</v>
      </c>
      <c r="M36" s="418" t="s">
        <v>12</v>
      </c>
      <c r="N36" s="652"/>
    </row>
    <row r="37" spans="1:14" ht="14">
      <c r="A37" s="250" t="s">
        <v>25</v>
      </c>
      <c r="B37" s="434">
        <v>6864</v>
      </c>
      <c r="C37" s="430">
        <v>0.15629838783131433</v>
      </c>
      <c r="D37" s="429">
        <v>10450</v>
      </c>
      <c r="E37" s="430">
        <v>0.23795427634575098</v>
      </c>
      <c r="F37" s="429">
        <v>6689</v>
      </c>
      <c r="G37" s="430">
        <v>0.15231350760542856</v>
      </c>
      <c r="H37" s="429">
        <v>18162</v>
      </c>
      <c r="I37" s="430">
        <v>0.41356225521450041</v>
      </c>
      <c r="J37" s="429">
        <v>5323</v>
      </c>
      <c r="K37" s="430">
        <v>0.12120867109937153</v>
      </c>
      <c r="L37" s="429">
        <v>631</v>
      </c>
      <c r="M37" s="430">
        <v>1.4368339557336733E-2</v>
      </c>
      <c r="N37" s="431">
        <v>43916</v>
      </c>
    </row>
    <row r="38" spans="1:14">
      <c r="A38" s="242" t="s">
        <v>26</v>
      </c>
      <c r="B38" s="435">
        <v>17589</v>
      </c>
      <c r="C38" s="244">
        <v>0.20221890089675787</v>
      </c>
      <c r="D38" s="422">
        <v>27137</v>
      </c>
      <c r="E38" s="244">
        <v>0.31199126235916302</v>
      </c>
      <c r="F38" s="422">
        <v>3447</v>
      </c>
      <c r="G38" s="244">
        <v>3.9629799954012418E-2</v>
      </c>
      <c r="H38" s="422">
        <v>36337</v>
      </c>
      <c r="I38" s="244">
        <v>0.41776270406990113</v>
      </c>
      <c r="J38" s="422">
        <v>8632</v>
      </c>
      <c r="K38" s="244">
        <v>9.9241204874683839E-2</v>
      </c>
      <c r="L38" s="422">
        <v>19454</v>
      </c>
      <c r="M38" s="244">
        <v>0.22366061163485859</v>
      </c>
      <c r="N38" s="423">
        <v>86980</v>
      </c>
    </row>
    <row r="39" spans="1:14">
      <c r="A39" s="436" t="s">
        <v>27</v>
      </c>
      <c r="B39" s="432">
        <v>29459</v>
      </c>
      <c r="C39" s="254">
        <v>0.27623941562034077</v>
      </c>
      <c r="D39" s="432">
        <v>18451</v>
      </c>
      <c r="E39" s="254">
        <v>0.17301651303883048</v>
      </c>
      <c r="F39" s="432">
        <v>8950</v>
      </c>
      <c r="G39" s="254">
        <v>8.3924870830715564E-2</v>
      </c>
      <c r="H39" s="432">
        <v>30988</v>
      </c>
      <c r="I39" s="254">
        <v>0.29057697176561048</v>
      </c>
      <c r="J39" s="432">
        <v>11311</v>
      </c>
      <c r="K39" s="254">
        <v>0.10606415798505293</v>
      </c>
      <c r="L39" s="432">
        <v>9774</v>
      </c>
      <c r="M39" s="254">
        <v>9.1651585195465249E-2</v>
      </c>
      <c r="N39" s="433">
        <v>106643</v>
      </c>
    </row>
    <row r="40" spans="1:14" s="314" customFormat="1">
      <c r="A40" s="255" t="s">
        <v>28</v>
      </c>
      <c r="B40" s="437">
        <v>24429</v>
      </c>
      <c r="C40" s="438">
        <v>0.13505265776598391</v>
      </c>
      <c r="D40" s="437">
        <v>57038</v>
      </c>
      <c r="E40" s="438">
        <v>0.31532741797274511</v>
      </c>
      <c r="F40" s="437">
        <v>4644</v>
      </c>
      <c r="G40" s="438">
        <v>2.5673770627746912E-2</v>
      </c>
      <c r="H40" s="437">
        <v>32030</v>
      </c>
      <c r="I40" s="438">
        <v>0.1770738314398651</v>
      </c>
      <c r="J40" s="437">
        <v>27256</v>
      </c>
      <c r="K40" s="438">
        <v>0.1506813721425215</v>
      </c>
      <c r="L40" s="437">
        <v>24825</v>
      </c>
      <c r="M40" s="438">
        <v>0.1372418940210631</v>
      </c>
      <c r="N40" s="439">
        <v>180885</v>
      </c>
    </row>
    <row r="41" spans="1:14">
      <c r="A41" s="238" t="s">
        <v>30</v>
      </c>
      <c r="B41" s="251"/>
      <c r="C41" s="440"/>
      <c r="D41" s="251"/>
      <c r="E41" s="440"/>
      <c r="F41" s="251"/>
      <c r="G41" s="440"/>
      <c r="H41" s="251"/>
      <c r="I41" s="440"/>
      <c r="J41" s="251"/>
      <c r="K41" s="440"/>
      <c r="L41" s="251"/>
      <c r="M41" s="440"/>
      <c r="N41" s="251"/>
    </row>
    <row r="42" spans="1:14">
      <c r="B42" s="251"/>
      <c r="C42" s="440"/>
      <c r="D42" s="251"/>
      <c r="E42" s="440"/>
      <c r="F42" s="251"/>
      <c r="G42" s="440"/>
      <c r="H42" s="251"/>
      <c r="I42" s="440"/>
      <c r="J42" s="251"/>
      <c r="K42" s="440"/>
      <c r="L42" s="251"/>
      <c r="M42" s="440"/>
      <c r="N42" s="251"/>
    </row>
    <row r="43" spans="1:14" ht="12" customHeight="1">
      <c r="A43" s="584" t="s">
        <v>179</v>
      </c>
      <c r="B43" s="632" t="s">
        <v>213</v>
      </c>
      <c r="C43" s="631"/>
      <c r="D43" s="632" t="s">
        <v>214</v>
      </c>
      <c r="E43" s="631"/>
      <c r="F43" s="641" t="s">
        <v>215</v>
      </c>
      <c r="G43" s="580"/>
      <c r="H43" s="641" t="s">
        <v>216</v>
      </c>
      <c r="I43" s="580"/>
      <c r="J43" s="641" t="s">
        <v>217</v>
      </c>
      <c r="K43" s="580"/>
      <c r="L43" s="641" t="s">
        <v>218</v>
      </c>
      <c r="M43" s="580"/>
      <c r="N43" s="651" t="s">
        <v>11</v>
      </c>
    </row>
    <row r="44" spans="1:14">
      <c r="A44" s="585"/>
      <c r="B44" s="417" t="s">
        <v>248</v>
      </c>
      <c r="C44" s="418" t="s">
        <v>12</v>
      </c>
      <c r="D44" s="417" t="s">
        <v>248</v>
      </c>
      <c r="E44" s="418" t="s">
        <v>12</v>
      </c>
      <c r="F44" s="417" t="s">
        <v>248</v>
      </c>
      <c r="G44" s="418" t="s">
        <v>12</v>
      </c>
      <c r="H44" s="417" t="s">
        <v>248</v>
      </c>
      <c r="I44" s="418" t="s">
        <v>12</v>
      </c>
      <c r="J44" s="417" t="s">
        <v>248</v>
      </c>
      <c r="K44" s="418" t="s">
        <v>12</v>
      </c>
      <c r="L44" s="417" t="s">
        <v>248</v>
      </c>
      <c r="M44" s="418" t="s">
        <v>12</v>
      </c>
      <c r="N44" s="652"/>
    </row>
    <row r="45" spans="1:14">
      <c r="A45" s="441" t="s">
        <v>154</v>
      </c>
      <c r="B45" s="330">
        <v>59517</v>
      </c>
      <c r="C45" s="329">
        <v>0.21899768186334032</v>
      </c>
      <c r="D45" s="328">
        <v>69814</v>
      </c>
      <c r="E45" s="329">
        <v>0.25688633771203589</v>
      </c>
      <c r="F45" s="328">
        <v>13515</v>
      </c>
      <c r="G45" s="329">
        <v>4.9729550723037863E-2</v>
      </c>
      <c r="H45" s="328">
        <v>76855</v>
      </c>
      <c r="I45" s="329">
        <v>0.28279427457040879</v>
      </c>
      <c r="J45" s="328">
        <v>36307</v>
      </c>
      <c r="K45" s="329">
        <v>0.13359458365529675</v>
      </c>
      <c r="L45" s="328">
        <v>29403</v>
      </c>
      <c r="M45" s="329">
        <v>0.10819074953085329</v>
      </c>
      <c r="N45" s="442">
        <v>271770</v>
      </c>
    </row>
    <row r="46" spans="1:14">
      <c r="A46" s="255" t="s">
        <v>155</v>
      </c>
      <c r="B46" s="256">
        <v>18824</v>
      </c>
      <c r="C46" s="331">
        <v>0.1283565398829899</v>
      </c>
      <c r="D46" s="256">
        <v>43262</v>
      </c>
      <c r="E46" s="331">
        <v>0.29499365854323784</v>
      </c>
      <c r="F46" s="256">
        <v>10215</v>
      </c>
      <c r="G46" s="331">
        <v>6.9653742823243825E-2</v>
      </c>
      <c r="H46" s="256">
        <v>40662</v>
      </c>
      <c r="I46" s="331">
        <v>0.27726485469199613</v>
      </c>
      <c r="J46" s="256">
        <v>16215</v>
      </c>
      <c r="K46" s="331">
        <v>0.11056636709534005</v>
      </c>
      <c r="L46" s="256">
        <v>25283</v>
      </c>
      <c r="M46" s="331">
        <v>0.17239897991190148</v>
      </c>
      <c r="N46" s="258">
        <v>146654</v>
      </c>
    </row>
    <row r="47" spans="1:14">
      <c r="A47" s="238" t="s">
        <v>30</v>
      </c>
      <c r="F47" s="238"/>
    </row>
    <row r="48" spans="1:14">
      <c r="F48" s="238"/>
    </row>
    <row r="49" spans="1:14">
      <c r="A49" s="639" t="s">
        <v>3</v>
      </c>
      <c r="B49" s="632" t="s">
        <v>213</v>
      </c>
      <c r="C49" s="631"/>
      <c r="D49" s="632" t="s">
        <v>214</v>
      </c>
      <c r="E49" s="631"/>
      <c r="F49" s="641" t="s">
        <v>215</v>
      </c>
      <c r="G49" s="580"/>
      <c r="H49" s="641" t="s">
        <v>216</v>
      </c>
      <c r="I49" s="580"/>
      <c r="J49" s="641" t="s">
        <v>217</v>
      </c>
      <c r="K49" s="580"/>
      <c r="L49" s="641" t="s">
        <v>218</v>
      </c>
      <c r="M49" s="580"/>
      <c r="N49" s="651" t="s">
        <v>11</v>
      </c>
    </row>
    <row r="50" spans="1:14">
      <c r="A50" s="640"/>
      <c r="B50" s="417" t="s">
        <v>248</v>
      </c>
      <c r="C50" s="418" t="s">
        <v>12</v>
      </c>
      <c r="D50" s="417" t="s">
        <v>248</v>
      </c>
      <c r="E50" s="418" t="s">
        <v>12</v>
      </c>
      <c r="F50" s="417" t="s">
        <v>248</v>
      </c>
      <c r="G50" s="418" t="s">
        <v>12</v>
      </c>
      <c r="H50" s="417" t="s">
        <v>248</v>
      </c>
      <c r="I50" s="418" t="s">
        <v>12</v>
      </c>
      <c r="J50" s="417" t="s">
        <v>248</v>
      </c>
      <c r="K50" s="418" t="s">
        <v>12</v>
      </c>
      <c r="L50" s="417" t="s">
        <v>248</v>
      </c>
      <c r="M50" s="418" t="s">
        <v>12</v>
      </c>
      <c r="N50" s="652"/>
    </row>
    <row r="51" spans="1:14">
      <c r="A51" s="252" t="s">
        <v>133</v>
      </c>
      <c r="B51" s="221">
        <v>2273</v>
      </c>
      <c r="C51" s="208">
        <v>0.27250929145186431</v>
      </c>
      <c r="D51" s="221">
        <v>1391</v>
      </c>
      <c r="E51" s="208">
        <v>0.16676657475122886</v>
      </c>
      <c r="F51" s="221">
        <v>1346</v>
      </c>
      <c r="G51" s="208">
        <v>0.16137153818486991</v>
      </c>
      <c r="H51" s="221">
        <v>1255</v>
      </c>
      <c r="I51" s="208">
        <v>0.15046157535067739</v>
      </c>
      <c r="J51" s="221">
        <v>1387</v>
      </c>
      <c r="K51" s="208">
        <v>0.1662870159453303</v>
      </c>
      <c r="L51" s="221">
        <v>1198</v>
      </c>
      <c r="M51" s="208">
        <v>0.1436278623666227</v>
      </c>
      <c r="N51" s="207">
        <v>8341</v>
      </c>
    </row>
    <row r="52" spans="1:14">
      <c r="A52" s="242" t="s">
        <v>150</v>
      </c>
      <c r="B52" s="226">
        <v>3029</v>
      </c>
      <c r="C52" s="198">
        <v>0.17440119760479042</v>
      </c>
      <c r="D52" s="226">
        <v>9572</v>
      </c>
      <c r="E52" s="198">
        <v>0.5511285122063565</v>
      </c>
      <c r="F52" s="226">
        <v>0</v>
      </c>
      <c r="G52" s="198">
        <v>0</v>
      </c>
      <c r="H52" s="226">
        <v>2444</v>
      </c>
      <c r="I52" s="198">
        <v>0.1407185628742515</v>
      </c>
      <c r="J52" s="226">
        <v>2428</v>
      </c>
      <c r="K52" s="198">
        <v>0.13979732842008291</v>
      </c>
      <c r="L52" s="226">
        <v>3269</v>
      </c>
      <c r="M52" s="198">
        <v>0.18821971441731922</v>
      </c>
      <c r="N52" s="199">
        <v>17368</v>
      </c>
    </row>
    <row r="53" spans="1:14">
      <c r="A53" s="252" t="s">
        <v>184</v>
      </c>
      <c r="B53" s="212">
        <v>38195</v>
      </c>
      <c r="C53" s="228">
        <v>0.21983746014204972</v>
      </c>
      <c r="D53" s="212">
        <v>56614</v>
      </c>
      <c r="E53" s="228">
        <v>0.3258509744333552</v>
      </c>
      <c r="F53" s="212">
        <v>16359</v>
      </c>
      <c r="G53" s="228">
        <v>9.4156853265186316E-2</v>
      </c>
      <c r="H53" s="212">
        <v>52547</v>
      </c>
      <c r="I53" s="228">
        <v>0.30244270239780824</v>
      </c>
      <c r="J53" s="212">
        <v>25254</v>
      </c>
      <c r="K53" s="228">
        <v>0.1453534551231136</v>
      </c>
      <c r="L53" s="212">
        <v>2350</v>
      </c>
      <c r="M53" s="228">
        <v>1.352580262688354E-2</v>
      </c>
      <c r="N53" s="229">
        <v>173742</v>
      </c>
    </row>
    <row r="54" spans="1:14">
      <c r="A54" s="242" t="s">
        <v>144</v>
      </c>
      <c r="B54" s="226">
        <v>0</v>
      </c>
      <c r="C54" s="198">
        <v>0</v>
      </c>
      <c r="D54" s="226">
        <v>340</v>
      </c>
      <c r="E54" s="198">
        <v>5.6515957446808512E-2</v>
      </c>
      <c r="F54" s="226">
        <v>262</v>
      </c>
      <c r="G54" s="198">
        <v>4.3550531914893616E-2</v>
      </c>
      <c r="H54" s="226">
        <v>2526</v>
      </c>
      <c r="I54" s="198">
        <v>0.41988031914893614</v>
      </c>
      <c r="J54" s="226">
        <v>0</v>
      </c>
      <c r="K54" s="198">
        <v>0</v>
      </c>
      <c r="L54" s="226">
        <v>1052</v>
      </c>
      <c r="M54" s="198">
        <v>0.17486702127659576</v>
      </c>
      <c r="N54" s="199">
        <v>6016</v>
      </c>
    </row>
    <row r="55" spans="1:14">
      <c r="A55" s="252" t="s">
        <v>173</v>
      </c>
      <c r="B55" s="230">
        <v>46213</v>
      </c>
      <c r="C55" s="228">
        <v>0.34275267190292891</v>
      </c>
      <c r="D55" s="230">
        <v>35586</v>
      </c>
      <c r="E55" s="228">
        <v>0.2639343168012816</v>
      </c>
      <c r="F55" s="230">
        <v>3349</v>
      </c>
      <c r="G55" s="228">
        <v>2.4838869976043728E-2</v>
      </c>
      <c r="H55" s="230">
        <v>20598</v>
      </c>
      <c r="I55" s="228">
        <v>0.1527712880760074</v>
      </c>
      <c r="J55" s="230">
        <v>17976</v>
      </c>
      <c r="K55" s="228">
        <v>0.13332443317090537</v>
      </c>
      <c r="L55" s="230">
        <v>34206</v>
      </c>
      <c r="M55" s="228">
        <v>0.25369913000912264</v>
      </c>
      <c r="N55" s="282">
        <v>134829</v>
      </c>
    </row>
    <row r="56" spans="1:14">
      <c r="A56" s="242" t="s">
        <v>135</v>
      </c>
      <c r="B56" s="226">
        <v>824</v>
      </c>
      <c r="C56" s="198">
        <v>0.81182266009852222</v>
      </c>
      <c r="D56" s="226">
        <v>627</v>
      </c>
      <c r="E56" s="198">
        <v>0.6177339901477833</v>
      </c>
      <c r="F56" s="226">
        <v>388</v>
      </c>
      <c r="G56" s="198">
        <v>0.38226600985221676</v>
      </c>
      <c r="H56" s="226">
        <v>824</v>
      </c>
      <c r="I56" s="198">
        <v>0.81182266009852222</v>
      </c>
      <c r="J56" s="226">
        <v>388</v>
      </c>
      <c r="K56" s="198">
        <v>0.38226600985221676</v>
      </c>
      <c r="L56" s="226">
        <v>388</v>
      </c>
      <c r="M56" s="198">
        <v>0.38226600985221676</v>
      </c>
      <c r="N56" s="199">
        <v>1015</v>
      </c>
    </row>
    <row r="57" spans="1:14">
      <c r="A57" s="252" t="s">
        <v>175</v>
      </c>
      <c r="B57" s="212">
        <v>761</v>
      </c>
      <c r="C57" s="228">
        <v>6.9075065807388578E-2</v>
      </c>
      <c r="D57" s="212">
        <v>2599</v>
      </c>
      <c r="E57" s="228">
        <v>0.23590814196242171</v>
      </c>
      <c r="F57" s="212">
        <v>0</v>
      </c>
      <c r="G57" s="228">
        <v>0</v>
      </c>
      <c r="H57" s="212">
        <v>4053</v>
      </c>
      <c r="I57" s="228">
        <v>0.36788599437233366</v>
      </c>
      <c r="J57" s="212">
        <v>630</v>
      </c>
      <c r="K57" s="228">
        <v>5.7184351456839429E-2</v>
      </c>
      <c r="L57" s="212">
        <v>3708</v>
      </c>
      <c r="M57" s="228">
        <v>0.33657075428882638</v>
      </c>
      <c r="N57" s="229">
        <v>11017</v>
      </c>
    </row>
    <row r="58" spans="1:14">
      <c r="A58" s="242" t="s">
        <v>136</v>
      </c>
      <c r="B58" s="226">
        <v>909</v>
      </c>
      <c r="C58" s="198">
        <v>0.26766784452296821</v>
      </c>
      <c r="D58" s="226">
        <v>981</v>
      </c>
      <c r="E58" s="198">
        <v>0.28886925795053003</v>
      </c>
      <c r="F58" s="226">
        <v>125</v>
      </c>
      <c r="G58" s="198">
        <v>3.680800942285041E-2</v>
      </c>
      <c r="H58" s="226">
        <v>540</v>
      </c>
      <c r="I58" s="198">
        <v>0.15901060070671377</v>
      </c>
      <c r="J58" s="226">
        <v>374</v>
      </c>
      <c r="K58" s="198">
        <v>0.11012956419316844</v>
      </c>
      <c r="L58" s="226">
        <v>434</v>
      </c>
      <c r="M58" s="198">
        <v>0.12779740871613662</v>
      </c>
      <c r="N58" s="199">
        <v>3396</v>
      </c>
    </row>
    <row r="59" spans="1:14">
      <c r="A59" s="252" t="s">
        <v>149</v>
      </c>
      <c r="B59" s="230">
        <v>2201</v>
      </c>
      <c r="C59" s="228">
        <v>6.8039197502241189E-2</v>
      </c>
      <c r="D59" s="230">
        <v>15134</v>
      </c>
      <c r="E59" s="228">
        <v>0.46783517264830443</v>
      </c>
      <c r="F59" s="230">
        <v>2894</v>
      </c>
      <c r="G59" s="228">
        <v>8.9461807165600177E-2</v>
      </c>
      <c r="H59" s="230">
        <v>9483</v>
      </c>
      <c r="I59" s="228">
        <v>0.29314661967912453</v>
      </c>
      <c r="J59" s="230">
        <v>1258</v>
      </c>
      <c r="K59" s="228">
        <v>3.8888373674611273E-2</v>
      </c>
      <c r="L59" s="230">
        <v>1753</v>
      </c>
      <c r="M59" s="228">
        <v>5.4190237719867695E-2</v>
      </c>
      <c r="N59" s="282">
        <v>32349</v>
      </c>
    </row>
    <row r="60" spans="1:14">
      <c r="A60" s="242" t="s">
        <v>146</v>
      </c>
      <c r="B60" s="226">
        <v>849</v>
      </c>
      <c r="C60" s="198">
        <v>0.16119232959939245</v>
      </c>
      <c r="D60" s="226">
        <v>1175</v>
      </c>
      <c r="E60" s="198">
        <v>0.22308714638314031</v>
      </c>
      <c r="F60" s="226">
        <v>88</v>
      </c>
      <c r="G60" s="198">
        <v>1.670780330358838E-2</v>
      </c>
      <c r="H60" s="226">
        <v>1022</v>
      </c>
      <c r="I60" s="198">
        <v>0.19403835200303779</v>
      </c>
      <c r="J60" s="226">
        <v>1469</v>
      </c>
      <c r="K60" s="198">
        <v>0.27890639832921965</v>
      </c>
      <c r="L60" s="226">
        <v>855</v>
      </c>
      <c r="M60" s="198">
        <v>0.1623314980064553</v>
      </c>
      <c r="N60" s="199">
        <v>5267</v>
      </c>
    </row>
    <row r="61" spans="1:14">
      <c r="A61" s="252" t="s">
        <v>177</v>
      </c>
      <c r="B61" s="212">
        <v>5343</v>
      </c>
      <c r="C61" s="228">
        <v>0.17389747762408461</v>
      </c>
      <c r="D61" s="212">
        <v>9444</v>
      </c>
      <c r="E61" s="228">
        <v>0.30737184703010578</v>
      </c>
      <c r="F61" s="212">
        <v>908</v>
      </c>
      <c r="G61" s="228">
        <v>2.9552481692432873E-2</v>
      </c>
      <c r="H61" s="212">
        <v>10481</v>
      </c>
      <c r="I61" s="228">
        <v>0.34112286411716841</v>
      </c>
      <c r="J61" s="212">
        <v>1207</v>
      </c>
      <c r="K61" s="228">
        <v>3.9283970707892593E-2</v>
      </c>
      <c r="L61" s="212">
        <v>5071</v>
      </c>
      <c r="M61" s="228">
        <v>0.1650447518307567</v>
      </c>
      <c r="N61" s="229">
        <v>30725</v>
      </c>
    </row>
    <row r="62" spans="1:14">
      <c r="A62" s="242" t="s">
        <v>148</v>
      </c>
      <c r="B62" s="226">
        <v>106</v>
      </c>
      <c r="C62" s="198">
        <v>0.60571428571428576</v>
      </c>
      <c r="D62" s="226">
        <v>69</v>
      </c>
      <c r="E62" s="198">
        <v>0.39428571428571429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0</v>
      </c>
      <c r="M62" s="198">
        <v>0</v>
      </c>
      <c r="N62" s="199">
        <v>175</v>
      </c>
    </row>
    <row r="63" spans="1:14">
      <c r="A63" s="252" t="s">
        <v>137</v>
      </c>
      <c r="B63" s="230">
        <v>1646</v>
      </c>
      <c r="C63" s="228">
        <v>0.30864429026814177</v>
      </c>
      <c r="D63" s="230">
        <v>284</v>
      </c>
      <c r="E63" s="228">
        <v>5.3253328333020815E-2</v>
      </c>
      <c r="F63" s="230">
        <v>145</v>
      </c>
      <c r="G63" s="228">
        <v>2.7189199324957811E-2</v>
      </c>
      <c r="H63" s="230">
        <v>994</v>
      </c>
      <c r="I63" s="228">
        <v>0.18638664916557285</v>
      </c>
      <c r="J63" s="230">
        <v>445</v>
      </c>
      <c r="K63" s="228">
        <v>8.3442715169698103E-2</v>
      </c>
      <c r="L63" s="230">
        <v>1701</v>
      </c>
      <c r="M63" s="228">
        <v>0.31895743483967748</v>
      </c>
      <c r="N63" s="282">
        <v>5333</v>
      </c>
    </row>
    <row r="64" spans="1:14">
      <c r="A64" s="242" t="s">
        <v>138</v>
      </c>
      <c r="B64" s="226">
        <v>2126</v>
      </c>
      <c r="C64" s="198">
        <v>0.3089218250508573</v>
      </c>
      <c r="D64" s="226">
        <v>1567</v>
      </c>
      <c r="E64" s="198">
        <v>0.22769543737285672</v>
      </c>
      <c r="F64" s="226">
        <v>0</v>
      </c>
      <c r="G64" s="198">
        <v>0</v>
      </c>
      <c r="H64" s="226">
        <v>658</v>
      </c>
      <c r="I64" s="198">
        <v>9.5611740773031098E-2</v>
      </c>
      <c r="J64" s="226">
        <v>1339</v>
      </c>
      <c r="K64" s="198">
        <v>0.1945655332752107</v>
      </c>
      <c r="L64" s="226">
        <v>1670</v>
      </c>
      <c r="M64" s="198">
        <v>0.24266201685556524</v>
      </c>
      <c r="N64" s="199">
        <v>6882</v>
      </c>
    </row>
    <row r="65" spans="1:14">
      <c r="A65" s="252" t="s">
        <v>174</v>
      </c>
      <c r="B65" s="212">
        <v>1336</v>
      </c>
      <c r="C65" s="228">
        <v>0.24246823956442831</v>
      </c>
      <c r="D65" s="212">
        <v>2498</v>
      </c>
      <c r="E65" s="228">
        <v>0.45335753176043558</v>
      </c>
      <c r="F65" s="212">
        <v>305</v>
      </c>
      <c r="G65" s="228">
        <v>5.5353901996370233E-2</v>
      </c>
      <c r="H65" s="212">
        <v>1808</v>
      </c>
      <c r="I65" s="228">
        <v>0.32813067150635211</v>
      </c>
      <c r="J65" s="212">
        <v>0</v>
      </c>
      <c r="K65" s="228">
        <v>0</v>
      </c>
      <c r="L65" s="212">
        <v>0</v>
      </c>
      <c r="M65" s="228">
        <v>0</v>
      </c>
      <c r="N65" s="229">
        <v>5510</v>
      </c>
    </row>
    <row r="66" spans="1:14">
      <c r="A66" s="242" t="s">
        <v>131</v>
      </c>
      <c r="B66" s="226">
        <v>1286</v>
      </c>
      <c r="C66" s="198">
        <v>0.33507034914017719</v>
      </c>
      <c r="D66" s="226">
        <v>1456</v>
      </c>
      <c r="E66" s="198">
        <v>0.37936425221469516</v>
      </c>
      <c r="F66" s="226">
        <v>315</v>
      </c>
      <c r="G66" s="198">
        <v>8.2073996873371552E-2</v>
      </c>
      <c r="H66" s="226">
        <v>515</v>
      </c>
      <c r="I66" s="198">
        <v>0.13418447107868681</v>
      </c>
      <c r="J66" s="226">
        <v>243</v>
      </c>
      <c r="K66" s="198">
        <v>6.3314226159458045E-2</v>
      </c>
      <c r="L66" s="226">
        <v>83</v>
      </c>
      <c r="M66" s="198">
        <v>2.1625846795205836E-2</v>
      </c>
      <c r="N66" s="199">
        <v>3838</v>
      </c>
    </row>
    <row r="67" spans="1:14">
      <c r="A67" s="252" t="s">
        <v>132</v>
      </c>
      <c r="B67" s="230">
        <v>39</v>
      </c>
      <c r="C67" s="228">
        <v>6.1128526645768027E-3</v>
      </c>
      <c r="D67" s="230">
        <v>43</v>
      </c>
      <c r="E67" s="228">
        <v>6.7398119122257056E-3</v>
      </c>
      <c r="F67" s="230">
        <v>50</v>
      </c>
      <c r="G67" s="228">
        <v>7.8369905956112845E-3</v>
      </c>
      <c r="H67" s="230">
        <v>20</v>
      </c>
      <c r="I67" s="228">
        <v>3.134796238244514E-3</v>
      </c>
      <c r="J67" s="230">
        <v>0</v>
      </c>
      <c r="K67" s="228">
        <v>0</v>
      </c>
      <c r="L67" s="230">
        <v>75</v>
      </c>
      <c r="M67" s="228">
        <v>1.1755485893416929E-2</v>
      </c>
      <c r="N67" s="282">
        <v>6380</v>
      </c>
    </row>
    <row r="68" spans="1:14">
      <c r="A68" s="242" t="s">
        <v>139</v>
      </c>
      <c r="B68" s="226">
        <v>137</v>
      </c>
      <c r="C68" s="198">
        <v>2.5917517972001515E-2</v>
      </c>
      <c r="D68" s="226">
        <v>2530</v>
      </c>
      <c r="E68" s="198">
        <v>0.47862277714718121</v>
      </c>
      <c r="F68" s="226">
        <v>2723</v>
      </c>
      <c r="G68" s="198">
        <v>0.51513431706394253</v>
      </c>
      <c r="H68" s="226">
        <v>45</v>
      </c>
      <c r="I68" s="198">
        <v>8.5130533484676502E-3</v>
      </c>
      <c r="J68" s="226">
        <v>162</v>
      </c>
      <c r="K68" s="198">
        <v>3.0646992054483541E-2</v>
      </c>
      <c r="L68" s="226">
        <v>725</v>
      </c>
      <c r="M68" s="198">
        <v>0.1371547483919788</v>
      </c>
      <c r="N68" s="199">
        <v>5286</v>
      </c>
    </row>
    <row r="69" spans="1:14">
      <c r="A69" s="252" t="s">
        <v>147</v>
      </c>
      <c r="B69" s="212">
        <v>0</v>
      </c>
      <c r="C69" s="228">
        <v>0</v>
      </c>
      <c r="D69" s="212">
        <v>250</v>
      </c>
      <c r="E69" s="228">
        <v>0.12594458438287154</v>
      </c>
      <c r="F69" s="212">
        <v>0</v>
      </c>
      <c r="G69" s="228">
        <v>0</v>
      </c>
      <c r="H69" s="212">
        <v>611</v>
      </c>
      <c r="I69" s="228">
        <v>0.30780856423173802</v>
      </c>
      <c r="J69" s="212">
        <v>0</v>
      </c>
      <c r="K69" s="228">
        <v>0</v>
      </c>
      <c r="L69" s="212">
        <v>1041</v>
      </c>
      <c r="M69" s="228">
        <v>0.52443324937027713</v>
      </c>
      <c r="N69" s="229">
        <v>1985</v>
      </c>
    </row>
    <row r="70" spans="1:14">
      <c r="A70" s="242" t="s">
        <v>140</v>
      </c>
      <c r="B70" s="226">
        <v>1722</v>
      </c>
      <c r="C70" s="198">
        <v>0.18860898138006571</v>
      </c>
      <c r="D70" s="226">
        <v>3648</v>
      </c>
      <c r="E70" s="198">
        <v>0.39956188389923331</v>
      </c>
      <c r="F70" s="226">
        <v>469</v>
      </c>
      <c r="G70" s="198">
        <v>5.1369112814895951E-2</v>
      </c>
      <c r="H70" s="226">
        <v>3000</v>
      </c>
      <c r="I70" s="198">
        <v>0.32858707557502737</v>
      </c>
      <c r="J70" s="226">
        <v>340</v>
      </c>
      <c r="K70" s="198">
        <v>3.7239868565169768E-2</v>
      </c>
      <c r="L70" s="226">
        <v>387</v>
      </c>
      <c r="M70" s="198">
        <v>4.2387732749178529E-2</v>
      </c>
      <c r="N70" s="199">
        <v>9130</v>
      </c>
    </row>
    <row r="71" spans="1:14">
      <c r="A71" s="252" t="s">
        <v>141</v>
      </c>
      <c r="B71" s="230">
        <v>882</v>
      </c>
      <c r="C71" s="228">
        <v>0.2475442043222004</v>
      </c>
      <c r="D71" s="230">
        <v>1072</v>
      </c>
      <c r="E71" s="228">
        <v>0.30087005332584899</v>
      </c>
      <c r="F71" s="230">
        <v>174</v>
      </c>
      <c r="G71" s="228">
        <v>4.8835251192815045E-2</v>
      </c>
      <c r="H71" s="230">
        <v>690</v>
      </c>
      <c r="I71" s="228">
        <v>0.19365703059219758</v>
      </c>
      <c r="J71" s="230">
        <v>271</v>
      </c>
      <c r="K71" s="228">
        <v>7.6059500420993548E-2</v>
      </c>
      <c r="L71" s="230">
        <v>400</v>
      </c>
      <c r="M71" s="228">
        <v>0.11226494527083918</v>
      </c>
      <c r="N71" s="282">
        <v>3563</v>
      </c>
    </row>
    <row r="72" spans="1:14">
      <c r="A72" s="242" t="s">
        <v>142</v>
      </c>
      <c r="B72" s="226">
        <v>122</v>
      </c>
      <c r="C72" s="198">
        <v>0.19457735247208932</v>
      </c>
      <c r="D72" s="226">
        <v>99</v>
      </c>
      <c r="E72" s="198">
        <v>0.15789473684210525</v>
      </c>
      <c r="F72" s="226">
        <v>0</v>
      </c>
      <c r="G72" s="198">
        <v>0</v>
      </c>
      <c r="H72" s="226">
        <v>405</v>
      </c>
      <c r="I72" s="198">
        <v>0.64593301435406703</v>
      </c>
      <c r="J72" s="226">
        <v>0</v>
      </c>
      <c r="K72" s="198">
        <v>0</v>
      </c>
      <c r="L72" s="226">
        <v>112</v>
      </c>
      <c r="M72" s="198">
        <v>0.17862838915470494</v>
      </c>
      <c r="N72" s="199">
        <v>627</v>
      </c>
    </row>
    <row r="73" spans="1:14">
      <c r="A73" s="252" t="s">
        <v>143</v>
      </c>
      <c r="B73" s="212">
        <v>3389</v>
      </c>
      <c r="C73" s="228">
        <v>0.358852181279119</v>
      </c>
      <c r="D73" s="212">
        <v>1451</v>
      </c>
      <c r="E73" s="228">
        <v>0.15364252435408726</v>
      </c>
      <c r="F73" s="212">
        <v>354</v>
      </c>
      <c r="G73" s="228">
        <v>3.7484116899618808E-2</v>
      </c>
      <c r="H73" s="212">
        <v>1496</v>
      </c>
      <c r="I73" s="228">
        <v>0.15840745446844556</v>
      </c>
      <c r="J73" s="212">
        <v>2281</v>
      </c>
      <c r="K73" s="228">
        <v>0.24152901313002964</v>
      </c>
      <c r="L73" s="212">
        <v>1441</v>
      </c>
      <c r="M73" s="228">
        <v>0.15258365099534096</v>
      </c>
      <c r="N73" s="229">
        <v>9444</v>
      </c>
    </row>
    <row r="74" spans="1:14">
      <c r="A74" s="255" t="s">
        <v>11</v>
      </c>
      <c r="B74" s="233">
        <v>113389</v>
      </c>
      <c r="C74" s="234">
        <v>0.23514151334671599</v>
      </c>
      <c r="D74" s="233">
        <v>148430</v>
      </c>
      <c r="E74" s="234">
        <v>0.30780811918310469</v>
      </c>
      <c r="F74" s="233">
        <v>30254</v>
      </c>
      <c r="G74" s="234">
        <v>6.273951921960283E-2</v>
      </c>
      <c r="H74" s="233">
        <v>116015</v>
      </c>
      <c r="I74" s="234">
        <v>0.24058720573353021</v>
      </c>
      <c r="J74" s="233">
        <v>57452</v>
      </c>
      <c r="K74" s="234">
        <v>0.11914162947724671</v>
      </c>
      <c r="L74" s="233">
        <v>61918</v>
      </c>
      <c r="M74" s="234">
        <v>0.12840303930188962</v>
      </c>
      <c r="N74" s="217">
        <v>482216</v>
      </c>
    </row>
    <row r="75" spans="1:14">
      <c r="A75" s="268" t="s">
        <v>30</v>
      </c>
    </row>
    <row r="76" spans="1:14">
      <c r="A76" s="278" t="s">
        <v>398</v>
      </c>
    </row>
  </sheetData>
  <mergeCells count="50">
    <mergeCell ref="N19:N20"/>
    <mergeCell ref="N26:N27"/>
    <mergeCell ref="N35:N36"/>
    <mergeCell ref="N43:N44"/>
    <mergeCell ref="H19:I19"/>
    <mergeCell ref="J19:K19"/>
    <mergeCell ref="L19:M19"/>
    <mergeCell ref="H43:I43"/>
    <mergeCell ref="J43:K43"/>
    <mergeCell ref="L43:M43"/>
    <mergeCell ref="H26:I26"/>
    <mergeCell ref="J26:K26"/>
    <mergeCell ref="L26:M26"/>
    <mergeCell ref="L35:M35"/>
    <mergeCell ref="H35:I35"/>
    <mergeCell ref="J35:K35"/>
    <mergeCell ref="A43:A44"/>
    <mergeCell ref="B43:C43"/>
    <mergeCell ref="D43:E43"/>
    <mergeCell ref="F43:G43"/>
    <mergeCell ref="A19:A20"/>
    <mergeCell ref="B19:C19"/>
    <mergeCell ref="D19:E19"/>
    <mergeCell ref="A26:A27"/>
    <mergeCell ref="B26:C26"/>
    <mergeCell ref="D26:E26"/>
    <mergeCell ref="A35:A36"/>
    <mergeCell ref="B35:C35"/>
    <mergeCell ref="D35:E35"/>
    <mergeCell ref="F26:G26"/>
    <mergeCell ref="F35:G35"/>
    <mergeCell ref="F19:G19"/>
    <mergeCell ref="A11:A13"/>
    <mergeCell ref="B12:C12"/>
    <mergeCell ref="D12:E12"/>
    <mergeCell ref="A6:N6"/>
    <mergeCell ref="B11:H11"/>
    <mergeCell ref="F12:G12"/>
    <mergeCell ref="H12:I12"/>
    <mergeCell ref="J12:K12"/>
    <mergeCell ref="L12:M12"/>
    <mergeCell ref="N12:N1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/>
  <dimension ref="A6:H77"/>
  <sheetViews>
    <sheetView showGridLines="0" topLeftCell="A34" zoomScale="70" zoomScaleNormal="70" workbookViewId="0">
      <selection activeCell="A77" sqref="A77"/>
    </sheetView>
  </sheetViews>
  <sheetFormatPr baseColWidth="10" defaultColWidth="11.5" defaultRowHeight="13"/>
  <cols>
    <col min="1" max="1" width="24" style="238" customWidth="1"/>
    <col min="2" max="2" width="19.5" style="238" customWidth="1"/>
    <col min="3" max="3" width="9.83203125" style="238" customWidth="1"/>
    <col min="4" max="4" width="14.1640625" style="238" customWidth="1"/>
    <col min="5" max="5" width="12.1640625" style="238" customWidth="1"/>
    <col min="6" max="6" width="12.83203125" style="238" customWidth="1"/>
    <col min="7" max="7" width="14.5" style="238" customWidth="1"/>
    <col min="8" max="16384" width="11.5" style="238"/>
  </cols>
  <sheetData>
    <row r="6" spans="1:8" s="236" customFormat="1" ht="16">
      <c r="A6" s="587" t="s">
        <v>1</v>
      </c>
      <c r="B6" s="587"/>
      <c r="C6" s="587"/>
      <c r="D6" s="587"/>
      <c r="E6" s="587"/>
      <c r="F6" s="587"/>
      <c r="G6" s="587"/>
      <c r="H6" s="587"/>
    </row>
    <row r="7" spans="1:8" ht="15" customHeight="1">
      <c r="A7" s="295" t="s">
        <v>266</v>
      </c>
      <c r="B7" s="295"/>
      <c r="C7" s="295"/>
      <c r="D7" s="295"/>
      <c r="E7" s="295"/>
      <c r="F7" s="295"/>
      <c r="G7" s="295"/>
      <c r="H7" s="295"/>
    </row>
    <row r="8" spans="1:8" ht="15" customHeight="1">
      <c r="A8" s="295" t="s">
        <v>236</v>
      </c>
      <c r="B8" s="295"/>
      <c r="C8" s="295"/>
      <c r="D8" s="295"/>
      <c r="E8" s="295"/>
      <c r="F8" s="295"/>
      <c r="G8" s="295"/>
      <c r="H8" s="295"/>
    </row>
    <row r="9" spans="1:8" ht="15" customHeight="1">
      <c r="A9" s="295" t="s">
        <v>3</v>
      </c>
      <c r="B9" s="295"/>
      <c r="C9" s="295"/>
      <c r="D9" s="295"/>
      <c r="E9" s="295"/>
      <c r="F9" s="295"/>
      <c r="G9" s="295"/>
      <c r="H9" s="295"/>
    </row>
    <row r="10" spans="1:8" ht="15" customHeight="1">
      <c r="A10" s="298" t="s">
        <v>397</v>
      </c>
      <c r="B10" s="298"/>
      <c r="C10" s="298"/>
      <c r="D10" s="298"/>
      <c r="E10" s="298"/>
      <c r="F10" s="298"/>
      <c r="G10" s="298"/>
      <c r="H10" s="295"/>
    </row>
    <row r="11" spans="1:8" ht="14">
      <c r="A11" s="582" t="s">
        <v>13</v>
      </c>
      <c r="B11" s="642"/>
      <c r="C11" s="642"/>
      <c r="D11" s="642"/>
      <c r="E11" s="642"/>
      <c r="F11" s="642"/>
      <c r="G11" s="642"/>
      <c r="H11" s="642"/>
    </row>
    <row r="12" spans="1:8" ht="33.75" customHeight="1">
      <c r="A12" s="590"/>
      <c r="B12" s="632" t="s">
        <v>219</v>
      </c>
      <c r="C12" s="631"/>
      <c r="D12" s="632" t="s">
        <v>220</v>
      </c>
      <c r="E12" s="631"/>
      <c r="F12" s="641" t="s">
        <v>46</v>
      </c>
      <c r="G12" s="580"/>
      <c r="H12" s="653" t="s">
        <v>11</v>
      </c>
    </row>
    <row r="13" spans="1:8" ht="17.25" customHeight="1">
      <c r="A13" s="591"/>
      <c r="B13" s="417" t="s">
        <v>248</v>
      </c>
      <c r="C13" s="418" t="s">
        <v>12</v>
      </c>
      <c r="D13" s="417" t="s">
        <v>248</v>
      </c>
      <c r="E13" s="418" t="s">
        <v>12</v>
      </c>
      <c r="F13" s="417" t="s">
        <v>248</v>
      </c>
      <c r="G13" s="418" t="s">
        <v>12</v>
      </c>
      <c r="H13" s="654"/>
    </row>
    <row r="14" spans="1:8" ht="28">
      <c r="A14" s="239" t="s">
        <v>3</v>
      </c>
      <c r="B14" s="193">
        <v>135640</v>
      </c>
      <c r="C14" s="194">
        <v>0.36925020212936827</v>
      </c>
      <c r="D14" s="193">
        <v>70245</v>
      </c>
      <c r="E14" s="194">
        <v>0.19122663262000494</v>
      </c>
      <c r="F14" s="193">
        <v>161454</v>
      </c>
      <c r="G14" s="194">
        <v>0.43952316525062679</v>
      </c>
      <c r="H14" s="195">
        <v>367339</v>
      </c>
    </row>
    <row r="15" spans="1:8">
      <c r="A15" s="242" t="s">
        <v>4</v>
      </c>
      <c r="B15" s="197">
        <v>40821</v>
      </c>
      <c r="C15" s="198">
        <v>0.37041641334627912</v>
      </c>
      <c r="D15" s="197">
        <v>21721</v>
      </c>
      <c r="E15" s="198">
        <v>0.19709989746195658</v>
      </c>
      <c r="F15" s="197">
        <v>47661</v>
      </c>
      <c r="G15" s="198">
        <v>0.43248368919176428</v>
      </c>
      <c r="H15" s="199">
        <v>110203</v>
      </c>
    </row>
    <row r="16" spans="1:8">
      <c r="A16" s="246" t="s">
        <v>5</v>
      </c>
      <c r="B16" s="201">
        <v>94819</v>
      </c>
      <c r="C16" s="202">
        <v>0.36875038889925954</v>
      </c>
      <c r="D16" s="201">
        <v>48524</v>
      </c>
      <c r="E16" s="202">
        <v>0.18870947669715638</v>
      </c>
      <c r="F16" s="201">
        <v>113793</v>
      </c>
      <c r="G16" s="202">
        <v>0.44254013440358408</v>
      </c>
      <c r="H16" s="203">
        <v>257136</v>
      </c>
    </row>
    <row r="17" spans="1:8">
      <c r="A17" s="238" t="s">
        <v>30</v>
      </c>
      <c r="B17" s="204"/>
      <c r="C17" s="204"/>
      <c r="D17" s="204"/>
      <c r="E17" s="204"/>
      <c r="F17" s="204"/>
      <c r="G17" s="204"/>
      <c r="H17" s="188"/>
    </row>
    <row r="18" spans="1:8">
      <c r="B18" s="204"/>
      <c r="C18" s="204"/>
      <c r="D18" s="204"/>
      <c r="E18" s="204"/>
      <c r="F18" s="204"/>
      <c r="G18" s="204"/>
      <c r="H18" s="188"/>
    </row>
    <row r="19" spans="1:8" ht="27" customHeight="1">
      <c r="A19" s="581" t="s">
        <v>14</v>
      </c>
      <c r="B19" s="632" t="s">
        <v>219</v>
      </c>
      <c r="C19" s="631"/>
      <c r="D19" s="632" t="s">
        <v>220</v>
      </c>
      <c r="E19" s="631"/>
      <c r="F19" s="641" t="s">
        <v>46</v>
      </c>
      <c r="G19" s="580"/>
      <c r="H19" s="607" t="s">
        <v>11</v>
      </c>
    </row>
    <row r="20" spans="1:8">
      <c r="A20" s="581"/>
      <c r="B20" s="417" t="s">
        <v>248</v>
      </c>
      <c r="C20" s="418" t="s">
        <v>12</v>
      </c>
      <c r="D20" s="417" t="s">
        <v>248</v>
      </c>
      <c r="E20" s="418" t="s">
        <v>12</v>
      </c>
      <c r="F20" s="417" t="s">
        <v>248</v>
      </c>
      <c r="G20" s="418" t="s">
        <v>12</v>
      </c>
      <c r="H20" s="607"/>
    </row>
    <row r="21" spans="1:8" ht="14">
      <c r="A21" s="250" t="s">
        <v>15</v>
      </c>
      <c r="B21" s="206">
        <v>12054</v>
      </c>
      <c r="C21" s="194">
        <v>0.46208694318791688</v>
      </c>
      <c r="D21" s="206">
        <v>4456</v>
      </c>
      <c r="E21" s="194">
        <v>0.17081959671854635</v>
      </c>
      <c r="F21" s="206">
        <v>9576</v>
      </c>
      <c r="G21" s="194">
        <v>0.36709346009353677</v>
      </c>
      <c r="H21" s="207">
        <v>26086</v>
      </c>
    </row>
    <row r="22" spans="1:8">
      <c r="A22" s="242" t="s">
        <v>16</v>
      </c>
      <c r="B22" s="197">
        <v>91028</v>
      </c>
      <c r="C22" s="198">
        <v>0.43816125150421181</v>
      </c>
      <c r="D22" s="197">
        <v>28479</v>
      </c>
      <c r="E22" s="198">
        <v>0.13708303249097473</v>
      </c>
      <c r="F22" s="197">
        <v>88243</v>
      </c>
      <c r="G22" s="198">
        <v>0.42475571600481349</v>
      </c>
      <c r="H22" s="199">
        <v>207750</v>
      </c>
    </row>
    <row r="23" spans="1:8">
      <c r="A23" s="246" t="s">
        <v>17</v>
      </c>
      <c r="B23" s="201">
        <v>32558</v>
      </c>
      <c r="C23" s="202">
        <v>0.24387466948308278</v>
      </c>
      <c r="D23" s="201">
        <v>37310</v>
      </c>
      <c r="E23" s="202">
        <v>0.27946937522003251</v>
      </c>
      <c r="F23" s="201">
        <v>63635</v>
      </c>
      <c r="G23" s="202">
        <v>0.4766559552968847</v>
      </c>
      <c r="H23" s="203">
        <v>133503</v>
      </c>
    </row>
    <row r="24" spans="1:8">
      <c r="A24" s="238" t="s">
        <v>30</v>
      </c>
      <c r="B24" s="188"/>
      <c r="C24" s="188"/>
      <c r="D24" s="188"/>
      <c r="E24" s="188"/>
      <c r="F24" s="188"/>
      <c r="G24" s="188"/>
      <c r="H24" s="188"/>
    </row>
    <row r="25" spans="1:8">
      <c r="B25" s="188"/>
      <c r="C25" s="188"/>
      <c r="D25" s="188"/>
      <c r="E25" s="188"/>
      <c r="F25" s="188"/>
      <c r="G25" s="188"/>
      <c r="H25" s="188"/>
    </row>
    <row r="26" spans="1:8" ht="36" customHeight="1">
      <c r="A26" s="581" t="s">
        <v>18</v>
      </c>
      <c r="B26" s="632" t="s">
        <v>219</v>
      </c>
      <c r="C26" s="631"/>
      <c r="D26" s="632" t="s">
        <v>220</v>
      </c>
      <c r="E26" s="631"/>
      <c r="F26" s="641" t="s">
        <v>46</v>
      </c>
      <c r="G26" s="580"/>
      <c r="H26" s="607" t="s">
        <v>11</v>
      </c>
    </row>
    <row r="27" spans="1:8">
      <c r="A27" s="581"/>
      <c r="B27" s="417" t="s">
        <v>248</v>
      </c>
      <c r="C27" s="418" t="s">
        <v>12</v>
      </c>
      <c r="D27" s="417" t="s">
        <v>248</v>
      </c>
      <c r="E27" s="418" t="s">
        <v>12</v>
      </c>
      <c r="F27" s="417" t="s">
        <v>248</v>
      </c>
      <c r="G27" s="418" t="s">
        <v>12</v>
      </c>
      <c r="H27" s="607"/>
    </row>
    <row r="28" spans="1:8" ht="14">
      <c r="A28" s="250" t="s">
        <v>19</v>
      </c>
      <c r="B28" s="206">
        <v>19749</v>
      </c>
      <c r="C28" s="208">
        <v>0.50368537835700988</v>
      </c>
      <c r="D28" s="206">
        <v>10700</v>
      </c>
      <c r="E28" s="208">
        <v>0.27289652885817034</v>
      </c>
      <c r="F28" s="206">
        <v>8760</v>
      </c>
      <c r="G28" s="208">
        <v>0.22341809278481981</v>
      </c>
      <c r="H28" s="209">
        <v>39209</v>
      </c>
    </row>
    <row r="29" spans="1:8">
      <c r="A29" s="242" t="s">
        <v>20</v>
      </c>
      <c r="B29" s="197">
        <v>24897</v>
      </c>
      <c r="C29" s="198">
        <v>0.23174443606713022</v>
      </c>
      <c r="D29" s="197">
        <v>23945</v>
      </c>
      <c r="E29" s="198">
        <v>0.22288309923394115</v>
      </c>
      <c r="F29" s="197">
        <v>58592</v>
      </c>
      <c r="G29" s="198">
        <v>0.54538177282585421</v>
      </c>
      <c r="H29" s="210">
        <v>107433</v>
      </c>
    </row>
    <row r="30" spans="1:8">
      <c r="A30" s="252" t="s">
        <v>21</v>
      </c>
      <c r="B30" s="212">
        <v>52599</v>
      </c>
      <c r="C30" s="213">
        <v>0.42741522634748058</v>
      </c>
      <c r="D30" s="212">
        <v>22183</v>
      </c>
      <c r="E30" s="213">
        <v>0.18025726660328451</v>
      </c>
      <c r="F30" s="212">
        <v>48281</v>
      </c>
      <c r="G30" s="213">
        <v>0.39232750704923497</v>
      </c>
      <c r="H30" s="209">
        <v>123063</v>
      </c>
    </row>
    <row r="31" spans="1:8">
      <c r="A31" s="242" t="s">
        <v>22</v>
      </c>
      <c r="B31" s="197">
        <v>24252</v>
      </c>
      <c r="C31" s="198">
        <v>0.53485653794411481</v>
      </c>
      <c r="D31" s="197">
        <v>8207</v>
      </c>
      <c r="E31" s="198">
        <v>0.18099816950797257</v>
      </c>
      <c r="F31" s="197">
        <v>12885</v>
      </c>
      <c r="G31" s="198">
        <v>0.28416734666872506</v>
      </c>
      <c r="H31" s="210">
        <v>45343</v>
      </c>
    </row>
    <row r="32" spans="1:8">
      <c r="A32" s="246" t="s">
        <v>23</v>
      </c>
      <c r="B32" s="201">
        <v>14144</v>
      </c>
      <c r="C32" s="202">
        <v>0.27049148976859821</v>
      </c>
      <c r="D32" s="201">
        <v>5211</v>
      </c>
      <c r="E32" s="202">
        <v>9.9655765920826159E-2</v>
      </c>
      <c r="F32" s="201">
        <v>32936</v>
      </c>
      <c r="G32" s="202">
        <v>0.62987186842608534</v>
      </c>
      <c r="H32" s="203">
        <v>52290</v>
      </c>
    </row>
    <row r="33" spans="1:8">
      <c r="A33" s="238" t="s">
        <v>30</v>
      </c>
      <c r="B33" s="188"/>
      <c r="C33" s="188"/>
      <c r="D33" s="188"/>
      <c r="E33" s="188"/>
      <c r="F33" s="188"/>
      <c r="G33" s="188"/>
      <c r="H33" s="188"/>
    </row>
    <row r="34" spans="1:8">
      <c r="B34" s="188"/>
      <c r="C34" s="188"/>
      <c r="D34" s="188"/>
      <c r="E34" s="188"/>
      <c r="F34" s="188"/>
      <c r="G34" s="188"/>
      <c r="H34" s="188"/>
    </row>
    <row r="35" spans="1:8" ht="24" customHeight="1">
      <c r="A35" s="655" t="s">
        <v>24</v>
      </c>
      <c r="B35" s="632" t="s">
        <v>219</v>
      </c>
      <c r="C35" s="631"/>
      <c r="D35" s="632" t="s">
        <v>220</v>
      </c>
      <c r="E35" s="631"/>
      <c r="F35" s="641" t="s">
        <v>46</v>
      </c>
      <c r="G35" s="580"/>
      <c r="H35" s="607" t="s">
        <v>11</v>
      </c>
    </row>
    <row r="36" spans="1:8">
      <c r="A36" s="655"/>
      <c r="B36" s="417" t="s">
        <v>248</v>
      </c>
      <c r="C36" s="418" t="s">
        <v>12</v>
      </c>
      <c r="D36" s="417" t="s">
        <v>248</v>
      </c>
      <c r="E36" s="418" t="s">
        <v>12</v>
      </c>
      <c r="F36" s="417" t="s">
        <v>248</v>
      </c>
      <c r="G36" s="418" t="s">
        <v>12</v>
      </c>
      <c r="H36" s="607"/>
    </row>
    <row r="37" spans="1:8" ht="14">
      <c r="A37" s="205" t="s">
        <v>25</v>
      </c>
      <c r="B37" s="206">
        <v>8181</v>
      </c>
      <c r="C37" s="208">
        <v>0.20631478072277004</v>
      </c>
      <c r="D37" s="206">
        <v>3602</v>
      </c>
      <c r="E37" s="208">
        <v>9.0838019821955468E-2</v>
      </c>
      <c r="F37" s="206">
        <v>27870</v>
      </c>
      <c r="G37" s="208">
        <v>0.70284719945527452</v>
      </c>
      <c r="H37" s="209">
        <v>39653</v>
      </c>
    </row>
    <row r="38" spans="1:8">
      <c r="A38" s="196" t="s">
        <v>26</v>
      </c>
      <c r="B38" s="197">
        <v>34662</v>
      </c>
      <c r="C38" s="198">
        <v>0.47533632286995514</v>
      </c>
      <c r="D38" s="197">
        <v>10858</v>
      </c>
      <c r="E38" s="198">
        <v>0.14890086532000385</v>
      </c>
      <c r="F38" s="197">
        <v>27401</v>
      </c>
      <c r="G38" s="198">
        <v>0.37576281181004101</v>
      </c>
      <c r="H38" s="210">
        <v>72921</v>
      </c>
    </row>
    <row r="39" spans="1:8">
      <c r="A39" s="211" t="s">
        <v>27</v>
      </c>
      <c r="B39" s="212">
        <v>30041</v>
      </c>
      <c r="C39" s="213">
        <v>0.31011665118199649</v>
      </c>
      <c r="D39" s="212">
        <v>34204</v>
      </c>
      <c r="E39" s="213">
        <v>0.35309177247857954</v>
      </c>
      <c r="F39" s="212">
        <v>32624</v>
      </c>
      <c r="G39" s="213">
        <v>0.33678125322597297</v>
      </c>
      <c r="H39" s="209">
        <v>96870</v>
      </c>
    </row>
    <row r="40" spans="1:8">
      <c r="A40" s="214" t="s">
        <v>28</v>
      </c>
      <c r="B40" s="215">
        <v>62756</v>
      </c>
      <c r="C40" s="216">
        <v>0.39745400424332628</v>
      </c>
      <c r="D40" s="215">
        <v>21580</v>
      </c>
      <c r="E40" s="216">
        <v>0.13667310554482409</v>
      </c>
      <c r="F40" s="215">
        <v>73559</v>
      </c>
      <c r="G40" s="216">
        <v>0.46587289021184963</v>
      </c>
      <c r="H40" s="217">
        <v>157895</v>
      </c>
    </row>
    <row r="41" spans="1:8">
      <c r="A41" s="238" t="s">
        <v>30</v>
      </c>
      <c r="B41" s="188"/>
      <c r="C41" s="188"/>
      <c r="D41" s="188"/>
      <c r="E41" s="188"/>
      <c r="F41" s="188"/>
      <c r="G41" s="188"/>
      <c r="H41" s="188"/>
    </row>
    <row r="42" spans="1:8">
      <c r="B42" s="188"/>
      <c r="C42" s="188"/>
      <c r="D42" s="188"/>
      <c r="E42" s="188"/>
      <c r="F42" s="188"/>
      <c r="G42" s="188"/>
      <c r="H42" s="188"/>
    </row>
    <row r="43" spans="1:8">
      <c r="A43" s="584" t="s">
        <v>179</v>
      </c>
      <c r="B43" s="632" t="s">
        <v>219</v>
      </c>
      <c r="C43" s="631"/>
      <c r="D43" s="632" t="s">
        <v>220</v>
      </c>
      <c r="E43" s="631"/>
      <c r="F43" s="641" t="s">
        <v>46</v>
      </c>
      <c r="G43" s="580"/>
      <c r="H43" s="607" t="s">
        <v>11</v>
      </c>
    </row>
    <row r="44" spans="1:8">
      <c r="A44" s="585"/>
      <c r="B44" s="417" t="s">
        <v>248</v>
      </c>
      <c r="C44" s="418" t="s">
        <v>12</v>
      </c>
      <c r="D44" s="417" t="s">
        <v>248</v>
      </c>
      <c r="E44" s="418" t="s">
        <v>12</v>
      </c>
      <c r="F44" s="417" t="s">
        <v>248</v>
      </c>
      <c r="G44" s="418" t="s">
        <v>12</v>
      </c>
      <c r="H44" s="607"/>
    </row>
    <row r="45" spans="1:8">
      <c r="A45" s="315" t="s">
        <v>154</v>
      </c>
      <c r="B45" s="221">
        <v>104898</v>
      </c>
      <c r="C45" s="208">
        <v>0.44832611752437207</v>
      </c>
      <c r="D45" s="221">
        <v>43613</v>
      </c>
      <c r="E45" s="208">
        <v>0.18639866311646017</v>
      </c>
      <c r="F45" s="221">
        <v>85467</v>
      </c>
      <c r="G45" s="208">
        <v>0.36527949328352788</v>
      </c>
      <c r="H45" s="207">
        <v>233977</v>
      </c>
    </row>
    <row r="46" spans="1:8">
      <c r="A46" s="255" t="s">
        <v>155</v>
      </c>
      <c r="B46" s="215">
        <v>30742</v>
      </c>
      <c r="C46" s="216">
        <v>0.2305171676877048</v>
      </c>
      <c r="D46" s="215">
        <v>26632</v>
      </c>
      <c r="E46" s="216">
        <v>0.19969856254827123</v>
      </c>
      <c r="F46" s="215">
        <v>75987</v>
      </c>
      <c r="G46" s="216">
        <v>0.56978426976402397</v>
      </c>
      <c r="H46" s="217">
        <v>133361</v>
      </c>
    </row>
    <row r="47" spans="1:8">
      <c r="A47" s="238" t="s">
        <v>30</v>
      </c>
      <c r="B47" s="188"/>
      <c r="C47" s="188"/>
      <c r="D47" s="188"/>
      <c r="E47" s="188"/>
      <c r="F47" s="188"/>
      <c r="G47" s="188"/>
      <c r="H47" s="188"/>
    </row>
    <row r="48" spans="1:8">
      <c r="B48" s="188"/>
      <c r="C48" s="188"/>
      <c r="D48" s="188"/>
      <c r="E48" s="188"/>
      <c r="F48" s="188"/>
      <c r="G48" s="188"/>
      <c r="H48" s="188"/>
    </row>
    <row r="49" spans="1:8">
      <c r="A49" s="639" t="s">
        <v>3</v>
      </c>
      <c r="B49" s="632" t="s">
        <v>219</v>
      </c>
      <c r="C49" s="631"/>
      <c r="D49" s="632" t="s">
        <v>220</v>
      </c>
      <c r="E49" s="631"/>
      <c r="F49" s="641" t="s">
        <v>46</v>
      </c>
      <c r="G49" s="580"/>
      <c r="H49" s="597" t="s">
        <v>11</v>
      </c>
    </row>
    <row r="50" spans="1:8">
      <c r="A50" s="640"/>
      <c r="B50" s="417" t="s">
        <v>248</v>
      </c>
      <c r="C50" s="418" t="s">
        <v>12</v>
      </c>
      <c r="D50" s="417" t="s">
        <v>248</v>
      </c>
      <c r="E50" s="418" t="s">
        <v>12</v>
      </c>
      <c r="F50" s="417" t="s">
        <v>248</v>
      </c>
      <c r="G50" s="418" t="s">
        <v>12</v>
      </c>
      <c r="H50" s="598"/>
    </row>
    <row r="51" spans="1:8">
      <c r="A51" s="252" t="s">
        <v>133</v>
      </c>
      <c r="B51" s="221">
        <v>6994</v>
      </c>
      <c r="C51" s="208">
        <v>0.83850857211365548</v>
      </c>
      <c r="D51" s="221">
        <v>323</v>
      </c>
      <c r="E51" s="208">
        <v>3.8724373576309798E-2</v>
      </c>
      <c r="F51" s="221">
        <v>1024</v>
      </c>
      <c r="G51" s="208">
        <v>0.12276705431003476</v>
      </c>
      <c r="H51" s="207">
        <v>8341</v>
      </c>
    </row>
    <row r="52" spans="1:8">
      <c r="A52" s="242" t="s">
        <v>150</v>
      </c>
      <c r="B52" s="226">
        <v>1207</v>
      </c>
      <c r="C52" s="198">
        <v>6.9495624136342693E-2</v>
      </c>
      <c r="D52" s="226">
        <v>9123</v>
      </c>
      <c r="E52" s="198">
        <v>0.52527637033625063</v>
      </c>
      <c r="F52" s="226">
        <v>7038</v>
      </c>
      <c r="G52" s="198">
        <v>0.40522800552740673</v>
      </c>
      <c r="H52" s="199">
        <v>17368</v>
      </c>
    </row>
    <row r="53" spans="1:8">
      <c r="A53" s="252" t="s">
        <v>184</v>
      </c>
      <c r="B53" s="212">
        <v>108040</v>
      </c>
      <c r="C53" s="228">
        <v>0.63464464246902852</v>
      </c>
      <c r="D53" s="212">
        <v>15103</v>
      </c>
      <c r="E53" s="228">
        <v>8.8717493846813558E-2</v>
      </c>
      <c r="F53" s="212">
        <v>47093</v>
      </c>
      <c r="G53" s="228">
        <v>0.27663198952049201</v>
      </c>
      <c r="H53" s="229">
        <v>170237</v>
      </c>
    </row>
    <row r="54" spans="1:8">
      <c r="A54" s="242" t="s">
        <v>144</v>
      </c>
      <c r="B54" s="226">
        <v>1326</v>
      </c>
      <c r="C54" s="198">
        <v>0.34675732217573224</v>
      </c>
      <c r="D54" s="226">
        <v>980</v>
      </c>
      <c r="E54" s="198">
        <v>0.25627615062761505</v>
      </c>
      <c r="F54" s="226">
        <v>1518</v>
      </c>
      <c r="G54" s="198">
        <v>0.39696652719665271</v>
      </c>
      <c r="H54" s="199">
        <v>3824</v>
      </c>
    </row>
    <row r="55" spans="1:8">
      <c r="A55" s="252" t="s">
        <v>173</v>
      </c>
      <c r="B55" s="230">
        <v>14350</v>
      </c>
      <c r="C55" s="228">
        <v>0.10682885793623025</v>
      </c>
      <c r="D55" s="230">
        <v>45962</v>
      </c>
      <c r="E55" s="228">
        <v>0.3421650152240428</v>
      </c>
      <c r="F55" s="230">
        <v>74014</v>
      </c>
      <c r="G55" s="228">
        <v>0.55099868232001015</v>
      </c>
      <c r="H55" s="282">
        <v>134327</v>
      </c>
    </row>
    <row r="56" spans="1:8">
      <c r="A56" s="242" t="s">
        <v>135</v>
      </c>
      <c r="B56" s="226">
        <v>578</v>
      </c>
      <c r="C56" s="198">
        <v>0.56945812807881768</v>
      </c>
      <c r="D56" s="226">
        <v>0</v>
      </c>
      <c r="E56" s="198">
        <v>0</v>
      </c>
      <c r="F56" s="226">
        <v>436</v>
      </c>
      <c r="G56" s="198">
        <v>0.4295566502463054</v>
      </c>
      <c r="H56" s="199">
        <v>1015</v>
      </c>
    </row>
    <row r="57" spans="1:8">
      <c r="A57" s="252" t="s">
        <v>175</v>
      </c>
      <c r="B57" s="212">
        <v>771</v>
      </c>
      <c r="C57" s="228">
        <v>6.9982753925751109E-2</v>
      </c>
      <c r="D57" s="212">
        <v>1666</v>
      </c>
      <c r="E57" s="228">
        <v>0.1512208405191976</v>
      </c>
      <c r="F57" s="212">
        <v>8580</v>
      </c>
      <c r="G57" s="228">
        <v>0.77879640555505125</v>
      </c>
      <c r="H57" s="229">
        <v>11017</v>
      </c>
    </row>
    <row r="58" spans="1:8">
      <c r="A58" s="242" t="s">
        <v>136</v>
      </c>
      <c r="B58" s="226">
        <v>1764</v>
      </c>
      <c r="C58" s="198">
        <v>0.51943462897526504</v>
      </c>
      <c r="D58" s="226">
        <v>213</v>
      </c>
      <c r="E58" s="198">
        <v>6.2720848056537104E-2</v>
      </c>
      <c r="F58" s="226">
        <v>1419</v>
      </c>
      <c r="G58" s="198">
        <v>0.41784452296819791</v>
      </c>
      <c r="H58" s="199">
        <v>3396</v>
      </c>
    </row>
    <row r="59" spans="1:8">
      <c r="A59" s="252" t="s">
        <v>149</v>
      </c>
      <c r="B59" s="230">
        <v>21686</v>
      </c>
      <c r="C59" s="228">
        <v>0.71445985569795412</v>
      </c>
      <c r="D59" s="230">
        <v>1699</v>
      </c>
      <c r="E59" s="228">
        <v>5.5974697723454023E-2</v>
      </c>
      <c r="F59" s="230">
        <v>6969</v>
      </c>
      <c r="G59" s="228">
        <v>0.22959839225117781</v>
      </c>
      <c r="H59" s="282">
        <v>30353</v>
      </c>
    </row>
    <row r="60" spans="1:8">
      <c r="A60" s="242" t="s">
        <v>146</v>
      </c>
      <c r="B60" s="226">
        <v>2264</v>
      </c>
      <c r="C60" s="198">
        <v>0.42984621226504649</v>
      </c>
      <c r="D60" s="226">
        <v>300</v>
      </c>
      <c r="E60" s="198">
        <v>5.6958420353142206E-2</v>
      </c>
      <c r="F60" s="226">
        <v>2703</v>
      </c>
      <c r="G60" s="198">
        <v>0.51319536738181126</v>
      </c>
      <c r="H60" s="199">
        <v>5267</v>
      </c>
    </row>
    <row r="61" spans="1:8">
      <c r="A61" s="252" t="s">
        <v>177</v>
      </c>
      <c r="B61" s="212">
        <v>2371</v>
      </c>
      <c r="C61" s="228">
        <v>8.1304437281393596E-2</v>
      </c>
      <c r="D61" s="212">
        <v>15075</v>
      </c>
      <c r="E61" s="228">
        <v>0.51693985323366021</v>
      </c>
      <c r="F61" s="212">
        <v>11716</v>
      </c>
      <c r="G61" s="228">
        <v>0.40175570948494616</v>
      </c>
      <c r="H61" s="229">
        <v>29162</v>
      </c>
    </row>
    <row r="62" spans="1:8">
      <c r="A62" s="242" t="s">
        <v>148</v>
      </c>
      <c r="B62" s="226">
        <v>69</v>
      </c>
      <c r="C62" s="198">
        <v>0.39428571428571429</v>
      </c>
      <c r="D62" s="226">
        <v>106</v>
      </c>
      <c r="E62" s="198">
        <v>0.60571428571428576</v>
      </c>
      <c r="F62" s="226">
        <v>0</v>
      </c>
      <c r="G62" s="198">
        <v>0</v>
      </c>
      <c r="H62" s="199">
        <v>175</v>
      </c>
    </row>
    <row r="63" spans="1:8">
      <c r="A63" s="252" t="s">
        <v>137</v>
      </c>
      <c r="B63" s="230">
        <v>980</v>
      </c>
      <c r="C63" s="228">
        <v>0.18376148509281831</v>
      </c>
      <c r="D63" s="230">
        <v>257</v>
      </c>
      <c r="E63" s="228">
        <v>4.8190511906994186E-2</v>
      </c>
      <c r="F63" s="230">
        <v>4096</v>
      </c>
      <c r="G63" s="228">
        <v>0.7680480030001875</v>
      </c>
      <c r="H63" s="282">
        <v>5333</v>
      </c>
    </row>
    <row r="64" spans="1:8">
      <c r="A64" s="242" t="s">
        <v>138</v>
      </c>
      <c r="B64" s="226">
        <v>4114</v>
      </c>
      <c r="C64" s="198">
        <v>0.60544518027961736</v>
      </c>
      <c r="D64" s="226">
        <v>216</v>
      </c>
      <c r="E64" s="198">
        <v>3.1788079470198675E-2</v>
      </c>
      <c r="F64" s="226">
        <v>2465</v>
      </c>
      <c r="G64" s="198">
        <v>0.36276674025018396</v>
      </c>
      <c r="H64" s="199">
        <v>6795</v>
      </c>
    </row>
    <row r="65" spans="1:8">
      <c r="A65" s="252" t="s">
        <v>174</v>
      </c>
      <c r="B65" s="212">
        <v>2770</v>
      </c>
      <c r="C65" s="228">
        <v>0.50272232304900177</v>
      </c>
      <c r="D65" s="212">
        <v>1227</v>
      </c>
      <c r="E65" s="228">
        <v>0.22268602540834845</v>
      </c>
      <c r="F65" s="212">
        <v>1513</v>
      </c>
      <c r="G65" s="228">
        <v>0.27459165154264975</v>
      </c>
      <c r="H65" s="229">
        <v>5510</v>
      </c>
    </row>
    <row r="66" spans="1:8">
      <c r="A66" s="242" t="s">
        <v>131</v>
      </c>
      <c r="B66" s="226">
        <v>1276</v>
      </c>
      <c r="C66" s="198">
        <v>0.3324648254299114</v>
      </c>
      <c r="D66" s="226">
        <v>712</v>
      </c>
      <c r="E66" s="198">
        <v>0.18551328817092236</v>
      </c>
      <c r="F66" s="226">
        <v>1850</v>
      </c>
      <c r="G66" s="198">
        <v>0.48202188639916621</v>
      </c>
      <c r="H66" s="199">
        <v>3838</v>
      </c>
    </row>
    <row r="67" spans="1:8">
      <c r="A67" s="252" t="s">
        <v>132</v>
      </c>
      <c r="B67" s="230">
        <v>0</v>
      </c>
      <c r="C67" s="228">
        <v>0</v>
      </c>
      <c r="D67" s="230">
        <v>118</v>
      </c>
      <c r="E67" s="228">
        <v>0.51982378854625555</v>
      </c>
      <c r="F67" s="230">
        <v>109</v>
      </c>
      <c r="G67" s="228">
        <v>0.48017621145374451</v>
      </c>
      <c r="H67" s="282">
        <v>227</v>
      </c>
    </row>
    <row r="68" spans="1:8">
      <c r="A68" s="242" t="s">
        <v>139</v>
      </c>
      <c r="B68" s="226">
        <v>542</v>
      </c>
      <c r="C68" s="198">
        <v>0.10739052902714484</v>
      </c>
      <c r="D68" s="226">
        <v>2619</v>
      </c>
      <c r="E68" s="198">
        <v>0.51892213195957992</v>
      </c>
      <c r="F68" s="226">
        <v>1886</v>
      </c>
      <c r="G68" s="198">
        <v>0.37368733901327522</v>
      </c>
      <c r="H68" s="199">
        <v>5047</v>
      </c>
    </row>
    <row r="69" spans="1:8">
      <c r="A69" s="252" t="s">
        <v>147</v>
      </c>
      <c r="B69" s="212">
        <v>128</v>
      </c>
      <c r="C69" s="228">
        <v>6.4483627204030225E-2</v>
      </c>
      <c r="D69" s="212">
        <v>912</v>
      </c>
      <c r="E69" s="228">
        <v>0.45944584382871534</v>
      </c>
      <c r="F69" s="212">
        <v>945</v>
      </c>
      <c r="G69" s="228">
        <v>0.47607052896725438</v>
      </c>
      <c r="H69" s="229">
        <v>1985</v>
      </c>
    </row>
    <row r="70" spans="1:8">
      <c r="A70" s="242" t="s">
        <v>140</v>
      </c>
      <c r="B70" s="226">
        <v>4522</v>
      </c>
      <c r="C70" s="198">
        <v>0.50474383301707781</v>
      </c>
      <c r="D70" s="226">
        <v>1877</v>
      </c>
      <c r="E70" s="198">
        <v>0.20950998995423598</v>
      </c>
      <c r="F70" s="226">
        <v>2560</v>
      </c>
      <c r="G70" s="198">
        <v>0.28574617702868621</v>
      </c>
      <c r="H70" s="199">
        <v>8959</v>
      </c>
    </row>
    <row r="71" spans="1:8">
      <c r="A71" s="252" t="s">
        <v>141</v>
      </c>
      <c r="B71" s="230">
        <v>1079</v>
      </c>
      <c r="C71" s="228">
        <v>0.36688201292077527</v>
      </c>
      <c r="D71" s="230">
        <v>198</v>
      </c>
      <c r="E71" s="228">
        <v>6.7324039442366548E-2</v>
      </c>
      <c r="F71" s="230">
        <v>1664</v>
      </c>
      <c r="G71" s="228">
        <v>0.5657939476368582</v>
      </c>
      <c r="H71" s="282">
        <v>2941</v>
      </c>
    </row>
    <row r="72" spans="1:8">
      <c r="A72" s="242" t="s">
        <v>142</v>
      </c>
      <c r="B72" s="226">
        <v>221</v>
      </c>
      <c r="C72" s="198">
        <v>0.3524720893141946</v>
      </c>
      <c r="D72" s="226">
        <v>112</v>
      </c>
      <c r="E72" s="198">
        <v>0.17862838915470494</v>
      </c>
      <c r="F72" s="226">
        <v>294</v>
      </c>
      <c r="G72" s="198">
        <v>0.46889952153110048</v>
      </c>
      <c r="H72" s="199">
        <v>627</v>
      </c>
    </row>
    <row r="73" spans="1:8">
      <c r="A73" s="252" t="s">
        <v>143</v>
      </c>
      <c r="B73" s="212">
        <v>5449</v>
      </c>
      <c r="C73" s="228">
        <v>0.57698009318085552</v>
      </c>
      <c r="D73" s="212">
        <v>1308</v>
      </c>
      <c r="E73" s="228">
        <v>0.13850063532401524</v>
      </c>
      <c r="F73" s="212">
        <v>2686</v>
      </c>
      <c r="G73" s="228">
        <v>0.28441338415925455</v>
      </c>
      <c r="H73" s="229">
        <v>9444</v>
      </c>
    </row>
    <row r="74" spans="1:8">
      <c r="A74" s="255" t="s">
        <v>11</v>
      </c>
      <c r="B74" s="288">
        <v>182500</v>
      </c>
      <c r="C74" s="443">
        <v>0.39231450510331306</v>
      </c>
      <c r="D74" s="288">
        <v>100108</v>
      </c>
      <c r="E74" s="443">
        <v>0.21519901631168473</v>
      </c>
      <c r="F74" s="288">
        <v>182580</v>
      </c>
      <c r="G74" s="443">
        <v>0.39248647858500219</v>
      </c>
      <c r="H74" s="217">
        <v>465188</v>
      </c>
    </row>
    <row r="75" spans="1:8">
      <c r="A75" s="268" t="s">
        <v>30</v>
      </c>
    </row>
    <row r="76" spans="1:8">
      <c r="A76" s="278" t="s">
        <v>398</v>
      </c>
    </row>
    <row r="77" spans="1:8">
      <c r="A77" s="278"/>
    </row>
  </sheetData>
  <mergeCells count="32"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  <mergeCell ref="A19:A20"/>
    <mergeCell ref="B19:C19"/>
    <mergeCell ref="D19:E19"/>
    <mergeCell ref="F19:G19"/>
    <mergeCell ref="H19:H20"/>
    <mergeCell ref="A26:A27"/>
    <mergeCell ref="B26:C26"/>
    <mergeCell ref="D26:E26"/>
    <mergeCell ref="F26:G26"/>
    <mergeCell ref="H26:H27"/>
    <mergeCell ref="A6:H6"/>
    <mergeCell ref="A11:A13"/>
    <mergeCell ref="B11:H11"/>
    <mergeCell ref="B12:C12"/>
    <mergeCell ref="D12:E12"/>
    <mergeCell ref="F12:G12"/>
    <mergeCell ref="H12:H13"/>
    <mergeCell ref="A49:A50"/>
    <mergeCell ref="B49:C49"/>
    <mergeCell ref="D49:E49"/>
    <mergeCell ref="F49:G49"/>
    <mergeCell ref="H49:H50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6:P76"/>
  <sheetViews>
    <sheetView showGridLines="0" zoomScale="60" zoomScaleNormal="60" workbookViewId="0">
      <selection activeCell="A77" sqref="A77"/>
    </sheetView>
  </sheetViews>
  <sheetFormatPr baseColWidth="10" defaultColWidth="11.5" defaultRowHeight="13"/>
  <cols>
    <col min="1" max="1" width="24" style="238" customWidth="1"/>
    <col min="2" max="2" width="19.5" style="238" customWidth="1"/>
    <col min="3" max="3" width="9.83203125" style="238" customWidth="1"/>
    <col min="4" max="4" width="14.1640625" style="238" customWidth="1"/>
    <col min="5" max="5" width="12.1640625" style="238" customWidth="1"/>
    <col min="6" max="6" width="12.83203125" style="238" customWidth="1"/>
    <col min="7" max="7" width="14.5" style="238" customWidth="1"/>
    <col min="8" max="11" width="11.5" style="238"/>
    <col min="12" max="12" width="11.5" style="309"/>
    <col min="13" max="13" width="11.5" style="238"/>
    <col min="14" max="14" width="13.83203125" style="238" customWidth="1"/>
    <col min="15" max="15" width="11.83203125" style="238" customWidth="1"/>
    <col min="16" max="16" width="14" style="238" customWidth="1"/>
    <col min="17" max="16384" width="11.5" style="238"/>
  </cols>
  <sheetData>
    <row r="6" spans="1:16" s="236" customFormat="1" ht="16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</row>
    <row r="7" spans="1:16" ht="15" customHeight="1">
      <c r="A7" s="295" t="s">
        <v>221</v>
      </c>
      <c r="B7" s="295"/>
      <c r="C7" s="295"/>
      <c r="D7" s="295"/>
      <c r="E7" s="295"/>
      <c r="F7" s="295"/>
      <c r="G7" s="295"/>
      <c r="H7" s="295"/>
      <c r="I7" s="332"/>
      <c r="J7" s="332"/>
      <c r="K7" s="332"/>
      <c r="L7" s="333"/>
      <c r="M7" s="332"/>
      <c r="N7" s="332"/>
      <c r="O7" s="332"/>
      <c r="P7" s="332"/>
    </row>
    <row r="8" spans="1:16" ht="15" customHeight="1">
      <c r="A8" s="295" t="s">
        <v>236</v>
      </c>
      <c r="B8" s="295"/>
      <c r="C8" s="295"/>
      <c r="D8" s="295"/>
      <c r="E8" s="295"/>
      <c r="F8" s="295"/>
      <c r="G8" s="295"/>
      <c r="H8" s="295"/>
      <c r="I8" s="332"/>
      <c r="J8" s="332"/>
      <c r="K8" s="332"/>
      <c r="L8" s="333"/>
      <c r="M8" s="332"/>
      <c r="N8" s="332"/>
      <c r="O8" s="332"/>
      <c r="P8" s="332"/>
    </row>
    <row r="9" spans="1:16" ht="15" customHeight="1">
      <c r="A9" s="295" t="s">
        <v>3</v>
      </c>
      <c r="B9" s="295"/>
      <c r="C9" s="295"/>
      <c r="D9" s="295"/>
      <c r="E9" s="295"/>
      <c r="F9" s="295"/>
      <c r="G9" s="295"/>
      <c r="H9" s="295"/>
      <c r="I9" s="332"/>
      <c r="J9" s="332"/>
      <c r="K9" s="332"/>
      <c r="L9" s="333"/>
      <c r="M9" s="332"/>
      <c r="N9" s="332"/>
      <c r="O9" s="332"/>
      <c r="P9" s="332"/>
    </row>
    <row r="10" spans="1:16" ht="15" customHeight="1">
      <c r="A10" s="298" t="s">
        <v>397</v>
      </c>
      <c r="B10" s="298"/>
      <c r="C10" s="298"/>
      <c r="D10" s="298"/>
      <c r="E10" s="298"/>
      <c r="F10" s="298"/>
      <c r="G10" s="298"/>
      <c r="H10" s="295"/>
      <c r="I10" s="332"/>
      <c r="J10" s="332"/>
      <c r="K10" s="332"/>
      <c r="L10" s="333"/>
      <c r="M10" s="332"/>
      <c r="N10" s="332"/>
      <c r="O10" s="332"/>
      <c r="P10" s="332"/>
    </row>
    <row r="11" spans="1:16" ht="14">
      <c r="A11" s="582" t="s">
        <v>13</v>
      </c>
      <c r="B11" s="589"/>
      <c r="C11" s="589"/>
      <c r="D11" s="589"/>
      <c r="E11" s="589"/>
      <c r="F11" s="589"/>
      <c r="G11" s="589"/>
      <c r="H11" s="589"/>
      <c r="I11" s="300"/>
      <c r="J11" s="300"/>
      <c r="K11" s="300"/>
      <c r="L11" s="334"/>
      <c r="M11" s="300"/>
      <c r="N11" s="300"/>
      <c r="O11" s="300"/>
      <c r="P11" s="300"/>
    </row>
    <row r="12" spans="1:16" ht="33.75" customHeight="1">
      <c r="A12" s="590"/>
      <c r="B12" s="641" t="s">
        <v>222</v>
      </c>
      <c r="C12" s="631"/>
      <c r="D12" s="656" t="s">
        <v>223</v>
      </c>
      <c r="E12" s="657"/>
      <c r="F12" s="658" t="s">
        <v>224</v>
      </c>
      <c r="G12" s="659"/>
      <c r="H12" s="641" t="s">
        <v>225</v>
      </c>
      <c r="I12" s="580"/>
      <c r="J12" s="641" t="s">
        <v>226</v>
      </c>
      <c r="K12" s="580"/>
      <c r="L12" s="641" t="s">
        <v>202</v>
      </c>
      <c r="M12" s="580"/>
      <c r="N12" s="641" t="s">
        <v>227</v>
      </c>
      <c r="O12" s="580"/>
      <c r="P12" s="651" t="s">
        <v>11</v>
      </c>
    </row>
    <row r="13" spans="1:16" ht="17.25" customHeight="1">
      <c r="A13" s="591"/>
      <c r="B13" s="394" t="s">
        <v>248</v>
      </c>
      <c r="C13" s="395" t="s">
        <v>12</v>
      </c>
      <c r="D13" s="394" t="s">
        <v>248</v>
      </c>
      <c r="E13" s="395" t="s">
        <v>12</v>
      </c>
      <c r="F13" s="394" t="s">
        <v>248</v>
      </c>
      <c r="G13" s="395" t="s">
        <v>12</v>
      </c>
      <c r="H13" s="394" t="s">
        <v>248</v>
      </c>
      <c r="I13" s="395" t="s">
        <v>12</v>
      </c>
      <c r="J13" s="394" t="s">
        <v>248</v>
      </c>
      <c r="K13" s="395" t="s">
        <v>12</v>
      </c>
      <c r="L13" s="394" t="s">
        <v>248</v>
      </c>
      <c r="M13" s="395" t="s">
        <v>12</v>
      </c>
      <c r="N13" s="394" t="s">
        <v>248</v>
      </c>
      <c r="O13" s="395" t="s">
        <v>12</v>
      </c>
      <c r="P13" s="652"/>
    </row>
    <row r="14" spans="1:16" ht="28">
      <c r="A14" s="239" t="s">
        <v>3</v>
      </c>
      <c r="B14" s="151">
        <v>1194586</v>
      </c>
      <c r="C14" s="172">
        <v>9.6843266505075576E-2</v>
      </c>
      <c r="D14" s="151">
        <v>197537</v>
      </c>
      <c r="E14" s="172">
        <v>1.6014023549257329E-2</v>
      </c>
      <c r="F14" s="151">
        <v>2452999</v>
      </c>
      <c r="G14" s="172">
        <v>0.19886089062962722</v>
      </c>
      <c r="H14" s="151">
        <v>3389439</v>
      </c>
      <c r="I14" s="172">
        <v>0.27477665432182935</v>
      </c>
      <c r="J14" s="151">
        <v>5196</v>
      </c>
      <c r="K14" s="172">
        <v>4.2123180144449431E-4</v>
      </c>
      <c r="L14" s="151">
        <v>42350</v>
      </c>
      <c r="M14" s="172">
        <v>3.433249959810303E-3</v>
      </c>
      <c r="N14" s="151">
        <v>5303847</v>
      </c>
      <c r="O14" s="172">
        <v>0.42997479337874844</v>
      </c>
      <c r="P14" s="152">
        <v>12335251</v>
      </c>
    </row>
    <row r="15" spans="1:16">
      <c r="A15" s="242" t="s">
        <v>4</v>
      </c>
      <c r="B15" s="145">
        <v>814049</v>
      </c>
      <c r="C15" s="173">
        <v>0.17501499577538371</v>
      </c>
      <c r="D15" s="145">
        <v>83178</v>
      </c>
      <c r="E15" s="173">
        <v>1.7882704012418007E-2</v>
      </c>
      <c r="F15" s="145">
        <v>687873</v>
      </c>
      <c r="G15" s="173">
        <v>0.14788801434434601</v>
      </c>
      <c r="H15" s="145">
        <v>1112881</v>
      </c>
      <c r="I15" s="173">
        <v>0.23926184236268921</v>
      </c>
      <c r="J15" s="145">
        <v>396</v>
      </c>
      <c r="K15" s="173">
        <v>8.5137305404283956E-5</v>
      </c>
      <c r="L15" s="145">
        <v>5284</v>
      </c>
      <c r="M15" s="173">
        <v>1.1360240448389809E-3</v>
      </c>
      <c r="N15" s="145">
        <v>2034140</v>
      </c>
      <c r="O15" s="173">
        <v>0.43732625862391455</v>
      </c>
      <c r="P15" s="149">
        <v>4651310</v>
      </c>
    </row>
    <row r="16" spans="1:16">
      <c r="A16" s="246" t="s">
        <v>5</v>
      </c>
      <c r="B16" s="148">
        <v>380537</v>
      </c>
      <c r="C16" s="174">
        <v>4.9523675416039761E-2</v>
      </c>
      <c r="D16" s="148">
        <v>114359</v>
      </c>
      <c r="E16" s="174">
        <v>1.488285763776687E-2</v>
      </c>
      <c r="F16" s="148">
        <v>1765126</v>
      </c>
      <c r="G16" s="174">
        <v>0.22971623545782041</v>
      </c>
      <c r="H16" s="148">
        <v>2276558</v>
      </c>
      <c r="I16" s="174">
        <v>0.29627478919996914</v>
      </c>
      <c r="J16" s="148">
        <v>4799</v>
      </c>
      <c r="K16" s="174">
        <v>6.2454930354098246E-4</v>
      </c>
      <c r="L16" s="148">
        <v>37065</v>
      </c>
      <c r="M16" s="174">
        <v>4.8236965900701218E-3</v>
      </c>
      <c r="N16" s="148">
        <v>3269708</v>
      </c>
      <c r="O16" s="174">
        <v>0.42552487063604472</v>
      </c>
      <c r="P16" s="147">
        <v>7683941</v>
      </c>
    </row>
    <row r="17" spans="1:16">
      <c r="A17" s="238" t="s">
        <v>30</v>
      </c>
      <c r="B17" s="9"/>
      <c r="C17" s="175"/>
      <c r="D17" s="9"/>
      <c r="E17" s="175"/>
      <c r="F17" s="9"/>
      <c r="G17" s="175"/>
      <c r="H17" s="9"/>
      <c r="I17" s="175"/>
      <c r="J17" s="9"/>
      <c r="K17" s="175"/>
      <c r="L17" s="9"/>
      <c r="M17" s="175"/>
      <c r="N17" s="9"/>
      <c r="O17" s="175"/>
      <c r="P17" s="4"/>
    </row>
    <row r="18" spans="1:16">
      <c r="B18" s="9"/>
      <c r="C18" s="175"/>
      <c r="D18" s="9"/>
      <c r="E18" s="175"/>
      <c r="F18" s="9"/>
      <c r="G18" s="175"/>
      <c r="H18" s="9"/>
      <c r="I18" s="175"/>
      <c r="J18" s="9"/>
      <c r="K18" s="175"/>
      <c r="L18" s="9"/>
      <c r="M18" s="175"/>
      <c r="N18" s="9"/>
      <c r="O18" s="175"/>
      <c r="P18" s="4"/>
    </row>
    <row r="19" spans="1:16" ht="27" customHeight="1">
      <c r="A19" s="581" t="s">
        <v>14</v>
      </c>
      <c r="B19" s="641" t="s">
        <v>222</v>
      </c>
      <c r="C19" s="631"/>
      <c r="D19" s="656" t="s">
        <v>223</v>
      </c>
      <c r="E19" s="657"/>
      <c r="F19" s="658" t="s">
        <v>224</v>
      </c>
      <c r="G19" s="659"/>
      <c r="H19" s="641" t="s">
        <v>225</v>
      </c>
      <c r="I19" s="580"/>
      <c r="J19" s="641" t="s">
        <v>226</v>
      </c>
      <c r="K19" s="580"/>
      <c r="L19" s="641" t="s">
        <v>202</v>
      </c>
      <c r="M19" s="580"/>
      <c r="N19" s="641" t="s">
        <v>227</v>
      </c>
      <c r="O19" s="580"/>
      <c r="P19" s="651" t="s">
        <v>11</v>
      </c>
    </row>
    <row r="20" spans="1:16">
      <c r="A20" s="581"/>
      <c r="B20" s="394" t="s">
        <v>248</v>
      </c>
      <c r="C20" s="395" t="s">
        <v>12</v>
      </c>
      <c r="D20" s="394" t="s">
        <v>248</v>
      </c>
      <c r="E20" s="395" t="s">
        <v>12</v>
      </c>
      <c r="F20" s="394" t="s">
        <v>248</v>
      </c>
      <c r="G20" s="395" t="s">
        <v>12</v>
      </c>
      <c r="H20" s="394" t="s">
        <v>248</v>
      </c>
      <c r="I20" s="395" t="s">
        <v>12</v>
      </c>
      <c r="J20" s="394" t="s">
        <v>248</v>
      </c>
      <c r="K20" s="395" t="s">
        <v>12</v>
      </c>
      <c r="L20" s="394" t="s">
        <v>248</v>
      </c>
      <c r="M20" s="395" t="s">
        <v>12</v>
      </c>
      <c r="N20" s="394" t="s">
        <v>248</v>
      </c>
      <c r="O20" s="395" t="s">
        <v>12</v>
      </c>
      <c r="P20" s="652"/>
    </row>
    <row r="21" spans="1:16" ht="14">
      <c r="A21" s="250" t="s">
        <v>15</v>
      </c>
      <c r="B21" s="146">
        <v>119458</v>
      </c>
      <c r="C21" s="176">
        <v>0.24029674509732926</v>
      </c>
      <c r="D21" s="146">
        <v>6488</v>
      </c>
      <c r="E21" s="176">
        <v>1.3050990994252977E-2</v>
      </c>
      <c r="F21" s="146">
        <v>264488</v>
      </c>
      <c r="G21" s="176">
        <v>0.53203306197410316</v>
      </c>
      <c r="H21" s="146">
        <v>46150</v>
      </c>
      <c r="I21" s="176">
        <v>9.2833420836124364E-2</v>
      </c>
      <c r="J21" s="146">
        <v>1164</v>
      </c>
      <c r="K21" s="176">
        <v>2.3414539946532776E-3</v>
      </c>
      <c r="L21" s="146">
        <v>1164</v>
      </c>
      <c r="M21" s="176">
        <v>2.3414539946532776E-3</v>
      </c>
      <c r="N21" s="146">
        <v>90172</v>
      </c>
      <c r="O21" s="176">
        <v>0.18138624536587231</v>
      </c>
      <c r="P21" s="150">
        <v>497127</v>
      </c>
    </row>
    <row r="22" spans="1:16">
      <c r="A22" s="242" t="s">
        <v>16</v>
      </c>
      <c r="B22" s="145">
        <v>904560</v>
      </c>
      <c r="C22" s="173">
        <v>0.12751389767001253</v>
      </c>
      <c r="D22" s="145">
        <v>170955</v>
      </c>
      <c r="E22" s="173">
        <v>2.4099162439392627E-2</v>
      </c>
      <c r="F22" s="145">
        <v>2069387</v>
      </c>
      <c r="G22" s="173">
        <v>0.29171708030164306</v>
      </c>
      <c r="H22" s="145">
        <v>2353484</v>
      </c>
      <c r="I22" s="173">
        <v>0.3317656296365214</v>
      </c>
      <c r="J22" s="145">
        <v>2474</v>
      </c>
      <c r="K22" s="173">
        <v>3.4875451361502942E-4</v>
      </c>
      <c r="L22" s="145">
        <v>18039</v>
      </c>
      <c r="M22" s="173">
        <v>2.5429194305179935E-3</v>
      </c>
      <c r="N22" s="145">
        <v>1768833</v>
      </c>
      <c r="O22" s="173">
        <v>0.24934862270865535</v>
      </c>
      <c r="P22" s="285">
        <v>7093815</v>
      </c>
    </row>
    <row r="23" spans="1:16">
      <c r="A23" s="246" t="s">
        <v>17</v>
      </c>
      <c r="B23" s="148">
        <v>170568</v>
      </c>
      <c r="C23" s="174">
        <v>3.5954446065906788E-2</v>
      </c>
      <c r="D23" s="148">
        <v>20095</v>
      </c>
      <c r="E23" s="174">
        <v>4.2358742184606547E-3</v>
      </c>
      <c r="F23" s="148">
        <v>119125</v>
      </c>
      <c r="G23" s="174">
        <v>2.5110650225136873E-2</v>
      </c>
      <c r="H23" s="148">
        <v>989805</v>
      </c>
      <c r="I23" s="174">
        <v>0.20864341780559581</v>
      </c>
      <c r="J23" s="148">
        <v>1558</v>
      </c>
      <c r="K23" s="174">
        <v>3.284146321155362E-4</v>
      </c>
      <c r="L23" s="148">
        <v>23147</v>
      </c>
      <c r="M23" s="174">
        <v>4.8792127660964805E-3</v>
      </c>
      <c r="N23" s="148">
        <v>3444536</v>
      </c>
      <c r="O23" s="174">
        <v>0.72608217153319676</v>
      </c>
      <c r="P23" s="147">
        <v>4744003</v>
      </c>
    </row>
    <row r="24" spans="1:16">
      <c r="A24" s="238" t="s">
        <v>30</v>
      </c>
      <c r="B24" s="5"/>
      <c r="C24" s="175"/>
      <c r="D24" s="5"/>
      <c r="E24" s="175"/>
      <c r="F24" s="5"/>
      <c r="G24" s="175"/>
      <c r="H24" s="5"/>
      <c r="I24" s="175"/>
      <c r="J24" s="5"/>
      <c r="K24" s="175"/>
      <c r="L24" s="5"/>
      <c r="M24" s="175"/>
      <c r="N24" s="5"/>
      <c r="O24" s="175"/>
      <c r="P24" s="4"/>
    </row>
    <row r="25" spans="1:16">
      <c r="B25" s="5"/>
      <c r="C25" s="175"/>
      <c r="D25" s="5"/>
      <c r="E25" s="175"/>
      <c r="F25" s="5"/>
      <c r="G25" s="175"/>
      <c r="H25" s="5"/>
      <c r="I25" s="175"/>
      <c r="J25" s="5"/>
      <c r="K25" s="175"/>
      <c r="L25" s="5"/>
      <c r="M25" s="175"/>
      <c r="N25" s="5"/>
      <c r="O25" s="175"/>
      <c r="P25" s="4"/>
    </row>
    <row r="26" spans="1:16" ht="36" customHeight="1">
      <c r="A26" s="581" t="s">
        <v>18</v>
      </c>
      <c r="B26" s="641" t="s">
        <v>222</v>
      </c>
      <c r="C26" s="631"/>
      <c r="D26" s="656" t="s">
        <v>223</v>
      </c>
      <c r="E26" s="657"/>
      <c r="F26" s="658" t="s">
        <v>224</v>
      </c>
      <c r="G26" s="659"/>
      <c r="H26" s="641" t="s">
        <v>225</v>
      </c>
      <c r="I26" s="580"/>
      <c r="J26" s="641" t="s">
        <v>226</v>
      </c>
      <c r="K26" s="580"/>
      <c r="L26" s="641" t="s">
        <v>202</v>
      </c>
      <c r="M26" s="580"/>
      <c r="N26" s="641" t="s">
        <v>227</v>
      </c>
      <c r="O26" s="580"/>
      <c r="P26" s="651" t="s">
        <v>11</v>
      </c>
    </row>
    <row r="27" spans="1:16">
      <c r="A27" s="581"/>
      <c r="B27" s="394" t="s">
        <v>248</v>
      </c>
      <c r="C27" s="395" t="s">
        <v>12</v>
      </c>
      <c r="D27" s="394" t="s">
        <v>248</v>
      </c>
      <c r="E27" s="395" t="s">
        <v>12</v>
      </c>
      <c r="F27" s="394" t="s">
        <v>248</v>
      </c>
      <c r="G27" s="395" t="s">
        <v>12</v>
      </c>
      <c r="H27" s="394" t="s">
        <v>248</v>
      </c>
      <c r="I27" s="395" t="s">
        <v>12</v>
      </c>
      <c r="J27" s="394" t="s">
        <v>248</v>
      </c>
      <c r="K27" s="395" t="s">
        <v>12</v>
      </c>
      <c r="L27" s="394" t="s">
        <v>248</v>
      </c>
      <c r="M27" s="395" t="s">
        <v>12</v>
      </c>
      <c r="N27" s="394" t="s">
        <v>248</v>
      </c>
      <c r="O27" s="395" t="s">
        <v>12</v>
      </c>
      <c r="P27" s="652"/>
    </row>
    <row r="28" spans="1:16" ht="14">
      <c r="A28" s="250" t="s">
        <v>19</v>
      </c>
      <c r="B28" s="146">
        <v>54678</v>
      </c>
      <c r="C28" s="177">
        <v>4.155223172828041E-2</v>
      </c>
      <c r="D28" s="146">
        <v>9467</v>
      </c>
      <c r="E28" s="177">
        <v>7.1943922193867856E-3</v>
      </c>
      <c r="F28" s="146">
        <v>73103</v>
      </c>
      <c r="G28" s="177">
        <v>5.5554204543554683E-2</v>
      </c>
      <c r="H28" s="146">
        <v>272519</v>
      </c>
      <c r="I28" s="177">
        <v>0.20709924719922546</v>
      </c>
      <c r="J28" s="146">
        <v>0</v>
      </c>
      <c r="K28" s="177">
        <v>0</v>
      </c>
      <c r="L28" s="146">
        <v>3925</v>
      </c>
      <c r="M28" s="177">
        <v>2.9827811831724025E-3</v>
      </c>
      <c r="N28" s="146">
        <v>902209</v>
      </c>
      <c r="O28" s="177">
        <v>0.68562854229013759</v>
      </c>
      <c r="P28" s="142">
        <v>1315886</v>
      </c>
    </row>
    <row r="29" spans="1:16">
      <c r="A29" s="242" t="s">
        <v>20</v>
      </c>
      <c r="B29" s="145">
        <v>200064</v>
      </c>
      <c r="C29" s="173">
        <v>6.1353986656710054E-2</v>
      </c>
      <c r="D29" s="145">
        <v>35379</v>
      </c>
      <c r="E29" s="173">
        <v>1.0849741552341976E-2</v>
      </c>
      <c r="F29" s="145">
        <v>431135</v>
      </c>
      <c r="G29" s="173">
        <v>0.13221694576355911</v>
      </c>
      <c r="H29" s="145">
        <v>925869</v>
      </c>
      <c r="I29" s="173">
        <v>0.28393791122771456</v>
      </c>
      <c r="J29" s="145">
        <v>801</v>
      </c>
      <c r="K29" s="173">
        <v>2.4564411044478146E-4</v>
      </c>
      <c r="L29" s="145">
        <v>14739</v>
      </c>
      <c r="M29" s="173">
        <v>4.5200356352629633E-3</v>
      </c>
      <c r="N29" s="145">
        <v>1696097</v>
      </c>
      <c r="O29" s="173">
        <v>0.52014511709495936</v>
      </c>
      <c r="P29" s="144">
        <v>3260815</v>
      </c>
    </row>
    <row r="30" spans="1:16">
      <c r="A30" s="252" t="s">
        <v>21</v>
      </c>
      <c r="B30" s="143">
        <v>456707</v>
      </c>
      <c r="C30" s="178">
        <v>0.11240560301469815</v>
      </c>
      <c r="D30" s="143">
        <v>63165</v>
      </c>
      <c r="E30" s="178">
        <v>1.5546290979607077E-2</v>
      </c>
      <c r="F30" s="143">
        <v>1073788</v>
      </c>
      <c r="G30" s="178">
        <v>0.26428276258070643</v>
      </c>
      <c r="H30" s="143">
        <v>1219073</v>
      </c>
      <c r="I30" s="178">
        <v>0.30004058550435425</v>
      </c>
      <c r="J30" s="143">
        <v>2453</v>
      </c>
      <c r="K30" s="178">
        <v>6.0373706598553249E-4</v>
      </c>
      <c r="L30" s="143">
        <v>12514</v>
      </c>
      <c r="M30" s="178">
        <v>3.0799696876245221E-3</v>
      </c>
      <c r="N30" s="143">
        <v>1347027</v>
      </c>
      <c r="O30" s="178">
        <v>0.33153286945914956</v>
      </c>
      <c r="P30" s="142">
        <v>4063027</v>
      </c>
    </row>
    <row r="31" spans="1:16">
      <c r="A31" s="242" t="s">
        <v>22</v>
      </c>
      <c r="B31" s="145">
        <v>169898</v>
      </c>
      <c r="C31" s="173">
        <v>0.11347700577477188</v>
      </c>
      <c r="D31" s="145">
        <v>49309</v>
      </c>
      <c r="E31" s="173">
        <v>3.2934099740716351E-2</v>
      </c>
      <c r="F31" s="145">
        <v>355552</v>
      </c>
      <c r="G31" s="173">
        <v>0.23747764162751586</v>
      </c>
      <c r="H31" s="145">
        <v>396254</v>
      </c>
      <c r="I31" s="173">
        <v>0.26466301808306425</v>
      </c>
      <c r="J31" s="145">
        <v>1363</v>
      </c>
      <c r="K31" s="173">
        <v>9.1036480047448508E-4</v>
      </c>
      <c r="L31" s="145">
        <v>5836</v>
      </c>
      <c r="M31" s="173">
        <v>3.8979376196398349E-3</v>
      </c>
      <c r="N31" s="145">
        <v>556320</v>
      </c>
      <c r="O31" s="173">
        <v>0.37157310770356972</v>
      </c>
      <c r="P31" s="144">
        <v>1497202</v>
      </c>
    </row>
    <row r="32" spans="1:16">
      <c r="A32" s="246" t="s">
        <v>23</v>
      </c>
      <c r="B32" s="148">
        <v>312640</v>
      </c>
      <c r="C32" s="174">
        <v>0.14228960467575</v>
      </c>
      <c r="D32" s="148">
        <v>40217</v>
      </c>
      <c r="E32" s="174">
        <v>1.8303675253469289E-2</v>
      </c>
      <c r="F32" s="148">
        <v>519421</v>
      </c>
      <c r="G32" s="174">
        <v>0.23640036063933836</v>
      </c>
      <c r="H32" s="148">
        <v>575211</v>
      </c>
      <c r="I32" s="174">
        <v>0.26179166387903929</v>
      </c>
      <c r="J32" s="148">
        <v>579</v>
      </c>
      <c r="K32" s="174">
        <v>2.6351612431953447E-4</v>
      </c>
      <c r="L32" s="148">
        <v>5336</v>
      </c>
      <c r="M32" s="174">
        <v>2.4285354738670739E-3</v>
      </c>
      <c r="N32" s="148">
        <v>802194</v>
      </c>
      <c r="O32" s="174">
        <v>0.36509681145489575</v>
      </c>
      <c r="P32" s="147">
        <v>2197209</v>
      </c>
    </row>
    <row r="33" spans="1:16">
      <c r="A33" s="238" t="s">
        <v>30</v>
      </c>
      <c r="B33" s="5"/>
      <c r="C33" s="175"/>
      <c r="D33" s="5"/>
      <c r="E33" s="175"/>
      <c r="F33" s="5"/>
      <c r="G33" s="175"/>
      <c r="H33" s="5"/>
      <c r="I33" s="175"/>
      <c r="J33" s="5"/>
      <c r="K33" s="175"/>
      <c r="L33" s="5"/>
      <c r="M33" s="175"/>
      <c r="N33" s="5"/>
      <c r="O33" s="175"/>
      <c r="P33" s="4"/>
    </row>
    <row r="34" spans="1:16">
      <c r="B34" s="5"/>
      <c r="C34" s="175"/>
      <c r="D34" s="5"/>
      <c r="E34" s="175"/>
      <c r="F34" s="5"/>
      <c r="G34" s="175"/>
      <c r="H34" s="5"/>
      <c r="I34" s="175"/>
      <c r="J34" s="5"/>
      <c r="K34" s="175"/>
      <c r="L34" s="5"/>
      <c r="M34" s="175"/>
      <c r="N34" s="5"/>
      <c r="O34" s="175"/>
      <c r="P34" s="4"/>
    </row>
    <row r="35" spans="1:16" ht="24" customHeight="1">
      <c r="A35" s="581" t="s">
        <v>24</v>
      </c>
      <c r="B35" s="641" t="s">
        <v>222</v>
      </c>
      <c r="C35" s="631"/>
      <c r="D35" s="656" t="s">
        <v>223</v>
      </c>
      <c r="E35" s="657"/>
      <c r="F35" s="658" t="s">
        <v>224</v>
      </c>
      <c r="G35" s="659"/>
      <c r="H35" s="641" t="s">
        <v>225</v>
      </c>
      <c r="I35" s="580"/>
      <c r="J35" s="641" t="s">
        <v>226</v>
      </c>
      <c r="K35" s="580"/>
      <c r="L35" s="641" t="s">
        <v>202</v>
      </c>
      <c r="M35" s="580"/>
      <c r="N35" s="641" t="s">
        <v>227</v>
      </c>
      <c r="O35" s="580"/>
      <c r="P35" s="651" t="s">
        <v>11</v>
      </c>
    </row>
    <row r="36" spans="1:16">
      <c r="A36" s="581"/>
      <c r="B36" s="394" t="s">
        <v>248</v>
      </c>
      <c r="C36" s="395" t="s">
        <v>12</v>
      </c>
      <c r="D36" s="394" t="s">
        <v>248</v>
      </c>
      <c r="E36" s="395" t="s">
        <v>12</v>
      </c>
      <c r="F36" s="394" t="s">
        <v>248</v>
      </c>
      <c r="G36" s="395" t="s">
        <v>12</v>
      </c>
      <c r="H36" s="394" t="s">
        <v>248</v>
      </c>
      <c r="I36" s="395" t="s">
        <v>12</v>
      </c>
      <c r="J36" s="394" t="s">
        <v>248</v>
      </c>
      <c r="K36" s="395" t="s">
        <v>12</v>
      </c>
      <c r="L36" s="394" t="s">
        <v>248</v>
      </c>
      <c r="M36" s="395" t="s">
        <v>12</v>
      </c>
      <c r="N36" s="394" t="s">
        <v>248</v>
      </c>
      <c r="O36" s="395" t="s">
        <v>12</v>
      </c>
      <c r="P36" s="652"/>
    </row>
    <row r="37" spans="1:16" ht="14">
      <c r="A37" s="311" t="s">
        <v>25</v>
      </c>
      <c r="B37" s="146">
        <v>289641</v>
      </c>
      <c r="C37" s="177">
        <v>0.19331695889258946</v>
      </c>
      <c r="D37" s="146">
        <v>5561</v>
      </c>
      <c r="E37" s="177">
        <v>3.7116140615509889E-3</v>
      </c>
      <c r="F37" s="146">
        <v>169923</v>
      </c>
      <c r="G37" s="177">
        <v>0.11341280276585662</v>
      </c>
      <c r="H37" s="146">
        <v>116526</v>
      </c>
      <c r="I37" s="177">
        <v>7.7773698999512766E-2</v>
      </c>
      <c r="J37" s="146">
        <v>317</v>
      </c>
      <c r="K37" s="177">
        <v>2.1157735254660374E-4</v>
      </c>
      <c r="L37" s="146">
        <v>4032</v>
      </c>
      <c r="M37" s="177">
        <v>2.6911037396463921E-3</v>
      </c>
      <c r="N37" s="146">
        <v>924730</v>
      </c>
      <c r="O37" s="177">
        <v>0.61719850227262107</v>
      </c>
      <c r="P37" s="142">
        <v>1498270</v>
      </c>
    </row>
    <row r="38" spans="1:16">
      <c r="A38" s="312" t="s">
        <v>26</v>
      </c>
      <c r="B38" s="145">
        <v>273864</v>
      </c>
      <c r="C38" s="173">
        <v>0.1027278408413162</v>
      </c>
      <c r="D38" s="145">
        <v>36659</v>
      </c>
      <c r="E38" s="173">
        <v>1.3750985589204168E-2</v>
      </c>
      <c r="F38" s="145">
        <v>460062</v>
      </c>
      <c r="G38" s="173">
        <v>0.17257169950463594</v>
      </c>
      <c r="H38" s="145">
        <v>513254</v>
      </c>
      <c r="I38" s="173">
        <v>0.19252430119756123</v>
      </c>
      <c r="J38" s="145">
        <v>2574</v>
      </c>
      <c r="K38" s="173">
        <v>9.655210700404139E-4</v>
      </c>
      <c r="L38" s="145">
        <v>10610</v>
      </c>
      <c r="M38" s="173">
        <v>3.979867347757883E-3</v>
      </c>
      <c r="N38" s="145">
        <v>1415024</v>
      </c>
      <c r="O38" s="173">
        <v>0.53078301733211597</v>
      </c>
      <c r="P38" s="144">
        <v>2665918</v>
      </c>
    </row>
    <row r="39" spans="1:16">
      <c r="A39" s="270" t="s">
        <v>27</v>
      </c>
      <c r="B39" s="143">
        <v>269295</v>
      </c>
      <c r="C39" s="178">
        <v>9.1247312593074489E-2</v>
      </c>
      <c r="D39" s="143">
        <v>65072</v>
      </c>
      <c r="E39" s="178">
        <v>2.2048850238795905E-2</v>
      </c>
      <c r="F39" s="143">
        <v>776737</v>
      </c>
      <c r="G39" s="178">
        <v>0.26318781946046865</v>
      </c>
      <c r="H39" s="143">
        <v>786093</v>
      </c>
      <c r="I39" s="178">
        <v>0.26635798547402556</v>
      </c>
      <c r="J39" s="143">
        <v>339</v>
      </c>
      <c r="K39" s="178">
        <v>1.1486599813978074E-4</v>
      </c>
      <c r="L39" s="143">
        <v>11072</v>
      </c>
      <c r="M39" s="178">
        <v>3.7516115970609213E-3</v>
      </c>
      <c r="N39" s="143">
        <v>1106952</v>
      </c>
      <c r="O39" s="178">
        <v>0.37507712794344122</v>
      </c>
      <c r="P39" s="142">
        <v>2951265</v>
      </c>
    </row>
    <row r="40" spans="1:16" s="314" customFormat="1">
      <c r="A40" s="313" t="s">
        <v>28</v>
      </c>
      <c r="B40" s="141">
        <v>361785</v>
      </c>
      <c r="C40" s="179">
        <v>6.9317576757837687E-2</v>
      </c>
      <c r="D40" s="141">
        <v>90246</v>
      </c>
      <c r="E40" s="179">
        <v>1.7291026527047334E-2</v>
      </c>
      <c r="F40" s="141">
        <v>1046277</v>
      </c>
      <c r="G40" s="179">
        <v>0.20046543183785989</v>
      </c>
      <c r="H40" s="141">
        <v>1973007</v>
      </c>
      <c r="I40" s="179">
        <v>0.37802580031303412</v>
      </c>
      <c r="J40" s="141">
        <v>1967</v>
      </c>
      <c r="K40" s="179">
        <v>3.7687486624007828E-4</v>
      </c>
      <c r="L40" s="141">
        <v>16635</v>
      </c>
      <c r="M40" s="179">
        <v>3.1872462632962393E-3</v>
      </c>
      <c r="N40" s="141">
        <v>1857142</v>
      </c>
      <c r="O40" s="179">
        <v>0.35582620378181568</v>
      </c>
      <c r="P40" s="140">
        <v>5219239</v>
      </c>
    </row>
    <row r="41" spans="1:16">
      <c r="A41" s="238" t="s">
        <v>30</v>
      </c>
      <c r="B41" s="5"/>
      <c r="C41" s="175"/>
      <c r="D41" s="5"/>
      <c r="E41" s="175"/>
      <c r="F41" s="5"/>
      <c r="G41" s="175"/>
      <c r="H41" s="5"/>
      <c r="I41" s="175"/>
      <c r="J41" s="5"/>
      <c r="K41" s="175"/>
      <c r="L41" s="5"/>
      <c r="M41" s="175"/>
      <c r="N41" s="5"/>
      <c r="O41" s="175"/>
      <c r="P41" s="4"/>
    </row>
    <row r="42" spans="1:16">
      <c r="B42" s="5"/>
      <c r="C42" s="175"/>
      <c r="D42" s="5"/>
      <c r="E42" s="175"/>
      <c r="F42" s="5"/>
      <c r="G42" s="175"/>
      <c r="H42" s="5"/>
      <c r="I42" s="175"/>
      <c r="J42" s="5"/>
      <c r="K42" s="175"/>
      <c r="L42" s="5"/>
      <c r="M42" s="175"/>
      <c r="N42" s="5"/>
      <c r="O42" s="175"/>
      <c r="P42" s="4"/>
    </row>
    <row r="43" spans="1:16" ht="12" customHeight="1">
      <c r="A43" s="584" t="s">
        <v>179</v>
      </c>
      <c r="B43" s="641" t="s">
        <v>222</v>
      </c>
      <c r="C43" s="631"/>
      <c r="D43" s="656" t="s">
        <v>223</v>
      </c>
      <c r="E43" s="657"/>
      <c r="F43" s="658" t="s">
        <v>224</v>
      </c>
      <c r="G43" s="659"/>
      <c r="H43" s="641" t="s">
        <v>225</v>
      </c>
      <c r="I43" s="580"/>
      <c r="J43" s="641" t="s">
        <v>226</v>
      </c>
      <c r="K43" s="580"/>
      <c r="L43" s="641" t="s">
        <v>202</v>
      </c>
      <c r="M43" s="580"/>
      <c r="N43" s="641" t="s">
        <v>227</v>
      </c>
      <c r="O43" s="580"/>
      <c r="P43" s="651" t="s">
        <v>11</v>
      </c>
    </row>
    <row r="44" spans="1:16">
      <c r="A44" s="585"/>
      <c r="B44" s="394" t="s">
        <v>248</v>
      </c>
      <c r="C44" s="395" t="s">
        <v>12</v>
      </c>
      <c r="D44" s="394" t="s">
        <v>248</v>
      </c>
      <c r="E44" s="395" t="s">
        <v>12</v>
      </c>
      <c r="F44" s="394" t="s">
        <v>248</v>
      </c>
      <c r="G44" s="395" t="s">
        <v>12</v>
      </c>
      <c r="H44" s="394" t="s">
        <v>248</v>
      </c>
      <c r="I44" s="395" t="s">
        <v>12</v>
      </c>
      <c r="J44" s="394" t="s">
        <v>248</v>
      </c>
      <c r="K44" s="395" t="s">
        <v>12</v>
      </c>
      <c r="L44" s="394" t="s">
        <v>248</v>
      </c>
      <c r="M44" s="395" t="s">
        <v>12</v>
      </c>
      <c r="N44" s="394" t="s">
        <v>248</v>
      </c>
      <c r="O44" s="395" t="s">
        <v>12</v>
      </c>
      <c r="P44" s="652"/>
    </row>
    <row r="45" spans="1:16">
      <c r="A45" s="315" t="s">
        <v>154</v>
      </c>
      <c r="B45" s="92">
        <v>916990</v>
      </c>
      <c r="C45" s="180">
        <v>0.1032686401365098</v>
      </c>
      <c r="D45" s="92">
        <v>131222</v>
      </c>
      <c r="E45" s="180">
        <v>1.4777824726543461E-2</v>
      </c>
      <c r="F45" s="92">
        <v>1589147</v>
      </c>
      <c r="G45" s="180">
        <v>0.17896492837109906</v>
      </c>
      <c r="H45" s="92">
        <v>2333339</v>
      </c>
      <c r="I45" s="180">
        <v>0.26277358041798016</v>
      </c>
      <c r="J45" s="92">
        <v>4188</v>
      </c>
      <c r="K45" s="180">
        <v>4.7163989235619039E-4</v>
      </c>
      <c r="L45" s="92">
        <v>34385</v>
      </c>
      <c r="M45" s="180">
        <v>3.8723346940467062E-3</v>
      </c>
      <c r="N45" s="92">
        <v>4046583</v>
      </c>
      <c r="O45" s="180">
        <v>0.45571393756695078</v>
      </c>
      <c r="P45" s="90">
        <v>8879656</v>
      </c>
    </row>
    <row r="46" spans="1:16">
      <c r="A46" s="316" t="s">
        <v>155</v>
      </c>
      <c r="B46" s="19">
        <v>277596</v>
      </c>
      <c r="C46" s="181">
        <v>8.0332330611660216E-2</v>
      </c>
      <c r="D46" s="19">
        <v>66316</v>
      </c>
      <c r="E46" s="181">
        <v>1.9190906341744331E-2</v>
      </c>
      <c r="F46" s="19">
        <v>863852</v>
      </c>
      <c r="G46" s="181">
        <v>0.24998647121552151</v>
      </c>
      <c r="H46" s="19">
        <v>1056100</v>
      </c>
      <c r="I46" s="181">
        <v>0.30562030562030562</v>
      </c>
      <c r="J46" s="19">
        <v>1007</v>
      </c>
      <c r="K46" s="181">
        <v>2.9141146459582215E-4</v>
      </c>
      <c r="L46" s="19">
        <v>7965</v>
      </c>
      <c r="M46" s="181">
        <v>2.3049576122201819E-3</v>
      </c>
      <c r="N46" s="19">
        <v>1257265</v>
      </c>
      <c r="O46" s="181">
        <v>0.36383459288487219</v>
      </c>
      <c r="P46" s="17">
        <v>3455595</v>
      </c>
    </row>
    <row r="47" spans="1:16">
      <c r="A47" s="238" t="s">
        <v>30</v>
      </c>
      <c r="F47" s="309"/>
    </row>
    <row r="49" spans="1:16">
      <c r="A49" s="599" t="s">
        <v>152</v>
      </c>
      <c r="B49" s="641" t="s">
        <v>222</v>
      </c>
      <c r="C49" s="631"/>
      <c r="D49" s="656" t="s">
        <v>223</v>
      </c>
      <c r="E49" s="657"/>
      <c r="F49" s="658" t="s">
        <v>224</v>
      </c>
      <c r="G49" s="659"/>
      <c r="H49" s="641" t="s">
        <v>225</v>
      </c>
      <c r="I49" s="580"/>
      <c r="J49" s="641" t="s">
        <v>226</v>
      </c>
      <c r="K49" s="580"/>
      <c r="L49" s="641" t="s">
        <v>202</v>
      </c>
      <c r="M49" s="580"/>
      <c r="N49" s="641" t="s">
        <v>227</v>
      </c>
      <c r="O49" s="580"/>
      <c r="P49" s="651" t="s">
        <v>11</v>
      </c>
    </row>
    <row r="50" spans="1:16">
      <c r="A50" s="600"/>
      <c r="B50" s="417" t="s">
        <v>248</v>
      </c>
      <c r="C50" s="418" t="s">
        <v>12</v>
      </c>
      <c r="D50" s="417" t="s">
        <v>248</v>
      </c>
      <c r="E50" s="418" t="s">
        <v>12</v>
      </c>
      <c r="F50" s="417" t="s">
        <v>248</v>
      </c>
      <c r="G50" s="418" t="s">
        <v>12</v>
      </c>
      <c r="H50" s="417" t="s">
        <v>248</v>
      </c>
      <c r="I50" s="418" t="s">
        <v>12</v>
      </c>
      <c r="J50" s="417" t="s">
        <v>248</v>
      </c>
      <c r="K50" s="418" t="s">
        <v>12</v>
      </c>
      <c r="L50" s="417" t="s">
        <v>248</v>
      </c>
      <c r="M50" s="418" t="s">
        <v>12</v>
      </c>
      <c r="N50" s="417" t="s">
        <v>248</v>
      </c>
      <c r="O50" s="418" t="s">
        <v>12</v>
      </c>
      <c r="P50" s="652"/>
    </row>
    <row r="51" spans="1:16" ht="14">
      <c r="A51" s="220" t="s">
        <v>133</v>
      </c>
      <c r="B51" s="221">
        <v>12717</v>
      </c>
      <c r="C51" s="208">
        <v>8.6515500949037691E-2</v>
      </c>
      <c r="D51" s="221">
        <v>1510</v>
      </c>
      <c r="E51" s="208">
        <v>1.0272737786667211E-2</v>
      </c>
      <c r="F51" s="221">
        <v>22745</v>
      </c>
      <c r="G51" s="208">
        <v>0.15473736487267928</v>
      </c>
      <c r="H51" s="221">
        <v>44852</v>
      </c>
      <c r="I51" s="208">
        <v>0.30513432795205148</v>
      </c>
      <c r="J51" s="221">
        <v>58</v>
      </c>
      <c r="K51" s="208">
        <v>3.9458198120973393E-4</v>
      </c>
      <c r="L51" s="221">
        <v>0</v>
      </c>
      <c r="M51" s="208">
        <v>0</v>
      </c>
      <c r="N51" s="221">
        <v>66849</v>
      </c>
      <c r="O51" s="208">
        <v>0.45478294589464663</v>
      </c>
      <c r="P51" s="207">
        <v>146991</v>
      </c>
    </row>
    <row r="52" spans="1:16">
      <c r="A52" s="225" t="s">
        <v>145</v>
      </c>
      <c r="B52" s="226">
        <v>24971</v>
      </c>
      <c r="C52" s="198">
        <v>3.2909103608786128E-2</v>
      </c>
      <c r="D52" s="226">
        <v>3854</v>
      </c>
      <c r="E52" s="198">
        <v>5.0791592370454421E-3</v>
      </c>
      <c r="F52" s="226">
        <v>144522</v>
      </c>
      <c r="G52" s="198">
        <v>0.19046451771050374</v>
      </c>
      <c r="H52" s="226">
        <v>279422</v>
      </c>
      <c r="I52" s="198">
        <v>0.36824826993609538</v>
      </c>
      <c r="J52" s="226">
        <v>0</v>
      </c>
      <c r="K52" s="198">
        <v>0</v>
      </c>
      <c r="L52" s="226">
        <v>8648</v>
      </c>
      <c r="M52" s="198">
        <v>1.139713780019953E-2</v>
      </c>
      <c r="N52" s="226">
        <v>302368</v>
      </c>
      <c r="O52" s="198">
        <v>0.39848864042214743</v>
      </c>
      <c r="P52" s="199">
        <v>758787</v>
      </c>
    </row>
    <row r="53" spans="1:16">
      <c r="A53" s="227" t="s">
        <v>176</v>
      </c>
      <c r="B53" s="212">
        <v>319666</v>
      </c>
      <c r="C53" s="228">
        <v>7.4375056275821444E-2</v>
      </c>
      <c r="D53" s="212">
        <v>22940</v>
      </c>
      <c r="E53" s="228">
        <v>5.3373326877658054E-3</v>
      </c>
      <c r="F53" s="212">
        <v>789901</v>
      </c>
      <c r="G53" s="228">
        <v>0.18378223310370084</v>
      </c>
      <c r="H53" s="212">
        <v>1057358</v>
      </c>
      <c r="I53" s="228">
        <v>0.24601008788451073</v>
      </c>
      <c r="J53" s="212">
        <v>5839</v>
      </c>
      <c r="K53" s="228">
        <v>1.3585303210054288E-3</v>
      </c>
      <c r="L53" s="212">
        <v>3623</v>
      </c>
      <c r="M53" s="228">
        <v>8.4294491402683142E-4</v>
      </c>
      <c r="N53" s="212">
        <v>2185439</v>
      </c>
      <c r="O53" s="228">
        <v>0.50847493512721065</v>
      </c>
      <c r="P53" s="229">
        <v>4298027</v>
      </c>
    </row>
    <row r="54" spans="1:16">
      <c r="A54" s="225" t="s">
        <v>144</v>
      </c>
      <c r="B54" s="226">
        <v>49473</v>
      </c>
      <c r="C54" s="198">
        <v>9.1735923367043823E-2</v>
      </c>
      <c r="D54" s="226">
        <v>10293</v>
      </c>
      <c r="E54" s="198">
        <v>1.9085922810765106E-2</v>
      </c>
      <c r="F54" s="226">
        <v>95686</v>
      </c>
      <c r="G54" s="198">
        <v>0.17742695133302924</v>
      </c>
      <c r="H54" s="226">
        <v>125854</v>
      </c>
      <c r="I54" s="198">
        <v>0.23336633920392807</v>
      </c>
      <c r="J54" s="226">
        <v>1135</v>
      </c>
      <c r="K54" s="198">
        <v>2.1045878160126682E-3</v>
      </c>
      <c r="L54" s="226">
        <v>1301</v>
      </c>
      <c r="M54" s="198">
        <v>2.4123953732444769E-3</v>
      </c>
      <c r="N54" s="226">
        <v>260875</v>
      </c>
      <c r="O54" s="198">
        <v>0.48373070176414523</v>
      </c>
      <c r="P54" s="199">
        <v>539298</v>
      </c>
    </row>
    <row r="55" spans="1:16" ht="14">
      <c r="A55" s="111" t="s">
        <v>173</v>
      </c>
      <c r="B55" s="230">
        <v>310139</v>
      </c>
      <c r="C55" s="228">
        <v>0.24366078450320586</v>
      </c>
      <c r="D55" s="230">
        <v>24763</v>
      </c>
      <c r="E55" s="228">
        <v>1.9455057269975356E-2</v>
      </c>
      <c r="F55" s="230">
        <v>306356</v>
      </c>
      <c r="G55" s="228">
        <v>0.24068866958771432</v>
      </c>
      <c r="H55" s="230">
        <v>324846</v>
      </c>
      <c r="I55" s="228">
        <v>0.2552153428067041</v>
      </c>
      <c r="J55" s="230">
        <v>1174</v>
      </c>
      <c r="K55" s="228">
        <v>9.2235339962650192E-4</v>
      </c>
      <c r="L55" s="230">
        <v>7801</v>
      </c>
      <c r="M55" s="228">
        <v>6.1288576409594051E-3</v>
      </c>
      <c r="N55" s="230">
        <v>376308</v>
      </c>
      <c r="O55" s="228">
        <v>0.29564647624075779</v>
      </c>
      <c r="P55" s="282">
        <v>1272831</v>
      </c>
    </row>
    <row r="56" spans="1:16">
      <c r="A56" s="225" t="s">
        <v>135</v>
      </c>
      <c r="B56" s="226">
        <v>71902</v>
      </c>
      <c r="C56" s="198">
        <v>0.16323259657470804</v>
      </c>
      <c r="D56" s="226">
        <v>21122</v>
      </c>
      <c r="E56" s="198">
        <v>4.7951363033726234E-2</v>
      </c>
      <c r="F56" s="226">
        <v>110121</v>
      </c>
      <c r="G56" s="198">
        <v>0.2499977297905959</v>
      </c>
      <c r="H56" s="226">
        <v>73846</v>
      </c>
      <c r="I56" s="198">
        <v>0.16764588365630845</v>
      </c>
      <c r="J56" s="226">
        <v>388</v>
      </c>
      <c r="K56" s="198">
        <v>8.8084124879678899E-4</v>
      </c>
      <c r="L56" s="226">
        <v>388</v>
      </c>
      <c r="M56" s="198">
        <v>8.8084124879678899E-4</v>
      </c>
      <c r="N56" s="226">
        <v>181242</v>
      </c>
      <c r="O56" s="198">
        <v>0.41145729282068977</v>
      </c>
      <c r="P56" s="199">
        <v>440488</v>
      </c>
    </row>
    <row r="57" spans="1:16">
      <c r="A57" s="227" t="s">
        <v>175</v>
      </c>
      <c r="B57" s="212">
        <v>71327</v>
      </c>
      <c r="C57" s="228">
        <v>0.18589359339897524</v>
      </c>
      <c r="D57" s="212">
        <v>4780</v>
      </c>
      <c r="E57" s="228">
        <v>1.2457714139766171E-2</v>
      </c>
      <c r="F57" s="212">
        <v>49603</v>
      </c>
      <c r="G57" s="228">
        <v>0.12927614947171995</v>
      </c>
      <c r="H57" s="212">
        <v>97352</v>
      </c>
      <c r="I57" s="228">
        <v>0.25372037383567286</v>
      </c>
      <c r="J57" s="212">
        <v>0</v>
      </c>
      <c r="K57" s="228">
        <v>0</v>
      </c>
      <c r="L57" s="212">
        <v>6856</v>
      </c>
      <c r="M57" s="228">
        <v>1.786821927661859E-2</v>
      </c>
      <c r="N57" s="212">
        <v>164811</v>
      </c>
      <c r="O57" s="228">
        <v>0.42953312240355696</v>
      </c>
      <c r="P57" s="229">
        <v>383698</v>
      </c>
    </row>
    <row r="58" spans="1:16">
      <c r="A58" s="225" t="s">
        <v>136</v>
      </c>
      <c r="B58" s="226">
        <v>6223</v>
      </c>
      <c r="C58" s="198">
        <v>7.4804664022118036E-2</v>
      </c>
      <c r="D58" s="226">
        <v>1261</v>
      </c>
      <c r="E58" s="198">
        <v>1.5158071883639861E-2</v>
      </c>
      <c r="F58" s="226">
        <v>14371</v>
      </c>
      <c r="G58" s="198">
        <v>0.17274912850102175</v>
      </c>
      <c r="H58" s="226">
        <v>35401</v>
      </c>
      <c r="I58" s="198">
        <v>0.42554393556917897</v>
      </c>
      <c r="J58" s="226">
        <v>0</v>
      </c>
      <c r="K58" s="198">
        <v>0</v>
      </c>
      <c r="L58" s="226">
        <v>580</v>
      </c>
      <c r="M58" s="198">
        <v>6.9719918259406183E-3</v>
      </c>
      <c r="N58" s="226">
        <v>25564</v>
      </c>
      <c r="O58" s="198">
        <v>0.30729655006611373</v>
      </c>
      <c r="P58" s="199">
        <v>83190</v>
      </c>
    </row>
    <row r="59" spans="1:16" ht="14">
      <c r="A59" s="111" t="s">
        <v>149</v>
      </c>
      <c r="B59" s="230">
        <v>48494</v>
      </c>
      <c r="C59" s="228">
        <v>0.1855221276856216</v>
      </c>
      <c r="D59" s="230">
        <v>1168</v>
      </c>
      <c r="E59" s="228">
        <v>4.4683846483442495E-3</v>
      </c>
      <c r="F59" s="230">
        <v>40652</v>
      </c>
      <c r="G59" s="228">
        <v>0.1555212095243925</v>
      </c>
      <c r="H59" s="230">
        <v>83414</v>
      </c>
      <c r="I59" s="228">
        <v>0.31911458652139318</v>
      </c>
      <c r="J59" s="230">
        <v>110</v>
      </c>
      <c r="K59" s="228">
        <v>4.2082389667625638E-4</v>
      </c>
      <c r="L59" s="230">
        <v>2156</v>
      </c>
      <c r="M59" s="228">
        <v>8.2481483748546251E-3</v>
      </c>
      <c r="N59" s="230">
        <v>89355</v>
      </c>
      <c r="O59" s="228">
        <v>0.34184290261369898</v>
      </c>
      <c r="P59" s="282">
        <v>261392</v>
      </c>
    </row>
    <row r="60" spans="1:16">
      <c r="A60" s="225" t="s">
        <v>146</v>
      </c>
      <c r="B60" s="226">
        <v>18704</v>
      </c>
      <c r="C60" s="198">
        <v>8.7161970091663599E-2</v>
      </c>
      <c r="D60" s="226">
        <v>341</v>
      </c>
      <c r="E60" s="198">
        <v>1.5890842494256463E-3</v>
      </c>
      <c r="F60" s="226">
        <v>42487</v>
      </c>
      <c r="G60" s="198">
        <v>0.19799244136465521</v>
      </c>
      <c r="H60" s="226">
        <v>66411</v>
      </c>
      <c r="I60" s="198">
        <v>0.30947998266453547</v>
      </c>
      <c r="J60" s="226">
        <v>319</v>
      </c>
      <c r="K60" s="198">
        <v>1.4865626849465722E-3</v>
      </c>
      <c r="L60" s="226">
        <v>27513</v>
      </c>
      <c r="M60" s="198">
        <v>0.12821253652330736</v>
      </c>
      <c r="N60" s="226">
        <v>62171</v>
      </c>
      <c r="O60" s="198">
        <v>0.28972128114675028</v>
      </c>
      <c r="P60" s="199">
        <v>214589</v>
      </c>
    </row>
    <row r="61" spans="1:16">
      <c r="A61" s="227" t="s">
        <v>177</v>
      </c>
      <c r="B61" s="212">
        <v>118004</v>
      </c>
      <c r="C61" s="228">
        <v>6.1437313676836108E-2</v>
      </c>
      <c r="D61" s="212">
        <v>10874</v>
      </c>
      <c r="E61" s="228">
        <v>5.6614127395843853E-3</v>
      </c>
      <c r="F61" s="212">
        <v>445420</v>
      </c>
      <c r="G61" s="228">
        <v>0.23190237837646469</v>
      </c>
      <c r="H61" s="212">
        <v>570315</v>
      </c>
      <c r="I61" s="228">
        <v>0.29692740542358553</v>
      </c>
      <c r="J61" s="212">
        <v>814</v>
      </c>
      <c r="K61" s="228">
        <v>4.2379896726335201E-4</v>
      </c>
      <c r="L61" s="212">
        <v>27489</v>
      </c>
      <c r="M61" s="228">
        <v>1.431180566474482E-2</v>
      </c>
      <c r="N61" s="212">
        <v>761257</v>
      </c>
      <c r="O61" s="228">
        <v>0.39633898086240488</v>
      </c>
      <c r="P61" s="229">
        <v>1920722</v>
      </c>
    </row>
    <row r="62" spans="1:16">
      <c r="A62" s="225" t="s">
        <v>148</v>
      </c>
      <c r="B62" s="226">
        <v>30575</v>
      </c>
      <c r="C62" s="198">
        <v>0.19608283257123435</v>
      </c>
      <c r="D62" s="226">
        <v>320</v>
      </c>
      <c r="E62" s="198">
        <v>2.0522160726997546E-3</v>
      </c>
      <c r="F62" s="226">
        <v>24709</v>
      </c>
      <c r="G62" s="198">
        <v>0.15846314668855696</v>
      </c>
      <c r="H62" s="226">
        <v>37123</v>
      </c>
      <c r="I62" s="198">
        <v>0.23807630395885307</v>
      </c>
      <c r="J62" s="226">
        <v>0</v>
      </c>
      <c r="K62" s="198">
        <v>0</v>
      </c>
      <c r="L62" s="226">
        <v>81</v>
      </c>
      <c r="M62" s="198">
        <v>5.1946719340212528E-4</v>
      </c>
      <c r="N62" s="226">
        <v>68031</v>
      </c>
      <c r="O62" s="198">
        <v>0.43629472388074059</v>
      </c>
      <c r="P62" s="199">
        <v>155929</v>
      </c>
    </row>
    <row r="63" spans="1:16" ht="14">
      <c r="A63" s="111" t="s">
        <v>137</v>
      </c>
      <c r="B63" s="230">
        <v>17387</v>
      </c>
      <c r="C63" s="228">
        <v>0.10574040174906192</v>
      </c>
      <c r="D63" s="230">
        <v>2031</v>
      </c>
      <c r="E63" s="228">
        <v>1.2351685509423406E-2</v>
      </c>
      <c r="F63" s="230">
        <v>28512</v>
      </c>
      <c r="G63" s="228">
        <v>0.17339796023864112</v>
      </c>
      <c r="H63" s="230">
        <v>47410</v>
      </c>
      <c r="I63" s="228">
        <v>0.28832762678570345</v>
      </c>
      <c r="J63" s="230">
        <v>112</v>
      </c>
      <c r="K63" s="228">
        <v>6.8113676861419079E-4</v>
      </c>
      <c r="L63" s="230">
        <v>2706</v>
      </c>
      <c r="M63" s="228">
        <v>1.6456750855982145E-2</v>
      </c>
      <c r="N63" s="230">
        <v>67241</v>
      </c>
      <c r="O63" s="228">
        <v>0.40893140587845356</v>
      </c>
      <c r="P63" s="282">
        <v>164431</v>
      </c>
    </row>
    <row r="64" spans="1:16">
      <c r="A64" s="225" t="s">
        <v>138</v>
      </c>
      <c r="B64" s="226">
        <v>16651</v>
      </c>
      <c r="C64" s="198">
        <v>8.9301133224998525E-2</v>
      </c>
      <c r="D64" s="226">
        <v>2324</v>
      </c>
      <c r="E64" s="198">
        <v>1.2463866050981718E-2</v>
      </c>
      <c r="F64" s="226">
        <v>28203</v>
      </c>
      <c r="G64" s="198">
        <v>0.15125577204640162</v>
      </c>
      <c r="H64" s="226">
        <v>62086</v>
      </c>
      <c r="I64" s="198">
        <v>0.33297400500914409</v>
      </c>
      <c r="J64" s="226">
        <v>250</v>
      </c>
      <c r="K64" s="198">
        <v>1.3407773290642984E-3</v>
      </c>
      <c r="L64" s="226">
        <v>1203</v>
      </c>
      <c r="M64" s="198">
        <v>6.4518205074574038E-3</v>
      </c>
      <c r="N64" s="226">
        <v>76392</v>
      </c>
      <c r="O64" s="198">
        <v>0.4096986468875195</v>
      </c>
      <c r="P64" s="199">
        <v>186459</v>
      </c>
    </row>
    <row r="65" spans="1:16">
      <c r="A65" s="227" t="s">
        <v>174</v>
      </c>
      <c r="B65" s="212">
        <v>41918</v>
      </c>
      <c r="C65" s="228">
        <v>0.12764817121262412</v>
      </c>
      <c r="D65" s="212">
        <v>1403</v>
      </c>
      <c r="E65" s="228">
        <v>4.2723981156379516E-3</v>
      </c>
      <c r="F65" s="212">
        <v>67832</v>
      </c>
      <c r="G65" s="228">
        <v>0.20656116106910444</v>
      </c>
      <c r="H65" s="212">
        <v>104453</v>
      </c>
      <c r="I65" s="228">
        <v>0.31807897389360723</v>
      </c>
      <c r="J65" s="212">
        <v>0</v>
      </c>
      <c r="K65" s="228">
        <v>0</v>
      </c>
      <c r="L65" s="212">
        <v>4993</v>
      </c>
      <c r="M65" s="228">
        <v>1.5204621376607478E-2</v>
      </c>
      <c r="N65" s="212">
        <v>118917</v>
      </c>
      <c r="O65" s="228">
        <v>0.36212456644142432</v>
      </c>
      <c r="P65" s="229">
        <v>328387</v>
      </c>
    </row>
    <row r="66" spans="1:16">
      <c r="A66" s="225" t="s">
        <v>131</v>
      </c>
      <c r="B66" s="226">
        <v>3556</v>
      </c>
      <c r="C66" s="198">
        <v>2.8233425962683606E-2</v>
      </c>
      <c r="D66" s="226">
        <v>191</v>
      </c>
      <c r="E66" s="198">
        <v>1.5164747915839619E-3</v>
      </c>
      <c r="F66" s="226">
        <v>25018</v>
      </c>
      <c r="G66" s="198">
        <v>0.19863437872171497</v>
      </c>
      <c r="H66" s="226">
        <v>22175</v>
      </c>
      <c r="I66" s="198">
        <v>0.17606192933703851</v>
      </c>
      <c r="J66" s="226">
        <v>64</v>
      </c>
      <c r="K66" s="198">
        <v>5.0813815005954746E-4</v>
      </c>
      <c r="L66" s="226">
        <v>414</v>
      </c>
      <c r="M66" s="198">
        <v>3.2870186581976974E-3</v>
      </c>
      <c r="N66" s="226">
        <v>75189</v>
      </c>
      <c r="O66" s="198">
        <v>0.59697499007542676</v>
      </c>
      <c r="P66" s="199">
        <v>125950</v>
      </c>
    </row>
    <row r="67" spans="1:16" ht="14">
      <c r="A67" s="111" t="s">
        <v>132</v>
      </c>
      <c r="B67" s="230">
        <v>13794</v>
      </c>
      <c r="C67" s="228">
        <v>0.30340489178250923</v>
      </c>
      <c r="D67" s="230">
        <v>868</v>
      </c>
      <c r="E67" s="228">
        <v>1.9092028857997538E-2</v>
      </c>
      <c r="F67" s="230">
        <v>3645</v>
      </c>
      <c r="G67" s="228">
        <v>8.0173323948618688E-2</v>
      </c>
      <c r="H67" s="230">
        <v>7728</v>
      </c>
      <c r="I67" s="228">
        <v>0.16998064402604257</v>
      </c>
      <c r="J67" s="230">
        <v>189</v>
      </c>
      <c r="K67" s="228">
        <v>4.1571353158543021E-3</v>
      </c>
      <c r="L67" s="230">
        <v>290</v>
      </c>
      <c r="M67" s="228">
        <v>6.3786732359669192E-3</v>
      </c>
      <c r="N67" s="230">
        <v>17810</v>
      </c>
      <c r="O67" s="228">
        <v>0.39173851838817525</v>
      </c>
      <c r="P67" s="282">
        <v>45464</v>
      </c>
    </row>
    <row r="68" spans="1:16">
      <c r="A68" s="225" t="s">
        <v>139</v>
      </c>
      <c r="B68" s="226">
        <v>37866</v>
      </c>
      <c r="C68" s="198">
        <v>0.35524575245564821</v>
      </c>
      <c r="D68" s="226">
        <v>926</v>
      </c>
      <c r="E68" s="198">
        <v>8.6874126333367739E-3</v>
      </c>
      <c r="F68" s="226">
        <v>33917</v>
      </c>
      <c r="G68" s="198">
        <v>0.31819759641996043</v>
      </c>
      <c r="H68" s="226">
        <v>17183</v>
      </c>
      <c r="I68" s="198">
        <v>0.16120497978253323</v>
      </c>
      <c r="J68" s="226">
        <v>329</v>
      </c>
      <c r="K68" s="198">
        <v>3.0865645317146853E-3</v>
      </c>
      <c r="L68" s="226">
        <v>0</v>
      </c>
      <c r="M68" s="198">
        <v>0</v>
      </c>
      <c r="N68" s="226">
        <v>18031</v>
      </c>
      <c r="O68" s="198">
        <v>0.16916062331716561</v>
      </c>
      <c r="P68" s="199">
        <v>106591</v>
      </c>
    </row>
    <row r="69" spans="1:16">
      <c r="A69" s="227" t="s">
        <v>147</v>
      </c>
      <c r="B69" s="212">
        <v>7345</v>
      </c>
      <c r="C69" s="228">
        <v>3.4774498385554263E-2</v>
      </c>
      <c r="D69" s="212">
        <v>2298</v>
      </c>
      <c r="E69" s="228">
        <v>1.0879754566372184E-2</v>
      </c>
      <c r="F69" s="212">
        <v>55517</v>
      </c>
      <c r="G69" s="228">
        <v>0.26284218201100285</v>
      </c>
      <c r="H69" s="212">
        <v>30490</v>
      </c>
      <c r="I69" s="228">
        <v>0.14435322747114357</v>
      </c>
      <c r="J69" s="212">
        <v>321</v>
      </c>
      <c r="K69" s="228">
        <v>1.5197568389057751E-3</v>
      </c>
      <c r="L69" s="212">
        <v>293</v>
      </c>
      <c r="M69" s="228">
        <v>1.3871923794373585E-3</v>
      </c>
      <c r="N69" s="212">
        <v>114244</v>
      </c>
      <c r="O69" s="228">
        <v>0.54088193241106342</v>
      </c>
      <c r="P69" s="229">
        <v>211218</v>
      </c>
    </row>
    <row r="70" spans="1:16">
      <c r="A70" s="225" t="s">
        <v>140</v>
      </c>
      <c r="B70" s="226">
        <v>4023</v>
      </c>
      <c r="C70" s="198">
        <v>3.3721427314104657E-2</v>
      </c>
      <c r="D70" s="226">
        <v>916</v>
      </c>
      <c r="E70" s="198">
        <v>7.6780580213074495E-3</v>
      </c>
      <c r="F70" s="226">
        <v>16048</v>
      </c>
      <c r="G70" s="198">
        <v>0.13451689424229471</v>
      </c>
      <c r="H70" s="226">
        <v>44233</v>
      </c>
      <c r="I70" s="198">
        <v>0.37076805726691309</v>
      </c>
      <c r="J70" s="226">
        <v>81</v>
      </c>
      <c r="K70" s="198">
        <v>6.789549123645234E-4</v>
      </c>
      <c r="L70" s="226">
        <v>222</v>
      </c>
      <c r="M70" s="198">
        <v>1.8608393894435085E-3</v>
      </c>
      <c r="N70" s="226">
        <v>53838</v>
      </c>
      <c r="O70" s="198">
        <v>0.45127869841828649</v>
      </c>
      <c r="P70" s="199">
        <v>119301</v>
      </c>
    </row>
    <row r="71" spans="1:16" ht="14">
      <c r="A71" s="111" t="s">
        <v>141</v>
      </c>
      <c r="B71" s="230">
        <v>6008</v>
      </c>
      <c r="C71" s="228">
        <v>6.0470031704493984E-2</v>
      </c>
      <c r="D71" s="230">
        <v>651</v>
      </c>
      <c r="E71" s="228">
        <v>6.5522620904836194E-3</v>
      </c>
      <c r="F71" s="230">
        <v>20891</v>
      </c>
      <c r="G71" s="228">
        <v>0.21026621710029691</v>
      </c>
      <c r="H71" s="230">
        <v>23635</v>
      </c>
      <c r="I71" s="228">
        <v>0.23788435408384076</v>
      </c>
      <c r="J71" s="230">
        <v>0</v>
      </c>
      <c r="K71" s="228">
        <v>0</v>
      </c>
      <c r="L71" s="230">
        <v>0</v>
      </c>
      <c r="M71" s="228">
        <v>0</v>
      </c>
      <c r="N71" s="230">
        <v>48742</v>
      </c>
      <c r="O71" s="228">
        <v>0.49058426853203163</v>
      </c>
      <c r="P71" s="282">
        <v>99355</v>
      </c>
    </row>
    <row r="72" spans="1:16">
      <c r="A72" s="225" t="s">
        <v>142</v>
      </c>
      <c r="B72" s="226">
        <v>11347</v>
      </c>
      <c r="C72" s="198">
        <v>6.036794279755698E-2</v>
      </c>
      <c r="D72" s="226">
        <v>454</v>
      </c>
      <c r="E72" s="198">
        <v>2.4153561320252813E-3</v>
      </c>
      <c r="F72" s="226">
        <v>26196</v>
      </c>
      <c r="G72" s="198">
        <v>0.13936711285139708</v>
      </c>
      <c r="H72" s="226">
        <v>46104</v>
      </c>
      <c r="I72" s="198">
        <v>0.24528101125747484</v>
      </c>
      <c r="J72" s="226">
        <v>456</v>
      </c>
      <c r="K72" s="198">
        <v>2.4259964674086527E-3</v>
      </c>
      <c r="L72" s="226">
        <v>486</v>
      </c>
      <c r="M72" s="198">
        <v>2.5856014981592221E-3</v>
      </c>
      <c r="N72" s="226">
        <v>103794</v>
      </c>
      <c r="O72" s="198">
        <v>0.55220148539081948</v>
      </c>
      <c r="P72" s="199">
        <v>187964</v>
      </c>
    </row>
    <row r="73" spans="1:16">
      <c r="A73" s="227" t="s">
        <v>143</v>
      </c>
      <c r="B73" s="212">
        <v>23538</v>
      </c>
      <c r="C73" s="228">
        <v>9.2741585960709527E-2</v>
      </c>
      <c r="D73" s="212">
        <v>2987</v>
      </c>
      <c r="E73" s="228">
        <v>1.1769016792617867E-2</v>
      </c>
      <c r="F73" s="212">
        <v>35359</v>
      </c>
      <c r="G73" s="228">
        <v>0.13931726306333284</v>
      </c>
      <c r="H73" s="212">
        <v>73286</v>
      </c>
      <c r="I73" s="228">
        <v>0.28875264970331205</v>
      </c>
      <c r="J73" s="212">
        <v>220</v>
      </c>
      <c r="K73" s="228">
        <v>8.6681744036690015E-4</v>
      </c>
      <c r="L73" s="212">
        <v>6789</v>
      </c>
      <c r="M73" s="228">
        <v>2.674919819386766E-2</v>
      </c>
      <c r="N73" s="212">
        <v>112467</v>
      </c>
      <c r="O73" s="228">
        <v>0.44312889575338255</v>
      </c>
      <c r="P73" s="229">
        <v>253802</v>
      </c>
    </row>
    <row r="74" spans="1:16">
      <c r="A74" s="232" t="s">
        <v>172</v>
      </c>
      <c r="B74" s="233">
        <v>1265627</v>
      </c>
      <c r="C74" s="234">
        <v>0.10285583837869629</v>
      </c>
      <c r="D74" s="233">
        <v>118276</v>
      </c>
      <c r="E74" s="234">
        <v>9.6121346495284012E-3</v>
      </c>
      <c r="F74" s="233">
        <v>2427710</v>
      </c>
      <c r="G74" s="234">
        <v>0.19729679233324254</v>
      </c>
      <c r="H74" s="233">
        <v>3274976</v>
      </c>
      <c r="I74" s="234">
        <v>0.26615298358055672</v>
      </c>
      <c r="J74" s="233">
        <v>11859</v>
      </c>
      <c r="K74" s="234">
        <v>9.6376530157223203E-4</v>
      </c>
      <c r="L74" s="233">
        <v>103831</v>
      </c>
      <c r="M74" s="234">
        <v>8.4382085359259989E-3</v>
      </c>
      <c r="N74" s="233">
        <v>5350936</v>
      </c>
      <c r="O74" s="234">
        <v>0.43486351696886022</v>
      </c>
      <c r="P74" s="235">
        <v>12304863</v>
      </c>
    </row>
    <row r="75" spans="1:16">
      <c r="A75" s="268" t="s">
        <v>30</v>
      </c>
    </row>
    <row r="76" spans="1:16">
      <c r="A76" s="278" t="s">
        <v>398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J43:K43"/>
    <mergeCell ref="L43:M43"/>
    <mergeCell ref="N43:O43"/>
    <mergeCell ref="A35:A36"/>
    <mergeCell ref="B35:C35"/>
    <mergeCell ref="D35:E35"/>
    <mergeCell ref="F35:G35"/>
    <mergeCell ref="H35:I35"/>
    <mergeCell ref="A43:A44"/>
    <mergeCell ref="B43:C43"/>
    <mergeCell ref="D43:E43"/>
    <mergeCell ref="F43:G43"/>
    <mergeCell ref="H43:I43"/>
    <mergeCell ref="L19:M19"/>
    <mergeCell ref="N19:O19"/>
    <mergeCell ref="P19:P20"/>
    <mergeCell ref="J35:K35"/>
    <mergeCell ref="L35:M35"/>
    <mergeCell ref="J19:K19"/>
    <mergeCell ref="J26:K26"/>
    <mergeCell ref="L26:M26"/>
    <mergeCell ref="N26:O26"/>
    <mergeCell ref="P26:P27"/>
    <mergeCell ref="N35:O35"/>
    <mergeCell ref="P35:P36"/>
    <mergeCell ref="A26:A27"/>
    <mergeCell ref="B26:C26"/>
    <mergeCell ref="D26:E26"/>
    <mergeCell ref="F26:G26"/>
    <mergeCell ref="H26:I26"/>
    <mergeCell ref="A19:A20"/>
    <mergeCell ref="B19:C19"/>
    <mergeCell ref="D19:E19"/>
    <mergeCell ref="F19:G19"/>
    <mergeCell ref="H19:I19"/>
    <mergeCell ref="A6:P6"/>
    <mergeCell ref="A11:A13"/>
    <mergeCell ref="B12:C12"/>
    <mergeCell ref="D12:E12"/>
    <mergeCell ref="F12:G12"/>
    <mergeCell ref="H12:I12"/>
    <mergeCell ref="J12:K12"/>
    <mergeCell ref="L12:M12"/>
    <mergeCell ref="N12:O12"/>
    <mergeCell ref="P12:P13"/>
    <mergeCell ref="B11:H11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6:Q76"/>
  <sheetViews>
    <sheetView showGridLines="0" topLeftCell="A28" zoomScale="60" zoomScaleNormal="60" workbookViewId="0">
      <selection activeCell="A77" sqref="A77"/>
    </sheetView>
  </sheetViews>
  <sheetFormatPr baseColWidth="10" defaultColWidth="11.5" defaultRowHeight="13"/>
  <cols>
    <col min="1" max="1" width="24" style="238" customWidth="1"/>
    <col min="2" max="2" width="19.5" style="238" customWidth="1"/>
    <col min="3" max="3" width="9.83203125" style="238" customWidth="1"/>
    <col min="4" max="4" width="14.1640625" style="238" customWidth="1"/>
    <col min="5" max="5" width="12.1640625" style="238" customWidth="1"/>
    <col min="6" max="6" width="12.83203125" style="238" customWidth="1"/>
    <col min="7" max="7" width="14.5" style="238" customWidth="1"/>
    <col min="8" max="11" width="11.5" style="238"/>
    <col min="12" max="12" width="11.5" style="309"/>
    <col min="13" max="13" width="11.5" style="238"/>
    <col min="14" max="14" width="13.1640625" style="238" customWidth="1"/>
    <col min="15" max="15" width="11.5" style="238"/>
    <col min="16" max="16" width="16.5" style="238" customWidth="1"/>
    <col min="17" max="16384" width="11.5" style="238"/>
  </cols>
  <sheetData>
    <row r="6" spans="1:16" s="236" customFormat="1" ht="16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  <c r="O6" s="587"/>
      <c r="P6" s="587"/>
    </row>
    <row r="7" spans="1:16" ht="15" customHeight="1">
      <c r="A7" s="295" t="s">
        <v>228</v>
      </c>
      <c r="B7" s="295"/>
      <c r="C7" s="295"/>
      <c r="D7" s="295"/>
      <c r="E7" s="295"/>
      <c r="F7" s="295"/>
      <c r="G7" s="295"/>
      <c r="H7" s="295"/>
      <c r="I7" s="332"/>
      <c r="J7" s="332"/>
      <c r="K7" s="332"/>
      <c r="L7" s="333"/>
      <c r="M7" s="332"/>
      <c r="N7" s="332"/>
      <c r="O7" s="332"/>
      <c r="P7" s="332"/>
    </row>
    <row r="8" spans="1:16" ht="15" customHeight="1">
      <c r="A8" s="295" t="s">
        <v>236</v>
      </c>
      <c r="B8" s="295"/>
      <c r="C8" s="295"/>
      <c r="D8" s="295"/>
      <c r="E8" s="295"/>
      <c r="F8" s="295"/>
      <c r="G8" s="295"/>
      <c r="H8" s="295"/>
      <c r="I8" s="332"/>
      <c r="J8" s="332"/>
      <c r="K8" s="332"/>
      <c r="L8" s="333"/>
      <c r="M8" s="332"/>
      <c r="N8" s="332"/>
      <c r="O8" s="332"/>
      <c r="P8" s="332"/>
    </row>
    <row r="9" spans="1:16" ht="15" customHeight="1">
      <c r="A9" s="295" t="s">
        <v>3</v>
      </c>
      <c r="B9" s="295"/>
      <c r="C9" s="295"/>
      <c r="D9" s="295"/>
      <c r="E9" s="295"/>
      <c r="F9" s="295"/>
      <c r="G9" s="295"/>
      <c r="H9" s="295"/>
      <c r="I9" s="332"/>
      <c r="J9" s="332"/>
      <c r="K9" s="332"/>
      <c r="L9" s="333"/>
      <c r="M9" s="332"/>
      <c r="N9" s="332"/>
      <c r="O9" s="332"/>
      <c r="P9" s="332"/>
    </row>
    <row r="10" spans="1:16" ht="15" customHeight="1">
      <c r="A10" s="298" t="s">
        <v>397</v>
      </c>
      <c r="B10" s="298"/>
      <c r="C10" s="298"/>
      <c r="D10" s="298"/>
      <c r="E10" s="298"/>
      <c r="F10" s="298"/>
      <c r="G10" s="298"/>
      <c r="H10" s="295"/>
      <c r="I10" s="332"/>
      <c r="J10" s="332"/>
      <c r="K10" s="332"/>
      <c r="L10" s="333"/>
      <c r="M10" s="332"/>
      <c r="N10" s="332"/>
      <c r="O10" s="332"/>
      <c r="P10" s="332"/>
    </row>
    <row r="11" spans="1:16" ht="14">
      <c r="A11" s="582" t="s">
        <v>13</v>
      </c>
      <c r="B11" s="589"/>
      <c r="C11" s="589"/>
      <c r="D11" s="589"/>
      <c r="E11" s="589"/>
      <c r="F11" s="589"/>
      <c r="G11" s="589"/>
      <c r="H11" s="589"/>
      <c r="I11" s="300"/>
      <c r="J11" s="300"/>
      <c r="K11" s="300"/>
      <c r="L11" s="334"/>
      <c r="M11" s="300"/>
      <c r="N11" s="300"/>
      <c r="O11" s="300"/>
      <c r="P11" s="300"/>
    </row>
    <row r="12" spans="1:16" ht="50" customHeight="1">
      <c r="A12" s="590"/>
      <c r="B12" s="641" t="s">
        <v>222</v>
      </c>
      <c r="C12" s="580"/>
      <c r="D12" s="641" t="s">
        <v>223</v>
      </c>
      <c r="E12" s="580"/>
      <c r="F12" s="641" t="s">
        <v>224</v>
      </c>
      <c r="G12" s="580"/>
      <c r="H12" s="641" t="s">
        <v>225</v>
      </c>
      <c r="I12" s="580"/>
      <c r="J12" s="641" t="s">
        <v>226</v>
      </c>
      <c r="K12" s="580"/>
      <c r="L12" s="641" t="s">
        <v>202</v>
      </c>
      <c r="M12" s="580"/>
      <c r="N12" s="641" t="s">
        <v>227</v>
      </c>
      <c r="O12" s="580"/>
      <c r="P12" s="651" t="s">
        <v>11</v>
      </c>
    </row>
    <row r="13" spans="1:16" ht="17.25" customHeight="1">
      <c r="A13" s="591"/>
      <c r="B13" s="190" t="s">
        <v>29</v>
      </c>
      <c r="C13" s="171" t="s">
        <v>12</v>
      </c>
      <c r="D13" s="190" t="s">
        <v>29</v>
      </c>
      <c r="E13" s="171" t="s">
        <v>12</v>
      </c>
      <c r="F13" s="190" t="s">
        <v>29</v>
      </c>
      <c r="G13" s="171" t="s">
        <v>12</v>
      </c>
      <c r="H13" s="190" t="s">
        <v>29</v>
      </c>
      <c r="I13" s="171" t="s">
        <v>12</v>
      </c>
      <c r="J13" s="190" t="s">
        <v>29</v>
      </c>
      <c r="K13" s="171" t="s">
        <v>12</v>
      </c>
      <c r="L13" s="190" t="s">
        <v>29</v>
      </c>
      <c r="M13" s="171" t="s">
        <v>12</v>
      </c>
      <c r="N13" s="190" t="s">
        <v>29</v>
      </c>
      <c r="O13" s="171" t="s">
        <v>12</v>
      </c>
      <c r="P13" s="652"/>
    </row>
    <row r="14" spans="1:16" ht="28">
      <c r="A14" s="239" t="s">
        <v>3</v>
      </c>
      <c r="B14" s="151">
        <v>1083361</v>
      </c>
      <c r="C14" s="172">
        <v>8.7826425258796928E-2</v>
      </c>
      <c r="D14" s="151">
        <v>163884</v>
      </c>
      <c r="E14" s="172">
        <v>1.3285826125467573E-2</v>
      </c>
      <c r="F14" s="151">
        <v>2204359</v>
      </c>
      <c r="G14" s="172">
        <v>0.17870402474988145</v>
      </c>
      <c r="H14" s="151">
        <v>3311011</v>
      </c>
      <c r="I14" s="172">
        <v>0.26841861588386001</v>
      </c>
      <c r="J14" s="151">
        <v>7224</v>
      </c>
      <c r="K14" s="172">
        <v>5.8563867083045171E-4</v>
      </c>
      <c r="L14" s="151">
        <v>31236</v>
      </c>
      <c r="M14" s="172">
        <v>2.5322549172286804E-3</v>
      </c>
      <c r="N14" s="151">
        <v>5837492</v>
      </c>
      <c r="O14" s="172">
        <v>0.47323658026901927</v>
      </c>
      <c r="P14" s="152">
        <v>12335251</v>
      </c>
    </row>
    <row r="15" spans="1:16">
      <c r="A15" s="242" t="s">
        <v>4</v>
      </c>
      <c r="B15" s="145">
        <v>762706</v>
      </c>
      <c r="C15" s="173">
        <v>0.16397660014060556</v>
      </c>
      <c r="D15" s="145">
        <v>77891</v>
      </c>
      <c r="E15" s="173">
        <v>1.6746034987992629E-2</v>
      </c>
      <c r="F15" s="145">
        <v>634098</v>
      </c>
      <c r="G15" s="173">
        <v>0.13632675525819607</v>
      </c>
      <c r="H15" s="145">
        <v>1104544</v>
      </c>
      <c r="I15" s="173">
        <v>0.23746944409209447</v>
      </c>
      <c r="J15" s="145">
        <v>2563</v>
      </c>
      <c r="K15" s="173">
        <v>5.5102755997772667E-4</v>
      </c>
      <c r="L15" s="145">
        <v>5026</v>
      </c>
      <c r="M15" s="173">
        <v>1.0805558004089171E-3</v>
      </c>
      <c r="N15" s="145">
        <v>2149524</v>
      </c>
      <c r="O15" s="173">
        <v>0.46213303348949003</v>
      </c>
      <c r="P15" s="149">
        <v>4651310</v>
      </c>
    </row>
    <row r="16" spans="1:16">
      <c r="A16" s="246" t="s">
        <v>5</v>
      </c>
      <c r="B16" s="148">
        <v>320655</v>
      </c>
      <c r="C16" s="174">
        <v>4.1730539055414399E-2</v>
      </c>
      <c r="D16" s="148">
        <v>85993</v>
      </c>
      <c r="E16" s="174">
        <v>1.1191262400375017E-2</v>
      </c>
      <c r="F16" s="148">
        <v>1570261</v>
      </c>
      <c r="G16" s="174">
        <v>0.20435620211034936</v>
      </c>
      <c r="H16" s="148">
        <v>2206467</v>
      </c>
      <c r="I16" s="174">
        <v>0.28715303774456363</v>
      </c>
      <c r="J16" s="148">
        <v>4661</v>
      </c>
      <c r="K16" s="174">
        <v>6.0658976949458615E-4</v>
      </c>
      <c r="L16" s="148">
        <v>26210</v>
      </c>
      <c r="M16" s="174">
        <v>3.4110100533046779E-3</v>
      </c>
      <c r="N16" s="148">
        <v>3687968</v>
      </c>
      <c r="O16" s="174">
        <v>0.47995787578275262</v>
      </c>
      <c r="P16" s="147">
        <v>7683941</v>
      </c>
    </row>
    <row r="17" spans="1:16">
      <c r="A17" s="238" t="s">
        <v>30</v>
      </c>
      <c r="B17" s="9"/>
      <c r="C17" s="175"/>
      <c r="D17" s="9"/>
      <c r="E17" s="175"/>
      <c r="F17" s="9"/>
      <c r="G17" s="175"/>
      <c r="H17" s="9"/>
      <c r="I17" s="175"/>
      <c r="J17" s="9"/>
      <c r="K17" s="175"/>
      <c r="L17" s="9"/>
      <c r="M17" s="175"/>
      <c r="N17" s="9"/>
      <c r="O17" s="175"/>
      <c r="P17" s="4"/>
    </row>
    <row r="18" spans="1:16">
      <c r="B18" s="9"/>
      <c r="C18" s="175"/>
      <c r="D18" s="9"/>
      <c r="E18" s="175"/>
      <c r="F18" s="9"/>
      <c r="G18" s="175"/>
      <c r="H18" s="9"/>
      <c r="I18" s="175"/>
      <c r="J18" s="9"/>
      <c r="K18" s="175"/>
      <c r="L18" s="9"/>
      <c r="M18" s="175"/>
      <c r="N18" s="9"/>
      <c r="O18" s="175"/>
      <c r="P18" s="4"/>
    </row>
    <row r="19" spans="1:16" ht="27" customHeight="1">
      <c r="A19" s="581" t="s">
        <v>14</v>
      </c>
      <c r="B19" s="641" t="s">
        <v>222</v>
      </c>
      <c r="C19" s="580"/>
      <c r="D19" s="641" t="s">
        <v>223</v>
      </c>
      <c r="E19" s="580"/>
      <c r="F19" s="641" t="s">
        <v>224</v>
      </c>
      <c r="G19" s="580"/>
      <c r="H19" s="641" t="s">
        <v>225</v>
      </c>
      <c r="I19" s="580"/>
      <c r="J19" s="641" t="s">
        <v>226</v>
      </c>
      <c r="K19" s="580"/>
      <c r="L19" s="641" t="s">
        <v>202</v>
      </c>
      <c r="M19" s="580"/>
      <c r="N19" s="641" t="s">
        <v>227</v>
      </c>
      <c r="O19" s="580"/>
      <c r="P19" s="651" t="s">
        <v>11</v>
      </c>
    </row>
    <row r="20" spans="1:16">
      <c r="A20" s="581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652"/>
    </row>
    <row r="21" spans="1:16" ht="14">
      <c r="A21" s="250" t="s">
        <v>15</v>
      </c>
      <c r="B21" s="146">
        <v>98523</v>
      </c>
      <c r="C21" s="176">
        <v>0.19818476968661933</v>
      </c>
      <c r="D21" s="146">
        <v>5695</v>
      </c>
      <c r="E21" s="176">
        <v>1.1455825171435065E-2</v>
      </c>
      <c r="F21" s="146">
        <v>252740</v>
      </c>
      <c r="G21" s="176">
        <v>0.50840127371878818</v>
      </c>
      <c r="H21" s="146">
        <v>60149</v>
      </c>
      <c r="I21" s="176">
        <v>0.12099322708281787</v>
      </c>
      <c r="J21" s="146">
        <v>1164</v>
      </c>
      <c r="K21" s="176">
        <v>2.3414539946532776E-3</v>
      </c>
      <c r="L21" s="146">
        <v>1164</v>
      </c>
      <c r="M21" s="176">
        <v>2.3414539946532776E-3</v>
      </c>
      <c r="N21" s="146">
        <v>104539</v>
      </c>
      <c r="O21" s="176">
        <v>0.21028630510915722</v>
      </c>
      <c r="P21" s="150">
        <v>497127</v>
      </c>
    </row>
    <row r="22" spans="1:16">
      <c r="A22" s="242" t="s">
        <v>16</v>
      </c>
      <c r="B22" s="145">
        <v>825575</v>
      </c>
      <c r="C22" s="173">
        <v>0.11637955035478088</v>
      </c>
      <c r="D22" s="145">
        <v>142151</v>
      </c>
      <c r="E22" s="173">
        <v>2.0038723874248199E-2</v>
      </c>
      <c r="F22" s="145">
        <v>1887654</v>
      </c>
      <c r="G22" s="173">
        <v>0.26609856614529698</v>
      </c>
      <c r="H22" s="145">
        <v>2338706</v>
      </c>
      <c r="I22" s="173">
        <v>0.32968240643433749</v>
      </c>
      <c r="J22" s="145">
        <v>3081</v>
      </c>
      <c r="K22" s="173">
        <v>4.3432201149874928E-4</v>
      </c>
      <c r="L22" s="145">
        <v>16112</v>
      </c>
      <c r="M22" s="173">
        <v>2.2712743425082273E-3</v>
      </c>
      <c r="N22" s="145">
        <v>2100906</v>
      </c>
      <c r="O22" s="173">
        <v>0.29616024663738766</v>
      </c>
      <c r="P22" s="285">
        <v>7093815</v>
      </c>
    </row>
    <row r="23" spans="1:16">
      <c r="A23" s="246" t="s">
        <v>17</v>
      </c>
      <c r="B23" s="148">
        <v>159264</v>
      </c>
      <c r="C23" s="174">
        <v>3.3571648247271345E-2</v>
      </c>
      <c r="D23" s="148">
        <v>16039</v>
      </c>
      <c r="E23" s="174">
        <v>3.3809000542368967E-3</v>
      </c>
      <c r="F23" s="148">
        <v>63965</v>
      </c>
      <c r="G23" s="174">
        <v>1.3483338859608647E-2</v>
      </c>
      <c r="H23" s="148">
        <v>912155</v>
      </c>
      <c r="I23" s="174">
        <v>0.19227538431151919</v>
      </c>
      <c r="J23" s="148">
        <v>2979</v>
      </c>
      <c r="K23" s="174">
        <v>6.279506990193725E-4</v>
      </c>
      <c r="L23" s="148">
        <v>13961</v>
      </c>
      <c r="M23" s="174">
        <v>2.9428733497849813E-3</v>
      </c>
      <c r="N23" s="148">
        <v>3631741</v>
      </c>
      <c r="O23" s="174">
        <v>0.7655435715365273</v>
      </c>
      <c r="P23" s="147">
        <v>4744003</v>
      </c>
    </row>
    <row r="24" spans="1:16">
      <c r="A24" s="238" t="s">
        <v>30</v>
      </c>
      <c r="B24" s="5"/>
      <c r="C24" s="175"/>
      <c r="D24" s="5"/>
      <c r="E24" s="175"/>
      <c r="F24" s="5"/>
      <c r="G24" s="175"/>
      <c r="H24" s="5"/>
      <c r="I24" s="175"/>
      <c r="J24" s="5"/>
      <c r="K24" s="175"/>
      <c r="L24" s="5"/>
      <c r="M24" s="175"/>
      <c r="N24" s="5"/>
      <c r="O24" s="175"/>
      <c r="P24" s="4"/>
    </row>
    <row r="25" spans="1:16">
      <c r="B25" s="5"/>
      <c r="C25" s="175"/>
      <c r="D25" s="5"/>
      <c r="E25" s="175"/>
      <c r="F25" s="5"/>
      <c r="G25" s="175"/>
      <c r="H25" s="5"/>
      <c r="I25" s="175"/>
      <c r="J25" s="5"/>
      <c r="K25" s="175"/>
      <c r="L25" s="5"/>
      <c r="M25" s="175"/>
      <c r="N25" s="5"/>
      <c r="O25" s="175"/>
      <c r="P25" s="4"/>
    </row>
    <row r="26" spans="1:16" ht="36" customHeight="1">
      <c r="A26" s="581" t="s">
        <v>18</v>
      </c>
      <c r="B26" s="641" t="s">
        <v>222</v>
      </c>
      <c r="C26" s="580"/>
      <c r="D26" s="641" t="s">
        <v>223</v>
      </c>
      <c r="E26" s="580"/>
      <c r="F26" s="641" t="s">
        <v>224</v>
      </c>
      <c r="G26" s="580"/>
      <c r="H26" s="641" t="s">
        <v>225</v>
      </c>
      <c r="I26" s="580"/>
      <c r="J26" s="641" t="s">
        <v>226</v>
      </c>
      <c r="K26" s="580"/>
      <c r="L26" s="641" t="s">
        <v>202</v>
      </c>
      <c r="M26" s="580"/>
      <c r="N26" s="641" t="s">
        <v>227</v>
      </c>
      <c r="O26" s="580"/>
      <c r="P26" s="651" t="s">
        <v>11</v>
      </c>
    </row>
    <row r="27" spans="1:16">
      <c r="A27" s="581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652"/>
    </row>
    <row r="28" spans="1:16" ht="14">
      <c r="A28" s="250" t="s">
        <v>19</v>
      </c>
      <c r="B28" s="146">
        <v>47050</v>
      </c>
      <c r="C28" s="177">
        <v>3.5755376985544339E-2</v>
      </c>
      <c r="D28" s="146">
        <v>6574</v>
      </c>
      <c r="E28" s="177">
        <v>4.9958735027198402E-3</v>
      </c>
      <c r="F28" s="146">
        <v>64425</v>
      </c>
      <c r="G28" s="177">
        <v>4.8959408337804336E-2</v>
      </c>
      <c r="H28" s="146">
        <v>274102</v>
      </c>
      <c r="I28" s="177">
        <v>0.2083022389477508</v>
      </c>
      <c r="J28" s="146">
        <v>0</v>
      </c>
      <c r="K28" s="177">
        <v>0</v>
      </c>
      <c r="L28" s="146">
        <v>3933</v>
      </c>
      <c r="M28" s="177">
        <v>2.9888607371763207E-3</v>
      </c>
      <c r="N28" s="146">
        <v>927702</v>
      </c>
      <c r="O28" s="177">
        <v>0.70500180106787369</v>
      </c>
      <c r="P28" s="142">
        <v>1315886</v>
      </c>
    </row>
    <row r="29" spans="1:16">
      <c r="A29" s="242" t="s">
        <v>20</v>
      </c>
      <c r="B29" s="145">
        <v>171868</v>
      </c>
      <c r="C29" s="173">
        <v>5.2707068631615103E-2</v>
      </c>
      <c r="D29" s="145">
        <v>22730</v>
      </c>
      <c r="E29" s="173">
        <v>6.970649975542924E-3</v>
      </c>
      <c r="F29" s="145">
        <v>393370</v>
      </c>
      <c r="G29" s="173">
        <v>0.12063548530045402</v>
      </c>
      <c r="H29" s="145">
        <v>874316</v>
      </c>
      <c r="I29" s="173">
        <v>0.26812806000953748</v>
      </c>
      <c r="J29" s="145">
        <v>2882</v>
      </c>
      <c r="K29" s="173">
        <v>8.8382812272392024E-4</v>
      </c>
      <c r="L29" s="145">
        <v>8018</v>
      </c>
      <c r="M29" s="173">
        <v>2.4588944788342792E-3</v>
      </c>
      <c r="N29" s="145">
        <v>1857536</v>
      </c>
      <c r="O29" s="173">
        <v>0.56965390554201945</v>
      </c>
      <c r="P29" s="144">
        <v>3260815</v>
      </c>
    </row>
    <row r="30" spans="1:16">
      <c r="A30" s="252" t="s">
        <v>21</v>
      </c>
      <c r="B30" s="143">
        <v>399822</v>
      </c>
      <c r="C30" s="178">
        <v>9.8404957683027955E-2</v>
      </c>
      <c r="D30" s="143">
        <v>56964</v>
      </c>
      <c r="E30" s="178">
        <v>1.4020088963228648E-2</v>
      </c>
      <c r="F30" s="143">
        <v>969899</v>
      </c>
      <c r="G30" s="178">
        <v>0.23871340259368201</v>
      </c>
      <c r="H30" s="143">
        <v>1278254</v>
      </c>
      <c r="I30" s="178">
        <v>0.31460632676081157</v>
      </c>
      <c r="J30" s="143">
        <v>1415</v>
      </c>
      <c r="K30" s="178">
        <v>3.4826251462271847E-4</v>
      </c>
      <c r="L30" s="143">
        <v>9992</v>
      </c>
      <c r="M30" s="178">
        <v>2.4592502092651613E-3</v>
      </c>
      <c r="N30" s="143">
        <v>1491985</v>
      </c>
      <c r="O30" s="178">
        <v>0.36721021051546054</v>
      </c>
      <c r="P30" s="142">
        <v>4063027</v>
      </c>
    </row>
    <row r="31" spans="1:16">
      <c r="A31" s="242" t="s">
        <v>22</v>
      </c>
      <c r="B31" s="145">
        <v>162728</v>
      </c>
      <c r="C31" s="173">
        <v>0.10868807281849743</v>
      </c>
      <c r="D31" s="145">
        <v>43319</v>
      </c>
      <c r="E31" s="173">
        <v>2.8933303588961276E-2</v>
      </c>
      <c r="F31" s="145">
        <v>326787</v>
      </c>
      <c r="G31" s="173">
        <v>0.21826513723599086</v>
      </c>
      <c r="H31" s="145">
        <v>376592</v>
      </c>
      <c r="I31" s="173">
        <v>0.25153052159962386</v>
      </c>
      <c r="J31" s="145">
        <v>2348</v>
      </c>
      <c r="K31" s="173">
        <v>1.5682586584842928E-3</v>
      </c>
      <c r="L31" s="145">
        <v>5413</v>
      </c>
      <c r="M31" s="173">
        <v>3.6154106125960289E-3</v>
      </c>
      <c r="N31" s="145">
        <v>614457</v>
      </c>
      <c r="O31" s="173">
        <v>0.41040353940216484</v>
      </c>
      <c r="P31" s="144">
        <v>1497202</v>
      </c>
    </row>
    <row r="32" spans="1:16">
      <c r="A32" s="246" t="s">
        <v>23</v>
      </c>
      <c r="B32" s="148">
        <v>301294</v>
      </c>
      <c r="C32" s="174">
        <v>0.13712578093390296</v>
      </c>
      <c r="D32" s="148">
        <v>34298</v>
      </c>
      <c r="E32" s="174">
        <v>1.5609803163922959E-2</v>
      </c>
      <c r="F32" s="148">
        <v>449878</v>
      </c>
      <c r="G32" s="174">
        <v>0.20474975298207862</v>
      </c>
      <c r="H32" s="148">
        <v>507235</v>
      </c>
      <c r="I32" s="174">
        <v>0.23085423371195002</v>
      </c>
      <c r="J32" s="148">
        <v>579</v>
      </c>
      <c r="K32" s="174">
        <v>2.6351612431953447E-4</v>
      </c>
      <c r="L32" s="148">
        <v>3880</v>
      </c>
      <c r="M32" s="174">
        <v>1.765876618928832E-3</v>
      </c>
      <c r="N32" s="148">
        <v>945812</v>
      </c>
      <c r="O32" s="174">
        <v>0.43046064347997848</v>
      </c>
      <c r="P32" s="147">
        <v>2197209</v>
      </c>
    </row>
    <row r="33" spans="1:17">
      <c r="A33" s="238" t="s">
        <v>30</v>
      </c>
      <c r="B33" s="5"/>
      <c r="C33" s="175"/>
      <c r="D33" s="5"/>
      <c r="E33" s="175"/>
      <c r="F33" s="5"/>
      <c r="G33" s="175"/>
      <c r="H33" s="5"/>
      <c r="I33" s="175"/>
      <c r="J33" s="5"/>
      <c r="K33" s="175"/>
      <c r="L33" s="5"/>
      <c r="M33" s="175"/>
      <c r="N33" s="5"/>
      <c r="O33" s="175"/>
      <c r="P33" s="4"/>
      <c r="Q33" s="238" t="s">
        <v>0</v>
      </c>
    </row>
    <row r="34" spans="1:17">
      <c r="B34" s="5"/>
      <c r="C34" s="175"/>
      <c r="D34" s="5"/>
      <c r="E34" s="175"/>
      <c r="F34" s="5"/>
      <c r="G34" s="175"/>
      <c r="H34" s="5"/>
      <c r="I34" s="175"/>
      <c r="J34" s="5"/>
      <c r="K34" s="175"/>
      <c r="L34" s="5"/>
      <c r="M34" s="175"/>
      <c r="N34" s="5"/>
      <c r="O34" s="175"/>
      <c r="P34" s="4"/>
    </row>
    <row r="35" spans="1:17" ht="24" customHeight="1">
      <c r="A35" s="581" t="s">
        <v>24</v>
      </c>
      <c r="B35" s="641" t="s">
        <v>222</v>
      </c>
      <c r="C35" s="580"/>
      <c r="D35" s="641" t="s">
        <v>223</v>
      </c>
      <c r="E35" s="580"/>
      <c r="F35" s="641" t="s">
        <v>224</v>
      </c>
      <c r="G35" s="580"/>
      <c r="H35" s="641" t="s">
        <v>225</v>
      </c>
      <c r="I35" s="580"/>
      <c r="J35" s="641" t="s">
        <v>226</v>
      </c>
      <c r="K35" s="580"/>
      <c r="L35" s="641" t="s">
        <v>202</v>
      </c>
      <c r="M35" s="580"/>
      <c r="N35" s="641" t="s">
        <v>227</v>
      </c>
      <c r="O35" s="580"/>
      <c r="P35" s="651" t="s">
        <v>11</v>
      </c>
    </row>
    <row r="36" spans="1:17">
      <c r="A36" s="581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652"/>
    </row>
    <row r="37" spans="1:17" ht="14">
      <c r="A37" s="311" t="s">
        <v>25</v>
      </c>
      <c r="B37" s="146">
        <v>266758</v>
      </c>
      <c r="C37" s="177">
        <v>0.17804401075907547</v>
      </c>
      <c r="D37" s="146">
        <v>9241</v>
      </c>
      <c r="E37" s="177">
        <v>6.1677801731330134E-3</v>
      </c>
      <c r="F37" s="146">
        <v>142383</v>
      </c>
      <c r="G37" s="177">
        <v>9.5031603115593319E-2</v>
      </c>
      <c r="H37" s="146">
        <v>102046</v>
      </c>
      <c r="I37" s="177">
        <v>6.8109219299592197E-2</v>
      </c>
      <c r="J37" s="146">
        <v>756</v>
      </c>
      <c r="K37" s="177">
        <v>5.0458195118369858E-4</v>
      </c>
      <c r="L37" s="146">
        <v>1009</v>
      </c>
      <c r="M37" s="177">
        <v>6.7344337135496275E-4</v>
      </c>
      <c r="N37" s="146">
        <v>988169</v>
      </c>
      <c r="O37" s="177">
        <v>0.65954000280323311</v>
      </c>
      <c r="P37" s="142">
        <v>1498270</v>
      </c>
    </row>
    <row r="38" spans="1:17">
      <c r="A38" s="312" t="s">
        <v>26</v>
      </c>
      <c r="B38" s="145">
        <v>248627</v>
      </c>
      <c r="C38" s="173">
        <v>9.3261308112252514E-2</v>
      </c>
      <c r="D38" s="145">
        <v>32456</v>
      </c>
      <c r="E38" s="173">
        <v>1.2174417967844473E-2</v>
      </c>
      <c r="F38" s="145">
        <v>415597</v>
      </c>
      <c r="G38" s="173">
        <v>0.15589264185920196</v>
      </c>
      <c r="H38" s="145">
        <v>504476</v>
      </c>
      <c r="I38" s="173">
        <v>0.18923162677921826</v>
      </c>
      <c r="J38" s="145">
        <v>1698</v>
      </c>
      <c r="K38" s="173">
        <v>6.3692881776558771E-4</v>
      </c>
      <c r="L38" s="145">
        <v>8726</v>
      </c>
      <c r="M38" s="173">
        <v>3.2731689421805171E-3</v>
      </c>
      <c r="N38" s="145">
        <v>1502189</v>
      </c>
      <c r="O38" s="173">
        <v>0.5634790717493936</v>
      </c>
      <c r="P38" s="144">
        <v>2665918</v>
      </c>
    </row>
    <row r="39" spans="1:17">
      <c r="A39" s="270" t="s">
        <v>27</v>
      </c>
      <c r="B39" s="143">
        <v>251934</v>
      </c>
      <c r="C39" s="178">
        <v>8.5364750369756701E-2</v>
      </c>
      <c r="D39" s="143">
        <v>49922</v>
      </c>
      <c r="E39" s="178">
        <v>1.6915458286531369E-2</v>
      </c>
      <c r="F39" s="143">
        <v>707163</v>
      </c>
      <c r="G39" s="178">
        <v>0.23961352165935623</v>
      </c>
      <c r="H39" s="143">
        <v>729189</v>
      </c>
      <c r="I39" s="178">
        <v>0.24707676199866838</v>
      </c>
      <c r="J39" s="143">
        <v>3346</v>
      </c>
      <c r="K39" s="178">
        <v>1.1337511202823196E-3</v>
      </c>
      <c r="L39" s="143">
        <v>4970</v>
      </c>
      <c r="M39" s="178">
        <v>1.684023630544868E-3</v>
      </c>
      <c r="N39" s="143">
        <v>1265597</v>
      </c>
      <c r="O39" s="178">
        <v>0.4288320432085902</v>
      </c>
      <c r="P39" s="142">
        <v>2951265</v>
      </c>
    </row>
    <row r="40" spans="1:17" s="314" customFormat="1">
      <c r="A40" s="313" t="s">
        <v>28</v>
      </c>
      <c r="B40" s="141">
        <v>316043</v>
      </c>
      <c r="C40" s="179">
        <v>6.0553463828730586E-2</v>
      </c>
      <c r="D40" s="141">
        <v>72265</v>
      </c>
      <c r="E40" s="179">
        <v>1.3845888260721534E-2</v>
      </c>
      <c r="F40" s="141">
        <v>939217</v>
      </c>
      <c r="G40" s="179">
        <v>0.17995286285989204</v>
      </c>
      <c r="H40" s="141">
        <v>1974741</v>
      </c>
      <c r="I40" s="179">
        <v>0.3783580326557186</v>
      </c>
      <c r="J40" s="141">
        <v>1424</v>
      </c>
      <c r="K40" s="179">
        <v>2.7283671048595397E-4</v>
      </c>
      <c r="L40" s="141">
        <v>16531</v>
      </c>
      <c r="M40" s="179">
        <v>3.1673199866877146E-3</v>
      </c>
      <c r="N40" s="141">
        <v>2081538</v>
      </c>
      <c r="O40" s="179">
        <v>0.39882021114572452</v>
      </c>
      <c r="P40" s="140">
        <v>5219239</v>
      </c>
    </row>
    <row r="41" spans="1:17">
      <c r="A41" s="238" t="s">
        <v>30</v>
      </c>
      <c r="B41" s="5"/>
      <c r="C41" s="175"/>
      <c r="D41" s="5"/>
      <c r="E41" s="175"/>
      <c r="F41" s="5"/>
      <c r="G41" s="175"/>
      <c r="H41" s="5"/>
      <c r="I41" s="175"/>
      <c r="J41" s="5"/>
      <c r="K41" s="175"/>
      <c r="L41" s="5"/>
      <c r="M41" s="175"/>
      <c r="N41" s="5"/>
      <c r="O41" s="175"/>
      <c r="P41" s="4"/>
    </row>
    <row r="42" spans="1:17">
      <c r="B42" s="5"/>
      <c r="C42" s="175"/>
      <c r="D42" s="5"/>
      <c r="E42" s="175"/>
      <c r="F42" s="5"/>
      <c r="G42" s="175"/>
      <c r="H42" s="5"/>
      <c r="I42" s="175"/>
      <c r="J42" s="5"/>
      <c r="K42" s="175"/>
      <c r="L42" s="5"/>
      <c r="M42" s="175"/>
      <c r="N42" s="5"/>
      <c r="O42" s="175"/>
      <c r="P42" s="4"/>
    </row>
    <row r="43" spans="1:17" ht="12" customHeight="1">
      <c r="A43" s="584" t="s">
        <v>179</v>
      </c>
      <c r="B43" s="641" t="s">
        <v>222</v>
      </c>
      <c r="C43" s="580"/>
      <c r="D43" s="641" t="s">
        <v>223</v>
      </c>
      <c r="E43" s="580"/>
      <c r="F43" s="641" t="s">
        <v>224</v>
      </c>
      <c r="G43" s="580"/>
      <c r="H43" s="641" t="s">
        <v>225</v>
      </c>
      <c r="I43" s="580"/>
      <c r="J43" s="641" t="s">
        <v>226</v>
      </c>
      <c r="K43" s="580"/>
      <c r="L43" s="641" t="s">
        <v>202</v>
      </c>
      <c r="M43" s="580"/>
      <c r="N43" s="641" t="s">
        <v>227</v>
      </c>
      <c r="O43" s="580"/>
      <c r="P43" s="651" t="s">
        <v>11</v>
      </c>
    </row>
    <row r="44" spans="1:17">
      <c r="A44" s="585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652"/>
    </row>
    <row r="45" spans="1:17">
      <c r="A45" s="315" t="s">
        <v>154</v>
      </c>
      <c r="B45" s="92">
        <v>833509</v>
      </c>
      <c r="C45" s="180">
        <v>9.3867262425481351E-2</v>
      </c>
      <c r="D45" s="92">
        <v>112061</v>
      </c>
      <c r="E45" s="180">
        <v>1.2619970863736162E-2</v>
      </c>
      <c r="F45" s="92">
        <v>1373266</v>
      </c>
      <c r="G45" s="180">
        <v>0.15465306313668006</v>
      </c>
      <c r="H45" s="92">
        <v>2228244</v>
      </c>
      <c r="I45" s="180">
        <v>0.25093809940385076</v>
      </c>
      <c r="J45" s="92">
        <v>4840</v>
      </c>
      <c r="K45" s="180">
        <v>5.4506616022062114E-4</v>
      </c>
      <c r="L45" s="92">
        <v>23066</v>
      </c>
      <c r="M45" s="180">
        <v>2.5976231511671173E-3</v>
      </c>
      <c r="N45" s="92">
        <v>4504326</v>
      </c>
      <c r="O45" s="180">
        <v>0.50726356966981601</v>
      </c>
      <c r="P45" s="90">
        <v>8879656</v>
      </c>
    </row>
    <row r="46" spans="1:17">
      <c r="A46" s="316" t="s">
        <v>155</v>
      </c>
      <c r="B46" s="19">
        <v>249853</v>
      </c>
      <c r="C46" s="181">
        <v>7.2303901354180689E-2</v>
      </c>
      <c r="D46" s="19">
        <v>51823</v>
      </c>
      <c r="E46" s="181">
        <v>1.4996838460525611E-2</v>
      </c>
      <c r="F46" s="19">
        <v>831093</v>
      </c>
      <c r="G46" s="181">
        <v>0.24050648296458352</v>
      </c>
      <c r="H46" s="19">
        <v>1082767</v>
      </c>
      <c r="I46" s="181">
        <v>0.31333735579545635</v>
      </c>
      <c r="J46" s="19">
        <v>2384</v>
      </c>
      <c r="K46" s="181">
        <v>6.8989566196270107E-4</v>
      </c>
      <c r="L46" s="19">
        <v>8169</v>
      </c>
      <c r="M46" s="181">
        <v>2.3639923081263865E-3</v>
      </c>
      <c r="N46" s="19">
        <v>1333166</v>
      </c>
      <c r="O46" s="181">
        <v>0.38579926177691543</v>
      </c>
      <c r="P46" s="17">
        <v>3455595</v>
      </c>
    </row>
    <row r="47" spans="1:17">
      <c r="A47" s="238" t="s">
        <v>30</v>
      </c>
      <c r="F47" s="309"/>
    </row>
    <row r="49" spans="1:16">
      <c r="A49" s="599" t="s">
        <v>152</v>
      </c>
      <c r="B49" s="641" t="s">
        <v>222</v>
      </c>
      <c r="C49" s="631"/>
      <c r="D49" s="656" t="s">
        <v>223</v>
      </c>
      <c r="E49" s="657"/>
      <c r="F49" s="658" t="s">
        <v>224</v>
      </c>
      <c r="G49" s="659"/>
      <c r="H49" s="641" t="s">
        <v>225</v>
      </c>
      <c r="I49" s="580"/>
      <c r="J49" s="641" t="s">
        <v>226</v>
      </c>
      <c r="K49" s="580"/>
      <c r="L49" s="641" t="s">
        <v>202</v>
      </c>
      <c r="M49" s="580"/>
      <c r="N49" s="641" t="s">
        <v>227</v>
      </c>
      <c r="O49" s="580"/>
      <c r="P49" s="651" t="s">
        <v>11</v>
      </c>
    </row>
    <row r="50" spans="1:16">
      <c r="A50" s="600"/>
      <c r="B50" s="417" t="s">
        <v>248</v>
      </c>
      <c r="C50" s="418" t="s">
        <v>12</v>
      </c>
      <c r="D50" s="417" t="s">
        <v>248</v>
      </c>
      <c r="E50" s="418" t="s">
        <v>12</v>
      </c>
      <c r="F50" s="417" t="s">
        <v>248</v>
      </c>
      <c r="G50" s="418" t="s">
        <v>12</v>
      </c>
      <c r="H50" s="417" t="s">
        <v>248</v>
      </c>
      <c r="I50" s="418" t="s">
        <v>12</v>
      </c>
      <c r="J50" s="417" t="s">
        <v>248</v>
      </c>
      <c r="K50" s="418" t="s">
        <v>12</v>
      </c>
      <c r="L50" s="417" t="s">
        <v>248</v>
      </c>
      <c r="M50" s="418" t="s">
        <v>12</v>
      </c>
      <c r="N50" s="417" t="s">
        <v>248</v>
      </c>
      <c r="O50" s="418" t="s">
        <v>12</v>
      </c>
      <c r="P50" s="652"/>
    </row>
    <row r="51" spans="1:16" ht="14">
      <c r="A51" s="220" t="s">
        <v>133</v>
      </c>
      <c r="B51" s="221">
        <v>12733</v>
      </c>
      <c r="C51" s="208">
        <v>8.662435115075072E-2</v>
      </c>
      <c r="D51" s="221">
        <v>926</v>
      </c>
      <c r="E51" s="208">
        <v>6.2997054241416143E-3</v>
      </c>
      <c r="F51" s="221">
        <v>21817</v>
      </c>
      <c r="G51" s="208">
        <v>0.14842405317332355</v>
      </c>
      <c r="H51" s="221">
        <v>45336</v>
      </c>
      <c r="I51" s="208">
        <v>0.30842704655387065</v>
      </c>
      <c r="J51" s="221">
        <v>0</v>
      </c>
      <c r="K51" s="208">
        <v>0</v>
      </c>
      <c r="L51" s="221">
        <v>94</v>
      </c>
      <c r="M51" s="208">
        <v>6.3949493506405158E-4</v>
      </c>
      <c r="N51" s="221">
        <v>68090</v>
      </c>
      <c r="O51" s="208">
        <v>0.46322563966501351</v>
      </c>
      <c r="P51" s="207">
        <v>146991</v>
      </c>
    </row>
    <row r="52" spans="1:16">
      <c r="A52" s="225" t="s">
        <v>145</v>
      </c>
      <c r="B52" s="226">
        <v>24613</v>
      </c>
      <c r="C52" s="198">
        <v>3.2437297950544751E-2</v>
      </c>
      <c r="D52" s="226">
        <v>2204</v>
      </c>
      <c r="E52" s="198">
        <v>2.9046359518547366E-3</v>
      </c>
      <c r="F52" s="226">
        <v>103556</v>
      </c>
      <c r="G52" s="198">
        <v>0.13647571716436893</v>
      </c>
      <c r="H52" s="226">
        <v>318974</v>
      </c>
      <c r="I52" s="198">
        <v>0.42037356992146674</v>
      </c>
      <c r="J52" s="226">
        <v>859</v>
      </c>
      <c r="K52" s="198">
        <v>1.1320700011992826E-3</v>
      </c>
      <c r="L52" s="226">
        <v>10910</v>
      </c>
      <c r="M52" s="198">
        <v>1.437821154026097E-2</v>
      </c>
      <c r="N52" s="226">
        <v>352050</v>
      </c>
      <c r="O52" s="198">
        <v>0.46396419548568968</v>
      </c>
      <c r="P52" s="199">
        <v>758787</v>
      </c>
    </row>
    <row r="53" spans="1:16">
      <c r="A53" s="227" t="s">
        <v>176</v>
      </c>
      <c r="B53" s="212">
        <v>267922</v>
      </c>
      <c r="C53" s="228">
        <v>6.2336043956913251E-2</v>
      </c>
      <c r="D53" s="212">
        <v>16886</v>
      </c>
      <c r="E53" s="228">
        <v>3.9287794143684999E-3</v>
      </c>
      <c r="F53" s="212">
        <v>585129</v>
      </c>
      <c r="G53" s="228">
        <v>0.13613897725630852</v>
      </c>
      <c r="H53" s="212">
        <v>724608</v>
      </c>
      <c r="I53" s="228">
        <v>0.16859084412452505</v>
      </c>
      <c r="J53" s="212">
        <v>1890</v>
      </c>
      <c r="K53" s="228">
        <v>4.3973665125882181E-4</v>
      </c>
      <c r="L53" s="212">
        <v>1781</v>
      </c>
      <c r="M53" s="228">
        <v>4.1437617772061458E-4</v>
      </c>
      <c r="N53" s="212">
        <v>2732112</v>
      </c>
      <c r="O53" s="228">
        <v>0.63566655118732385</v>
      </c>
      <c r="P53" s="229">
        <v>4298027</v>
      </c>
    </row>
    <row r="54" spans="1:16">
      <c r="A54" s="225" t="s">
        <v>144</v>
      </c>
      <c r="B54" s="226">
        <v>43004</v>
      </c>
      <c r="C54" s="198">
        <v>7.9740699946968099E-2</v>
      </c>
      <c r="D54" s="226">
        <v>8439</v>
      </c>
      <c r="E54" s="198">
        <v>1.5648120334212253E-2</v>
      </c>
      <c r="F54" s="226">
        <v>95344</v>
      </c>
      <c r="G54" s="198">
        <v>0.17679279359463598</v>
      </c>
      <c r="H54" s="226">
        <v>129768</v>
      </c>
      <c r="I54" s="198">
        <v>0.2406239222099841</v>
      </c>
      <c r="J54" s="226">
        <v>707</v>
      </c>
      <c r="K54" s="198">
        <v>1.3109635118246313E-3</v>
      </c>
      <c r="L54" s="226">
        <v>1301</v>
      </c>
      <c r="M54" s="198">
        <v>2.4123953732444769E-3</v>
      </c>
      <c r="N54" s="226">
        <v>262875</v>
      </c>
      <c r="O54" s="198">
        <v>0.48743922655007066</v>
      </c>
      <c r="P54" s="199">
        <v>539298</v>
      </c>
    </row>
    <row r="55" spans="1:16" ht="14">
      <c r="A55" s="111" t="s">
        <v>173</v>
      </c>
      <c r="B55" s="230">
        <v>291953</v>
      </c>
      <c r="C55" s="228">
        <v>0.22937294896180246</v>
      </c>
      <c r="D55" s="230">
        <v>25813</v>
      </c>
      <c r="E55" s="228">
        <v>2.0279990037954766E-2</v>
      </c>
      <c r="F55" s="230">
        <v>281793</v>
      </c>
      <c r="G55" s="228">
        <v>0.22139074236878264</v>
      </c>
      <c r="H55" s="230">
        <v>315649</v>
      </c>
      <c r="I55" s="228">
        <v>0.24798971740945969</v>
      </c>
      <c r="J55" s="230">
        <v>396</v>
      </c>
      <c r="K55" s="228">
        <v>3.1111750106652022E-4</v>
      </c>
      <c r="L55" s="230">
        <v>5598</v>
      </c>
      <c r="M55" s="228">
        <v>4.3980701287130814E-3</v>
      </c>
      <c r="N55" s="230">
        <v>407508</v>
      </c>
      <c r="O55" s="228">
        <v>0.32015876420357453</v>
      </c>
      <c r="P55" s="282">
        <v>1272831</v>
      </c>
    </row>
    <row r="56" spans="1:16">
      <c r="A56" s="225" t="s">
        <v>135</v>
      </c>
      <c r="B56" s="226">
        <v>71260</v>
      </c>
      <c r="C56" s="198">
        <v>0.16177512213726594</v>
      </c>
      <c r="D56" s="226">
        <v>14530</v>
      </c>
      <c r="E56" s="198">
        <v>3.2986142641797278E-2</v>
      </c>
      <c r="F56" s="226">
        <v>109025</v>
      </c>
      <c r="G56" s="198">
        <v>0.24750958028368536</v>
      </c>
      <c r="H56" s="226">
        <v>69613</v>
      </c>
      <c r="I56" s="198">
        <v>0.15803608724868781</v>
      </c>
      <c r="J56" s="226">
        <v>388</v>
      </c>
      <c r="K56" s="198">
        <v>8.8084124879678899E-4</v>
      </c>
      <c r="L56" s="226">
        <v>388</v>
      </c>
      <c r="M56" s="198">
        <v>8.8084124879678899E-4</v>
      </c>
      <c r="N56" s="226">
        <v>187438</v>
      </c>
      <c r="O56" s="198">
        <v>0.42552351028858904</v>
      </c>
      <c r="P56" s="199">
        <v>440488</v>
      </c>
    </row>
    <row r="57" spans="1:16">
      <c r="A57" s="227" t="s">
        <v>175</v>
      </c>
      <c r="B57" s="212">
        <v>34844</v>
      </c>
      <c r="C57" s="228">
        <v>9.0811002402931468E-2</v>
      </c>
      <c r="D57" s="212">
        <v>4278</v>
      </c>
      <c r="E57" s="228">
        <v>1.1149393533455999E-2</v>
      </c>
      <c r="F57" s="212">
        <v>61564</v>
      </c>
      <c r="G57" s="228">
        <v>0.16044910320095493</v>
      </c>
      <c r="H57" s="212">
        <v>100792</v>
      </c>
      <c r="I57" s="228">
        <v>0.26268575807014893</v>
      </c>
      <c r="J57" s="212">
        <v>0</v>
      </c>
      <c r="K57" s="228">
        <v>0</v>
      </c>
      <c r="L57" s="212">
        <v>5841</v>
      </c>
      <c r="M57" s="228">
        <v>1.5222909684178703E-2</v>
      </c>
      <c r="N57" s="212">
        <v>182200</v>
      </c>
      <c r="O57" s="228">
        <v>0.47485261846556404</v>
      </c>
      <c r="P57" s="229">
        <v>383698</v>
      </c>
    </row>
    <row r="58" spans="1:16">
      <c r="A58" s="225" t="s">
        <v>136</v>
      </c>
      <c r="B58" s="226">
        <v>6044</v>
      </c>
      <c r="C58" s="198">
        <v>7.2652963096526024E-2</v>
      </c>
      <c r="D58" s="226">
        <v>1473</v>
      </c>
      <c r="E58" s="198">
        <v>1.7706455102776776E-2</v>
      </c>
      <c r="F58" s="226">
        <v>12204</v>
      </c>
      <c r="G58" s="198">
        <v>0.14670032455824017</v>
      </c>
      <c r="H58" s="226">
        <v>37019</v>
      </c>
      <c r="I58" s="198">
        <v>0.4449933886284409</v>
      </c>
      <c r="J58" s="226">
        <v>0</v>
      </c>
      <c r="K58" s="198">
        <v>0</v>
      </c>
      <c r="L58" s="226">
        <v>713</v>
      </c>
      <c r="M58" s="198">
        <v>8.5707416756821732E-3</v>
      </c>
      <c r="N58" s="226">
        <v>26131</v>
      </c>
      <c r="O58" s="198">
        <v>0.31411227310974876</v>
      </c>
      <c r="P58" s="199">
        <v>83190</v>
      </c>
    </row>
    <row r="59" spans="1:16" ht="14">
      <c r="A59" s="111" t="s">
        <v>149</v>
      </c>
      <c r="B59" s="230">
        <v>47671</v>
      </c>
      <c r="C59" s="228">
        <v>0.1823735998041256</v>
      </c>
      <c r="D59" s="230">
        <v>554</v>
      </c>
      <c r="E59" s="228">
        <v>2.1194221705331455E-3</v>
      </c>
      <c r="F59" s="230">
        <v>38472</v>
      </c>
      <c r="G59" s="228">
        <v>0.14718124502662669</v>
      </c>
      <c r="H59" s="230">
        <v>85765</v>
      </c>
      <c r="I59" s="228">
        <v>0.32810874089490116</v>
      </c>
      <c r="J59" s="230">
        <v>0</v>
      </c>
      <c r="K59" s="228">
        <v>0</v>
      </c>
      <c r="L59" s="230">
        <v>2156</v>
      </c>
      <c r="M59" s="228">
        <v>8.2481483748546251E-3</v>
      </c>
      <c r="N59" s="230">
        <v>90762</v>
      </c>
      <c r="O59" s="228">
        <v>0.34722562281936709</v>
      </c>
      <c r="P59" s="282">
        <v>261392</v>
      </c>
    </row>
    <row r="60" spans="1:16">
      <c r="A60" s="225" t="s">
        <v>146</v>
      </c>
      <c r="B60" s="226">
        <v>19296</v>
      </c>
      <c r="C60" s="198">
        <v>8.992073219037322E-2</v>
      </c>
      <c r="D60" s="226">
        <v>599</v>
      </c>
      <c r="E60" s="198">
        <v>2.7913825964984225E-3</v>
      </c>
      <c r="F60" s="226">
        <v>41495</v>
      </c>
      <c r="G60" s="198">
        <v>0.19336965082087151</v>
      </c>
      <c r="H60" s="226">
        <v>67436</v>
      </c>
      <c r="I60" s="198">
        <v>0.31425655555503779</v>
      </c>
      <c r="J60" s="226">
        <v>76</v>
      </c>
      <c r="K60" s="198">
        <v>3.5416540456407363E-4</v>
      </c>
      <c r="L60" s="226">
        <v>26385</v>
      </c>
      <c r="M60" s="198">
        <v>0.12295597630819846</v>
      </c>
      <c r="N60" s="226">
        <v>63585</v>
      </c>
      <c r="O60" s="198">
        <v>0.29631062170008715</v>
      </c>
      <c r="P60" s="199">
        <v>214589</v>
      </c>
    </row>
    <row r="61" spans="1:16">
      <c r="A61" s="227" t="s">
        <v>177</v>
      </c>
      <c r="B61" s="212">
        <v>115212</v>
      </c>
      <c r="C61" s="228">
        <v>5.998369363187385E-2</v>
      </c>
      <c r="D61" s="212">
        <v>11620</v>
      </c>
      <c r="E61" s="228">
        <v>6.049808353317138E-3</v>
      </c>
      <c r="F61" s="212">
        <v>434016</v>
      </c>
      <c r="G61" s="228">
        <v>0.22596502773436239</v>
      </c>
      <c r="H61" s="212">
        <v>574107</v>
      </c>
      <c r="I61" s="228">
        <v>0.29890166302046833</v>
      </c>
      <c r="J61" s="212">
        <v>665</v>
      </c>
      <c r="K61" s="228">
        <v>3.4622397202718562E-4</v>
      </c>
      <c r="L61" s="212">
        <v>26119</v>
      </c>
      <c r="M61" s="228">
        <v>1.3598532218613625E-2</v>
      </c>
      <c r="N61" s="212">
        <v>775424</v>
      </c>
      <c r="O61" s="228">
        <v>0.40371485306046373</v>
      </c>
      <c r="P61" s="229">
        <v>1920722</v>
      </c>
    </row>
    <row r="62" spans="1:16">
      <c r="A62" s="225" t="s">
        <v>148</v>
      </c>
      <c r="B62" s="226">
        <v>30572</v>
      </c>
      <c r="C62" s="198">
        <v>0.19606359304555279</v>
      </c>
      <c r="D62" s="226">
        <v>519</v>
      </c>
      <c r="E62" s="198">
        <v>3.3284379429099143E-3</v>
      </c>
      <c r="F62" s="226">
        <v>25299</v>
      </c>
      <c r="G62" s="198">
        <v>0.16224692007259714</v>
      </c>
      <c r="H62" s="226">
        <v>36468</v>
      </c>
      <c r="I62" s="198">
        <v>0.23387567418504576</v>
      </c>
      <c r="J62" s="226">
        <v>0</v>
      </c>
      <c r="K62" s="198">
        <v>0</v>
      </c>
      <c r="L62" s="226">
        <v>81</v>
      </c>
      <c r="M62" s="198">
        <v>5.1946719340212528E-4</v>
      </c>
      <c r="N62" s="226">
        <v>67991</v>
      </c>
      <c r="O62" s="198">
        <v>0.43603819687165313</v>
      </c>
      <c r="P62" s="199">
        <v>155929</v>
      </c>
    </row>
    <row r="63" spans="1:16" ht="14">
      <c r="A63" s="111" t="s">
        <v>137</v>
      </c>
      <c r="B63" s="230">
        <v>16844</v>
      </c>
      <c r="C63" s="228">
        <v>0.10243810473694133</v>
      </c>
      <c r="D63" s="230">
        <v>887</v>
      </c>
      <c r="E63" s="228">
        <v>5.3943599442927426E-3</v>
      </c>
      <c r="F63" s="230">
        <v>28994</v>
      </c>
      <c r="G63" s="228">
        <v>0.17632928097499864</v>
      </c>
      <c r="H63" s="230">
        <v>47740</v>
      </c>
      <c r="I63" s="228">
        <v>0.29033454762179883</v>
      </c>
      <c r="J63" s="230">
        <v>341</v>
      </c>
      <c r="K63" s="228">
        <v>2.0738181972985627E-3</v>
      </c>
      <c r="L63" s="230">
        <v>3062</v>
      </c>
      <c r="M63" s="228">
        <v>1.8621792727648679E-2</v>
      </c>
      <c r="N63" s="230">
        <v>67441</v>
      </c>
      <c r="O63" s="228">
        <v>0.41014772153669321</v>
      </c>
      <c r="P63" s="282">
        <v>164431</v>
      </c>
    </row>
    <row r="64" spans="1:16">
      <c r="A64" s="225" t="s">
        <v>138</v>
      </c>
      <c r="B64" s="226">
        <v>12156</v>
      </c>
      <c r="C64" s="198">
        <v>6.5193956848422441E-2</v>
      </c>
      <c r="D64" s="226">
        <v>2519</v>
      </c>
      <c r="E64" s="198">
        <v>1.3509672367651869E-2</v>
      </c>
      <c r="F64" s="226">
        <v>24364</v>
      </c>
      <c r="G64" s="198">
        <v>0.13066679538129025</v>
      </c>
      <c r="H64" s="226">
        <v>62699</v>
      </c>
      <c r="I64" s="198">
        <v>0.33626159102000974</v>
      </c>
      <c r="J64" s="226">
        <v>250</v>
      </c>
      <c r="K64" s="198">
        <v>1.3407773290642984E-3</v>
      </c>
      <c r="L64" s="226">
        <v>974</v>
      </c>
      <c r="M64" s="198">
        <v>5.223668474034506E-3</v>
      </c>
      <c r="N64" s="226">
        <v>84032</v>
      </c>
      <c r="O64" s="198">
        <v>0.45067280206372445</v>
      </c>
      <c r="P64" s="199">
        <v>186459</v>
      </c>
    </row>
    <row r="65" spans="1:16">
      <c r="A65" s="227" t="s">
        <v>174</v>
      </c>
      <c r="B65" s="212">
        <v>35494</v>
      </c>
      <c r="C65" s="228">
        <v>0.10808588646931822</v>
      </c>
      <c r="D65" s="212">
        <v>1202</v>
      </c>
      <c r="E65" s="228">
        <v>3.6603154205251732E-3</v>
      </c>
      <c r="F65" s="212">
        <v>63735</v>
      </c>
      <c r="G65" s="228">
        <v>0.19408502772643252</v>
      </c>
      <c r="H65" s="212">
        <v>72573</v>
      </c>
      <c r="I65" s="228">
        <v>0.22099839518616754</v>
      </c>
      <c r="J65" s="212">
        <v>0</v>
      </c>
      <c r="K65" s="228">
        <v>0</v>
      </c>
      <c r="L65" s="212">
        <v>4412</v>
      </c>
      <c r="M65" s="228">
        <v>1.3435367417102382E-2</v>
      </c>
      <c r="N65" s="212">
        <v>158039</v>
      </c>
      <c r="O65" s="228">
        <v>0.48125839329815129</v>
      </c>
      <c r="P65" s="229">
        <v>328387</v>
      </c>
    </row>
    <row r="66" spans="1:16">
      <c r="A66" s="225" t="s">
        <v>131</v>
      </c>
      <c r="B66" s="226">
        <v>3500</v>
      </c>
      <c r="C66" s="198">
        <v>2.7788805081381502E-2</v>
      </c>
      <c r="D66" s="226">
        <v>184</v>
      </c>
      <c r="E66" s="198">
        <v>1.4608971814211989E-3</v>
      </c>
      <c r="F66" s="226">
        <v>23940</v>
      </c>
      <c r="G66" s="198">
        <v>0.19007542675664946</v>
      </c>
      <c r="H66" s="226">
        <v>22624</v>
      </c>
      <c r="I66" s="198">
        <v>0.17962683604605001</v>
      </c>
      <c r="J66" s="226">
        <v>195</v>
      </c>
      <c r="K66" s="198">
        <v>1.5482334259626835E-3</v>
      </c>
      <c r="L66" s="226">
        <v>229</v>
      </c>
      <c r="M66" s="198">
        <v>1.8181818181818182E-3</v>
      </c>
      <c r="N66" s="226">
        <v>75703</v>
      </c>
      <c r="O66" s="198">
        <v>0.60105597459309246</v>
      </c>
      <c r="P66" s="199">
        <v>125950</v>
      </c>
    </row>
    <row r="67" spans="1:16" ht="14">
      <c r="A67" s="111" t="s">
        <v>132</v>
      </c>
      <c r="B67" s="230">
        <v>13330</v>
      </c>
      <c r="C67" s="228">
        <v>0.29319901460496217</v>
      </c>
      <c r="D67" s="230">
        <v>741</v>
      </c>
      <c r="E67" s="228">
        <v>1.629860988914306E-2</v>
      </c>
      <c r="F67" s="230">
        <v>3879</v>
      </c>
      <c r="G67" s="228">
        <v>8.5320253387295444E-2</v>
      </c>
      <c r="H67" s="230">
        <v>7907</v>
      </c>
      <c r="I67" s="228">
        <v>0.1739178250923808</v>
      </c>
      <c r="J67" s="230">
        <v>270</v>
      </c>
      <c r="K67" s="228">
        <v>5.9387647369347173E-3</v>
      </c>
      <c r="L67" s="230">
        <v>272</v>
      </c>
      <c r="M67" s="228">
        <v>5.9827555868379378E-3</v>
      </c>
      <c r="N67" s="230">
        <v>17024</v>
      </c>
      <c r="O67" s="228">
        <v>0.37445011437620973</v>
      </c>
      <c r="P67" s="282">
        <v>45464</v>
      </c>
    </row>
    <row r="68" spans="1:16">
      <c r="A68" s="225" t="s">
        <v>139</v>
      </c>
      <c r="B68" s="226">
        <v>31198</v>
      </c>
      <c r="C68" s="198">
        <v>0.29268887617153416</v>
      </c>
      <c r="D68" s="226">
        <v>870</v>
      </c>
      <c r="E68" s="198">
        <v>8.1620399470874651E-3</v>
      </c>
      <c r="F68" s="226">
        <v>47767</v>
      </c>
      <c r="G68" s="198">
        <v>0.44813351971554821</v>
      </c>
      <c r="H68" s="226">
        <v>17400</v>
      </c>
      <c r="I68" s="198">
        <v>0.16324079894174931</v>
      </c>
      <c r="J68" s="226">
        <v>197</v>
      </c>
      <c r="K68" s="198">
        <v>1.8481860569841732E-3</v>
      </c>
      <c r="L68" s="226">
        <v>0</v>
      </c>
      <c r="M68" s="198">
        <v>0</v>
      </c>
      <c r="N68" s="226">
        <v>21938</v>
      </c>
      <c r="O68" s="198">
        <v>0.20581474983816644</v>
      </c>
      <c r="P68" s="199">
        <v>106591</v>
      </c>
    </row>
    <row r="69" spans="1:16">
      <c r="A69" s="227" t="s">
        <v>147</v>
      </c>
      <c r="B69" s="212">
        <v>7030</v>
      </c>
      <c r="C69" s="228">
        <v>3.3283148216534574E-2</v>
      </c>
      <c r="D69" s="212">
        <v>3076</v>
      </c>
      <c r="E69" s="228">
        <v>1.4563152761601757E-2</v>
      </c>
      <c r="F69" s="212">
        <v>54986</v>
      </c>
      <c r="G69" s="228">
        <v>0.26032819172608396</v>
      </c>
      <c r="H69" s="212">
        <v>30391</v>
      </c>
      <c r="I69" s="228">
        <v>0.14388451741802308</v>
      </c>
      <c r="J69" s="212">
        <v>205</v>
      </c>
      <c r="K69" s="228">
        <v>9.7056122110804951E-4</v>
      </c>
      <c r="L69" s="212">
        <v>293</v>
      </c>
      <c r="M69" s="228">
        <v>1.3871923794373585E-3</v>
      </c>
      <c r="N69" s="212">
        <v>114768</v>
      </c>
      <c r="O69" s="228">
        <v>0.54336278158111528</v>
      </c>
      <c r="P69" s="229">
        <v>211218</v>
      </c>
    </row>
    <row r="70" spans="1:16">
      <c r="A70" s="225" t="s">
        <v>140</v>
      </c>
      <c r="B70" s="226">
        <v>4264</v>
      </c>
      <c r="C70" s="198">
        <v>3.5741527732374413E-2</v>
      </c>
      <c r="D70" s="226">
        <v>992</v>
      </c>
      <c r="E70" s="198">
        <v>8.3151021366124345E-3</v>
      </c>
      <c r="F70" s="226">
        <v>16168</v>
      </c>
      <c r="G70" s="198">
        <v>0.13552275337172362</v>
      </c>
      <c r="H70" s="226">
        <v>44595</v>
      </c>
      <c r="I70" s="198">
        <v>0.37380239897402368</v>
      </c>
      <c r="J70" s="226">
        <v>145</v>
      </c>
      <c r="K70" s="198">
        <v>1.2154131147266158E-3</v>
      </c>
      <c r="L70" s="226">
        <v>161</v>
      </c>
      <c r="M70" s="198">
        <v>1.3495276653171389E-3</v>
      </c>
      <c r="N70" s="226">
        <v>53042</v>
      </c>
      <c r="O70" s="198">
        <v>0.44460649952640802</v>
      </c>
      <c r="P70" s="199">
        <v>119301</v>
      </c>
    </row>
    <row r="71" spans="1:16" ht="14">
      <c r="A71" s="111" t="s">
        <v>141</v>
      </c>
      <c r="B71" s="230">
        <v>7145</v>
      </c>
      <c r="C71" s="228">
        <v>7.191384429570731E-2</v>
      </c>
      <c r="D71" s="230">
        <v>567</v>
      </c>
      <c r="E71" s="228">
        <v>5.7068089175179911E-3</v>
      </c>
      <c r="F71" s="230">
        <v>19556</v>
      </c>
      <c r="G71" s="228">
        <v>0.19682955060137888</v>
      </c>
      <c r="H71" s="230">
        <v>23654</v>
      </c>
      <c r="I71" s="228">
        <v>0.23807558753963062</v>
      </c>
      <c r="J71" s="230">
        <v>0</v>
      </c>
      <c r="K71" s="228">
        <v>0</v>
      </c>
      <c r="L71" s="230">
        <v>0</v>
      </c>
      <c r="M71" s="228">
        <v>0</v>
      </c>
      <c r="N71" s="230">
        <v>48901</v>
      </c>
      <c r="O71" s="228">
        <v>0.49218459060943082</v>
      </c>
      <c r="P71" s="282">
        <v>99355</v>
      </c>
    </row>
    <row r="72" spans="1:16">
      <c r="A72" s="225" t="s">
        <v>142</v>
      </c>
      <c r="B72" s="226">
        <v>10323</v>
      </c>
      <c r="C72" s="198">
        <v>5.4920091081270883E-2</v>
      </c>
      <c r="D72" s="226">
        <v>192</v>
      </c>
      <c r="E72" s="198">
        <v>1.0214721968036433E-3</v>
      </c>
      <c r="F72" s="226">
        <v>25943</v>
      </c>
      <c r="G72" s="198">
        <v>0.13802111042540061</v>
      </c>
      <c r="H72" s="226">
        <v>46094</v>
      </c>
      <c r="I72" s="198">
        <v>0.24522780958055798</v>
      </c>
      <c r="J72" s="226">
        <v>130</v>
      </c>
      <c r="K72" s="198">
        <v>6.9162179991913344E-4</v>
      </c>
      <c r="L72" s="226">
        <v>316</v>
      </c>
      <c r="M72" s="198">
        <v>1.6811729905726628E-3</v>
      </c>
      <c r="N72" s="226">
        <v>105624</v>
      </c>
      <c r="O72" s="198">
        <v>0.56193739226660422</v>
      </c>
      <c r="P72" s="199">
        <v>187964</v>
      </c>
    </row>
    <row r="73" spans="1:16">
      <c r="A73" s="227" t="s">
        <v>143</v>
      </c>
      <c r="B73" s="212">
        <v>22679</v>
      </c>
      <c r="C73" s="228">
        <v>8.9357057864004219E-2</v>
      </c>
      <c r="D73" s="212">
        <v>3495</v>
      </c>
      <c r="E73" s="228">
        <v>1.3770577064010529E-2</v>
      </c>
      <c r="F73" s="212">
        <v>37728</v>
      </c>
      <c r="G73" s="228">
        <v>0.14865131086437458</v>
      </c>
      <c r="H73" s="212">
        <v>75323</v>
      </c>
      <c r="I73" s="228">
        <v>0.29677859118525463</v>
      </c>
      <c r="J73" s="212">
        <v>220</v>
      </c>
      <c r="K73" s="228">
        <v>8.6681744036690015E-4</v>
      </c>
      <c r="L73" s="212">
        <v>6178</v>
      </c>
      <c r="M73" s="228">
        <v>2.4341809757212316E-2</v>
      </c>
      <c r="N73" s="212">
        <v>108746</v>
      </c>
      <c r="O73" s="228">
        <v>0.42846786077335874</v>
      </c>
      <c r="P73" s="229">
        <v>253802</v>
      </c>
    </row>
    <row r="74" spans="1:16">
      <c r="A74" s="232" t="s">
        <v>172</v>
      </c>
      <c r="B74" s="233">
        <v>1129086</v>
      </c>
      <c r="C74" s="234">
        <v>9.175933124976686E-2</v>
      </c>
      <c r="D74" s="233">
        <v>102565</v>
      </c>
      <c r="E74" s="234">
        <v>8.335322384328863E-3</v>
      </c>
      <c r="F74" s="233">
        <v>2156773</v>
      </c>
      <c r="G74" s="234">
        <v>0.17527809939858738</v>
      </c>
      <c r="H74" s="233">
        <v>2956534</v>
      </c>
      <c r="I74" s="234">
        <v>0.24027362190054452</v>
      </c>
      <c r="J74" s="233">
        <v>6934</v>
      </c>
      <c r="K74" s="234">
        <v>5.6351704200201171E-4</v>
      </c>
      <c r="L74" s="233">
        <v>97264</v>
      </c>
      <c r="M74" s="234">
        <v>7.9045171002716571E-3</v>
      </c>
      <c r="N74" s="233">
        <v>6071423</v>
      </c>
      <c r="O74" s="234">
        <v>0.49341654596235651</v>
      </c>
      <c r="P74" s="235">
        <v>12304863</v>
      </c>
    </row>
    <row r="75" spans="1:16">
      <c r="A75" s="268" t="s">
        <v>30</v>
      </c>
    </row>
    <row r="76" spans="1:16">
      <c r="A76" s="278" t="s">
        <v>398</v>
      </c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43:P44"/>
    <mergeCell ref="P26:P27"/>
    <mergeCell ref="F35:G35"/>
    <mergeCell ref="H35:I35"/>
    <mergeCell ref="J35:K35"/>
    <mergeCell ref="L35:M35"/>
    <mergeCell ref="N35:O35"/>
    <mergeCell ref="P35:P36"/>
    <mergeCell ref="N26:O26"/>
    <mergeCell ref="F43:G43"/>
    <mergeCell ref="H43:I43"/>
    <mergeCell ref="J43:K43"/>
    <mergeCell ref="L43:M43"/>
    <mergeCell ref="N43:O43"/>
    <mergeCell ref="H26:I26"/>
    <mergeCell ref="J26:K26"/>
    <mergeCell ref="L26:M26"/>
    <mergeCell ref="A6:P6"/>
    <mergeCell ref="B11:H11"/>
    <mergeCell ref="F12:G12"/>
    <mergeCell ref="H12:I12"/>
    <mergeCell ref="P12:P13"/>
    <mergeCell ref="P19:P20"/>
    <mergeCell ref="N12:O12"/>
    <mergeCell ref="A19:A20"/>
    <mergeCell ref="B19:C19"/>
    <mergeCell ref="A11:A13"/>
    <mergeCell ref="B12:C12"/>
    <mergeCell ref="L19:M19"/>
    <mergeCell ref="N19:O19"/>
    <mergeCell ref="D12:E12"/>
    <mergeCell ref="A43:A44"/>
    <mergeCell ref="B43:C43"/>
    <mergeCell ref="D43:E43"/>
    <mergeCell ref="J12:K12"/>
    <mergeCell ref="L12:M12"/>
    <mergeCell ref="J19:K19"/>
    <mergeCell ref="A26:A27"/>
    <mergeCell ref="B26:C26"/>
    <mergeCell ref="D26:E26"/>
    <mergeCell ref="A35:A36"/>
    <mergeCell ref="D19:E19"/>
    <mergeCell ref="F19:G19"/>
    <mergeCell ref="H19:I19"/>
    <mergeCell ref="B35:C35"/>
    <mergeCell ref="D35:E35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6:P76"/>
  <sheetViews>
    <sheetView showGridLines="0" topLeftCell="A40" zoomScale="60" zoomScaleNormal="60" workbookViewId="0">
      <selection activeCell="A77" sqref="A77"/>
    </sheetView>
  </sheetViews>
  <sheetFormatPr baseColWidth="10" defaultColWidth="11.5" defaultRowHeight="13"/>
  <cols>
    <col min="1" max="1" width="24" style="238" customWidth="1"/>
    <col min="2" max="2" width="19.5" style="259" customWidth="1"/>
    <col min="3" max="3" width="9.83203125" style="340" customWidth="1"/>
    <col min="4" max="4" width="14.1640625" style="340" customWidth="1"/>
    <col min="5" max="5" width="12.1640625" style="340" customWidth="1"/>
    <col min="6" max="6" width="12.1640625" style="339" customWidth="1"/>
    <col min="7" max="7" width="12.1640625" style="340" customWidth="1"/>
    <col min="8" max="8" width="12.1640625" style="339" customWidth="1"/>
    <col min="9" max="9" width="12.1640625" style="340" customWidth="1"/>
    <col min="10" max="10" width="12.1640625" style="339" customWidth="1"/>
    <col min="11" max="11" width="12.1640625" style="340" customWidth="1"/>
    <col min="12" max="12" width="12.83203125" style="340" customWidth="1"/>
    <col min="13" max="13" width="14.5" style="340" customWidth="1"/>
    <col min="14" max="16384" width="11.5" style="238"/>
  </cols>
  <sheetData>
    <row r="6" spans="1:16" s="236" customFormat="1" ht="16">
      <c r="A6" s="587" t="s">
        <v>1</v>
      </c>
      <c r="B6" s="587"/>
      <c r="C6" s="587"/>
      <c r="D6" s="587"/>
      <c r="E6" s="587"/>
      <c r="F6" s="587"/>
      <c r="G6" s="587"/>
      <c r="H6" s="587"/>
      <c r="I6" s="587"/>
      <c r="J6" s="587"/>
      <c r="K6" s="587"/>
      <c r="L6" s="587"/>
      <c r="M6" s="587"/>
      <c r="N6" s="587"/>
    </row>
    <row r="7" spans="1:16" ht="15" customHeight="1">
      <c r="A7" s="295" t="s">
        <v>229</v>
      </c>
      <c r="B7" s="335"/>
      <c r="C7" s="335"/>
      <c r="D7" s="335"/>
      <c r="E7" s="335"/>
      <c r="F7" s="336"/>
      <c r="G7" s="335"/>
      <c r="H7" s="336"/>
      <c r="I7" s="335"/>
      <c r="J7" s="336"/>
      <c r="K7" s="335"/>
      <c r="L7" s="335"/>
      <c r="M7" s="335"/>
      <c r="N7" s="295"/>
    </row>
    <row r="8" spans="1:16" ht="15" customHeight="1">
      <c r="A8" s="295" t="s">
        <v>236</v>
      </c>
      <c r="B8" s="335"/>
      <c r="C8" s="335"/>
      <c r="D8" s="335"/>
      <c r="E8" s="335"/>
      <c r="F8" s="336"/>
      <c r="G8" s="335"/>
      <c r="H8" s="336"/>
      <c r="I8" s="335"/>
      <c r="J8" s="336"/>
      <c r="K8" s="335"/>
      <c r="L8" s="335"/>
      <c r="M8" s="335"/>
      <c r="N8" s="295"/>
    </row>
    <row r="9" spans="1:16" ht="15" customHeight="1">
      <c r="A9" s="295" t="s">
        <v>3</v>
      </c>
      <c r="B9" s="335"/>
      <c r="C9" s="335"/>
      <c r="D9" s="335"/>
      <c r="E9" s="335"/>
      <c r="F9" s="336"/>
      <c r="G9" s="335"/>
      <c r="H9" s="336"/>
      <c r="I9" s="335"/>
      <c r="J9" s="336"/>
      <c r="K9" s="335"/>
      <c r="L9" s="335"/>
      <c r="M9" s="335"/>
      <c r="N9" s="295"/>
      <c r="P9" s="471"/>
    </row>
    <row r="10" spans="1:16" ht="15" customHeight="1">
      <c r="A10" s="298" t="s">
        <v>397</v>
      </c>
      <c r="B10" s="337"/>
      <c r="C10" s="337"/>
      <c r="D10" s="337"/>
      <c r="E10" s="337"/>
      <c r="F10" s="338"/>
      <c r="G10" s="337"/>
      <c r="H10" s="338"/>
      <c r="I10" s="337"/>
      <c r="J10" s="338"/>
      <c r="K10" s="337"/>
      <c r="L10" s="337"/>
      <c r="M10" s="337"/>
      <c r="N10" s="295"/>
    </row>
    <row r="11" spans="1:16" ht="14">
      <c r="A11" s="582" t="s">
        <v>13</v>
      </c>
      <c r="B11" s="642"/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</row>
    <row r="12" spans="1:16" ht="33.75" customHeight="1">
      <c r="A12" s="590"/>
      <c r="B12" s="632" t="s">
        <v>230</v>
      </c>
      <c r="C12" s="631"/>
      <c r="D12" s="641" t="s">
        <v>231</v>
      </c>
      <c r="E12" s="631"/>
      <c r="F12" s="641" t="s">
        <v>232</v>
      </c>
      <c r="G12" s="631"/>
      <c r="H12" s="641" t="s">
        <v>233</v>
      </c>
      <c r="I12" s="631"/>
      <c r="J12" s="641" t="s">
        <v>234</v>
      </c>
      <c r="K12" s="631"/>
      <c r="L12" s="641" t="s">
        <v>202</v>
      </c>
      <c r="M12" s="580"/>
      <c r="N12" s="643" t="s">
        <v>11</v>
      </c>
    </row>
    <row r="13" spans="1:16" ht="17.25" customHeight="1">
      <c r="A13" s="591"/>
      <c r="B13" s="190" t="s">
        <v>29</v>
      </c>
      <c r="C13" s="171" t="s">
        <v>12</v>
      </c>
      <c r="D13" s="190" t="s">
        <v>29</v>
      </c>
      <c r="E13" s="171" t="s">
        <v>12</v>
      </c>
      <c r="F13" s="190" t="s">
        <v>29</v>
      </c>
      <c r="G13" s="171" t="s">
        <v>12</v>
      </c>
      <c r="H13" s="190" t="s">
        <v>29</v>
      </c>
      <c r="I13" s="171" t="s">
        <v>12</v>
      </c>
      <c r="J13" s="190" t="s">
        <v>29</v>
      </c>
      <c r="K13" s="171" t="s">
        <v>12</v>
      </c>
      <c r="L13" s="190" t="s">
        <v>29</v>
      </c>
      <c r="M13" s="171" t="s">
        <v>12</v>
      </c>
      <c r="N13" s="643"/>
    </row>
    <row r="14" spans="1:16" ht="28">
      <c r="A14" s="239" t="s">
        <v>3</v>
      </c>
      <c r="B14" s="36">
        <v>124662</v>
      </c>
      <c r="C14" s="166">
        <v>0.59067519545131486</v>
      </c>
      <c r="D14" s="36">
        <v>5228</v>
      </c>
      <c r="E14" s="166">
        <v>2.4771381189291636E-2</v>
      </c>
      <c r="F14" s="36">
        <v>28851</v>
      </c>
      <c r="G14" s="166">
        <v>0.13670220326936744</v>
      </c>
      <c r="H14" s="36">
        <v>2036</v>
      </c>
      <c r="I14" s="166">
        <v>9.6470030798389006E-3</v>
      </c>
      <c r="J14" s="36">
        <v>667</v>
      </c>
      <c r="K14" s="166">
        <v>3.1603885335228618E-3</v>
      </c>
      <c r="L14" s="36">
        <v>8988</v>
      </c>
      <c r="M14" s="166">
        <v>4.2587064676616916E-2</v>
      </c>
      <c r="N14" s="37">
        <v>211050</v>
      </c>
    </row>
    <row r="15" spans="1:16">
      <c r="A15" s="242" t="s">
        <v>4</v>
      </c>
      <c r="B15" s="39">
        <v>58248</v>
      </c>
      <c r="C15" s="165">
        <v>0.55914680387432447</v>
      </c>
      <c r="D15" s="39">
        <v>291</v>
      </c>
      <c r="E15" s="165">
        <v>2.7934301594463055E-3</v>
      </c>
      <c r="F15" s="39">
        <v>13765</v>
      </c>
      <c r="G15" s="165">
        <v>0.13213596613325909</v>
      </c>
      <c r="H15" s="39">
        <v>0</v>
      </c>
      <c r="I15" s="165">
        <v>0</v>
      </c>
      <c r="J15" s="39">
        <v>0</v>
      </c>
      <c r="K15" s="165">
        <v>0</v>
      </c>
      <c r="L15" s="39">
        <v>3814</v>
      </c>
      <c r="M15" s="165">
        <v>3.6612173979822027E-2</v>
      </c>
      <c r="N15" s="41">
        <v>104173</v>
      </c>
    </row>
    <row r="16" spans="1:16">
      <c r="A16" s="246" t="s">
        <v>5</v>
      </c>
      <c r="B16" s="43">
        <v>66413</v>
      </c>
      <c r="C16" s="164">
        <v>0.62139655866089061</v>
      </c>
      <c r="D16" s="43">
        <v>4937</v>
      </c>
      <c r="E16" s="164">
        <v>4.6193287610992076E-2</v>
      </c>
      <c r="F16" s="43">
        <v>15086</v>
      </c>
      <c r="G16" s="164">
        <v>0.14115291409751396</v>
      </c>
      <c r="H16" s="43">
        <v>2036</v>
      </c>
      <c r="I16" s="164">
        <v>1.9049935907632137E-2</v>
      </c>
      <c r="J16" s="43">
        <v>667</v>
      </c>
      <c r="K16" s="164">
        <v>6.2408188852606265E-3</v>
      </c>
      <c r="L16" s="43">
        <v>5174</v>
      </c>
      <c r="M16" s="164">
        <v>4.8410789973520961E-2</v>
      </c>
      <c r="N16" s="45">
        <v>106877</v>
      </c>
    </row>
    <row r="17" spans="1:14">
      <c r="A17" s="238" t="s">
        <v>30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ht="27" customHeight="1">
      <c r="A19" s="581" t="s">
        <v>14</v>
      </c>
      <c r="B19" s="632" t="s">
        <v>230</v>
      </c>
      <c r="C19" s="631"/>
      <c r="D19" s="641" t="s">
        <v>231</v>
      </c>
      <c r="E19" s="631"/>
      <c r="F19" s="641" t="s">
        <v>232</v>
      </c>
      <c r="G19" s="631"/>
      <c r="H19" s="641" t="s">
        <v>233</v>
      </c>
      <c r="I19" s="631"/>
      <c r="J19" s="641" t="s">
        <v>234</v>
      </c>
      <c r="K19" s="631"/>
      <c r="L19" s="641" t="s">
        <v>202</v>
      </c>
      <c r="M19" s="580"/>
      <c r="N19" s="651" t="s">
        <v>11</v>
      </c>
    </row>
    <row r="20" spans="1:14">
      <c r="A20" s="581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652"/>
    </row>
    <row r="21" spans="1:14" ht="14">
      <c r="A21" s="250" t="s">
        <v>15</v>
      </c>
      <c r="B21" s="48">
        <v>2128</v>
      </c>
      <c r="C21" s="50">
        <v>0.34816753926701571</v>
      </c>
      <c r="D21" s="48">
        <v>0</v>
      </c>
      <c r="E21" s="50">
        <v>0</v>
      </c>
      <c r="F21" s="48">
        <v>0</v>
      </c>
      <c r="G21" s="50">
        <v>0</v>
      </c>
      <c r="H21" s="48">
        <v>0</v>
      </c>
      <c r="I21" s="50">
        <v>0</v>
      </c>
      <c r="J21" s="48">
        <v>395</v>
      </c>
      <c r="K21" s="50">
        <v>6.4626963350785341E-2</v>
      </c>
      <c r="L21" s="48">
        <v>161</v>
      </c>
      <c r="M21" s="50">
        <v>2.6341623036649213E-2</v>
      </c>
      <c r="N21" s="293">
        <v>6112</v>
      </c>
    </row>
    <row r="22" spans="1:14">
      <c r="A22" s="242" t="s">
        <v>16</v>
      </c>
      <c r="B22" s="39">
        <v>98012</v>
      </c>
      <c r="C22" s="40">
        <v>0.57896260241362407</v>
      </c>
      <c r="D22" s="39">
        <v>5228</v>
      </c>
      <c r="E22" s="40">
        <v>3.08821010225118E-2</v>
      </c>
      <c r="F22" s="39">
        <v>28851</v>
      </c>
      <c r="G22" s="40">
        <v>0.17042454028318438</v>
      </c>
      <c r="H22" s="39">
        <v>2036</v>
      </c>
      <c r="I22" s="40">
        <v>1.2026770788415077E-2</v>
      </c>
      <c r="J22" s="39">
        <v>272</v>
      </c>
      <c r="K22" s="40">
        <v>1.6067198695721519E-3</v>
      </c>
      <c r="L22" s="39">
        <v>8002</v>
      </c>
      <c r="M22" s="40">
        <v>4.7268280868810145E-2</v>
      </c>
      <c r="N22" s="41">
        <v>169289</v>
      </c>
    </row>
    <row r="23" spans="1:14">
      <c r="A23" s="246" t="s">
        <v>17</v>
      </c>
      <c r="B23" s="74">
        <v>24522</v>
      </c>
      <c r="C23" s="75">
        <v>0.68787343263485656</v>
      </c>
      <c r="D23" s="74">
        <v>0</v>
      </c>
      <c r="E23" s="75">
        <v>0</v>
      </c>
      <c r="F23" s="74">
        <v>0</v>
      </c>
      <c r="G23" s="75">
        <v>0</v>
      </c>
      <c r="H23" s="74">
        <v>0</v>
      </c>
      <c r="I23" s="75">
        <v>0</v>
      </c>
      <c r="J23" s="74">
        <v>0</v>
      </c>
      <c r="K23" s="75">
        <v>0</v>
      </c>
      <c r="L23" s="74">
        <v>825</v>
      </c>
      <c r="M23" s="75">
        <v>2.3142304131953211E-2</v>
      </c>
      <c r="N23" s="393">
        <v>35649</v>
      </c>
    </row>
    <row r="24" spans="1:14">
      <c r="A24" s="238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36" customHeight="1">
      <c r="A26" s="581" t="s">
        <v>18</v>
      </c>
      <c r="B26" s="632" t="s">
        <v>230</v>
      </c>
      <c r="C26" s="631"/>
      <c r="D26" s="641" t="s">
        <v>231</v>
      </c>
      <c r="E26" s="631"/>
      <c r="F26" s="641" t="s">
        <v>232</v>
      </c>
      <c r="G26" s="631"/>
      <c r="H26" s="641" t="s">
        <v>233</v>
      </c>
      <c r="I26" s="631"/>
      <c r="J26" s="641" t="s">
        <v>234</v>
      </c>
      <c r="K26" s="631"/>
      <c r="L26" s="641" t="s">
        <v>202</v>
      </c>
      <c r="M26" s="580"/>
      <c r="N26" s="651" t="s">
        <v>11</v>
      </c>
    </row>
    <row r="27" spans="1:14">
      <c r="A27" s="581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652"/>
    </row>
    <row r="28" spans="1:14" ht="14">
      <c r="A28" s="250" t="s">
        <v>19</v>
      </c>
      <c r="B28" s="48">
        <v>9279</v>
      </c>
      <c r="C28" s="50">
        <v>0.60973846760415296</v>
      </c>
      <c r="D28" s="48">
        <v>0</v>
      </c>
      <c r="E28" s="50">
        <v>0</v>
      </c>
      <c r="F28" s="48">
        <v>4293</v>
      </c>
      <c r="G28" s="50">
        <v>0.28210014456564597</v>
      </c>
      <c r="H28" s="48">
        <v>0</v>
      </c>
      <c r="I28" s="50">
        <v>0</v>
      </c>
      <c r="J28" s="48">
        <v>0</v>
      </c>
      <c r="K28" s="50">
        <v>0</v>
      </c>
      <c r="L28" s="48">
        <v>1074</v>
      </c>
      <c r="M28" s="50">
        <v>7.0574319884347481E-2</v>
      </c>
      <c r="N28" s="293">
        <v>15218</v>
      </c>
    </row>
    <row r="29" spans="1:14">
      <c r="A29" s="242" t="s">
        <v>20</v>
      </c>
      <c r="B29" s="39">
        <v>23922</v>
      </c>
      <c r="C29" s="40">
        <v>0.69808567760009343</v>
      </c>
      <c r="D29" s="39">
        <v>0</v>
      </c>
      <c r="E29" s="40">
        <v>0</v>
      </c>
      <c r="F29" s="39">
        <v>1537</v>
      </c>
      <c r="G29" s="40">
        <v>4.4852340375860861E-2</v>
      </c>
      <c r="H29" s="39">
        <v>1286</v>
      </c>
      <c r="I29" s="40">
        <v>3.7527722656705967E-2</v>
      </c>
      <c r="J29" s="39">
        <v>667</v>
      </c>
      <c r="K29" s="40">
        <v>1.9464223181977356E-2</v>
      </c>
      <c r="L29" s="39">
        <v>368</v>
      </c>
      <c r="M29" s="40">
        <v>1.0738881755573713E-2</v>
      </c>
      <c r="N29" s="41">
        <v>34268</v>
      </c>
    </row>
    <row r="30" spans="1:14">
      <c r="A30" s="252" t="s">
        <v>21</v>
      </c>
      <c r="B30" s="53">
        <v>26774</v>
      </c>
      <c r="C30" s="54">
        <v>0.38105946315220174</v>
      </c>
      <c r="D30" s="53">
        <v>4559</v>
      </c>
      <c r="E30" s="54">
        <v>6.4885713472431758E-2</v>
      </c>
      <c r="F30" s="53">
        <v>15236</v>
      </c>
      <c r="G30" s="54">
        <v>0.21684552104978508</v>
      </c>
      <c r="H30" s="53">
        <v>750</v>
      </c>
      <c r="I30" s="54">
        <v>1.0674333209985483E-2</v>
      </c>
      <c r="J30" s="53">
        <v>0</v>
      </c>
      <c r="K30" s="54">
        <v>0</v>
      </c>
      <c r="L30" s="53">
        <v>3987</v>
      </c>
      <c r="M30" s="54">
        <v>5.6744755344282825E-2</v>
      </c>
      <c r="N30" s="88">
        <v>70262</v>
      </c>
    </row>
    <row r="31" spans="1:14">
      <c r="A31" s="242" t="s">
        <v>22</v>
      </c>
      <c r="B31" s="39">
        <v>31154</v>
      </c>
      <c r="C31" s="40">
        <v>0.64554496477414003</v>
      </c>
      <c r="D31" s="39">
        <v>669</v>
      </c>
      <c r="E31" s="40">
        <v>1.3862411935350186E-2</v>
      </c>
      <c r="F31" s="39">
        <v>6040</v>
      </c>
      <c r="G31" s="40">
        <v>0.12515540820555326</v>
      </c>
      <c r="H31" s="39">
        <v>0</v>
      </c>
      <c r="I31" s="40">
        <v>0</v>
      </c>
      <c r="J31" s="39">
        <v>0</v>
      </c>
      <c r="K31" s="40">
        <v>0</v>
      </c>
      <c r="L31" s="39">
        <v>426</v>
      </c>
      <c r="M31" s="40">
        <v>8.8271860754247818E-3</v>
      </c>
      <c r="N31" s="41">
        <v>48260</v>
      </c>
    </row>
    <row r="32" spans="1:14">
      <c r="A32" s="246" t="s">
        <v>23</v>
      </c>
      <c r="B32" s="43">
        <v>33532</v>
      </c>
      <c r="C32" s="44">
        <v>0.77905301798243576</v>
      </c>
      <c r="D32" s="43">
        <v>0</v>
      </c>
      <c r="E32" s="44">
        <v>0</v>
      </c>
      <c r="F32" s="43">
        <v>1744</v>
      </c>
      <c r="G32" s="44">
        <v>4.0518563263788859E-2</v>
      </c>
      <c r="H32" s="43">
        <v>0</v>
      </c>
      <c r="I32" s="44">
        <v>0</v>
      </c>
      <c r="J32" s="43">
        <v>0</v>
      </c>
      <c r="K32" s="44">
        <v>0</v>
      </c>
      <c r="L32" s="43">
        <v>3132</v>
      </c>
      <c r="M32" s="44">
        <v>7.2766135402629994E-2</v>
      </c>
      <c r="N32" s="45">
        <v>43042</v>
      </c>
    </row>
    <row r="33" spans="1:14">
      <c r="A33" s="238" t="s">
        <v>30</v>
      </c>
      <c r="B33" s="72"/>
      <c r="C33" s="163"/>
      <c r="D33" s="72"/>
      <c r="E33" s="163"/>
      <c r="F33" s="72"/>
      <c r="G33" s="163"/>
      <c r="H33" s="72"/>
      <c r="I33" s="163"/>
      <c r="J33" s="72"/>
      <c r="K33" s="163"/>
      <c r="L33" s="72"/>
      <c r="M33" s="163"/>
      <c r="N33" s="72"/>
    </row>
    <row r="34" spans="1:14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24" customHeight="1">
      <c r="A35" s="581" t="s">
        <v>24</v>
      </c>
      <c r="B35" s="632" t="s">
        <v>230</v>
      </c>
      <c r="C35" s="631"/>
      <c r="D35" s="641" t="s">
        <v>231</v>
      </c>
      <c r="E35" s="631"/>
      <c r="F35" s="641" t="s">
        <v>232</v>
      </c>
      <c r="G35" s="631"/>
      <c r="H35" s="641" t="s">
        <v>233</v>
      </c>
      <c r="I35" s="631"/>
      <c r="J35" s="641" t="s">
        <v>234</v>
      </c>
      <c r="K35" s="631"/>
      <c r="L35" s="641" t="s">
        <v>202</v>
      </c>
      <c r="M35" s="580"/>
      <c r="N35" s="651" t="s">
        <v>11</v>
      </c>
    </row>
    <row r="36" spans="1:14">
      <c r="A36" s="581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652"/>
    </row>
    <row r="37" spans="1:14" ht="14">
      <c r="A37" s="269" t="s">
        <v>25</v>
      </c>
      <c r="B37" s="398">
        <v>13023</v>
      </c>
      <c r="C37" s="292">
        <v>0.65766084233915767</v>
      </c>
      <c r="D37" s="398">
        <v>0</v>
      </c>
      <c r="E37" s="292">
        <v>0</v>
      </c>
      <c r="F37" s="398">
        <v>0</v>
      </c>
      <c r="G37" s="292">
        <v>0</v>
      </c>
      <c r="H37" s="398">
        <v>0</v>
      </c>
      <c r="I37" s="292">
        <v>0</v>
      </c>
      <c r="J37" s="398">
        <v>0</v>
      </c>
      <c r="K37" s="292">
        <v>0</v>
      </c>
      <c r="L37" s="398">
        <v>552</v>
      </c>
      <c r="M37" s="292">
        <v>2.7875972124027877E-2</v>
      </c>
      <c r="N37" s="88">
        <v>19802</v>
      </c>
    </row>
    <row r="38" spans="1:14">
      <c r="A38" s="266" t="s">
        <v>26</v>
      </c>
      <c r="B38" s="399">
        <v>32515</v>
      </c>
      <c r="C38" s="40">
        <v>0.86358928049719796</v>
      </c>
      <c r="D38" s="399">
        <v>0</v>
      </c>
      <c r="E38" s="40">
        <v>0</v>
      </c>
      <c r="F38" s="399">
        <v>0</v>
      </c>
      <c r="G38" s="40">
        <v>0</v>
      </c>
      <c r="H38" s="399">
        <v>0</v>
      </c>
      <c r="I38" s="40">
        <v>0</v>
      </c>
      <c r="J38" s="399">
        <v>0</v>
      </c>
      <c r="K38" s="40">
        <v>0</v>
      </c>
      <c r="L38" s="399">
        <v>1646</v>
      </c>
      <c r="M38" s="40">
        <v>4.3717298345329475E-2</v>
      </c>
      <c r="N38" s="294">
        <v>37651</v>
      </c>
    </row>
    <row r="39" spans="1:14">
      <c r="A39" s="396" t="s">
        <v>27</v>
      </c>
      <c r="B39" s="398">
        <v>42266</v>
      </c>
      <c r="C39" s="292">
        <v>0.5982533369191354</v>
      </c>
      <c r="D39" s="398">
        <v>1790</v>
      </c>
      <c r="E39" s="292">
        <v>2.5336522809947769E-2</v>
      </c>
      <c r="F39" s="398">
        <v>1868</v>
      </c>
      <c r="G39" s="292">
        <v>2.6440572407252758E-2</v>
      </c>
      <c r="H39" s="398">
        <v>0</v>
      </c>
      <c r="I39" s="292">
        <v>0</v>
      </c>
      <c r="J39" s="398">
        <v>395</v>
      </c>
      <c r="K39" s="292">
        <v>5.5910203966085857E-3</v>
      </c>
      <c r="L39" s="398">
        <v>4022</v>
      </c>
      <c r="M39" s="292">
        <v>5.6929326671290463E-2</v>
      </c>
      <c r="N39" s="88">
        <v>70649</v>
      </c>
    </row>
    <row r="40" spans="1:14">
      <c r="A40" s="271" t="s">
        <v>28</v>
      </c>
      <c r="B40" s="400">
        <v>36858</v>
      </c>
      <c r="C40" s="401">
        <v>0.44435067753291219</v>
      </c>
      <c r="D40" s="400">
        <v>3438</v>
      </c>
      <c r="E40" s="401">
        <v>4.1447653951873463E-2</v>
      </c>
      <c r="F40" s="402">
        <v>26983</v>
      </c>
      <c r="G40" s="401">
        <v>0.32530018806963401</v>
      </c>
      <c r="H40" s="400">
        <v>2036</v>
      </c>
      <c r="I40" s="401">
        <v>2.4545498384530066E-2</v>
      </c>
      <c r="J40" s="402">
        <v>272</v>
      </c>
      <c r="K40" s="401">
        <v>3.2791628490138401E-3</v>
      </c>
      <c r="L40" s="402">
        <v>2768</v>
      </c>
      <c r="M40" s="401">
        <v>3.3370304287023193E-2</v>
      </c>
      <c r="N40" s="403">
        <v>82948</v>
      </c>
    </row>
    <row r="41" spans="1:14">
      <c r="A41" s="238" t="s">
        <v>30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2" customHeight="1">
      <c r="A43" s="584" t="s">
        <v>179</v>
      </c>
      <c r="B43" s="632" t="s">
        <v>230</v>
      </c>
      <c r="C43" s="631"/>
      <c r="D43" s="641" t="s">
        <v>231</v>
      </c>
      <c r="E43" s="631"/>
      <c r="F43" s="641" t="s">
        <v>232</v>
      </c>
      <c r="G43" s="631"/>
      <c r="H43" s="641" t="s">
        <v>233</v>
      </c>
      <c r="I43" s="631"/>
      <c r="J43" s="641" t="s">
        <v>234</v>
      </c>
      <c r="K43" s="631"/>
      <c r="L43" s="641" t="s">
        <v>202</v>
      </c>
      <c r="M43" s="580"/>
      <c r="N43" s="651" t="s">
        <v>11</v>
      </c>
    </row>
    <row r="44" spans="1:14">
      <c r="A44" s="660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652"/>
    </row>
    <row r="45" spans="1:14">
      <c r="A45" s="397" t="s">
        <v>154</v>
      </c>
      <c r="B45" s="48">
        <v>83707</v>
      </c>
      <c r="C45" s="50">
        <v>0.58924938580992137</v>
      </c>
      <c r="D45" s="48">
        <v>3397</v>
      </c>
      <c r="E45" s="50">
        <v>2.3912936356532941E-2</v>
      </c>
      <c r="F45" s="48">
        <v>16721</v>
      </c>
      <c r="G45" s="50">
        <v>0.11770627283414405</v>
      </c>
      <c r="H45" s="48">
        <v>750</v>
      </c>
      <c r="I45" s="50">
        <v>5.27957087647916E-3</v>
      </c>
      <c r="J45" s="48">
        <v>0</v>
      </c>
      <c r="K45" s="50">
        <v>0</v>
      </c>
      <c r="L45" s="48">
        <v>7791</v>
      </c>
      <c r="M45" s="50">
        <v>5.484418226486551E-2</v>
      </c>
      <c r="N45" s="293">
        <v>142057</v>
      </c>
    </row>
    <row r="46" spans="1:14">
      <c r="A46" s="255" t="s">
        <v>155</v>
      </c>
      <c r="B46" s="57">
        <v>40955</v>
      </c>
      <c r="C46" s="58">
        <v>0.59361094603800391</v>
      </c>
      <c r="D46" s="57">
        <v>1831</v>
      </c>
      <c r="E46" s="58">
        <v>2.6538924238690881E-2</v>
      </c>
      <c r="F46" s="57">
        <v>12129</v>
      </c>
      <c r="G46" s="58">
        <v>0.17580044352325599</v>
      </c>
      <c r="H46" s="57">
        <v>1286</v>
      </c>
      <c r="I46" s="58">
        <v>1.8639572130505995E-2</v>
      </c>
      <c r="J46" s="57">
        <v>667</v>
      </c>
      <c r="K46" s="58">
        <v>9.667647442494166E-3</v>
      </c>
      <c r="L46" s="57">
        <v>1196</v>
      </c>
      <c r="M46" s="58">
        <v>1.7335091965851607E-2</v>
      </c>
      <c r="N46" s="59">
        <v>68993</v>
      </c>
    </row>
    <row r="47" spans="1:14">
      <c r="A47" s="238" t="s">
        <v>30</v>
      </c>
      <c r="D47" s="259"/>
      <c r="H47" s="259"/>
    </row>
    <row r="48" spans="1:14">
      <c r="D48" s="259"/>
      <c r="H48" s="259"/>
    </row>
    <row r="49" spans="1:14" ht="12" customHeight="1">
      <c r="A49" s="599" t="s">
        <v>152</v>
      </c>
      <c r="B49" s="632" t="s">
        <v>230</v>
      </c>
      <c r="C49" s="631"/>
      <c r="D49" s="641" t="s">
        <v>231</v>
      </c>
      <c r="E49" s="631"/>
      <c r="F49" s="641" t="s">
        <v>232</v>
      </c>
      <c r="G49" s="631"/>
      <c r="H49" s="641" t="s">
        <v>233</v>
      </c>
      <c r="I49" s="631"/>
      <c r="J49" s="641" t="s">
        <v>234</v>
      </c>
      <c r="K49" s="631"/>
      <c r="L49" s="641" t="s">
        <v>202</v>
      </c>
      <c r="M49" s="580"/>
      <c r="N49" s="651" t="s">
        <v>11</v>
      </c>
    </row>
    <row r="50" spans="1:14">
      <c r="A50" s="600"/>
      <c r="B50" s="190" t="s">
        <v>29</v>
      </c>
      <c r="C50" s="171" t="s">
        <v>12</v>
      </c>
      <c r="D50" s="190" t="s">
        <v>29</v>
      </c>
      <c r="E50" s="171" t="s">
        <v>12</v>
      </c>
      <c r="F50" s="190" t="s">
        <v>29</v>
      </c>
      <c r="G50" s="171" t="s">
        <v>12</v>
      </c>
      <c r="H50" s="190" t="s">
        <v>29</v>
      </c>
      <c r="I50" s="171" t="s">
        <v>12</v>
      </c>
      <c r="J50" s="190" t="s">
        <v>29</v>
      </c>
      <c r="K50" s="171" t="s">
        <v>12</v>
      </c>
      <c r="L50" s="190" t="s">
        <v>29</v>
      </c>
      <c r="M50" s="171" t="s">
        <v>12</v>
      </c>
      <c r="N50" s="652"/>
    </row>
    <row r="51" spans="1:14" ht="14">
      <c r="A51" s="220" t="s">
        <v>133</v>
      </c>
      <c r="B51" s="221">
        <v>455</v>
      </c>
      <c r="C51" s="208">
        <v>1</v>
      </c>
      <c r="D51" s="221">
        <v>0</v>
      </c>
      <c r="E51" s="208">
        <v>0</v>
      </c>
      <c r="F51" s="221">
        <v>0</v>
      </c>
      <c r="G51" s="208">
        <v>0</v>
      </c>
      <c r="H51" s="221">
        <v>0</v>
      </c>
      <c r="I51" s="208">
        <v>0</v>
      </c>
      <c r="J51" s="221">
        <v>0</v>
      </c>
      <c r="K51" s="208">
        <v>0</v>
      </c>
      <c r="L51" s="221">
        <v>0</v>
      </c>
      <c r="M51" s="208">
        <v>0</v>
      </c>
      <c r="N51" s="282">
        <v>455</v>
      </c>
    </row>
    <row r="52" spans="1:14">
      <c r="A52" s="225" t="s">
        <v>145</v>
      </c>
      <c r="B52" s="226">
        <v>2007</v>
      </c>
      <c r="C52" s="198">
        <v>0.82052330335241208</v>
      </c>
      <c r="D52" s="226">
        <v>0</v>
      </c>
      <c r="E52" s="198">
        <v>0</v>
      </c>
      <c r="F52" s="226">
        <v>0</v>
      </c>
      <c r="G52" s="198">
        <v>0</v>
      </c>
      <c r="H52" s="226">
        <v>0</v>
      </c>
      <c r="I52" s="198">
        <v>0</v>
      </c>
      <c r="J52" s="226">
        <v>0</v>
      </c>
      <c r="K52" s="198">
        <v>0</v>
      </c>
      <c r="L52" s="226">
        <v>0</v>
      </c>
      <c r="M52" s="198">
        <v>0</v>
      </c>
      <c r="N52" s="199">
        <v>2446</v>
      </c>
    </row>
    <row r="53" spans="1:14">
      <c r="A53" s="227" t="s">
        <v>176</v>
      </c>
      <c r="B53" s="212">
        <v>9998</v>
      </c>
      <c r="C53" s="228">
        <v>0.69570663141047939</v>
      </c>
      <c r="D53" s="212">
        <v>0</v>
      </c>
      <c r="E53" s="228">
        <v>0</v>
      </c>
      <c r="F53" s="212">
        <v>2590</v>
      </c>
      <c r="G53" s="228">
        <v>0.18022406234778374</v>
      </c>
      <c r="H53" s="212">
        <v>0</v>
      </c>
      <c r="I53" s="228">
        <v>0</v>
      </c>
      <c r="J53" s="212">
        <v>0</v>
      </c>
      <c r="K53" s="228">
        <v>0</v>
      </c>
      <c r="L53" s="212">
        <v>0</v>
      </c>
      <c r="M53" s="228">
        <v>0</v>
      </c>
      <c r="N53" s="229">
        <v>14371</v>
      </c>
    </row>
    <row r="54" spans="1:14">
      <c r="A54" s="225" t="s">
        <v>144</v>
      </c>
      <c r="B54" s="226">
        <v>5183</v>
      </c>
      <c r="C54" s="198">
        <v>0.88598290598290597</v>
      </c>
      <c r="D54" s="226">
        <v>0</v>
      </c>
      <c r="E54" s="198">
        <v>0</v>
      </c>
      <c r="F54" s="226">
        <v>667</v>
      </c>
      <c r="G54" s="198">
        <v>0.11401709401709402</v>
      </c>
      <c r="H54" s="226">
        <v>0</v>
      </c>
      <c r="I54" s="198">
        <v>0</v>
      </c>
      <c r="J54" s="226">
        <v>0</v>
      </c>
      <c r="K54" s="198">
        <v>0</v>
      </c>
      <c r="L54" s="226">
        <v>0</v>
      </c>
      <c r="M54" s="198">
        <v>0</v>
      </c>
      <c r="N54" s="199">
        <v>5850</v>
      </c>
    </row>
    <row r="55" spans="1:14" ht="14">
      <c r="A55" s="111" t="s">
        <v>173</v>
      </c>
      <c r="B55" s="230">
        <v>9094</v>
      </c>
      <c r="C55" s="228">
        <v>0.37406935132244662</v>
      </c>
      <c r="D55" s="230">
        <v>1520</v>
      </c>
      <c r="E55" s="228">
        <v>6.2523137674303814E-2</v>
      </c>
      <c r="F55" s="230">
        <v>6990</v>
      </c>
      <c r="G55" s="228">
        <v>0.287524166015384</v>
      </c>
      <c r="H55" s="230">
        <v>0</v>
      </c>
      <c r="I55" s="228">
        <v>0</v>
      </c>
      <c r="J55" s="230">
        <v>1262</v>
      </c>
      <c r="K55" s="228">
        <v>5.1910657726954877E-2</v>
      </c>
      <c r="L55" s="230">
        <v>695</v>
      </c>
      <c r="M55" s="228">
        <v>2.8587882028711282E-2</v>
      </c>
      <c r="N55" s="282">
        <v>24311</v>
      </c>
    </row>
    <row r="56" spans="1:14">
      <c r="A56" s="225" t="s">
        <v>135</v>
      </c>
      <c r="B56" s="226">
        <v>8177</v>
      </c>
      <c r="C56" s="198">
        <v>0.61890705419315772</v>
      </c>
      <c r="D56" s="226">
        <v>0</v>
      </c>
      <c r="E56" s="198">
        <v>0</v>
      </c>
      <c r="F56" s="226">
        <v>0</v>
      </c>
      <c r="G56" s="198">
        <v>0</v>
      </c>
      <c r="H56" s="226">
        <v>0</v>
      </c>
      <c r="I56" s="198">
        <v>0</v>
      </c>
      <c r="J56" s="226">
        <v>0</v>
      </c>
      <c r="K56" s="198">
        <v>0</v>
      </c>
      <c r="L56" s="226">
        <v>0</v>
      </c>
      <c r="M56" s="198">
        <v>0</v>
      </c>
      <c r="N56" s="199">
        <v>13212</v>
      </c>
    </row>
    <row r="57" spans="1:14">
      <c r="A57" s="227" t="s">
        <v>175</v>
      </c>
      <c r="B57" s="212">
        <v>1218</v>
      </c>
      <c r="C57" s="228">
        <v>0.39126244779955027</v>
      </c>
      <c r="D57" s="212">
        <v>0</v>
      </c>
      <c r="E57" s="228">
        <v>0</v>
      </c>
      <c r="F57" s="212">
        <v>894</v>
      </c>
      <c r="G57" s="228">
        <v>0.28718278188242852</v>
      </c>
      <c r="H57" s="212">
        <v>0</v>
      </c>
      <c r="I57" s="228">
        <v>0</v>
      </c>
      <c r="J57" s="212">
        <v>0</v>
      </c>
      <c r="K57" s="228">
        <v>0</v>
      </c>
      <c r="L57" s="212">
        <v>246</v>
      </c>
      <c r="M57" s="228">
        <v>7.9023450048185034E-2</v>
      </c>
      <c r="N57" s="229">
        <v>3113</v>
      </c>
    </row>
    <row r="58" spans="1:14">
      <c r="A58" s="225" t="s">
        <v>136</v>
      </c>
      <c r="B58" s="226">
        <v>741</v>
      </c>
      <c r="C58" s="198">
        <v>0.5665137614678899</v>
      </c>
      <c r="D58" s="226">
        <v>0</v>
      </c>
      <c r="E58" s="198">
        <v>0</v>
      </c>
      <c r="F58" s="226">
        <v>159</v>
      </c>
      <c r="G58" s="198">
        <v>0.12155963302752294</v>
      </c>
      <c r="H58" s="226">
        <v>0</v>
      </c>
      <c r="I58" s="198">
        <v>0</v>
      </c>
      <c r="J58" s="226">
        <v>0</v>
      </c>
      <c r="K58" s="198">
        <v>0</v>
      </c>
      <c r="L58" s="226">
        <v>438</v>
      </c>
      <c r="M58" s="198">
        <v>0.33486238532110091</v>
      </c>
      <c r="N58" s="199">
        <v>1308</v>
      </c>
    </row>
    <row r="59" spans="1:14" ht="14">
      <c r="A59" s="111" t="s">
        <v>149</v>
      </c>
      <c r="B59" s="230">
        <v>2999</v>
      </c>
      <c r="C59" s="228">
        <v>1</v>
      </c>
      <c r="D59" s="230">
        <v>0</v>
      </c>
      <c r="E59" s="228">
        <v>0</v>
      </c>
      <c r="F59" s="230">
        <v>422</v>
      </c>
      <c r="G59" s="228">
        <v>0.14071357119039679</v>
      </c>
      <c r="H59" s="230">
        <v>0</v>
      </c>
      <c r="I59" s="228">
        <v>0</v>
      </c>
      <c r="J59" s="230">
        <v>0</v>
      </c>
      <c r="K59" s="228">
        <v>0</v>
      </c>
      <c r="L59" s="230">
        <v>0</v>
      </c>
      <c r="M59" s="228">
        <v>0</v>
      </c>
      <c r="N59" s="282">
        <v>2999</v>
      </c>
    </row>
    <row r="60" spans="1:14">
      <c r="A60" s="225" t="s">
        <v>146</v>
      </c>
      <c r="B60" s="226">
        <v>773</v>
      </c>
      <c r="C60" s="198">
        <v>0.85603543743078625</v>
      </c>
      <c r="D60" s="226">
        <v>0</v>
      </c>
      <c r="E60" s="198">
        <v>0</v>
      </c>
      <c r="F60" s="226">
        <v>0</v>
      </c>
      <c r="G60" s="198">
        <v>0</v>
      </c>
      <c r="H60" s="226">
        <v>0</v>
      </c>
      <c r="I60" s="198">
        <v>0</v>
      </c>
      <c r="J60" s="226">
        <v>0</v>
      </c>
      <c r="K60" s="198">
        <v>0</v>
      </c>
      <c r="L60" s="226">
        <v>747</v>
      </c>
      <c r="M60" s="198">
        <v>0.8272425249169435</v>
      </c>
      <c r="N60" s="199">
        <v>903</v>
      </c>
    </row>
    <row r="61" spans="1:14">
      <c r="A61" s="227" t="s">
        <v>177</v>
      </c>
      <c r="B61" s="212">
        <v>13375</v>
      </c>
      <c r="C61" s="228">
        <v>0.85136855506047104</v>
      </c>
      <c r="D61" s="212">
        <v>0</v>
      </c>
      <c r="E61" s="228">
        <v>0</v>
      </c>
      <c r="F61" s="212">
        <v>0</v>
      </c>
      <c r="G61" s="228">
        <v>0</v>
      </c>
      <c r="H61" s="212">
        <v>0</v>
      </c>
      <c r="I61" s="228">
        <v>0</v>
      </c>
      <c r="J61" s="212">
        <v>0</v>
      </c>
      <c r="K61" s="228">
        <v>0</v>
      </c>
      <c r="L61" s="212">
        <v>738</v>
      </c>
      <c r="M61" s="228">
        <v>4.6976448122215152E-2</v>
      </c>
      <c r="N61" s="229">
        <v>15710</v>
      </c>
    </row>
    <row r="62" spans="1:14">
      <c r="A62" s="225" t="s">
        <v>148</v>
      </c>
      <c r="B62" s="226">
        <v>441</v>
      </c>
      <c r="C62" s="198">
        <v>0.75384615384615383</v>
      </c>
      <c r="D62" s="226">
        <v>0</v>
      </c>
      <c r="E62" s="198">
        <v>0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145</v>
      </c>
      <c r="M62" s="198">
        <v>0.24786324786324787</v>
      </c>
      <c r="N62" s="199">
        <v>585</v>
      </c>
    </row>
    <row r="63" spans="1:14" ht="14">
      <c r="A63" s="111" t="s">
        <v>137</v>
      </c>
      <c r="B63" s="230">
        <v>771</v>
      </c>
      <c r="C63" s="228">
        <v>0.80987394957983194</v>
      </c>
      <c r="D63" s="230">
        <v>0</v>
      </c>
      <c r="E63" s="228">
        <v>0</v>
      </c>
      <c r="F63" s="230">
        <v>0</v>
      </c>
      <c r="G63" s="228">
        <v>0</v>
      </c>
      <c r="H63" s="230">
        <v>0</v>
      </c>
      <c r="I63" s="228">
        <v>0</v>
      </c>
      <c r="J63" s="230">
        <v>91</v>
      </c>
      <c r="K63" s="228">
        <v>9.5588235294117641E-2</v>
      </c>
      <c r="L63" s="230">
        <v>233</v>
      </c>
      <c r="M63" s="228">
        <v>0.24474789915966386</v>
      </c>
      <c r="N63" s="282">
        <v>952</v>
      </c>
    </row>
    <row r="64" spans="1:14">
      <c r="A64" s="225" t="s">
        <v>138</v>
      </c>
      <c r="B64" s="226">
        <v>1273</v>
      </c>
      <c r="C64" s="198">
        <v>0.67283298097251587</v>
      </c>
      <c r="D64" s="226">
        <v>173</v>
      </c>
      <c r="E64" s="198">
        <v>9.1437632135306549E-2</v>
      </c>
      <c r="F64" s="226">
        <v>0</v>
      </c>
      <c r="G64" s="198">
        <v>0</v>
      </c>
      <c r="H64" s="226">
        <v>0</v>
      </c>
      <c r="I64" s="198">
        <v>0</v>
      </c>
      <c r="J64" s="226">
        <v>0</v>
      </c>
      <c r="K64" s="198">
        <v>0</v>
      </c>
      <c r="L64" s="226">
        <v>445</v>
      </c>
      <c r="M64" s="198">
        <v>0.23520084566596194</v>
      </c>
      <c r="N64" s="199">
        <v>1892</v>
      </c>
    </row>
    <row r="65" spans="1:14">
      <c r="A65" s="227" t="s">
        <v>174</v>
      </c>
      <c r="B65" s="212">
        <v>5362</v>
      </c>
      <c r="C65" s="228">
        <v>1</v>
      </c>
      <c r="D65" s="212">
        <v>0</v>
      </c>
      <c r="E65" s="228">
        <v>0</v>
      </c>
      <c r="F65" s="212">
        <v>0</v>
      </c>
      <c r="G65" s="228">
        <v>0</v>
      </c>
      <c r="H65" s="212">
        <v>0</v>
      </c>
      <c r="I65" s="228">
        <v>0</v>
      </c>
      <c r="J65" s="212">
        <v>0</v>
      </c>
      <c r="K65" s="228">
        <v>0</v>
      </c>
      <c r="L65" s="212">
        <v>0</v>
      </c>
      <c r="M65" s="228">
        <v>0</v>
      </c>
      <c r="N65" s="229">
        <v>5362</v>
      </c>
    </row>
    <row r="66" spans="1:14">
      <c r="A66" s="225" t="s">
        <v>131</v>
      </c>
      <c r="B66" s="226">
        <v>182</v>
      </c>
      <c r="C66" s="198">
        <v>1</v>
      </c>
      <c r="D66" s="226">
        <v>0</v>
      </c>
      <c r="E66" s="198">
        <v>0</v>
      </c>
      <c r="F66" s="226">
        <v>0</v>
      </c>
      <c r="G66" s="198">
        <v>0</v>
      </c>
      <c r="H66" s="226">
        <v>0</v>
      </c>
      <c r="I66" s="198">
        <v>0</v>
      </c>
      <c r="J66" s="226">
        <v>0</v>
      </c>
      <c r="K66" s="198">
        <v>0</v>
      </c>
      <c r="L66" s="226">
        <v>0</v>
      </c>
      <c r="M66" s="198">
        <v>0</v>
      </c>
      <c r="N66" s="199">
        <v>182</v>
      </c>
    </row>
    <row r="67" spans="1:14" ht="14">
      <c r="A67" s="111" t="s">
        <v>132</v>
      </c>
      <c r="B67" s="230">
        <v>685</v>
      </c>
      <c r="C67" s="228">
        <v>0.88730569948186533</v>
      </c>
      <c r="D67" s="230">
        <v>0</v>
      </c>
      <c r="E67" s="228">
        <v>0</v>
      </c>
      <c r="F67" s="230">
        <v>0</v>
      </c>
      <c r="G67" s="228">
        <v>0</v>
      </c>
      <c r="H67" s="230">
        <v>0</v>
      </c>
      <c r="I67" s="228">
        <v>0</v>
      </c>
      <c r="J67" s="230">
        <v>0</v>
      </c>
      <c r="K67" s="228">
        <v>0</v>
      </c>
      <c r="L67" s="230">
        <v>0</v>
      </c>
      <c r="M67" s="228">
        <v>0</v>
      </c>
      <c r="N67" s="282">
        <v>772</v>
      </c>
    </row>
    <row r="68" spans="1:14">
      <c r="A68" s="225" t="s">
        <v>139</v>
      </c>
      <c r="B68" s="226">
        <v>711</v>
      </c>
      <c r="C68" s="198">
        <v>0.66635426429240863</v>
      </c>
      <c r="D68" s="226">
        <v>0</v>
      </c>
      <c r="E68" s="198">
        <v>0</v>
      </c>
      <c r="F68" s="226">
        <v>0</v>
      </c>
      <c r="G68" s="198">
        <v>0</v>
      </c>
      <c r="H68" s="226">
        <v>0</v>
      </c>
      <c r="I68" s="198">
        <v>0</v>
      </c>
      <c r="J68" s="226">
        <v>132</v>
      </c>
      <c r="K68" s="198">
        <v>0.12371134020618557</v>
      </c>
      <c r="L68" s="226">
        <v>0</v>
      </c>
      <c r="M68" s="198">
        <v>0</v>
      </c>
      <c r="N68" s="199">
        <v>1067</v>
      </c>
    </row>
    <row r="69" spans="1:14">
      <c r="A69" s="227" t="s">
        <v>147</v>
      </c>
      <c r="B69" s="212">
        <v>2807</v>
      </c>
      <c r="C69" s="228">
        <v>0.89111111111111108</v>
      </c>
      <c r="D69" s="212">
        <v>0</v>
      </c>
      <c r="E69" s="228">
        <v>0</v>
      </c>
      <c r="F69" s="212">
        <v>0</v>
      </c>
      <c r="G69" s="228">
        <v>0</v>
      </c>
      <c r="H69" s="212">
        <v>0</v>
      </c>
      <c r="I69" s="228">
        <v>0</v>
      </c>
      <c r="J69" s="212">
        <v>0</v>
      </c>
      <c r="K69" s="228">
        <v>0</v>
      </c>
      <c r="L69" s="212">
        <v>0</v>
      </c>
      <c r="M69" s="228">
        <v>0</v>
      </c>
      <c r="N69" s="229">
        <v>3150</v>
      </c>
    </row>
    <row r="70" spans="1:14">
      <c r="A70" s="225" t="s">
        <v>140</v>
      </c>
      <c r="B70" s="226">
        <v>639</v>
      </c>
      <c r="C70" s="198">
        <v>0.86820652173913049</v>
      </c>
      <c r="D70" s="226">
        <v>97</v>
      </c>
      <c r="E70" s="198">
        <v>0.13179347826086957</v>
      </c>
      <c r="F70" s="226">
        <v>0</v>
      </c>
      <c r="G70" s="198">
        <v>0</v>
      </c>
      <c r="H70" s="226">
        <v>0</v>
      </c>
      <c r="I70" s="198">
        <v>0</v>
      </c>
      <c r="J70" s="226">
        <v>0</v>
      </c>
      <c r="K70" s="198">
        <v>0</v>
      </c>
      <c r="L70" s="226">
        <v>0</v>
      </c>
      <c r="M70" s="198">
        <v>0</v>
      </c>
      <c r="N70" s="199">
        <v>736</v>
      </c>
    </row>
    <row r="71" spans="1:14" ht="14">
      <c r="A71" s="111" t="s">
        <v>141</v>
      </c>
      <c r="B71" s="230">
        <v>564</v>
      </c>
      <c r="C71" s="228">
        <v>0.81976744186046513</v>
      </c>
      <c r="D71" s="230">
        <v>0</v>
      </c>
      <c r="E71" s="228">
        <v>0</v>
      </c>
      <c r="F71" s="230">
        <v>0</v>
      </c>
      <c r="G71" s="228">
        <v>0</v>
      </c>
      <c r="H71" s="230">
        <v>0</v>
      </c>
      <c r="I71" s="228">
        <v>0</v>
      </c>
      <c r="J71" s="230">
        <v>49</v>
      </c>
      <c r="K71" s="228">
        <v>7.1220930232558141E-2</v>
      </c>
      <c r="L71" s="230">
        <v>76</v>
      </c>
      <c r="M71" s="228">
        <v>0.11046511627906977</v>
      </c>
      <c r="N71" s="282">
        <v>688</v>
      </c>
    </row>
    <row r="72" spans="1:14">
      <c r="A72" s="225" t="s">
        <v>142</v>
      </c>
      <c r="B72" s="226">
        <v>192</v>
      </c>
      <c r="C72" s="198">
        <v>1</v>
      </c>
      <c r="D72" s="226">
        <v>126</v>
      </c>
      <c r="E72" s="198">
        <v>0.65625</v>
      </c>
      <c r="F72" s="226">
        <v>0</v>
      </c>
      <c r="G72" s="198">
        <v>0</v>
      </c>
      <c r="H72" s="226">
        <v>0</v>
      </c>
      <c r="I72" s="198">
        <v>0</v>
      </c>
      <c r="J72" s="226">
        <v>0</v>
      </c>
      <c r="K72" s="198">
        <v>0</v>
      </c>
      <c r="L72" s="226">
        <v>0</v>
      </c>
      <c r="M72" s="198">
        <v>0</v>
      </c>
      <c r="N72" s="199">
        <v>192</v>
      </c>
    </row>
    <row r="73" spans="1:14">
      <c r="A73" s="227" t="s">
        <v>143</v>
      </c>
      <c r="B73" s="212">
        <v>3280</v>
      </c>
      <c r="C73" s="228">
        <v>0.83652129558786026</v>
      </c>
      <c r="D73" s="212">
        <v>0</v>
      </c>
      <c r="E73" s="228">
        <v>0</v>
      </c>
      <c r="F73" s="212">
        <v>0</v>
      </c>
      <c r="G73" s="228">
        <v>0</v>
      </c>
      <c r="H73" s="212">
        <v>0</v>
      </c>
      <c r="I73" s="228">
        <v>0</v>
      </c>
      <c r="J73" s="212">
        <v>0</v>
      </c>
      <c r="K73" s="228">
        <v>0</v>
      </c>
      <c r="L73" s="212">
        <v>640</v>
      </c>
      <c r="M73" s="228">
        <v>0.1632236674317776</v>
      </c>
      <c r="N73" s="229">
        <v>3921</v>
      </c>
    </row>
    <row r="74" spans="1:14">
      <c r="A74" s="232" t="s">
        <v>172</v>
      </c>
      <c r="B74" s="233">
        <v>70928</v>
      </c>
      <c r="C74" s="234">
        <v>0.68084126054695371</v>
      </c>
      <c r="D74" s="233">
        <v>1916</v>
      </c>
      <c r="E74" s="234">
        <v>1.8391775535866843E-2</v>
      </c>
      <c r="F74" s="233">
        <v>11722</v>
      </c>
      <c r="G74" s="234">
        <v>0.11252003801222919</v>
      </c>
      <c r="H74" s="233">
        <v>0</v>
      </c>
      <c r="I74" s="234">
        <v>0</v>
      </c>
      <c r="J74" s="233">
        <v>1533</v>
      </c>
      <c r="K74" s="234">
        <v>1.4715340238248366E-2</v>
      </c>
      <c r="L74" s="233">
        <v>4403</v>
      </c>
      <c r="M74" s="234">
        <v>4.2264607350950785E-2</v>
      </c>
      <c r="N74" s="235">
        <v>104177</v>
      </c>
    </row>
    <row r="75" spans="1:14">
      <c r="A75" s="268" t="s">
        <v>30</v>
      </c>
    </row>
    <row r="76" spans="1:14" ht="16">
      <c r="A76" s="278" t="s">
        <v>398</v>
      </c>
      <c r="G76" s="469"/>
    </row>
  </sheetData>
  <mergeCells count="50">
    <mergeCell ref="L35:M35"/>
    <mergeCell ref="N35:N36"/>
    <mergeCell ref="A43:A44"/>
    <mergeCell ref="B43:C43"/>
    <mergeCell ref="D43:E43"/>
    <mergeCell ref="F43:G43"/>
    <mergeCell ref="H43:I43"/>
    <mergeCell ref="J43:K43"/>
    <mergeCell ref="L43:M43"/>
    <mergeCell ref="N43:N44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6:I76"/>
  <sheetViews>
    <sheetView showGridLines="0" topLeftCell="A31" zoomScale="80" zoomScaleNormal="80" workbookViewId="0">
      <selection activeCell="A31" sqref="A1:XFD1048576"/>
    </sheetView>
  </sheetViews>
  <sheetFormatPr baseColWidth="10" defaultColWidth="10.83203125" defaultRowHeight="13"/>
  <cols>
    <col min="1" max="1" width="24" style="188" customWidth="1"/>
    <col min="2" max="2" width="19.5" style="188" customWidth="1"/>
    <col min="3" max="3" width="6.5" style="188" customWidth="1"/>
    <col min="4" max="4" width="14.1640625" style="188" customWidth="1"/>
    <col min="5" max="5" width="12.1640625" style="188" customWidth="1"/>
    <col min="6" max="16384" width="10.83203125" style="188"/>
  </cols>
  <sheetData>
    <row r="6" spans="1:6" s="186" customFormat="1" ht="16">
      <c r="A6" s="601" t="s">
        <v>1</v>
      </c>
      <c r="B6" s="601"/>
      <c r="C6" s="601"/>
      <c r="D6" s="601"/>
      <c r="E6" s="601"/>
      <c r="F6" s="601"/>
    </row>
    <row r="7" spans="1:6" ht="15" customHeight="1">
      <c r="A7" s="187" t="s">
        <v>195</v>
      </c>
      <c r="B7" s="187"/>
      <c r="C7" s="187"/>
      <c r="D7" s="187"/>
      <c r="E7" s="187"/>
      <c r="F7" s="187"/>
    </row>
    <row r="8" spans="1:6" ht="15" customHeight="1">
      <c r="A8" s="187" t="s">
        <v>264</v>
      </c>
      <c r="B8" s="187"/>
      <c r="C8" s="187"/>
      <c r="D8" s="187"/>
      <c r="E8" s="187"/>
      <c r="F8" s="187"/>
    </row>
    <row r="9" spans="1:6" ht="15" customHeight="1">
      <c r="A9" s="187" t="s">
        <v>3</v>
      </c>
      <c r="B9" s="187"/>
      <c r="C9" s="187"/>
      <c r="D9" s="187"/>
      <c r="E9" s="187"/>
      <c r="F9" s="187"/>
    </row>
    <row r="10" spans="1:6" ht="15" customHeight="1">
      <c r="A10" s="189" t="s">
        <v>397</v>
      </c>
      <c r="B10" s="189"/>
      <c r="C10" s="189"/>
      <c r="D10" s="189"/>
      <c r="E10" s="189"/>
      <c r="F10" s="187"/>
    </row>
    <row r="11" spans="1:6" ht="14">
      <c r="A11" s="602" t="s">
        <v>13</v>
      </c>
      <c r="B11" s="605"/>
      <c r="C11" s="605"/>
      <c r="D11" s="605"/>
      <c r="E11" s="605"/>
      <c r="F11" s="605"/>
    </row>
    <row r="12" spans="1:6" ht="20.25" customHeight="1">
      <c r="A12" s="603"/>
      <c r="B12" s="554" t="s">
        <v>42</v>
      </c>
      <c r="C12" s="555"/>
      <c r="D12" s="554" t="s">
        <v>41</v>
      </c>
      <c r="E12" s="555"/>
      <c r="F12" s="606" t="s">
        <v>11</v>
      </c>
    </row>
    <row r="13" spans="1:6" ht="17.25" customHeight="1">
      <c r="A13" s="604"/>
      <c r="B13" s="190" t="s">
        <v>29</v>
      </c>
      <c r="C13" s="191" t="s">
        <v>12</v>
      </c>
      <c r="D13" s="190" t="s">
        <v>29</v>
      </c>
      <c r="E13" s="191" t="s">
        <v>12</v>
      </c>
      <c r="F13" s="598"/>
    </row>
    <row r="14" spans="1:6" ht="28">
      <c r="A14" s="192" t="s">
        <v>3</v>
      </c>
      <c r="B14" s="301">
        <v>62525</v>
      </c>
      <c r="C14" s="302">
        <v>1.2821958822081864E-2</v>
      </c>
      <c r="D14" s="240">
        <v>4813874</v>
      </c>
      <c r="E14" s="302">
        <v>0.98717783610860466</v>
      </c>
      <c r="F14" s="241">
        <v>4876400</v>
      </c>
    </row>
    <row r="15" spans="1:6">
      <c r="A15" s="214" t="s">
        <v>5</v>
      </c>
      <c r="B15" s="317">
        <v>62525</v>
      </c>
      <c r="C15" s="319">
        <v>1.2821958822081864E-2</v>
      </c>
      <c r="D15" s="317">
        <v>4813874</v>
      </c>
      <c r="E15" s="318">
        <v>0.98717783610860466</v>
      </c>
      <c r="F15" s="258">
        <v>4876400</v>
      </c>
    </row>
    <row r="16" spans="1:6">
      <c r="A16" s="188" t="s">
        <v>30</v>
      </c>
    </row>
    <row r="17" spans="1:6">
      <c r="B17" s="249"/>
      <c r="C17" s="249"/>
      <c r="D17" s="249"/>
      <c r="E17" s="249"/>
      <c r="F17" s="249"/>
    </row>
    <row r="18" spans="1:6">
      <c r="A18" s="599" t="s">
        <v>14</v>
      </c>
      <c r="B18" s="554" t="s">
        <v>42</v>
      </c>
      <c r="C18" s="555"/>
      <c r="D18" s="554" t="s">
        <v>41</v>
      </c>
      <c r="E18" s="555"/>
      <c r="F18" s="597" t="s">
        <v>11</v>
      </c>
    </row>
    <row r="19" spans="1:6">
      <c r="A19" s="600"/>
      <c r="B19" s="190" t="s">
        <v>29</v>
      </c>
      <c r="C19" s="191" t="s">
        <v>12</v>
      </c>
      <c r="D19" s="190" t="s">
        <v>29</v>
      </c>
      <c r="E19" s="191" t="s">
        <v>12</v>
      </c>
      <c r="F19" s="598"/>
    </row>
    <row r="20" spans="1:6" ht="14">
      <c r="A20" s="205" t="s">
        <v>15</v>
      </c>
      <c r="B20" s="322">
        <v>10326</v>
      </c>
      <c r="C20" s="406">
        <v>3.3430350199591431E-2</v>
      </c>
      <c r="D20" s="322">
        <v>298555</v>
      </c>
      <c r="E20" s="407">
        <v>0.9665696498004086</v>
      </c>
      <c r="F20" s="408">
        <v>308881</v>
      </c>
    </row>
    <row r="21" spans="1:6">
      <c r="A21" s="196" t="s">
        <v>16</v>
      </c>
      <c r="B21" s="243">
        <v>51787</v>
      </c>
      <c r="C21" s="303">
        <v>1.1777336989621062E-2</v>
      </c>
      <c r="D21" s="304">
        <v>4345388</v>
      </c>
      <c r="E21" s="305">
        <v>0.98822289042917111</v>
      </c>
      <c r="F21" s="245">
        <v>4397174</v>
      </c>
    </row>
    <row r="22" spans="1:6">
      <c r="A22" s="200" t="s">
        <v>17</v>
      </c>
      <c r="B22" s="247">
        <v>412</v>
      </c>
      <c r="C22" s="306">
        <v>2.4229878027264493E-3</v>
      </c>
      <c r="D22" s="307">
        <v>169626</v>
      </c>
      <c r="E22" s="308">
        <v>0.99757701219727357</v>
      </c>
      <c r="F22" s="248">
        <v>170038</v>
      </c>
    </row>
    <row r="23" spans="1:6">
      <c r="A23" s="188" t="s">
        <v>30</v>
      </c>
      <c r="B23" s="238"/>
      <c r="C23" s="238"/>
      <c r="D23" s="238"/>
      <c r="E23" s="238"/>
      <c r="F23" s="238"/>
    </row>
    <row r="24" spans="1:6">
      <c r="B24" s="238"/>
      <c r="C24" s="238"/>
      <c r="D24" s="238"/>
      <c r="E24" s="238"/>
      <c r="F24" s="238"/>
    </row>
    <row r="25" spans="1:6">
      <c r="A25" s="599" t="s">
        <v>18</v>
      </c>
      <c r="B25" s="554" t="s">
        <v>42</v>
      </c>
      <c r="C25" s="555"/>
      <c r="D25" s="554" t="s">
        <v>41</v>
      </c>
      <c r="E25" s="555"/>
      <c r="F25" s="597" t="s">
        <v>11</v>
      </c>
    </row>
    <row r="26" spans="1:6">
      <c r="A26" s="600"/>
      <c r="B26" s="190" t="s">
        <v>29</v>
      </c>
      <c r="C26" s="191" t="s">
        <v>12</v>
      </c>
      <c r="D26" s="190" t="s">
        <v>29</v>
      </c>
      <c r="E26" s="191" t="s">
        <v>12</v>
      </c>
      <c r="F26" s="598"/>
    </row>
    <row r="27" spans="1:6" ht="14">
      <c r="A27" s="205" t="s">
        <v>19</v>
      </c>
      <c r="B27" s="322">
        <v>0</v>
      </c>
      <c r="C27" s="410">
        <v>0</v>
      </c>
      <c r="D27" s="322">
        <v>239180</v>
      </c>
      <c r="E27" s="411">
        <v>1</v>
      </c>
      <c r="F27" s="409">
        <v>239180</v>
      </c>
    </row>
    <row r="28" spans="1:6">
      <c r="A28" s="196" t="s">
        <v>20</v>
      </c>
      <c r="B28" s="243">
        <v>15566</v>
      </c>
      <c r="C28" s="303">
        <v>1.622308355315337E-2</v>
      </c>
      <c r="D28" s="304">
        <v>943931</v>
      </c>
      <c r="E28" s="305">
        <v>0.98377691644684662</v>
      </c>
      <c r="F28" s="245">
        <v>959497</v>
      </c>
    </row>
    <row r="29" spans="1:6">
      <c r="A29" s="211" t="s">
        <v>21</v>
      </c>
      <c r="B29" s="253">
        <v>10515</v>
      </c>
      <c r="C29" s="320">
        <v>5.5762850645714188E-3</v>
      </c>
      <c r="D29" s="253">
        <v>1875149</v>
      </c>
      <c r="E29" s="321">
        <v>0.99442371493542858</v>
      </c>
      <c r="F29" s="260">
        <v>1885664</v>
      </c>
    </row>
    <row r="30" spans="1:6">
      <c r="A30" s="196" t="s">
        <v>22</v>
      </c>
      <c r="B30" s="243">
        <v>30448</v>
      </c>
      <c r="C30" s="303">
        <v>3.7977683371292724E-2</v>
      </c>
      <c r="D30" s="304">
        <v>771286</v>
      </c>
      <c r="E30" s="305">
        <v>0.9620223166287073</v>
      </c>
      <c r="F30" s="245">
        <v>801734</v>
      </c>
    </row>
    <row r="31" spans="1:6">
      <c r="A31" s="200" t="s">
        <v>23</v>
      </c>
      <c r="B31" s="247">
        <v>5996</v>
      </c>
      <c r="C31" s="306">
        <v>6.0545780425617854E-3</v>
      </c>
      <c r="D31" s="307">
        <v>984329</v>
      </c>
      <c r="E31" s="308">
        <v>0.99394542195743818</v>
      </c>
      <c r="F31" s="248">
        <v>990325</v>
      </c>
    </row>
    <row r="32" spans="1:6">
      <c r="A32" s="188" t="s">
        <v>30</v>
      </c>
      <c r="B32" s="251"/>
      <c r="C32" s="310"/>
      <c r="D32" s="251"/>
      <c r="E32" s="310"/>
      <c r="F32" s="251"/>
    </row>
    <row r="33" spans="1:9">
      <c r="B33" s="238"/>
      <c r="C33" s="238"/>
      <c r="D33" s="238"/>
      <c r="E33" s="238"/>
      <c r="F33" s="238"/>
    </row>
    <row r="34" spans="1:9">
      <c r="A34" s="599" t="s">
        <v>24</v>
      </c>
      <c r="B34" s="554" t="s">
        <v>42</v>
      </c>
      <c r="C34" s="555"/>
      <c r="D34" s="554" t="s">
        <v>41</v>
      </c>
      <c r="E34" s="555"/>
      <c r="F34" s="597" t="s">
        <v>11</v>
      </c>
    </row>
    <row r="35" spans="1:9">
      <c r="A35" s="600"/>
      <c r="B35" s="190" t="s">
        <v>29</v>
      </c>
      <c r="C35" s="191" t="s">
        <v>12</v>
      </c>
      <c r="D35" s="190" t="s">
        <v>29</v>
      </c>
      <c r="E35" s="191" t="s">
        <v>12</v>
      </c>
      <c r="F35" s="598"/>
    </row>
    <row r="36" spans="1:9" ht="14">
      <c r="A36" s="205" t="s">
        <v>25</v>
      </c>
      <c r="B36" s="325">
        <v>0</v>
      </c>
      <c r="C36" s="411">
        <v>0</v>
      </c>
      <c r="D36" s="325">
        <v>286862</v>
      </c>
      <c r="E36" s="411">
        <v>1</v>
      </c>
      <c r="F36" s="412">
        <v>286862</v>
      </c>
    </row>
    <row r="37" spans="1:9">
      <c r="A37" s="196" t="s">
        <v>26</v>
      </c>
      <c r="B37" s="197">
        <v>23781</v>
      </c>
      <c r="C37" s="324">
        <v>2.6619697972040418E-2</v>
      </c>
      <c r="D37" s="197">
        <v>869580</v>
      </c>
      <c r="E37" s="324">
        <v>0.97338030202795955</v>
      </c>
      <c r="F37" s="199">
        <v>893361</v>
      </c>
    </row>
    <row r="38" spans="1:9">
      <c r="A38" s="211" t="s">
        <v>27</v>
      </c>
      <c r="B38" s="212">
        <v>18571</v>
      </c>
      <c r="C38" s="323">
        <v>1.4144279110931027E-2</v>
      </c>
      <c r="D38" s="325">
        <v>1294399</v>
      </c>
      <c r="E38" s="323">
        <v>0.98585648252167413</v>
      </c>
      <c r="F38" s="229">
        <v>1312969</v>
      </c>
    </row>
    <row r="39" spans="1:9">
      <c r="A39" s="214" t="s">
        <v>28</v>
      </c>
      <c r="B39" s="215">
        <v>20173</v>
      </c>
      <c r="C39" s="326">
        <v>8.4646444895470681E-3</v>
      </c>
      <c r="D39" s="288">
        <v>2363034</v>
      </c>
      <c r="E39" s="326">
        <v>0.99153535551045291</v>
      </c>
      <c r="F39" s="217">
        <v>2383207</v>
      </c>
    </row>
    <row r="40" spans="1:9">
      <c r="A40" s="188" t="s">
        <v>30</v>
      </c>
      <c r="B40" s="197"/>
      <c r="C40" s="327"/>
      <c r="D40" s="197"/>
      <c r="E40" s="327"/>
      <c r="F40" s="197"/>
    </row>
    <row r="41" spans="1:9">
      <c r="B41" s="238"/>
      <c r="C41" s="238"/>
      <c r="D41" s="238"/>
      <c r="E41" s="238"/>
      <c r="F41" s="238"/>
    </row>
    <row r="42" spans="1:9">
      <c r="A42" s="599" t="s">
        <v>179</v>
      </c>
      <c r="B42" s="554" t="s">
        <v>42</v>
      </c>
      <c r="C42" s="555"/>
      <c r="D42" s="554" t="s">
        <v>41</v>
      </c>
      <c r="E42" s="555"/>
      <c r="F42" s="607" t="s">
        <v>11</v>
      </c>
    </row>
    <row r="43" spans="1:9">
      <c r="A43" s="600"/>
      <c r="B43" s="190" t="s">
        <v>29</v>
      </c>
      <c r="C43" s="191" t="s">
        <v>12</v>
      </c>
      <c r="D43" s="190" t="s">
        <v>29</v>
      </c>
      <c r="E43" s="191" t="s">
        <v>12</v>
      </c>
      <c r="F43" s="607"/>
    </row>
    <row r="44" spans="1:9" ht="14">
      <c r="A44" s="220" t="s">
        <v>154</v>
      </c>
      <c r="B44" s="414">
        <v>41302</v>
      </c>
      <c r="C44" s="413">
        <v>1.3106066736160363E-2</v>
      </c>
      <c r="D44" s="415">
        <v>3110063</v>
      </c>
      <c r="E44" s="413">
        <v>0.98689393326383967</v>
      </c>
      <c r="F44" s="408">
        <v>3151365</v>
      </c>
    </row>
    <row r="45" spans="1:9">
      <c r="A45" s="222" t="s">
        <v>171</v>
      </c>
      <c r="B45" s="317">
        <v>21223</v>
      </c>
      <c r="C45" s="331">
        <v>1.2302945912950121E-2</v>
      </c>
      <c r="D45" s="256">
        <v>1703811</v>
      </c>
      <c r="E45" s="331">
        <v>0.98769705408704989</v>
      </c>
      <c r="F45" s="258">
        <v>1725034</v>
      </c>
    </row>
    <row r="46" spans="1:9">
      <c r="A46" s="188" t="s">
        <v>30</v>
      </c>
    </row>
    <row r="47" spans="1:9">
      <c r="I47" s="223"/>
    </row>
    <row r="48" spans="1:9">
      <c r="A48" s="639" t="s">
        <v>3</v>
      </c>
      <c r="B48" s="632" t="s">
        <v>42</v>
      </c>
      <c r="C48" s="631"/>
      <c r="D48" s="632" t="s">
        <v>41</v>
      </c>
      <c r="E48" s="631"/>
      <c r="F48" s="661" t="s">
        <v>11</v>
      </c>
    </row>
    <row r="49" spans="1:6">
      <c r="A49" s="640"/>
      <c r="B49" s="263" t="s">
        <v>29</v>
      </c>
      <c r="C49" s="264" t="s">
        <v>12</v>
      </c>
      <c r="D49" s="263" t="s">
        <v>29</v>
      </c>
      <c r="E49" s="264" t="s">
        <v>12</v>
      </c>
      <c r="F49" s="662"/>
    </row>
    <row r="50" spans="1:6">
      <c r="A50" s="252" t="s">
        <v>133</v>
      </c>
      <c r="B50" s="221">
        <v>840</v>
      </c>
      <c r="C50" s="208">
        <v>1.3830347734457323E-2</v>
      </c>
      <c r="D50" s="221">
        <v>59896</v>
      </c>
      <c r="E50" s="208">
        <v>0.98616965226554265</v>
      </c>
      <c r="F50" s="207">
        <v>60736</v>
      </c>
    </row>
    <row r="51" spans="1:6">
      <c r="A51" s="242" t="s">
        <v>150</v>
      </c>
      <c r="B51" s="226">
        <v>1234</v>
      </c>
      <c r="C51" s="198">
        <v>4.1185364176743282E-3</v>
      </c>
      <c r="D51" s="226">
        <v>298387</v>
      </c>
      <c r="E51" s="198">
        <v>0.99588146358232565</v>
      </c>
      <c r="F51" s="199">
        <v>299621</v>
      </c>
    </row>
    <row r="52" spans="1:6">
      <c r="A52" s="252" t="s">
        <v>184</v>
      </c>
      <c r="B52" s="212">
        <v>39196</v>
      </c>
      <c r="C52" s="228">
        <v>2.3522097425027665E-2</v>
      </c>
      <c r="D52" s="212">
        <v>1627152</v>
      </c>
      <c r="E52" s="228">
        <v>0.97647790257497236</v>
      </c>
      <c r="F52" s="229">
        <v>1666348</v>
      </c>
    </row>
    <row r="53" spans="1:6">
      <c r="A53" s="242" t="s">
        <v>144</v>
      </c>
      <c r="B53" s="226">
        <v>1647</v>
      </c>
      <c r="C53" s="198">
        <v>7.9453905157026387E-3</v>
      </c>
      <c r="D53" s="226">
        <v>205643</v>
      </c>
      <c r="E53" s="198">
        <v>0.99205460948429736</v>
      </c>
      <c r="F53" s="199">
        <v>207290</v>
      </c>
    </row>
    <row r="54" spans="1:6">
      <c r="A54" s="252" t="s">
        <v>173</v>
      </c>
      <c r="B54" s="230">
        <v>4189</v>
      </c>
      <c r="C54" s="228">
        <v>7.9335618643586302E-3</v>
      </c>
      <c r="D54" s="230">
        <v>523821</v>
      </c>
      <c r="E54" s="228">
        <v>0.99206643813564133</v>
      </c>
      <c r="F54" s="282">
        <v>528010</v>
      </c>
    </row>
    <row r="55" spans="1:6">
      <c r="A55" s="242" t="s">
        <v>135</v>
      </c>
      <c r="B55" s="226">
        <v>1768</v>
      </c>
      <c r="C55" s="198">
        <v>1.0136975305456651E-2</v>
      </c>
      <c r="D55" s="226">
        <v>172643</v>
      </c>
      <c r="E55" s="198">
        <v>0.98986302469454335</v>
      </c>
      <c r="F55" s="199">
        <v>174411</v>
      </c>
    </row>
    <row r="56" spans="1:6">
      <c r="A56" s="252" t="s">
        <v>175</v>
      </c>
      <c r="B56" s="212">
        <v>1738</v>
      </c>
      <c r="C56" s="228">
        <v>1.0155903045602226E-2</v>
      </c>
      <c r="D56" s="212">
        <v>169395</v>
      </c>
      <c r="E56" s="228">
        <v>0.98984994039688656</v>
      </c>
      <c r="F56" s="229">
        <v>171132</v>
      </c>
    </row>
    <row r="57" spans="1:6">
      <c r="A57" s="242" t="s">
        <v>136</v>
      </c>
      <c r="B57" s="226">
        <v>332</v>
      </c>
      <c r="C57" s="198">
        <v>9.3012831288171675E-3</v>
      </c>
      <c r="D57" s="226">
        <v>35362</v>
      </c>
      <c r="E57" s="198">
        <v>0.99069871687118283</v>
      </c>
      <c r="F57" s="199">
        <v>35694</v>
      </c>
    </row>
    <row r="58" spans="1:6">
      <c r="A58" s="252" t="s">
        <v>149</v>
      </c>
      <c r="B58" s="230">
        <v>950</v>
      </c>
      <c r="C58" s="228">
        <v>9.6748240709622884E-3</v>
      </c>
      <c r="D58" s="230">
        <v>97242</v>
      </c>
      <c r="E58" s="228">
        <v>0.99031499190369987</v>
      </c>
      <c r="F58" s="282">
        <v>98193</v>
      </c>
    </row>
    <row r="59" spans="1:6">
      <c r="A59" s="242" t="s">
        <v>146</v>
      </c>
      <c r="B59" s="226">
        <v>452</v>
      </c>
      <c r="C59" s="198">
        <v>5.9201047806155859E-3</v>
      </c>
      <c r="D59" s="226">
        <v>75898</v>
      </c>
      <c r="E59" s="198">
        <v>0.99407989521938445</v>
      </c>
      <c r="F59" s="199">
        <v>76350</v>
      </c>
    </row>
    <row r="60" spans="1:6">
      <c r="A60" s="252" t="s">
        <v>177</v>
      </c>
      <c r="B60" s="212">
        <v>3364</v>
      </c>
      <c r="C60" s="228">
        <v>4.6929821502061202E-3</v>
      </c>
      <c r="D60" s="212">
        <v>713451</v>
      </c>
      <c r="E60" s="228">
        <v>0.99530701784979392</v>
      </c>
      <c r="F60" s="229">
        <v>716815</v>
      </c>
    </row>
    <row r="61" spans="1:6">
      <c r="A61" s="242" t="s">
        <v>148</v>
      </c>
      <c r="B61" s="226">
        <v>289</v>
      </c>
      <c r="C61" s="198">
        <v>4.2615312020762063E-3</v>
      </c>
      <c r="D61" s="226">
        <v>67527</v>
      </c>
      <c r="E61" s="198">
        <v>0.99573846879792383</v>
      </c>
      <c r="F61" s="199">
        <v>67816</v>
      </c>
    </row>
    <row r="62" spans="1:6">
      <c r="A62" s="252" t="s">
        <v>137</v>
      </c>
      <c r="B62" s="230">
        <v>336</v>
      </c>
      <c r="C62" s="228">
        <v>5.3242904907537993E-3</v>
      </c>
      <c r="D62" s="230">
        <v>62771</v>
      </c>
      <c r="E62" s="228">
        <v>0.99467570950924622</v>
      </c>
      <c r="F62" s="282">
        <v>63107</v>
      </c>
    </row>
    <row r="63" spans="1:6">
      <c r="A63" s="242" t="s">
        <v>138</v>
      </c>
      <c r="B63" s="226">
        <v>1351</v>
      </c>
      <c r="C63" s="198">
        <v>1.6448529859377854E-2</v>
      </c>
      <c r="D63" s="226">
        <v>80784</v>
      </c>
      <c r="E63" s="198">
        <v>0.98355147014062216</v>
      </c>
      <c r="F63" s="199">
        <v>82135</v>
      </c>
    </row>
    <row r="64" spans="1:6">
      <c r="A64" s="252" t="s">
        <v>174</v>
      </c>
      <c r="B64" s="212">
        <v>703</v>
      </c>
      <c r="C64" s="228">
        <v>5.6543525645665936E-3</v>
      </c>
      <c r="D64" s="212">
        <v>123626</v>
      </c>
      <c r="E64" s="228">
        <v>0.99434564743543341</v>
      </c>
      <c r="F64" s="229">
        <v>124329</v>
      </c>
    </row>
    <row r="65" spans="1:6">
      <c r="A65" s="242" t="s">
        <v>131</v>
      </c>
      <c r="B65" s="226">
        <v>123</v>
      </c>
      <c r="C65" s="198">
        <v>2.4137525020605202E-3</v>
      </c>
      <c r="D65" s="226">
        <v>50835</v>
      </c>
      <c r="E65" s="198">
        <v>0.99758624749793945</v>
      </c>
      <c r="F65" s="199">
        <v>50958</v>
      </c>
    </row>
    <row r="66" spans="1:6">
      <c r="A66" s="252" t="s">
        <v>132</v>
      </c>
      <c r="B66" s="230">
        <v>40</v>
      </c>
      <c r="C66" s="228">
        <v>2.1197668256491787E-3</v>
      </c>
      <c r="D66" s="230">
        <v>18830</v>
      </c>
      <c r="E66" s="228">
        <v>0.99788023317435082</v>
      </c>
      <c r="F66" s="282">
        <v>18870</v>
      </c>
    </row>
    <row r="67" spans="1:6">
      <c r="A67" s="242" t="s">
        <v>139</v>
      </c>
      <c r="B67" s="226">
        <v>183</v>
      </c>
      <c r="C67" s="198">
        <v>3.3854407547867912E-3</v>
      </c>
      <c r="D67" s="226">
        <v>53872</v>
      </c>
      <c r="E67" s="198">
        <v>0.99661455924521325</v>
      </c>
      <c r="F67" s="199">
        <v>54055</v>
      </c>
    </row>
    <row r="68" spans="1:6">
      <c r="A68" s="252" t="s">
        <v>147</v>
      </c>
      <c r="B68" s="212">
        <v>831</v>
      </c>
      <c r="C68" s="228">
        <v>9.5468958228022618E-3</v>
      </c>
      <c r="D68" s="212">
        <v>86213</v>
      </c>
      <c r="E68" s="228">
        <v>0.99045310417719779</v>
      </c>
      <c r="F68" s="229">
        <v>87044</v>
      </c>
    </row>
    <row r="69" spans="1:6">
      <c r="A69" s="242" t="s">
        <v>140</v>
      </c>
      <c r="B69" s="226">
        <v>613</v>
      </c>
      <c r="C69" s="198">
        <v>1.3452127542847111E-2</v>
      </c>
      <c r="D69" s="226">
        <v>44956</v>
      </c>
      <c r="E69" s="198">
        <v>0.98654787245715292</v>
      </c>
      <c r="F69" s="199">
        <v>45569</v>
      </c>
    </row>
    <row r="70" spans="1:6">
      <c r="A70" s="252" t="s">
        <v>141</v>
      </c>
      <c r="B70" s="230">
        <v>404</v>
      </c>
      <c r="C70" s="228">
        <v>9.6690041404398925E-3</v>
      </c>
      <c r="D70" s="230">
        <v>41379</v>
      </c>
      <c r="E70" s="228">
        <v>0.99033099585956008</v>
      </c>
      <c r="F70" s="282">
        <v>41783</v>
      </c>
    </row>
    <row r="71" spans="1:6">
      <c r="A71" s="242" t="s">
        <v>142</v>
      </c>
      <c r="B71" s="226">
        <v>1162</v>
      </c>
      <c r="C71" s="198">
        <v>1.3856262148078368E-2</v>
      </c>
      <c r="D71" s="226">
        <v>82699</v>
      </c>
      <c r="E71" s="198">
        <v>0.98614373785192166</v>
      </c>
      <c r="F71" s="199">
        <v>83861</v>
      </c>
    </row>
    <row r="72" spans="1:6">
      <c r="A72" s="252" t="s">
        <v>143</v>
      </c>
      <c r="B72" s="212">
        <v>1296</v>
      </c>
      <c r="C72" s="228">
        <v>1.1977818853974122E-2</v>
      </c>
      <c r="D72" s="212">
        <v>106905</v>
      </c>
      <c r="E72" s="228">
        <v>0.98803142329020333</v>
      </c>
      <c r="F72" s="229">
        <v>108200</v>
      </c>
    </row>
    <row r="73" spans="1:6">
      <c r="A73" s="255" t="s">
        <v>11</v>
      </c>
      <c r="B73" s="233">
        <v>63042</v>
      </c>
      <c r="C73" s="234">
        <v>1.2965397020809172E-2</v>
      </c>
      <c r="D73" s="233">
        <v>4799285</v>
      </c>
      <c r="E73" s="234">
        <v>0.98703460297919088</v>
      </c>
      <c r="F73" s="284">
        <v>4862327</v>
      </c>
    </row>
    <row r="74" spans="1:6">
      <c r="A74" s="238" t="s">
        <v>30</v>
      </c>
      <c r="B74" s="274"/>
      <c r="C74" s="274"/>
      <c r="D74" s="274"/>
      <c r="E74" s="274"/>
      <c r="F74" s="274"/>
    </row>
    <row r="75" spans="1:6">
      <c r="A75" s="238"/>
      <c r="B75" s="274"/>
      <c r="C75" s="274"/>
      <c r="D75" s="274"/>
      <c r="E75" s="274"/>
      <c r="F75" s="274"/>
    </row>
    <row r="76" spans="1:6">
      <c r="A76" s="188" t="s">
        <v>398</v>
      </c>
    </row>
  </sheetData>
  <mergeCells count="26">
    <mergeCell ref="A48:A49"/>
    <mergeCell ref="B48:C48"/>
    <mergeCell ref="D48:E48"/>
    <mergeCell ref="F48:F49"/>
    <mergeCell ref="F42:F43"/>
    <mergeCell ref="A42:A43"/>
    <mergeCell ref="B42:C42"/>
    <mergeCell ref="D42:E42"/>
    <mergeCell ref="F18:F19"/>
    <mergeCell ref="B25:C25"/>
    <mergeCell ref="D25:E25"/>
    <mergeCell ref="F25:F26"/>
    <mergeCell ref="B34:C34"/>
    <mergeCell ref="D34:E34"/>
    <mergeCell ref="F34:F35"/>
    <mergeCell ref="A6:F6"/>
    <mergeCell ref="A11:A13"/>
    <mergeCell ref="B11:F11"/>
    <mergeCell ref="B12:C12"/>
    <mergeCell ref="D12:E12"/>
    <mergeCell ref="F12:F13"/>
    <mergeCell ref="A18:A19"/>
    <mergeCell ref="A25:A26"/>
    <mergeCell ref="B18:C18"/>
    <mergeCell ref="D18:E18"/>
    <mergeCell ref="A34:A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6:H76"/>
  <sheetViews>
    <sheetView showGridLines="0" topLeftCell="A28" zoomScale="80" zoomScaleNormal="80" workbookViewId="0">
      <selection activeCell="A28" sqref="A1:XFD1048576"/>
    </sheetView>
  </sheetViews>
  <sheetFormatPr baseColWidth="10" defaultColWidth="11.5" defaultRowHeight="13"/>
  <cols>
    <col min="1" max="1" width="24" style="32" customWidth="1"/>
    <col min="2" max="2" width="19.5" style="32" customWidth="1"/>
    <col min="3" max="3" width="9.83203125" style="32" customWidth="1"/>
    <col min="4" max="4" width="14.1640625" style="32" customWidth="1"/>
    <col min="5" max="5" width="12.1640625" style="32" customWidth="1"/>
    <col min="6" max="6" width="12.83203125" style="32" customWidth="1"/>
    <col min="7" max="7" width="14.5" style="32" customWidth="1"/>
    <col min="8" max="16384" width="11.5" style="32"/>
  </cols>
  <sheetData>
    <row r="6" spans="1:8" s="30" customFormat="1" ht="16">
      <c r="A6" s="571" t="s">
        <v>1</v>
      </c>
      <c r="B6" s="571"/>
      <c r="C6" s="571"/>
      <c r="D6" s="571"/>
      <c r="E6" s="571"/>
      <c r="F6" s="571"/>
      <c r="G6" s="571"/>
      <c r="H6" s="571"/>
    </row>
    <row r="7" spans="1:8" ht="15" customHeight="1">
      <c r="A7" s="31" t="s">
        <v>196</v>
      </c>
      <c r="B7" s="31"/>
      <c r="C7" s="31"/>
      <c r="D7" s="31"/>
      <c r="E7" s="31"/>
      <c r="F7" s="31"/>
      <c r="G7" s="31"/>
      <c r="H7" s="31"/>
    </row>
    <row r="8" spans="1:8" ht="15" customHeight="1">
      <c r="A8" s="31" t="s">
        <v>236</v>
      </c>
      <c r="B8" s="31"/>
      <c r="C8" s="31"/>
      <c r="D8" s="31"/>
      <c r="E8" s="31"/>
      <c r="F8" s="31"/>
      <c r="G8" s="31"/>
      <c r="H8" s="31"/>
    </row>
    <row r="9" spans="1:8" ht="15" customHeight="1">
      <c r="A9" s="31" t="s">
        <v>3</v>
      </c>
      <c r="B9" s="31"/>
      <c r="C9" s="31"/>
      <c r="D9" s="31"/>
      <c r="E9" s="31"/>
      <c r="F9" s="31"/>
      <c r="G9" s="31"/>
      <c r="H9" s="31"/>
    </row>
    <row r="10" spans="1:8" ht="15" customHeight="1">
      <c r="A10" s="33" t="s">
        <v>397</v>
      </c>
      <c r="B10" s="33"/>
      <c r="C10" s="33"/>
      <c r="D10" s="33"/>
      <c r="E10" s="33"/>
      <c r="F10" s="33"/>
      <c r="G10" s="33"/>
      <c r="H10" s="31"/>
    </row>
    <row r="11" spans="1:8" ht="14">
      <c r="A11" s="582" t="s">
        <v>13</v>
      </c>
      <c r="B11" s="642"/>
      <c r="C11" s="642"/>
      <c r="D11" s="642"/>
      <c r="E11" s="642"/>
      <c r="F11" s="642"/>
      <c r="G11" s="642"/>
      <c r="H11" s="642"/>
    </row>
    <row r="12" spans="1:8" ht="33.75" customHeight="1">
      <c r="A12" s="590"/>
      <c r="B12" s="632" t="s">
        <v>42</v>
      </c>
      <c r="C12" s="631"/>
      <c r="D12" s="632" t="s">
        <v>41</v>
      </c>
      <c r="E12" s="631"/>
      <c r="F12" s="641" t="s">
        <v>197</v>
      </c>
      <c r="G12" s="580"/>
      <c r="H12" s="651" t="s">
        <v>11</v>
      </c>
    </row>
    <row r="13" spans="1:8" ht="17.25" customHeight="1">
      <c r="A13" s="591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652"/>
    </row>
    <row r="14" spans="1:8" ht="28">
      <c r="A14" s="239" t="s">
        <v>3</v>
      </c>
      <c r="B14" s="444">
        <v>613003</v>
      </c>
      <c r="C14" s="194">
        <v>0.12756236791220754</v>
      </c>
      <c r="D14" s="444">
        <v>3339362</v>
      </c>
      <c r="E14" s="194">
        <v>0.69490185861414255</v>
      </c>
      <c r="F14" s="193">
        <v>853151</v>
      </c>
      <c r="G14" s="194">
        <v>0.17753577347364988</v>
      </c>
      <c r="H14" s="195">
        <v>4805516</v>
      </c>
    </row>
    <row r="15" spans="1:8">
      <c r="A15" s="255" t="s">
        <v>5</v>
      </c>
      <c r="B15" s="215">
        <v>613003</v>
      </c>
      <c r="C15" s="216">
        <v>0.12756236791220754</v>
      </c>
      <c r="D15" s="288">
        <v>3339362</v>
      </c>
      <c r="E15" s="216">
        <v>0.69490185861414255</v>
      </c>
      <c r="F15" s="288">
        <v>853151</v>
      </c>
      <c r="G15" s="216">
        <v>0.17753577347364988</v>
      </c>
      <c r="H15" s="217">
        <v>4805516</v>
      </c>
    </row>
    <row r="16" spans="1:8">
      <c r="A16" s="238" t="s">
        <v>30</v>
      </c>
      <c r="B16" s="238"/>
      <c r="C16" s="238"/>
      <c r="D16" s="238"/>
      <c r="E16" s="238"/>
      <c r="F16" s="238"/>
      <c r="G16" s="238"/>
      <c r="H16" s="238"/>
    </row>
    <row r="17" spans="1:8">
      <c r="A17" s="238"/>
      <c r="B17" s="204"/>
      <c r="C17" s="204"/>
      <c r="D17" s="204"/>
      <c r="E17" s="204"/>
      <c r="F17" s="204"/>
      <c r="G17" s="204"/>
      <c r="H17" s="188"/>
    </row>
    <row r="18" spans="1:8">
      <c r="A18" s="238"/>
      <c r="B18" s="204"/>
      <c r="C18" s="204"/>
      <c r="D18" s="204"/>
      <c r="E18" s="204"/>
      <c r="F18" s="204"/>
      <c r="G18" s="204"/>
      <c r="H18" s="188"/>
    </row>
    <row r="19" spans="1:8" ht="27" customHeight="1">
      <c r="A19" s="581" t="s">
        <v>14</v>
      </c>
      <c r="B19" s="632" t="s">
        <v>42</v>
      </c>
      <c r="C19" s="631"/>
      <c r="D19" s="632" t="s">
        <v>41</v>
      </c>
      <c r="E19" s="631"/>
      <c r="F19" s="641" t="s">
        <v>197</v>
      </c>
      <c r="G19" s="580"/>
      <c r="H19" s="607" t="s">
        <v>11</v>
      </c>
    </row>
    <row r="20" spans="1:8">
      <c r="A20" s="581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607"/>
    </row>
    <row r="21" spans="1:8" ht="14">
      <c r="A21" s="250" t="s">
        <v>15</v>
      </c>
      <c r="B21" s="206">
        <v>34574</v>
      </c>
      <c r="C21" s="194">
        <v>0.1158044581400412</v>
      </c>
      <c r="D21" s="206">
        <v>256023</v>
      </c>
      <c r="E21" s="194">
        <v>0.85754048667749661</v>
      </c>
      <c r="F21" s="206">
        <v>7958</v>
      </c>
      <c r="G21" s="194">
        <v>2.6655055182462192E-2</v>
      </c>
      <c r="H21" s="207">
        <v>298555</v>
      </c>
    </row>
    <row r="22" spans="1:8">
      <c r="A22" s="242" t="s">
        <v>16</v>
      </c>
      <c r="B22" s="197">
        <v>577251</v>
      </c>
      <c r="C22" s="198">
        <v>0.13296743645215622</v>
      </c>
      <c r="D22" s="197">
        <v>3047278</v>
      </c>
      <c r="E22" s="198">
        <v>0.70192817997206369</v>
      </c>
      <c r="F22" s="197">
        <v>716767</v>
      </c>
      <c r="G22" s="198">
        <v>0.16510438357578014</v>
      </c>
      <c r="H22" s="199">
        <v>4341296</v>
      </c>
    </row>
    <row r="23" spans="1:8">
      <c r="A23" s="246" t="s">
        <v>17</v>
      </c>
      <c r="B23" s="201">
        <v>1178</v>
      </c>
      <c r="C23" s="202">
        <v>7.1238940728959414E-3</v>
      </c>
      <c r="D23" s="201">
        <v>36061</v>
      </c>
      <c r="E23" s="202">
        <v>0.21807703239618043</v>
      </c>
      <c r="F23" s="201">
        <v>128120</v>
      </c>
      <c r="G23" s="202">
        <v>0.77479907353092359</v>
      </c>
      <c r="H23" s="203">
        <v>165359</v>
      </c>
    </row>
    <row r="24" spans="1:8">
      <c r="A24" s="238" t="s">
        <v>30</v>
      </c>
      <c r="B24" s="188"/>
      <c r="C24" s="188"/>
      <c r="D24" s="188"/>
      <c r="E24" s="188"/>
      <c r="F24" s="188"/>
      <c r="G24" s="188"/>
      <c r="H24" s="188"/>
    </row>
    <row r="25" spans="1:8">
      <c r="A25" s="238"/>
      <c r="B25" s="188"/>
      <c r="C25" s="188"/>
      <c r="D25" s="188"/>
      <c r="E25" s="188"/>
      <c r="F25" s="188"/>
      <c r="G25" s="188"/>
      <c r="H25" s="188"/>
    </row>
    <row r="26" spans="1:8" ht="36" customHeight="1">
      <c r="A26" s="581" t="s">
        <v>18</v>
      </c>
      <c r="B26" s="632" t="s">
        <v>42</v>
      </c>
      <c r="C26" s="631"/>
      <c r="D26" s="632" t="s">
        <v>41</v>
      </c>
      <c r="E26" s="631"/>
      <c r="F26" s="641" t="s">
        <v>197</v>
      </c>
      <c r="G26" s="580"/>
      <c r="H26" s="607" t="s">
        <v>11</v>
      </c>
    </row>
    <row r="27" spans="1:8">
      <c r="A27" s="581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607"/>
    </row>
    <row r="28" spans="1:8" ht="14">
      <c r="A28" s="250" t="s">
        <v>19</v>
      </c>
      <c r="B28" s="206">
        <v>26482</v>
      </c>
      <c r="C28" s="208">
        <v>0.11137794563585358</v>
      </c>
      <c r="D28" s="206">
        <v>112784</v>
      </c>
      <c r="E28" s="208">
        <v>0.47434673440805497</v>
      </c>
      <c r="F28" s="206">
        <v>98500</v>
      </c>
      <c r="G28" s="208">
        <v>0.41427111415797818</v>
      </c>
      <c r="H28" s="209">
        <v>237767</v>
      </c>
    </row>
    <row r="29" spans="1:8">
      <c r="A29" s="242" t="s">
        <v>20</v>
      </c>
      <c r="B29" s="197">
        <v>181121</v>
      </c>
      <c r="C29" s="198">
        <v>0.19249719949580296</v>
      </c>
      <c r="D29" s="197">
        <v>494005</v>
      </c>
      <c r="E29" s="198">
        <v>0.52503342537267428</v>
      </c>
      <c r="F29" s="197">
        <v>265775</v>
      </c>
      <c r="G29" s="198">
        <v>0.28246831232158076</v>
      </c>
      <c r="H29" s="210">
        <v>940902</v>
      </c>
    </row>
    <row r="30" spans="1:8">
      <c r="A30" s="252" t="s">
        <v>21</v>
      </c>
      <c r="B30" s="212">
        <v>292571</v>
      </c>
      <c r="C30" s="213">
        <v>0.15623292868589531</v>
      </c>
      <c r="D30" s="212">
        <v>1338240</v>
      </c>
      <c r="E30" s="213">
        <v>0.7146202271743014</v>
      </c>
      <c r="F30" s="212">
        <v>241848</v>
      </c>
      <c r="G30" s="213">
        <v>0.12914684413980335</v>
      </c>
      <c r="H30" s="209">
        <v>1872659</v>
      </c>
    </row>
    <row r="31" spans="1:8">
      <c r="A31" s="242" t="s">
        <v>22</v>
      </c>
      <c r="B31" s="197">
        <v>67585</v>
      </c>
      <c r="C31" s="198">
        <v>8.7606161791088114E-2</v>
      </c>
      <c r="D31" s="197">
        <v>604901</v>
      </c>
      <c r="E31" s="198">
        <v>0.78409491564091127</v>
      </c>
      <c r="F31" s="197">
        <v>98979</v>
      </c>
      <c r="G31" s="198">
        <v>0.128300218804766</v>
      </c>
      <c r="H31" s="210">
        <v>771464</v>
      </c>
    </row>
    <row r="32" spans="1:8">
      <c r="A32" s="246" t="s">
        <v>23</v>
      </c>
      <c r="B32" s="201">
        <v>45244</v>
      </c>
      <c r="C32" s="202">
        <v>4.6039376264342784E-2</v>
      </c>
      <c r="D32" s="201">
        <v>789432</v>
      </c>
      <c r="E32" s="202">
        <v>0.80330998327098957</v>
      </c>
      <c r="F32" s="201">
        <v>148049</v>
      </c>
      <c r="G32" s="202">
        <v>0.15065165804437461</v>
      </c>
      <c r="H32" s="203">
        <v>982724</v>
      </c>
    </row>
    <row r="33" spans="1:8">
      <c r="A33" s="238" t="s">
        <v>30</v>
      </c>
      <c r="B33" s="188"/>
      <c r="C33" s="188"/>
      <c r="D33" s="188"/>
      <c r="E33" s="188"/>
      <c r="F33" s="188"/>
      <c r="G33" s="188"/>
      <c r="H33" s="188"/>
    </row>
    <row r="34" spans="1:8">
      <c r="A34" s="238"/>
      <c r="B34" s="188"/>
      <c r="C34" s="188"/>
      <c r="D34" s="188"/>
      <c r="E34" s="188"/>
      <c r="F34" s="188"/>
      <c r="G34" s="188"/>
      <c r="H34" s="188"/>
    </row>
    <row r="35" spans="1:8" ht="24" customHeight="1">
      <c r="A35" s="581" t="s">
        <v>24</v>
      </c>
      <c r="B35" s="632" t="s">
        <v>42</v>
      </c>
      <c r="C35" s="631"/>
      <c r="D35" s="632" t="s">
        <v>41</v>
      </c>
      <c r="E35" s="631"/>
      <c r="F35" s="641" t="s">
        <v>197</v>
      </c>
      <c r="G35" s="580"/>
      <c r="H35" s="607" t="s">
        <v>11</v>
      </c>
    </row>
    <row r="36" spans="1:8">
      <c r="A36" s="581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607"/>
    </row>
    <row r="37" spans="1:8">
      <c r="A37" s="445" t="s">
        <v>25</v>
      </c>
      <c r="B37" s="446">
        <v>8254</v>
      </c>
      <c r="C37" s="447">
        <v>2.9131284896484057E-2</v>
      </c>
      <c r="D37" s="446">
        <v>221972</v>
      </c>
      <c r="E37" s="447">
        <v>0.78341768488519015</v>
      </c>
      <c r="F37" s="446">
        <v>53111</v>
      </c>
      <c r="G37" s="447">
        <v>0.18744750086469164</v>
      </c>
      <c r="H37" s="448">
        <v>283338</v>
      </c>
    </row>
    <row r="38" spans="1:8" ht="14">
      <c r="A38" s="449" t="s">
        <v>26</v>
      </c>
      <c r="B38" s="325">
        <v>94509</v>
      </c>
      <c r="C38" s="450">
        <v>0.10894986938788685</v>
      </c>
      <c r="D38" s="325">
        <v>637694</v>
      </c>
      <c r="E38" s="450">
        <v>0.73513292923889917</v>
      </c>
      <c r="F38" s="325">
        <v>135250</v>
      </c>
      <c r="G38" s="450">
        <v>0.15591604857433364</v>
      </c>
      <c r="H38" s="451">
        <v>867454</v>
      </c>
    </row>
    <row r="39" spans="1:8">
      <c r="A39" s="242" t="s">
        <v>27</v>
      </c>
      <c r="B39" s="452">
        <v>174091</v>
      </c>
      <c r="C39" s="453">
        <v>0.13454821998418726</v>
      </c>
      <c r="D39" s="452">
        <v>860537</v>
      </c>
      <c r="E39" s="453">
        <v>0.66507586021409804</v>
      </c>
      <c r="F39" s="452">
        <v>259265</v>
      </c>
      <c r="G39" s="453">
        <v>0.20037591980171468</v>
      </c>
      <c r="H39" s="448">
        <v>1293893</v>
      </c>
    </row>
    <row r="40" spans="1:8">
      <c r="A40" s="454" t="s">
        <v>28</v>
      </c>
      <c r="B40" s="455">
        <v>336149</v>
      </c>
      <c r="C40" s="202">
        <v>0.14238588022607293</v>
      </c>
      <c r="D40" s="455">
        <v>1619158</v>
      </c>
      <c r="E40" s="202">
        <v>0.68584240040900857</v>
      </c>
      <c r="F40" s="455">
        <v>405524</v>
      </c>
      <c r="G40" s="202">
        <v>0.17177171936491853</v>
      </c>
      <c r="H40" s="456">
        <v>2360831</v>
      </c>
    </row>
    <row r="41" spans="1:8">
      <c r="A41" s="238" t="s">
        <v>30</v>
      </c>
      <c r="B41" s="188"/>
      <c r="C41" s="188"/>
      <c r="D41" s="188"/>
      <c r="E41" s="188"/>
      <c r="F41" s="188"/>
      <c r="G41" s="188"/>
      <c r="H41" s="188"/>
    </row>
    <row r="42" spans="1:8">
      <c r="A42" s="238"/>
      <c r="B42" s="188"/>
      <c r="C42" s="188"/>
      <c r="D42" s="188"/>
      <c r="E42" s="188"/>
      <c r="F42" s="188"/>
      <c r="G42" s="188"/>
      <c r="H42" s="188"/>
    </row>
    <row r="43" spans="1:8" ht="21" customHeight="1">
      <c r="A43" s="584" t="s">
        <v>179</v>
      </c>
      <c r="B43" s="632" t="s">
        <v>42</v>
      </c>
      <c r="C43" s="631"/>
      <c r="D43" s="632" t="s">
        <v>41</v>
      </c>
      <c r="E43" s="631"/>
      <c r="F43" s="641" t="s">
        <v>197</v>
      </c>
      <c r="G43" s="580"/>
      <c r="H43" s="607" t="s">
        <v>11</v>
      </c>
    </row>
    <row r="44" spans="1:8" ht="12" customHeight="1">
      <c r="A44" s="585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607"/>
    </row>
    <row r="45" spans="1:8">
      <c r="A45" s="315" t="s">
        <v>154</v>
      </c>
      <c r="B45" s="221">
        <v>249294</v>
      </c>
      <c r="C45" s="208">
        <v>8.0308484781127537E-2</v>
      </c>
      <c r="D45" s="221">
        <v>2220020</v>
      </c>
      <c r="E45" s="208">
        <v>0.71516539661523648</v>
      </c>
      <c r="F45" s="221">
        <v>634891</v>
      </c>
      <c r="G45" s="208">
        <v>0.20452611860363604</v>
      </c>
      <c r="H45" s="207">
        <v>3104205</v>
      </c>
    </row>
    <row r="46" spans="1:8">
      <c r="A46" s="255" t="s">
        <v>155</v>
      </c>
      <c r="B46" s="215">
        <v>363709</v>
      </c>
      <c r="C46" s="216">
        <v>0.21378160724288506</v>
      </c>
      <c r="D46" s="215">
        <v>1119342</v>
      </c>
      <c r="E46" s="216">
        <v>0.65792909115382192</v>
      </c>
      <c r="F46" s="215">
        <v>218260</v>
      </c>
      <c r="G46" s="216">
        <v>0.12828930160329299</v>
      </c>
      <c r="H46" s="217">
        <v>1701311</v>
      </c>
    </row>
    <row r="47" spans="1:8">
      <c r="A47" s="238" t="s">
        <v>30</v>
      </c>
      <c r="B47" s="238"/>
      <c r="C47" s="238"/>
      <c r="D47" s="238"/>
      <c r="E47" s="238"/>
      <c r="F47" s="238"/>
      <c r="G47" s="238"/>
      <c r="H47" s="238"/>
    </row>
    <row r="48" spans="1:8">
      <c r="A48" s="238"/>
      <c r="B48" s="238"/>
      <c r="C48" s="238"/>
      <c r="D48" s="238"/>
      <c r="E48" s="238"/>
      <c r="F48" s="238"/>
      <c r="G48" s="238"/>
      <c r="H48" s="238"/>
    </row>
    <row r="49" spans="1:8">
      <c r="A49" s="599" t="s">
        <v>152</v>
      </c>
      <c r="B49" s="632" t="s">
        <v>42</v>
      </c>
      <c r="C49" s="631"/>
      <c r="D49" s="632" t="s">
        <v>41</v>
      </c>
      <c r="E49" s="631"/>
      <c r="F49" s="641" t="s">
        <v>197</v>
      </c>
      <c r="G49" s="580"/>
      <c r="H49" s="597" t="s">
        <v>11</v>
      </c>
    </row>
    <row r="50" spans="1:8">
      <c r="A50" s="60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598"/>
    </row>
    <row r="51" spans="1:8" ht="14">
      <c r="A51" s="220" t="s">
        <v>133</v>
      </c>
      <c r="B51" s="221">
        <v>10302</v>
      </c>
      <c r="C51" s="208">
        <v>0.17199813009215975</v>
      </c>
      <c r="D51" s="221">
        <v>31975</v>
      </c>
      <c r="E51" s="208">
        <v>0.53384199278749833</v>
      </c>
      <c r="F51" s="221">
        <v>17620</v>
      </c>
      <c r="G51" s="208">
        <v>0.29417657272605852</v>
      </c>
      <c r="H51" s="207">
        <v>59896</v>
      </c>
    </row>
    <row r="52" spans="1:8">
      <c r="A52" s="225" t="s">
        <v>145</v>
      </c>
      <c r="B52" s="226">
        <v>10446</v>
      </c>
      <c r="C52" s="198">
        <v>3.5021255481500355E-2</v>
      </c>
      <c r="D52" s="226">
        <v>241384</v>
      </c>
      <c r="E52" s="198">
        <v>0.80926390323056496</v>
      </c>
      <c r="F52" s="226">
        <v>46446</v>
      </c>
      <c r="G52" s="198">
        <v>0.15571484128793467</v>
      </c>
      <c r="H52" s="199">
        <v>298276</v>
      </c>
    </row>
    <row r="53" spans="1:8">
      <c r="A53" s="227" t="s">
        <v>176</v>
      </c>
      <c r="B53" s="212">
        <v>268350</v>
      </c>
      <c r="C53" s="228">
        <v>0.16492005663883891</v>
      </c>
      <c r="D53" s="212">
        <v>1063834</v>
      </c>
      <c r="E53" s="228">
        <v>0.65380124290785369</v>
      </c>
      <c r="F53" s="212">
        <v>294968</v>
      </c>
      <c r="G53" s="228">
        <v>0.18127870045330738</v>
      </c>
      <c r="H53" s="229">
        <v>1627152</v>
      </c>
    </row>
    <row r="54" spans="1:8">
      <c r="A54" s="225" t="s">
        <v>144</v>
      </c>
      <c r="B54" s="226">
        <v>12532</v>
      </c>
      <c r="C54" s="198">
        <v>6.0940562041985384E-2</v>
      </c>
      <c r="D54" s="226">
        <v>130240</v>
      </c>
      <c r="E54" s="198">
        <v>0.63333057774881707</v>
      </c>
      <c r="F54" s="226">
        <v>62871</v>
      </c>
      <c r="G54" s="198">
        <v>0.30572886020919748</v>
      </c>
      <c r="H54" s="199">
        <v>205643</v>
      </c>
    </row>
    <row r="55" spans="1:8" ht="14">
      <c r="A55" s="111" t="s">
        <v>173</v>
      </c>
      <c r="B55" s="230">
        <v>87251</v>
      </c>
      <c r="C55" s="228">
        <v>0.16656644158977971</v>
      </c>
      <c r="D55" s="230">
        <v>342561</v>
      </c>
      <c r="E55" s="228">
        <v>0.65396576311373544</v>
      </c>
      <c r="F55" s="230">
        <v>94009</v>
      </c>
      <c r="G55" s="228">
        <v>0.17946779529648488</v>
      </c>
      <c r="H55" s="282">
        <v>523821</v>
      </c>
    </row>
    <row r="56" spans="1:8">
      <c r="A56" s="225" t="s">
        <v>135</v>
      </c>
      <c r="B56" s="226">
        <v>20278</v>
      </c>
      <c r="C56" s="198">
        <v>0.117898776127213</v>
      </c>
      <c r="D56" s="226">
        <v>118538</v>
      </c>
      <c r="E56" s="198">
        <v>0.68919445332713158</v>
      </c>
      <c r="F56" s="226">
        <v>33179</v>
      </c>
      <c r="G56" s="198">
        <v>0.19290677054565539</v>
      </c>
      <c r="H56" s="199">
        <v>171995</v>
      </c>
    </row>
    <row r="57" spans="1:8">
      <c r="A57" s="227" t="s">
        <v>175</v>
      </c>
      <c r="B57" s="212">
        <v>28076</v>
      </c>
      <c r="C57" s="228">
        <v>0.16593576756226433</v>
      </c>
      <c r="D57" s="212">
        <v>104931</v>
      </c>
      <c r="E57" s="228">
        <v>0.6201669050461589</v>
      </c>
      <c r="F57" s="212">
        <v>36191</v>
      </c>
      <c r="G57" s="228">
        <v>0.21389732739157674</v>
      </c>
      <c r="H57" s="229">
        <v>169198</v>
      </c>
    </row>
    <row r="58" spans="1:8">
      <c r="A58" s="225" t="s">
        <v>136</v>
      </c>
      <c r="B58" s="226">
        <v>5593</v>
      </c>
      <c r="C58" s="198">
        <v>0.15816413098806628</v>
      </c>
      <c r="D58" s="226">
        <v>20093</v>
      </c>
      <c r="E58" s="198">
        <v>0.56820881171879423</v>
      </c>
      <c r="F58" s="226">
        <v>9677</v>
      </c>
      <c r="G58" s="198">
        <v>0.27365533623663818</v>
      </c>
      <c r="H58" s="199">
        <v>35362</v>
      </c>
    </row>
    <row r="59" spans="1:8" ht="14">
      <c r="A59" s="111" t="s">
        <v>149</v>
      </c>
      <c r="B59" s="230">
        <v>19636</v>
      </c>
      <c r="C59" s="228">
        <v>0.20192920754406532</v>
      </c>
      <c r="D59" s="230">
        <v>58340</v>
      </c>
      <c r="E59" s="228">
        <v>0.5999465251640238</v>
      </c>
      <c r="F59" s="230">
        <v>19266</v>
      </c>
      <c r="G59" s="228">
        <v>0.1981242672919109</v>
      </c>
      <c r="H59" s="282">
        <v>97242</v>
      </c>
    </row>
    <row r="60" spans="1:8">
      <c r="A60" s="225" t="s">
        <v>146</v>
      </c>
      <c r="B60" s="226">
        <v>10497</v>
      </c>
      <c r="C60" s="198">
        <v>0.1379949518851554</v>
      </c>
      <c r="D60" s="226">
        <v>54292</v>
      </c>
      <c r="E60" s="198">
        <v>0.71372982068675395</v>
      </c>
      <c r="F60" s="226">
        <v>11279</v>
      </c>
      <c r="G60" s="198">
        <v>0.14827522742809066</v>
      </c>
      <c r="H60" s="199">
        <v>76068</v>
      </c>
    </row>
    <row r="61" spans="1:8">
      <c r="A61" s="227" t="s">
        <v>177</v>
      </c>
      <c r="B61" s="212">
        <v>71443</v>
      </c>
      <c r="C61" s="228">
        <v>0.10013722035570768</v>
      </c>
      <c r="D61" s="212">
        <v>528117</v>
      </c>
      <c r="E61" s="228">
        <v>0.74022883141238849</v>
      </c>
      <c r="F61" s="212">
        <v>113891</v>
      </c>
      <c r="G61" s="228">
        <v>0.1596339482319038</v>
      </c>
      <c r="H61" s="229">
        <v>713451</v>
      </c>
    </row>
    <row r="62" spans="1:8">
      <c r="A62" s="225" t="s">
        <v>148</v>
      </c>
      <c r="B62" s="226">
        <v>1665</v>
      </c>
      <c r="C62" s="198">
        <v>2.51138797550454E-2</v>
      </c>
      <c r="D62" s="226">
        <v>45813</v>
      </c>
      <c r="E62" s="198">
        <v>0.69101632025098791</v>
      </c>
      <c r="F62" s="226">
        <v>18821</v>
      </c>
      <c r="G62" s="198">
        <v>0.28388488340523094</v>
      </c>
      <c r="H62" s="199">
        <v>66298</v>
      </c>
    </row>
    <row r="63" spans="1:8" ht="14">
      <c r="A63" s="111" t="s">
        <v>137</v>
      </c>
      <c r="B63" s="230">
        <v>5861</v>
      </c>
      <c r="C63" s="228">
        <v>9.3454516463366027E-2</v>
      </c>
      <c r="D63" s="230">
        <v>39333</v>
      </c>
      <c r="E63" s="228">
        <v>0.62717053336522366</v>
      </c>
      <c r="F63" s="230">
        <v>17521</v>
      </c>
      <c r="G63" s="228">
        <v>0.27937495017141034</v>
      </c>
      <c r="H63" s="282">
        <v>62715</v>
      </c>
    </row>
    <row r="64" spans="1:8">
      <c r="A64" s="225" t="s">
        <v>138</v>
      </c>
      <c r="B64" s="226">
        <v>11058</v>
      </c>
      <c r="C64" s="198">
        <v>0.13667544217434832</v>
      </c>
      <c r="D64" s="226">
        <v>52001</v>
      </c>
      <c r="E64" s="198">
        <v>0.64272559852670352</v>
      </c>
      <c r="F64" s="226">
        <v>17848</v>
      </c>
      <c r="G64" s="198">
        <v>0.22059895929894818</v>
      </c>
      <c r="H64" s="199">
        <v>80907</v>
      </c>
    </row>
    <row r="65" spans="1:8">
      <c r="A65" s="227" t="s">
        <v>174</v>
      </c>
      <c r="B65" s="212">
        <v>9065</v>
      </c>
      <c r="C65" s="228">
        <v>7.4286838158768145E-2</v>
      </c>
      <c r="D65" s="212">
        <v>95193</v>
      </c>
      <c r="E65" s="228">
        <v>0.78009784719775133</v>
      </c>
      <c r="F65" s="212">
        <v>17769</v>
      </c>
      <c r="G65" s="228">
        <v>0.14561531464348054</v>
      </c>
      <c r="H65" s="229">
        <v>122027</v>
      </c>
    </row>
    <row r="66" spans="1:8">
      <c r="A66" s="225" t="s">
        <v>131</v>
      </c>
      <c r="B66" s="226">
        <v>5008</v>
      </c>
      <c r="C66" s="198">
        <v>9.8514802793351036E-2</v>
      </c>
      <c r="D66" s="226">
        <v>41352</v>
      </c>
      <c r="E66" s="198">
        <v>0.81345529654765414</v>
      </c>
      <c r="F66" s="226">
        <v>4474</v>
      </c>
      <c r="G66" s="198">
        <v>8.8010229172814008E-2</v>
      </c>
      <c r="H66" s="199">
        <v>50835</v>
      </c>
    </row>
    <row r="67" spans="1:8" ht="14">
      <c r="A67" s="111" t="s">
        <v>132</v>
      </c>
      <c r="B67" s="230">
        <v>69</v>
      </c>
      <c r="C67" s="228">
        <v>3.6991368680641184E-3</v>
      </c>
      <c r="D67" s="230">
        <v>18085</v>
      </c>
      <c r="E67" s="228">
        <v>0.96954913418753019</v>
      </c>
      <c r="F67" s="230">
        <v>499</v>
      </c>
      <c r="G67" s="228">
        <v>2.6751728944405726E-2</v>
      </c>
      <c r="H67" s="282">
        <v>18653</v>
      </c>
    </row>
    <row r="68" spans="1:8">
      <c r="A68" s="225" t="s">
        <v>139</v>
      </c>
      <c r="B68" s="226">
        <v>671</v>
      </c>
      <c r="C68" s="198">
        <v>1.2461927048510513E-2</v>
      </c>
      <c r="D68" s="226">
        <v>49236</v>
      </c>
      <c r="E68" s="198">
        <v>0.91441943392021396</v>
      </c>
      <c r="F68" s="226">
        <v>3937</v>
      </c>
      <c r="G68" s="198">
        <v>7.3118639031275537E-2</v>
      </c>
      <c r="H68" s="199">
        <v>53844</v>
      </c>
    </row>
    <row r="69" spans="1:8">
      <c r="A69" s="227" t="s">
        <v>147</v>
      </c>
      <c r="B69" s="212">
        <v>3262</v>
      </c>
      <c r="C69" s="228">
        <v>3.7836521174300856E-2</v>
      </c>
      <c r="D69" s="212">
        <v>56707</v>
      </c>
      <c r="E69" s="228">
        <v>0.65775463097212716</v>
      </c>
      <c r="F69" s="212">
        <v>26244</v>
      </c>
      <c r="G69" s="228">
        <v>0.30440884785357197</v>
      </c>
      <c r="H69" s="229">
        <v>86213</v>
      </c>
    </row>
    <row r="70" spans="1:8">
      <c r="A70" s="225" t="s">
        <v>140</v>
      </c>
      <c r="B70" s="226">
        <v>12511</v>
      </c>
      <c r="C70" s="198">
        <v>0.27829433223596406</v>
      </c>
      <c r="D70" s="226">
        <v>19476</v>
      </c>
      <c r="E70" s="198">
        <v>0.43322359640537417</v>
      </c>
      <c r="F70" s="226">
        <v>12969</v>
      </c>
      <c r="G70" s="198">
        <v>0.28848207135866183</v>
      </c>
      <c r="H70" s="199">
        <v>44956</v>
      </c>
    </row>
    <row r="71" spans="1:8" ht="14">
      <c r="A71" s="111" t="s">
        <v>141</v>
      </c>
      <c r="B71" s="230">
        <v>5316</v>
      </c>
      <c r="C71" s="228">
        <v>0.12823852945433492</v>
      </c>
      <c r="D71" s="230">
        <v>27965</v>
      </c>
      <c r="E71" s="228">
        <v>0.67460317460317465</v>
      </c>
      <c r="F71" s="230">
        <v>8172</v>
      </c>
      <c r="G71" s="228">
        <v>0.19713417281806339</v>
      </c>
      <c r="H71" s="282">
        <v>41454</v>
      </c>
    </row>
    <row r="72" spans="1:8">
      <c r="A72" s="225" t="s">
        <v>142</v>
      </c>
      <c r="B72" s="226">
        <v>18973</v>
      </c>
      <c r="C72" s="198">
        <v>0.22875572703158911</v>
      </c>
      <c r="D72" s="226">
        <v>41224</v>
      </c>
      <c r="E72" s="198">
        <v>0.49703400048227636</v>
      </c>
      <c r="F72" s="226">
        <v>22743</v>
      </c>
      <c r="G72" s="198">
        <v>0.27421027248613455</v>
      </c>
      <c r="H72" s="199">
        <v>82940</v>
      </c>
    </row>
    <row r="73" spans="1:8">
      <c r="A73" s="227" t="s">
        <v>143</v>
      </c>
      <c r="B73" s="212">
        <v>15890</v>
      </c>
      <c r="C73" s="228">
        <v>0.14863664000748328</v>
      </c>
      <c r="D73" s="212">
        <v>61827</v>
      </c>
      <c r="E73" s="228">
        <v>0.57833590571067772</v>
      </c>
      <c r="F73" s="212">
        <v>29187</v>
      </c>
      <c r="G73" s="228">
        <v>0.27301810018240497</v>
      </c>
      <c r="H73" s="229">
        <v>106905</v>
      </c>
    </row>
    <row r="74" spans="1:8">
      <c r="A74" s="457" t="s">
        <v>172</v>
      </c>
      <c r="B74" s="288">
        <v>633752</v>
      </c>
      <c r="C74" s="443">
        <v>0.13214589027056928</v>
      </c>
      <c r="D74" s="288">
        <v>3242517</v>
      </c>
      <c r="E74" s="443">
        <v>0.67610878653235895</v>
      </c>
      <c r="F74" s="288">
        <v>919582</v>
      </c>
      <c r="G74" s="443">
        <v>0.1917453231970718</v>
      </c>
      <c r="H74" s="217">
        <v>4795851</v>
      </c>
    </row>
    <row r="75" spans="1:8">
      <c r="A75" s="188" t="s">
        <v>30</v>
      </c>
      <c r="B75" s="188"/>
      <c r="C75" s="188"/>
      <c r="D75" s="188"/>
      <c r="E75" s="188"/>
      <c r="F75" s="188"/>
      <c r="G75" s="188"/>
      <c r="H75" s="188"/>
    </row>
    <row r="76" spans="1:8">
      <c r="A76" s="188" t="s">
        <v>398</v>
      </c>
      <c r="B76" s="188"/>
      <c r="C76" s="188"/>
      <c r="D76" s="188"/>
      <c r="E76" s="188"/>
      <c r="F76" s="188"/>
      <c r="G76" s="188"/>
      <c r="H76" s="188"/>
    </row>
  </sheetData>
  <mergeCells count="32">
    <mergeCell ref="A49:A50"/>
    <mergeCell ref="B49:C49"/>
    <mergeCell ref="D49:E49"/>
    <mergeCell ref="F49:G49"/>
    <mergeCell ref="H49:H50"/>
    <mergeCell ref="H26:H27"/>
    <mergeCell ref="A19:A20"/>
    <mergeCell ref="B19:C19"/>
    <mergeCell ref="D19:E19"/>
    <mergeCell ref="A6:H6"/>
    <mergeCell ref="A11:A13"/>
    <mergeCell ref="B11:H11"/>
    <mergeCell ref="B12:C12"/>
    <mergeCell ref="D12:E12"/>
    <mergeCell ref="F12:G12"/>
    <mergeCell ref="H12:H13"/>
    <mergeCell ref="A43:A44"/>
    <mergeCell ref="F19:G19"/>
    <mergeCell ref="H19:H20"/>
    <mergeCell ref="B43:C43"/>
    <mergeCell ref="D43:E43"/>
    <mergeCell ref="F43:G43"/>
    <mergeCell ref="H43:H44"/>
    <mergeCell ref="A35:A36"/>
    <mergeCell ref="B35:C35"/>
    <mergeCell ref="D35:E35"/>
    <mergeCell ref="F35:G35"/>
    <mergeCell ref="H35:H36"/>
    <mergeCell ref="A26:A27"/>
    <mergeCell ref="B26:C26"/>
    <mergeCell ref="D26:E26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6:EH76"/>
  <sheetViews>
    <sheetView showGridLines="0" topLeftCell="A19" zoomScale="70" zoomScaleNormal="70" workbookViewId="0">
      <selection activeCell="A19" sqref="A1:XFD104857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13.1640625" style="175" customWidth="1"/>
    <col min="4" max="4" width="14.1640625" style="5" customWidth="1"/>
    <col min="5" max="5" width="12.1640625" style="175" customWidth="1"/>
    <col min="6" max="6" width="12.83203125" style="4" customWidth="1"/>
    <col min="7" max="7" width="14.5" style="182" customWidth="1"/>
    <col min="8" max="8" width="13.1640625" style="4" customWidth="1"/>
    <col min="9" max="9" width="11.5" style="182"/>
    <col min="10" max="10" width="11.5" style="4"/>
    <col min="11" max="11" width="11.5" style="182"/>
    <col min="12" max="12" width="12.83203125" style="4" bestFit="1" customWidth="1"/>
    <col min="13" max="13" width="11.5" style="182"/>
    <col min="14" max="14" width="12.1640625" style="4" bestFit="1" customWidth="1"/>
    <col min="15" max="15" width="11.5" style="182"/>
    <col min="16" max="16" width="13.1640625" style="4" bestFit="1" customWidth="1"/>
    <col min="17" max="16384" width="11.5" style="4"/>
  </cols>
  <sheetData>
    <row r="6" spans="1:18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</row>
    <row r="7" spans="1:18" ht="15" customHeight="1">
      <c r="A7" s="124" t="s">
        <v>198</v>
      </c>
      <c r="B7" s="124"/>
      <c r="C7" s="169"/>
      <c r="D7" s="124"/>
      <c r="E7" s="169"/>
      <c r="F7" s="124"/>
      <c r="G7" s="169"/>
      <c r="H7" s="124"/>
      <c r="I7" s="169"/>
      <c r="J7" s="124"/>
      <c r="K7" s="169"/>
      <c r="L7" s="124"/>
      <c r="M7" s="169"/>
      <c r="N7" s="124"/>
      <c r="O7" s="169"/>
      <c r="P7" s="124"/>
    </row>
    <row r="8" spans="1:18" ht="15" customHeight="1">
      <c r="A8" s="124" t="s">
        <v>264</v>
      </c>
      <c r="B8" s="124"/>
      <c r="C8" s="169"/>
      <c r="D8" s="124"/>
      <c r="E8" s="169"/>
      <c r="F8" s="124"/>
      <c r="G8" s="169"/>
      <c r="H8" s="124"/>
      <c r="I8" s="169"/>
      <c r="J8" s="124"/>
      <c r="K8" s="169"/>
      <c r="L8" s="124"/>
      <c r="M8" s="169"/>
      <c r="N8" s="124"/>
      <c r="O8" s="169"/>
      <c r="P8" s="124"/>
    </row>
    <row r="9" spans="1:18" ht="15" customHeight="1">
      <c r="A9" s="124" t="s">
        <v>3</v>
      </c>
      <c r="B9" s="124"/>
      <c r="C9" s="169"/>
      <c r="D9" s="124"/>
      <c r="E9" s="169"/>
      <c r="F9" s="124"/>
      <c r="G9" s="169"/>
      <c r="H9" s="124"/>
      <c r="I9" s="169"/>
      <c r="J9" s="124"/>
      <c r="K9" s="169"/>
      <c r="L9" s="124"/>
      <c r="M9" s="169"/>
      <c r="N9" s="124"/>
      <c r="O9" s="169"/>
      <c r="P9" s="124"/>
    </row>
    <row r="10" spans="1:18" ht="15" customHeight="1">
      <c r="A10" s="125" t="s">
        <v>397</v>
      </c>
      <c r="B10" s="125"/>
      <c r="C10" s="170"/>
      <c r="D10" s="125"/>
      <c r="E10" s="170"/>
      <c r="F10" s="125"/>
      <c r="G10" s="170"/>
      <c r="H10" s="125"/>
      <c r="I10" s="169"/>
      <c r="J10" s="124"/>
      <c r="K10" s="169"/>
      <c r="L10" s="124"/>
      <c r="M10" s="169"/>
      <c r="N10" s="124"/>
      <c r="O10" s="169"/>
      <c r="P10" s="124"/>
    </row>
    <row r="11" spans="1:18" ht="28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R11" s="482"/>
    </row>
    <row r="12" spans="1:18" ht="43" customHeight="1">
      <c r="A12" s="563"/>
      <c r="B12" s="554" t="s">
        <v>199</v>
      </c>
      <c r="C12" s="555"/>
      <c r="D12" s="554" t="s">
        <v>200</v>
      </c>
      <c r="E12" s="555"/>
      <c r="F12" s="554" t="s">
        <v>201</v>
      </c>
      <c r="G12" s="555"/>
      <c r="H12" s="595" t="s">
        <v>342</v>
      </c>
      <c r="I12" s="555"/>
      <c r="J12" s="663" t="s">
        <v>269</v>
      </c>
      <c r="K12" s="664"/>
      <c r="L12" s="554" t="s">
        <v>202</v>
      </c>
      <c r="M12" s="555"/>
      <c r="N12" s="554" t="s">
        <v>203</v>
      </c>
      <c r="O12" s="555"/>
      <c r="P12" s="556" t="s">
        <v>11</v>
      </c>
    </row>
    <row r="13" spans="1:18" ht="17.25" customHeight="1">
      <c r="A13" s="564"/>
      <c r="B13" s="190" t="s">
        <v>29</v>
      </c>
      <c r="C13" s="171" t="s">
        <v>12</v>
      </c>
      <c r="D13" s="190" t="s">
        <v>29</v>
      </c>
      <c r="E13" s="171" t="s">
        <v>12</v>
      </c>
      <c r="F13" s="190" t="s">
        <v>29</v>
      </c>
      <c r="G13" s="171" t="s">
        <v>12</v>
      </c>
      <c r="H13" s="190" t="s">
        <v>29</v>
      </c>
      <c r="I13" s="171" t="s">
        <v>12</v>
      </c>
      <c r="J13" s="190" t="s">
        <v>29</v>
      </c>
      <c r="K13" s="171" t="s">
        <v>12</v>
      </c>
      <c r="L13" s="190" t="s">
        <v>29</v>
      </c>
      <c r="M13" s="171" t="s">
        <v>12</v>
      </c>
      <c r="N13" s="190" t="s">
        <v>29</v>
      </c>
      <c r="O13" s="171" t="s">
        <v>12</v>
      </c>
      <c r="P13" s="557"/>
    </row>
    <row r="14" spans="1:18" s="139" customFormat="1" ht="28">
      <c r="A14" s="192" t="s">
        <v>3</v>
      </c>
      <c r="B14" s="151">
        <v>3692694</v>
      </c>
      <c r="C14" s="172">
        <v>0.93273637973321477</v>
      </c>
      <c r="D14" s="151">
        <v>159637</v>
      </c>
      <c r="E14" s="172">
        <v>4.0322658051674794E-2</v>
      </c>
      <c r="F14" s="151">
        <v>47066</v>
      </c>
      <c r="G14" s="172">
        <v>1.1888385674123956E-2</v>
      </c>
      <c r="H14" s="151">
        <v>7162</v>
      </c>
      <c r="I14" s="172">
        <v>1.8090472570024172E-3</v>
      </c>
      <c r="J14" s="151">
        <v>20209</v>
      </c>
      <c r="K14" s="172">
        <v>5.104584755202716E-3</v>
      </c>
      <c r="L14" s="151">
        <v>11587</v>
      </c>
      <c r="M14" s="172">
        <v>2.9267565717518863E-3</v>
      </c>
      <c r="N14" s="151">
        <v>15445</v>
      </c>
      <c r="O14" s="172">
        <v>3.9012475404080335E-3</v>
      </c>
      <c r="P14" s="152">
        <v>3958990</v>
      </c>
    </row>
    <row r="15" spans="1:18" s="139" customFormat="1">
      <c r="A15" s="416" t="s">
        <v>5</v>
      </c>
      <c r="B15" s="290">
        <v>3692694</v>
      </c>
      <c r="C15" s="179">
        <v>0.93273637973321477</v>
      </c>
      <c r="D15" s="290">
        <v>159637</v>
      </c>
      <c r="E15" s="179">
        <v>4.0322658051674794E-2</v>
      </c>
      <c r="F15" s="290">
        <v>47066</v>
      </c>
      <c r="G15" s="179">
        <v>1.1888385674123956E-2</v>
      </c>
      <c r="H15" s="290">
        <v>7162</v>
      </c>
      <c r="I15" s="179">
        <v>1.8090472570024172E-3</v>
      </c>
      <c r="J15" s="290">
        <v>20209</v>
      </c>
      <c r="K15" s="179">
        <v>5.104584755202716E-3</v>
      </c>
      <c r="L15" s="290">
        <v>11587</v>
      </c>
      <c r="M15" s="179">
        <v>2.9267565717518863E-3</v>
      </c>
      <c r="N15" s="290">
        <v>15445</v>
      </c>
      <c r="O15" s="179">
        <v>3.9012475404080335E-3</v>
      </c>
      <c r="P15" s="140">
        <v>3958990</v>
      </c>
    </row>
    <row r="16" spans="1:18" s="289" customFormat="1">
      <c r="A16" s="4" t="s">
        <v>30</v>
      </c>
    </row>
    <row r="17" spans="1:138" s="289" customFormat="1">
      <c r="A17" s="4"/>
    </row>
    <row r="18" spans="1:138">
      <c r="B18" s="9"/>
      <c r="D18" s="9"/>
      <c r="F18" s="9"/>
      <c r="G18" s="175"/>
      <c r="H18" s="9"/>
      <c r="I18" s="175"/>
      <c r="J18" s="9"/>
      <c r="K18" s="175"/>
      <c r="L18" s="9"/>
      <c r="M18" s="175"/>
      <c r="N18" s="9"/>
      <c r="O18" s="175"/>
    </row>
    <row r="19" spans="1:138" s="20" customFormat="1" ht="21" customHeight="1">
      <c r="A19" s="559" t="s">
        <v>14</v>
      </c>
      <c r="B19" s="554" t="s">
        <v>199</v>
      </c>
      <c r="C19" s="555"/>
      <c r="D19" s="554" t="s">
        <v>200</v>
      </c>
      <c r="E19" s="555"/>
      <c r="F19" s="554" t="s">
        <v>201</v>
      </c>
      <c r="G19" s="555"/>
      <c r="H19" s="595" t="s">
        <v>342</v>
      </c>
      <c r="I19" s="555"/>
      <c r="J19" s="663" t="s">
        <v>269</v>
      </c>
      <c r="K19" s="664"/>
      <c r="L19" s="554" t="s">
        <v>202</v>
      </c>
      <c r="M19" s="555"/>
      <c r="N19" s="554" t="s">
        <v>203</v>
      </c>
      <c r="O19" s="555"/>
      <c r="P19" s="556" t="s">
        <v>11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A20" s="560"/>
      <c r="B20" s="190" t="s">
        <v>29</v>
      </c>
      <c r="C20" s="171" t="s">
        <v>12</v>
      </c>
      <c r="D20" s="190" t="s">
        <v>29</v>
      </c>
      <c r="E20" s="171" t="s">
        <v>12</v>
      </c>
      <c r="F20" s="190" t="s">
        <v>29</v>
      </c>
      <c r="G20" s="171" t="s">
        <v>12</v>
      </c>
      <c r="H20" s="190" t="s">
        <v>29</v>
      </c>
      <c r="I20" s="171" t="s">
        <v>12</v>
      </c>
      <c r="J20" s="190" t="s">
        <v>29</v>
      </c>
      <c r="K20" s="171" t="s">
        <v>12</v>
      </c>
      <c r="L20" s="190" t="s">
        <v>29</v>
      </c>
      <c r="M20" s="171" t="s">
        <v>12</v>
      </c>
      <c r="N20" s="190" t="s">
        <v>29</v>
      </c>
      <c r="O20" s="171" t="s">
        <v>12</v>
      </c>
      <c r="P20" s="557"/>
    </row>
    <row r="21" spans="1:138" s="139" customFormat="1" ht="14">
      <c r="A21" s="205" t="s">
        <v>15</v>
      </c>
      <c r="B21" s="146">
        <v>277468</v>
      </c>
      <c r="C21" s="176">
        <v>0.9548205934679298</v>
      </c>
      <c r="D21" s="146">
        <v>7886</v>
      </c>
      <c r="E21" s="176">
        <v>2.7137238168322454E-2</v>
      </c>
      <c r="F21" s="146">
        <v>3378</v>
      </c>
      <c r="G21" s="176">
        <v>1.162434574341786E-2</v>
      </c>
      <c r="H21" s="146">
        <v>808</v>
      </c>
      <c r="I21" s="176">
        <v>2.7804829368506903E-3</v>
      </c>
      <c r="J21" s="146">
        <v>1057</v>
      </c>
      <c r="K21" s="176">
        <v>3.6373396834791824E-3</v>
      </c>
      <c r="L21" s="146"/>
      <c r="M21" s="176">
        <v>0</v>
      </c>
      <c r="N21" s="146">
        <v>0</v>
      </c>
      <c r="O21" s="176">
        <v>0</v>
      </c>
      <c r="P21" s="150">
        <v>290597</v>
      </c>
    </row>
    <row r="22" spans="1:138" s="139" customFormat="1">
      <c r="A22" s="13" t="s">
        <v>16</v>
      </c>
      <c r="B22" s="145">
        <v>3375923</v>
      </c>
      <c r="C22" s="173">
        <v>0.93092084400267594</v>
      </c>
      <c r="D22" s="145">
        <v>150888</v>
      </c>
      <c r="E22" s="173">
        <v>4.1607816383808449E-2</v>
      </c>
      <c r="F22" s="145">
        <v>43688</v>
      </c>
      <c r="G22" s="173">
        <v>1.2047096403795024E-2</v>
      </c>
      <c r="H22" s="145">
        <v>6354</v>
      </c>
      <c r="I22" s="173">
        <v>1.7521344659795269E-3</v>
      </c>
      <c r="J22" s="145">
        <v>19152</v>
      </c>
      <c r="K22" s="173">
        <v>5.2812211665785175E-3</v>
      </c>
      <c r="L22" s="145">
        <v>11291</v>
      </c>
      <c r="M22" s="173">
        <v>3.1135269523724961E-3</v>
      </c>
      <c r="N22" s="145">
        <v>15388</v>
      </c>
      <c r="O22" s="173">
        <v>4.2432869314593894E-3</v>
      </c>
      <c r="P22" s="285">
        <v>3626434</v>
      </c>
    </row>
    <row r="23" spans="1:138" s="139" customFormat="1">
      <c r="A23" s="119" t="s">
        <v>17</v>
      </c>
      <c r="B23" s="148">
        <v>39303</v>
      </c>
      <c r="C23" s="174">
        <v>0.93670011201410897</v>
      </c>
      <c r="D23" s="148">
        <v>863</v>
      </c>
      <c r="E23" s="174">
        <v>2.056769703758431E-2</v>
      </c>
      <c r="F23" s="148">
        <v>0</v>
      </c>
      <c r="G23" s="174">
        <v>0</v>
      </c>
      <c r="H23" s="148">
        <v>0</v>
      </c>
      <c r="I23" s="174">
        <v>0</v>
      </c>
      <c r="J23" s="148"/>
      <c r="K23" s="174">
        <v>0</v>
      </c>
      <c r="L23" s="148">
        <v>296</v>
      </c>
      <c r="M23" s="174">
        <v>7.0545055887890557E-3</v>
      </c>
      <c r="N23" s="148">
        <v>56</v>
      </c>
      <c r="O23" s="174">
        <v>1.3346361924736051E-3</v>
      </c>
      <c r="P23" s="147">
        <v>41959</v>
      </c>
    </row>
    <row r="24" spans="1:138">
      <c r="A24" s="4" t="s">
        <v>30</v>
      </c>
      <c r="F24" s="5"/>
      <c r="G24" s="175"/>
      <c r="H24" s="5"/>
      <c r="I24" s="175"/>
      <c r="J24" s="5"/>
      <c r="K24" s="175"/>
      <c r="L24" s="5"/>
      <c r="M24" s="175"/>
      <c r="N24" s="5"/>
      <c r="O24" s="175"/>
    </row>
    <row r="25" spans="1:138">
      <c r="F25" s="5"/>
      <c r="G25" s="175"/>
      <c r="H25" s="5"/>
      <c r="I25" s="175"/>
      <c r="J25" s="5"/>
      <c r="K25" s="175"/>
      <c r="L25" s="5"/>
      <c r="M25" s="175"/>
      <c r="N25" s="5"/>
      <c r="O25" s="175"/>
    </row>
    <row r="26" spans="1:138" ht="13" customHeight="1">
      <c r="A26" s="559" t="s">
        <v>18</v>
      </c>
      <c r="B26" s="554" t="s">
        <v>199</v>
      </c>
      <c r="C26" s="555"/>
      <c r="D26" s="554" t="s">
        <v>200</v>
      </c>
      <c r="E26" s="555"/>
      <c r="F26" s="554" t="s">
        <v>201</v>
      </c>
      <c r="G26" s="555"/>
      <c r="H26" s="595" t="s">
        <v>342</v>
      </c>
      <c r="I26" s="555"/>
      <c r="J26" s="663" t="s">
        <v>269</v>
      </c>
      <c r="K26" s="664"/>
      <c r="L26" s="554" t="s">
        <v>202</v>
      </c>
      <c r="M26" s="555"/>
      <c r="N26" s="554" t="s">
        <v>203</v>
      </c>
      <c r="O26" s="555"/>
      <c r="P26" s="556" t="s">
        <v>11</v>
      </c>
    </row>
    <row r="27" spans="1:138">
      <c r="A27" s="560"/>
      <c r="B27" s="190" t="s">
        <v>29</v>
      </c>
      <c r="C27" s="171" t="s">
        <v>12</v>
      </c>
      <c r="D27" s="190" t="s">
        <v>29</v>
      </c>
      <c r="E27" s="171" t="s">
        <v>12</v>
      </c>
      <c r="F27" s="190" t="s">
        <v>29</v>
      </c>
      <c r="G27" s="171" t="s">
        <v>12</v>
      </c>
      <c r="H27" s="190" t="s">
        <v>29</v>
      </c>
      <c r="I27" s="171" t="s">
        <v>12</v>
      </c>
      <c r="J27" s="190" t="s">
        <v>29</v>
      </c>
      <c r="K27" s="171" t="s">
        <v>12</v>
      </c>
      <c r="L27" s="190" t="s">
        <v>29</v>
      </c>
      <c r="M27" s="171" t="s">
        <v>12</v>
      </c>
      <c r="N27" s="190" t="s">
        <v>29</v>
      </c>
      <c r="O27" s="171" t="s">
        <v>12</v>
      </c>
      <c r="P27" s="557"/>
    </row>
    <row r="28" spans="1:138" s="139" customFormat="1" ht="14">
      <c r="A28" s="205" t="s">
        <v>19</v>
      </c>
      <c r="B28" s="146">
        <v>138011</v>
      </c>
      <c r="C28" s="177">
        <v>0.9909813523663179</v>
      </c>
      <c r="D28" s="146"/>
      <c r="E28" s="177">
        <v>0</v>
      </c>
      <c r="F28" s="146">
        <v>0</v>
      </c>
      <c r="G28" s="177">
        <v>0</v>
      </c>
      <c r="H28" s="146">
        <v>0</v>
      </c>
      <c r="I28" s="177">
        <v>0</v>
      </c>
      <c r="J28" s="146">
        <v>175</v>
      </c>
      <c r="K28" s="177">
        <v>1.2565790890878671E-3</v>
      </c>
      <c r="L28" s="146"/>
      <c r="M28" s="177">
        <v>0</v>
      </c>
      <c r="N28" s="146">
        <v>56</v>
      </c>
      <c r="O28" s="177">
        <v>4.0210530850811748E-4</v>
      </c>
      <c r="P28" s="142">
        <v>139267</v>
      </c>
    </row>
    <row r="29" spans="1:138" s="139" customFormat="1">
      <c r="A29" s="13" t="s">
        <v>20</v>
      </c>
      <c r="B29" s="145">
        <v>651853</v>
      </c>
      <c r="C29" s="173">
        <v>0.96005590788454342</v>
      </c>
      <c r="D29" s="145">
        <v>16464</v>
      </c>
      <c r="E29" s="173">
        <v>2.424835118870531E-2</v>
      </c>
      <c r="F29" s="145">
        <v>1301</v>
      </c>
      <c r="G29" s="173">
        <v>1.9161263907012639E-3</v>
      </c>
      <c r="H29" s="145">
        <v>2739</v>
      </c>
      <c r="I29" s="173">
        <v>4.0340278125524688E-3</v>
      </c>
      <c r="J29" s="145">
        <v>3676</v>
      </c>
      <c r="K29" s="173">
        <v>5.4140512007823573E-3</v>
      </c>
      <c r="L29" s="145"/>
      <c r="M29" s="173">
        <v>0</v>
      </c>
      <c r="N29" s="145">
        <v>0</v>
      </c>
      <c r="O29" s="173">
        <v>0</v>
      </c>
      <c r="P29" s="144">
        <v>678974</v>
      </c>
    </row>
    <row r="30" spans="1:138" s="139" customFormat="1">
      <c r="A30" s="113" t="s">
        <v>21</v>
      </c>
      <c r="B30" s="143">
        <v>1536567</v>
      </c>
      <c r="C30" s="178">
        <v>0.94065528950901345</v>
      </c>
      <c r="D30" s="143">
        <v>51477</v>
      </c>
      <c r="E30" s="178">
        <v>3.1513179925154899E-2</v>
      </c>
      <c r="F30" s="143">
        <v>10454</v>
      </c>
      <c r="G30" s="178">
        <v>6.3997277024218447E-3</v>
      </c>
      <c r="H30" s="143">
        <v>4049</v>
      </c>
      <c r="I30" s="178">
        <v>2.4787160385599818E-3</v>
      </c>
      <c r="J30" s="143">
        <v>16359</v>
      </c>
      <c r="K30" s="178">
        <v>1.001464946278161E-2</v>
      </c>
      <c r="L30" s="143">
        <v>9744</v>
      </c>
      <c r="M30" s="178">
        <v>5.9650800394488671E-3</v>
      </c>
      <c r="N30" s="143">
        <v>4151</v>
      </c>
      <c r="O30" s="178">
        <v>2.5411583788744097E-3</v>
      </c>
      <c r="P30" s="142">
        <v>1633507</v>
      </c>
    </row>
    <row r="31" spans="1:138" s="139" customFormat="1">
      <c r="A31" s="13" t="s">
        <v>22</v>
      </c>
      <c r="B31" s="145">
        <v>635091</v>
      </c>
      <c r="C31" s="173">
        <v>0.9442777533275446</v>
      </c>
      <c r="D31" s="145">
        <v>28439</v>
      </c>
      <c r="E31" s="173">
        <v>4.2284200259304634E-2</v>
      </c>
      <c r="F31" s="145">
        <v>6673</v>
      </c>
      <c r="G31" s="173">
        <v>9.9216733475276844E-3</v>
      </c>
      <c r="H31" s="145">
        <v>374</v>
      </c>
      <c r="I31" s="173">
        <v>5.5607760107528165E-4</v>
      </c>
      <c r="J31" s="145"/>
      <c r="K31" s="173">
        <v>0</v>
      </c>
      <c r="L31" s="145">
        <v>1842</v>
      </c>
      <c r="M31" s="173">
        <v>2.7387565272210396E-3</v>
      </c>
      <c r="N31" s="145">
        <v>1991</v>
      </c>
      <c r="O31" s="173">
        <v>2.9602954645478225E-3</v>
      </c>
      <c r="P31" s="144">
        <v>672568</v>
      </c>
    </row>
    <row r="32" spans="1:138" s="139" customFormat="1">
      <c r="A32" s="119" t="s">
        <v>23</v>
      </c>
      <c r="B32" s="148">
        <v>731172</v>
      </c>
      <c r="C32" s="174">
        <v>0.87599604636535178</v>
      </c>
      <c r="D32" s="148">
        <v>63257</v>
      </c>
      <c r="E32" s="174">
        <v>7.5786383921885761E-2</v>
      </c>
      <c r="F32" s="148">
        <v>28637</v>
      </c>
      <c r="G32" s="174">
        <v>3.4309162248779466E-2</v>
      </c>
      <c r="H32" s="148">
        <v>0</v>
      </c>
      <c r="I32" s="174">
        <v>0</v>
      </c>
      <c r="J32" s="148">
        <v>0</v>
      </c>
      <c r="K32" s="174">
        <v>0</v>
      </c>
      <c r="L32" s="148">
        <v>1842</v>
      </c>
      <c r="M32" s="174">
        <v>2.2068469763680473E-3</v>
      </c>
      <c r="N32" s="148">
        <v>9246</v>
      </c>
      <c r="O32" s="174">
        <v>1.1077365441638962E-2</v>
      </c>
      <c r="P32" s="147">
        <v>834675</v>
      </c>
    </row>
    <row r="33" spans="1:19">
      <c r="A33" s="4" t="s">
        <v>30</v>
      </c>
      <c r="F33" s="5"/>
      <c r="G33" s="175"/>
      <c r="H33" s="5"/>
      <c r="I33" s="175"/>
      <c r="J33" s="5"/>
      <c r="K33" s="175"/>
      <c r="L33" s="5"/>
      <c r="M33" s="175"/>
      <c r="N33" s="5"/>
      <c r="O33" s="175"/>
    </row>
    <row r="34" spans="1:19">
      <c r="F34" s="5"/>
      <c r="G34" s="175"/>
      <c r="H34" s="5"/>
      <c r="I34" s="175"/>
      <c r="J34" s="5"/>
      <c r="K34" s="175"/>
      <c r="L34" s="5"/>
      <c r="M34" s="175"/>
      <c r="N34" s="5"/>
      <c r="O34" s="175"/>
    </row>
    <row r="35" spans="1:19" ht="13" customHeight="1">
      <c r="A35" s="559" t="s">
        <v>24</v>
      </c>
      <c r="B35" s="554" t="s">
        <v>199</v>
      </c>
      <c r="C35" s="555"/>
      <c r="D35" s="554" t="s">
        <v>200</v>
      </c>
      <c r="E35" s="555"/>
      <c r="F35" s="554" t="s">
        <v>201</v>
      </c>
      <c r="G35" s="555"/>
      <c r="H35" s="595" t="s">
        <v>342</v>
      </c>
      <c r="I35" s="555"/>
      <c r="J35" s="663" t="s">
        <v>269</v>
      </c>
      <c r="K35" s="664"/>
      <c r="L35" s="554" t="s">
        <v>202</v>
      </c>
      <c r="M35" s="555"/>
      <c r="N35" s="554" t="s">
        <v>203</v>
      </c>
      <c r="O35" s="555"/>
      <c r="P35" s="556" t="s">
        <v>11</v>
      </c>
    </row>
    <row r="36" spans="1:19">
      <c r="A36" s="560"/>
      <c r="B36" s="190" t="s">
        <v>29</v>
      </c>
      <c r="C36" s="171" t="s">
        <v>12</v>
      </c>
      <c r="D36" s="190" t="s">
        <v>29</v>
      </c>
      <c r="E36" s="171" t="s">
        <v>12</v>
      </c>
      <c r="F36" s="190" t="s">
        <v>29</v>
      </c>
      <c r="G36" s="171" t="s">
        <v>12</v>
      </c>
      <c r="H36" s="190" t="s">
        <v>29</v>
      </c>
      <c r="I36" s="171" t="s">
        <v>12</v>
      </c>
      <c r="J36" s="190" t="s">
        <v>29</v>
      </c>
      <c r="K36" s="171" t="s">
        <v>12</v>
      </c>
      <c r="L36" s="190" t="s">
        <v>29</v>
      </c>
      <c r="M36" s="171" t="s">
        <v>12</v>
      </c>
      <c r="N36" s="190" t="s">
        <v>29</v>
      </c>
      <c r="O36" s="171" t="s">
        <v>12</v>
      </c>
      <c r="P36" s="557"/>
    </row>
    <row r="37" spans="1:19" s="139" customFormat="1" ht="14">
      <c r="A37" s="205" t="s">
        <v>25</v>
      </c>
      <c r="B37" s="146">
        <v>212931</v>
      </c>
      <c r="C37" s="177">
        <v>0.92019377868434471</v>
      </c>
      <c r="D37" s="146">
        <v>7728</v>
      </c>
      <c r="E37" s="177">
        <v>3.3397004295629175E-2</v>
      </c>
      <c r="F37" s="146">
        <v>5722</v>
      </c>
      <c r="G37" s="177">
        <v>2.4727957890733714E-2</v>
      </c>
      <c r="H37" s="146">
        <v>0</v>
      </c>
      <c r="I37" s="177">
        <v>0</v>
      </c>
      <c r="J37" s="146">
        <v>2675</v>
      </c>
      <c r="K37" s="177">
        <v>1.156016905936957E-2</v>
      </c>
      <c r="L37" s="146"/>
      <c r="M37" s="177">
        <v>0</v>
      </c>
      <c r="N37" s="146">
        <v>2342</v>
      </c>
      <c r="O37" s="177">
        <v>1.0121090069922817E-2</v>
      </c>
      <c r="P37" s="142">
        <v>231398</v>
      </c>
    </row>
    <row r="38" spans="1:19" s="139" customFormat="1">
      <c r="A38" s="13" t="s">
        <v>26</v>
      </c>
      <c r="B38" s="145">
        <v>689838</v>
      </c>
      <c r="C38" s="173">
        <v>0.93836870499193359</v>
      </c>
      <c r="D38" s="145">
        <v>18950</v>
      </c>
      <c r="E38" s="173">
        <v>2.5777192557668818E-2</v>
      </c>
      <c r="F38" s="145">
        <v>12605</v>
      </c>
      <c r="G38" s="173">
        <v>1.7146253941393956E-2</v>
      </c>
      <c r="H38" s="145">
        <v>1434</v>
      </c>
      <c r="I38" s="173">
        <v>1.9506329354985268E-3</v>
      </c>
      <c r="J38" s="145">
        <v>461</v>
      </c>
      <c r="K38" s="173">
        <v>6.2708632026835481E-4</v>
      </c>
      <c r="L38" s="145">
        <v>1842</v>
      </c>
      <c r="M38" s="173">
        <v>2.505624733046225E-3</v>
      </c>
      <c r="N38" s="145">
        <v>9310</v>
      </c>
      <c r="O38" s="173">
        <v>1.2664151066590855E-2</v>
      </c>
      <c r="P38" s="144">
        <v>735146</v>
      </c>
    </row>
    <row r="39" spans="1:19" s="139" customFormat="1">
      <c r="A39" s="113" t="s">
        <v>27</v>
      </c>
      <c r="B39" s="143">
        <v>972328</v>
      </c>
      <c r="C39" s="178">
        <v>0.93978512083570132</v>
      </c>
      <c r="D39" s="143">
        <v>34878</v>
      </c>
      <c r="E39" s="178">
        <v>3.3710667022350059E-2</v>
      </c>
      <c r="F39" s="143">
        <v>19596</v>
      </c>
      <c r="G39" s="178">
        <v>1.8940140804231086E-2</v>
      </c>
      <c r="H39" s="143">
        <v>2013</v>
      </c>
      <c r="I39" s="178">
        <v>1.9456268339925074E-3</v>
      </c>
      <c r="J39" s="143">
        <v>5393</v>
      </c>
      <c r="K39" s="178">
        <v>5.2125014981229964E-3</v>
      </c>
      <c r="L39" s="143">
        <v>244</v>
      </c>
      <c r="M39" s="178">
        <v>2.3583355563545544E-4</v>
      </c>
      <c r="N39" s="143">
        <v>37</v>
      </c>
      <c r="O39" s="178">
        <v>3.5761645731605948E-5</v>
      </c>
      <c r="P39" s="142">
        <v>1034628</v>
      </c>
    </row>
    <row r="40" spans="1:19" s="139" customFormat="1">
      <c r="A40" s="14" t="s">
        <v>28</v>
      </c>
      <c r="B40" s="141">
        <v>1817597</v>
      </c>
      <c r="C40" s="179">
        <v>0.92837894022835621</v>
      </c>
      <c r="D40" s="141">
        <v>98081</v>
      </c>
      <c r="E40" s="179">
        <v>5.0097097891632421E-2</v>
      </c>
      <c r="F40" s="141">
        <v>9143</v>
      </c>
      <c r="G40" s="179">
        <v>4.6699948616265663E-3</v>
      </c>
      <c r="H40" s="141">
        <v>3715</v>
      </c>
      <c r="I40" s="179">
        <v>1.8975206071248705E-3</v>
      </c>
      <c r="J40" s="141">
        <v>11681</v>
      </c>
      <c r="K40" s="179">
        <v>5.9663359924160466E-3</v>
      </c>
      <c r="L40" s="141">
        <v>9500</v>
      </c>
      <c r="M40" s="179">
        <v>4.8523407180851331E-3</v>
      </c>
      <c r="N40" s="141">
        <v>3756</v>
      </c>
      <c r="O40" s="179">
        <v>1.9184622881187117E-3</v>
      </c>
      <c r="P40" s="140">
        <v>1957818</v>
      </c>
    </row>
    <row r="41" spans="1:19">
      <c r="A41" s="4" t="s">
        <v>30</v>
      </c>
      <c r="F41" s="5"/>
      <c r="G41" s="175"/>
      <c r="H41" s="5"/>
      <c r="I41" s="175"/>
      <c r="J41" s="5"/>
      <c r="K41" s="175"/>
      <c r="L41" s="5"/>
      <c r="M41" s="175"/>
      <c r="N41" s="5"/>
      <c r="O41" s="175"/>
    </row>
    <row r="42" spans="1:19">
      <c r="F42" s="5"/>
      <c r="G42" s="175"/>
      <c r="H42" s="5"/>
      <c r="I42" s="175"/>
      <c r="J42" s="5"/>
      <c r="K42" s="175"/>
      <c r="L42" s="5"/>
      <c r="M42" s="175"/>
      <c r="N42" s="5"/>
      <c r="O42" s="175"/>
    </row>
    <row r="43" spans="1:19" ht="13" customHeight="1">
      <c r="A43" s="559" t="s">
        <v>179</v>
      </c>
      <c r="B43" s="554" t="s">
        <v>199</v>
      </c>
      <c r="C43" s="555"/>
      <c r="D43" s="554" t="s">
        <v>200</v>
      </c>
      <c r="E43" s="555"/>
      <c r="F43" s="554" t="s">
        <v>201</v>
      </c>
      <c r="G43" s="555"/>
      <c r="H43" s="595" t="s">
        <v>342</v>
      </c>
      <c r="I43" s="555"/>
      <c r="J43" s="663" t="s">
        <v>269</v>
      </c>
      <c r="K43" s="664"/>
      <c r="L43" s="554" t="s">
        <v>202</v>
      </c>
      <c r="M43" s="555"/>
      <c r="N43" s="554" t="s">
        <v>203</v>
      </c>
      <c r="O43" s="555"/>
      <c r="P43" s="556" t="s">
        <v>11</v>
      </c>
    </row>
    <row r="44" spans="1:19">
      <c r="A44" s="560"/>
      <c r="B44" s="190" t="s">
        <v>29</v>
      </c>
      <c r="C44" s="171" t="s">
        <v>12</v>
      </c>
      <c r="D44" s="190" t="s">
        <v>29</v>
      </c>
      <c r="E44" s="171" t="s">
        <v>12</v>
      </c>
      <c r="F44" s="190" t="s">
        <v>29</v>
      </c>
      <c r="G44" s="171" t="s">
        <v>12</v>
      </c>
      <c r="H44" s="190" t="s">
        <v>29</v>
      </c>
      <c r="I44" s="171" t="s">
        <v>12</v>
      </c>
      <c r="J44" s="190" t="s">
        <v>29</v>
      </c>
      <c r="K44" s="171" t="s">
        <v>12</v>
      </c>
      <c r="L44" s="190" t="s">
        <v>29</v>
      </c>
      <c r="M44" s="171" t="s">
        <v>12</v>
      </c>
      <c r="N44" s="190" t="s">
        <v>29</v>
      </c>
      <c r="O44" s="171" t="s">
        <v>12</v>
      </c>
      <c r="P44" s="557"/>
    </row>
    <row r="45" spans="1:19" ht="14">
      <c r="A45" s="220" t="s">
        <v>154</v>
      </c>
      <c r="B45" s="92">
        <v>2287617</v>
      </c>
      <c r="C45" s="180">
        <v>0.92494594144370712</v>
      </c>
      <c r="D45" s="92">
        <v>114202</v>
      </c>
      <c r="E45" s="180">
        <v>4.6174983139552747E-2</v>
      </c>
      <c r="F45" s="92">
        <v>41009</v>
      </c>
      <c r="G45" s="180">
        <v>1.6581057105566618E-2</v>
      </c>
      <c r="H45" s="92">
        <v>849</v>
      </c>
      <c r="I45" s="180">
        <v>3.4327385409607788E-4</v>
      </c>
      <c r="J45" s="92">
        <v>6687</v>
      </c>
      <c r="K45" s="180">
        <v>2.7037364691878357E-3</v>
      </c>
      <c r="L45" s="92">
        <v>3087</v>
      </c>
      <c r="M45" s="180">
        <v>1.2481582892751382E-3</v>
      </c>
      <c r="N45" s="92">
        <v>15287</v>
      </c>
      <c r="O45" s="180">
        <v>6.1809510100903917E-3</v>
      </c>
      <c r="P45" s="90">
        <v>2473244</v>
      </c>
    </row>
    <row r="46" spans="1:19">
      <c r="A46" s="89" t="s">
        <v>171</v>
      </c>
      <c r="B46" s="19">
        <v>1405077</v>
      </c>
      <c r="C46" s="181">
        <v>0.94570408016977314</v>
      </c>
      <c r="D46" s="19">
        <v>45435</v>
      </c>
      <c r="E46" s="181">
        <v>3.0580576639225924E-2</v>
      </c>
      <c r="F46" s="19">
        <v>6057</v>
      </c>
      <c r="G46" s="181">
        <v>4.0767371564606894E-3</v>
      </c>
      <c r="H46" s="19">
        <v>6313</v>
      </c>
      <c r="I46" s="181">
        <v>4.2490410547690828E-3</v>
      </c>
      <c r="J46" s="19">
        <v>13523</v>
      </c>
      <c r="K46" s="181">
        <v>9.1018188157203084E-3</v>
      </c>
      <c r="L46" s="19">
        <v>8500</v>
      </c>
      <c r="M46" s="181">
        <v>5.7210278735208616E-3</v>
      </c>
      <c r="N46" s="19">
        <v>157</v>
      </c>
      <c r="O46" s="181">
        <v>1.0567075013444415E-4</v>
      </c>
      <c r="P46" s="17">
        <v>1485747</v>
      </c>
      <c r="S46" s="286"/>
    </row>
    <row r="47" spans="1:19">
      <c r="A47" s="4" t="s">
        <v>30</v>
      </c>
      <c r="F47" s="21"/>
      <c r="H47" s="21"/>
    </row>
    <row r="49" spans="1:25">
      <c r="A49" s="599" t="s">
        <v>152</v>
      </c>
      <c r="B49" s="641" t="s">
        <v>222</v>
      </c>
      <c r="C49" s="631"/>
      <c r="D49" s="656" t="s">
        <v>223</v>
      </c>
      <c r="E49" s="657"/>
      <c r="F49" s="658" t="s">
        <v>224</v>
      </c>
      <c r="G49" s="659"/>
      <c r="H49" s="641" t="s">
        <v>225</v>
      </c>
      <c r="I49" s="580"/>
      <c r="J49" s="641" t="s">
        <v>226</v>
      </c>
      <c r="K49" s="580"/>
      <c r="L49" s="641" t="s">
        <v>202</v>
      </c>
      <c r="M49" s="580"/>
      <c r="N49" s="641" t="s">
        <v>227</v>
      </c>
      <c r="O49" s="580"/>
      <c r="P49" s="651" t="s">
        <v>11</v>
      </c>
    </row>
    <row r="50" spans="1:25">
      <c r="A50" s="600"/>
      <c r="B50" s="417" t="s">
        <v>248</v>
      </c>
      <c r="C50" s="418" t="s">
        <v>12</v>
      </c>
      <c r="D50" s="417" t="s">
        <v>248</v>
      </c>
      <c r="E50" s="418" t="s">
        <v>12</v>
      </c>
      <c r="F50" s="417" t="s">
        <v>248</v>
      </c>
      <c r="G50" s="418" t="s">
        <v>12</v>
      </c>
      <c r="H50" s="417" t="s">
        <v>248</v>
      </c>
      <c r="I50" s="418" t="s">
        <v>12</v>
      </c>
      <c r="J50" s="417" t="s">
        <v>248</v>
      </c>
      <c r="K50" s="418" t="s">
        <v>12</v>
      </c>
      <c r="L50" s="417" t="s">
        <v>248</v>
      </c>
      <c r="M50" s="418" t="s">
        <v>12</v>
      </c>
      <c r="N50" s="417" t="s">
        <v>248</v>
      </c>
      <c r="O50" s="418" t="s">
        <v>12</v>
      </c>
      <c r="P50" s="652"/>
    </row>
    <row r="51" spans="1:25" ht="14">
      <c r="A51" s="220" t="s">
        <v>133</v>
      </c>
      <c r="B51" s="221">
        <v>38326</v>
      </c>
      <c r="C51" s="208">
        <v>0.93998479385868094</v>
      </c>
      <c r="D51" s="221">
        <v>4813</v>
      </c>
      <c r="E51" s="208">
        <v>0.1180438034974125</v>
      </c>
      <c r="F51" s="221">
        <v>1237</v>
      </c>
      <c r="G51" s="208">
        <v>3.0338704534863759E-2</v>
      </c>
      <c r="H51" s="221">
        <v>0</v>
      </c>
      <c r="I51" s="208">
        <v>0</v>
      </c>
      <c r="J51" s="221">
        <v>497</v>
      </c>
      <c r="K51" s="208">
        <v>1.2189439089593603E-2</v>
      </c>
      <c r="L51" s="221">
        <v>62</v>
      </c>
      <c r="M51" s="208">
        <v>1.5206141319010129E-3</v>
      </c>
      <c r="N51" s="221">
        <v>0</v>
      </c>
      <c r="O51" s="208">
        <v>0</v>
      </c>
      <c r="P51" s="207">
        <v>40773</v>
      </c>
    </row>
    <row r="52" spans="1:25">
      <c r="A52" s="225" t="s">
        <v>145</v>
      </c>
      <c r="B52" s="226">
        <v>251595</v>
      </c>
      <c r="C52" s="198">
        <v>0.99339434906897039</v>
      </c>
      <c r="D52" s="226">
        <v>9129</v>
      </c>
      <c r="E52" s="198">
        <v>3.6044822085695788E-2</v>
      </c>
      <c r="F52" s="226">
        <v>237</v>
      </c>
      <c r="G52" s="198">
        <v>9.3576764534011403E-4</v>
      </c>
      <c r="H52" s="226">
        <v>0</v>
      </c>
      <c r="I52" s="198">
        <v>0</v>
      </c>
      <c r="J52" s="226">
        <v>5606</v>
      </c>
      <c r="K52" s="198">
        <v>2.2134655779648436E-2</v>
      </c>
      <c r="L52" s="226">
        <v>0</v>
      </c>
      <c r="M52" s="198">
        <v>0</v>
      </c>
      <c r="N52" s="226">
        <v>1417</v>
      </c>
      <c r="O52" s="198">
        <v>5.5948639385946901E-3</v>
      </c>
      <c r="P52" s="199">
        <v>253268</v>
      </c>
    </row>
    <row r="53" spans="1:25">
      <c r="A53" s="227" t="s">
        <v>176</v>
      </c>
      <c r="B53" s="212">
        <v>1275083</v>
      </c>
      <c r="C53" s="228">
        <v>0.97401199599115118</v>
      </c>
      <c r="D53" s="212">
        <v>62865</v>
      </c>
      <c r="E53" s="228">
        <v>4.8021394786052142E-2</v>
      </c>
      <c r="F53" s="212">
        <v>19962</v>
      </c>
      <c r="G53" s="228">
        <v>1.524859751402486E-2</v>
      </c>
      <c r="H53" s="212">
        <v>4132</v>
      </c>
      <c r="I53" s="228">
        <v>3.1563573253156358E-3</v>
      </c>
      <c r="J53" s="212">
        <v>7483</v>
      </c>
      <c r="K53" s="228">
        <v>5.7161233943216127E-3</v>
      </c>
      <c r="L53" s="212">
        <v>0</v>
      </c>
      <c r="M53" s="228">
        <v>0</v>
      </c>
      <c r="N53" s="212">
        <v>1533</v>
      </c>
      <c r="O53" s="228">
        <v>1.171029956367103E-3</v>
      </c>
      <c r="P53" s="229">
        <v>1309104</v>
      </c>
    </row>
    <row r="54" spans="1:25">
      <c r="A54" s="225" t="s">
        <v>144</v>
      </c>
      <c r="B54" s="226">
        <v>135661</v>
      </c>
      <c r="C54" s="198">
        <v>0.95743584676622528</v>
      </c>
      <c r="D54" s="226">
        <v>7187</v>
      </c>
      <c r="E54" s="198">
        <v>5.0722694294667303E-2</v>
      </c>
      <c r="F54" s="226">
        <v>718</v>
      </c>
      <c r="G54" s="198">
        <v>5.0673291364367783E-3</v>
      </c>
      <c r="H54" s="226">
        <v>315</v>
      </c>
      <c r="I54" s="198">
        <v>2.223131863478531E-3</v>
      </c>
      <c r="J54" s="226">
        <v>1024</v>
      </c>
      <c r="K54" s="198">
        <v>7.2269429466730655E-3</v>
      </c>
      <c r="L54" s="226">
        <v>0</v>
      </c>
      <c r="M54" s="198">
        <v>0</v>
      </c>
      <c r="N54" s="226">
        <v>503</v>
      </c>
      <c r="O54" s="198">
        <v>3.549953420094289E-3</v>
      </c>
      <c r="P54" s="199">
        <v>141692</v>
      </c>
    </row>
    <row r="55" spans="1:25" ht="14">
      <c r="A55" s="111" t="s">
        <v>173</v>
      </c>
      <c r="B55" s="230">
        <v>384491</v>
      </c>
      <c r="C55" s="228">
        <v>0.93640344468149361</v>
      </c>
      <c r="D55" s="230">
        <v>52408</v>
      </c>
      <c r="E55" s="228">
        <v>0.12763636009391044</v>
      </c>
      <c r="F55" s="230">
        <v>11373</v>
      </c>
      <c r="G55" s="228">
        <v>2.7698220182949995E-2</v>
      </c>
      <c r="H55" s="230">
        <v>1086</v>
      </c>
      <c r="I55" s="228">
        <v>2.6448841219276968E-3</v>
      </c>
      <c r="J55" s="230">
        <v>11299</v>
      </c>
      <c r="K55" s="228">
        <v>2.7517997876299306E-2</v>
      </c>
      <c r="L55" s="230">
        <v>2855</v>
      </c>
      <c r="M55" s="228">
        <v>6.953171425509737E-3</v>
      </c>
      <c r="N55" s="230">
        <v>9466</v>
      </c>
      <c r="O55" s="228">
        <v>2.3053842631830183E-2</v>
      </c>
      <c r="P55" s="282">
        <v>410604</v>
      </c>
    </row>
    <row r="56" spans="1:25">
      <c r="A56" s="225" t="s">
        <v>135</v>
      </c>
      <c r="B56" s="226">
        <v>133465</v>
      </c>
      <c r="C56" s="198">
        <v>0.99001565154178817</v>
      </c>
      <c r="D56" s="226">
        <v>498</v>
      </c>
      <c r="E56" s="198">
        <v>3.6940605736920577E-3</v>
      </c>
      <c r="F56" s="226">
        <v>819</v>
      </c>
      <c r="G56" s="198">
        <v>6.0751719073369381E-3</v>
      </c>
      <c r="H56" s="226">
        <v>1964</v>
      </c>
      <c r="I56" s="198">
        <v>1.456854410990201E-2</v>
      </c>
      <c r="J56" s="226">
        <v>0</v>
      </c>
      <c r="K56" s="198">
        <v>0</v>
      </c>
      <c r="L56" s="226">
        <v>0</v>
      </c>
      <c r="M56" s="198">
        <v>0</v>
      </c>
      <c r="N56" s="226">
        <v>1690</v>
      </c>
      <c r="O56" s="198">
        <v>1.2536069015139715E-2</v>
      </c>
      <c r="P56" s="199">
        <v>134811</v>
      </c>
    </row>
    <row r="57" spans="1:25">
      <c r="A57" s="227" t="s">
        <v>175</v>
      </c>
      <c r="B57" s="212">
        <v>130617</v>
      </c>
      <c r="C57" s="228">
        <v>0.99123486021309537</v>
      </c>
      <c r="D57" s="212">
        <v>1923</v>
      </c>
      <c r="E57" s="228">
        <v>1.4593388580275021E-2</v>
      </c>
      <c r="F57" s="212">
        <v>697</v>
      </c>
      <c r="G57" s="228">
        <v>5.2894393346082629E-3</v>
      </c>
      <c r="H57" s="212">
        <v>0</v>
      </c>
      <c r="I57" s="228">
        <v>0</v>
      </c>
      <c r="J57" s="212">
        <v>2364</v>
      </c>
      <c r="K57" s="228">
        <v>1.7940078317093162E-2</v>
      </c>
      <c r="L57" s="212">
        <v>0</v>
      </c>
      <c r="M57" s="228">
        <v>0</v>
      </c>
      <c r="N57" s="212">
        <v>0</v>
      </c>
      <c r="O57" s="228">
        <v>0</v>
      </c>
      <c r="P57" s="229">
        <v>131772</v>
      </c>
      <c r="U57" s="22"/>
      <c r="V57" s="21"/>
      <c r="W57" s="21"/>
      <c r="X57" s="22"/>
    </row>
    <row r="58" spans="1:25">
      <c r="A58" s="225" t="s">
        <v>136</v>
      </c>
      <c r="B58" s="226">
        <v>24663</v>
      </c>
      <c r="C58" s="198">
        <v>0.98498342585566512</v>
      </c>
      <c r="D58" s="226">
        <v>1501</v>
      </c>
      <c r="E58" s="198">
        <v>5.994648348576221E-2</v>
      </c>
      <c r="F58" s="226">
        <v>191</v>
      </c>
      <c r="G58" s="198">
        <v>7.6281001637445583E-3</v>
      </c>
      <c r="H58" s="226">
        <v>0</v>
      </c>
      <c r="I58" s="198">
        <v>0</v>
      </c>
      <c r="J58" s="226">
        <v>199</v>
      </c>
      <c r="K58" s="198">
        <v>7.9476017412835973E-3</v>
      </c>
      <c r="L58" s="226">
        <v>0</v>
      </c>
      <c r="M58" s="198">
        <v>0</v>
      </c>
      <c r="N58" s="226">
        <v>0</v>
      </c>
      <c r="O58" s="198">
        <v>0</v>
      </c>
      <c r="P58" s="199">
        <v>25039</v>
      </c>
      <c r="S58" s="21"/>
      <c r="T58" s="21"/>
      <c r="U58" s="21"/>
      <c r="V58" s="21"/>
      <c r="W58" s="21"/>
    </row>
    <row r="59" spans="1:25" ht="14">
      <c r="A59" s="111" t="s">
        <v>149</v>
      </c>
      <c r="B59" s="230">
        <v>63780</v>
      </c>
      <c r="C59" s="228">
        <v>0.88791747295735823</v>
      </c>
      <c r="D59" s="230">
        <v>12783</v>
      </c>
      <c r="E59" s="228">
        <v>0.17795937687071042</v>
      </c>
      <c r="F59" s="230">
        <v>3991</v>
      </c>
      <c r="G59" s="228">
        <v>5.5560969497849118E-2</v>
      </c>
      <c r="H59" s="230">
        <v>0</v>
      </c>
      <c r="I59" s="228">
        <v>0</v>
      </c>
      <c r="J59" s="230">
        <v>386</v>
      </c>
      <c r="K59" s="228">
        <v>5.3737244365246201E-3</v>
      </c>
      <c r="L59" s="230">
        <v>419</v>
      </c>
      <c r="M59" s="228">
        <v>5.8331361111497821E-3</v>
      </c>
      <c r="N59" s="230">
        <v>0</v>
      </c>
      <c r="O59" s="228">
        <v>0</v>
      </c>
      <c r="P59" s="282">
        <v>71831</v>
      </c>
      <c r="T59" s="22"/>
      <c r="U59" s="21"/>
      <c r="V59" s="21"/>
      <c r="W59" s="21"/>
      <c r="X59" s="21"/>
    </row>
    <row r="60" spans="1:25">
      <c r="A60" s="225" t="s">
        <v>146</v>
      </c>
      <c r="B60" s="226">
        <v>55625</v>
      </c>
      <c r="C60" s="198">
        <v>0.92544837453831563</v>
      </c>
      <c r="D60" s="226">
        <v>12267</v>
      </c>
      <c r="E60" s="198">
        <v>0.20408944198582504</v>
      </c>
      <c r="F60" s="226">
        <v>9861</v>
      </c>
      <c r="G60" s="198">
        <v>0.1640601603833228</v>
      </c>
      <c r="H60" s="226">
        <v>499</v>
      </c>
      <c r="I60" s="198">
        <v>8.3019998003527103E-3</v>
      </c>
      <c r="J60" s="226">
        <v>1642</v>
      </c>
      <c r="K60" s="198">
        <v>2.7318404152663629E-2</v>
      </c>
      <c r="L60" s="226">
        <v>202</v>
      </c>
      <c r="M60" s="198">
        <v>3.3607293780986923E-3</v>
      </c>
      <c r="N60" s="226">
        <v>0</v>
      </c>
      <c r="O60" s="198">
        <v>0</v>
      </c>
      <c r="P60" s="199">
        <v>60106</v>
      </c>
      <c r="S60" s="21"/>
      <c r="T60" s="21"/>
      <c r="U60" s="21"/>
      <c r="V60" s="21"/>
      <c r="W60" s="21"/>
      <c r="X60" s="21"/>
      <c r="Y60" s="21"/>
    </row>
    <row r="61" spans="1:25">
      <c r="A61" s="227" t="s">
        <v>177</v>
      </c>
      <c r="B61" s="212">
        <v>547722</v>
      </c>
      <c r="C61" s="228">
        <v>0.93876585614166785</v>
      </c>
      <c r="D61" s="212">
        <v>125484</v>
      </c>
      <c r="E61" s="228">
        <v>0.21507278271108529</v>
      </c>
      <c r="F61" s="212">
        <v>11521</v>
      </c>
      <c r="G61" s="228">
        <v>1.9746370291147983E-2</v>
      </c>
      <c r="H61" s="212">
        <v>671</v>
      </c>
      <c r="I61" s="228">
        <v>1.1500576742783002E-3</v>
      </c>
      <c r="J61" s="212">
        <v>2687</v>
      </c>
      <c r="K61" s="228">
        <v>4.6053725347031185E-3</v>
      </c>
      <c r="L61" s="212">
        <v>1176</v>
      </c>
      <c r="M61" s="228">
        <v>2.0156003352478111E-3</v>
      </c>
      <c r="N61" s="212">
        <v>0</v>
      </c>
      <c r="O61" s="228">
        <v>0</v>
      </c>
      <c r="P61" s="229">
        <v>583449</v>
      </c>
    </row>
    <row r="62" spans="1:25">
      <c r="A62" s="225" t="s">
        <v>148</v>
      </c>
      <c r="B62" s="226">
        <v>47340</v>
      </c>
      <c r="C62" s="198">
        <v>1</v>
      </c>
      <c r="D62" s="226">
        <v>7630</v>
      </c>
      <c r="E62" s="198">
        <v>0.16117448246725813</v>
      </c>
      <c r="F62" s="226">
        <v>166</v>
      </c>
      <c r="G62" s="198">
        <v>3.5065483734685256E-3</v>
      </c>
      <c r="H62" s="226">
        <v>167</v>
      </c>
      <c r="I62" s="198">
        <v>3.527672158850866E-3</v>
      </c>
      <c r="J62" s="226">
        <v>1306</v>
      </c>
      <c r="K62" s="198">
        <v>2.7587663709336713E-2</v>
      </c>
      <c r="L62" s="226">
        <v>0</v>
      </c>
      <c r="M62" s="198">
        <v>0</v>
      </c>
      <c r="N62" s="226">
        <v>0</v>
      </c>
      <c r="O62" s="198">
        <v>0</v>
      </c>
      <c r="P62" s="199">
        <v>47340</v>
      </c>
      <c r="U62" s="21"/>
      <c r="V62" s="21"/>
      <c r="W62" s="21"/>
      <c r="X62" s="21"/>
    </row>
    <row r="63" spans="1:25" ht="14">
      <c r="A63" s="111" t="s">
        <v>137</v>
      </c>
      <c r="B63" s="230">
        <v>43927</v>
      </c>
      <c r="C63" s="228">
        <v>0.97198681211692073</v>
      </c>
      <c r="D63" s="230">
        <v>1323</v>
      </c>
      <c r="E63" s="228">
        <v>2.9274445157435887E-2</v>
      </c>
      <c r="F63" s="230">
        <v>122</v>
      </c>
      <c r="G63" s="228">
        <v>2.6995331135352819E-3</v>
      </c>
      <c r="H63" s="230">
        <v>0</v>
      </c>
      <c r="I63" s="228">
        <v>0</v>
      </c>
      <c r="J63" s="230">
        <v>0</v>
      </c>
      <c r="K63" s="228">
        <v>0</v>
      </c>
      <c r="L63" s="230">
        <v>0</v>
      </c>
      <c r="M63" s="228">
        <v>0</v>
      </c>
      <c r="N63" s="230">
        <v>1266</v>
      </c>
      <c r="O63" s="228">
        <v>2.8013187883079237E-2</v>
      </c>
      <c r="P63" s="282">
        <v>45193</v>
      </c>
    </row>
    <row r="64" spans="1:25">
      <c r="A64" s="225" t="s">
        <v>138</v>
      </c>
      <c r="B64" s="226">
        <v>60330</v>
      </c>
      <c r="C64" s="198">
        <v>0.98531741495043201</v>
      </c>
      <c r="D64" s="226">
        <v>4908</v>
      </c>
      <c r="E64" s="198">
        <v>8.0158095020333497E-2</v>
      </c>
      <c r="F64" s="226">
        <v>619</v>
      </c>
      <c r="G64" s="198">
        <v>1.0109588593640268E-2</v>
      </c>
      <c r="H64" s="226">
        <v>84</v>
      </c>
      <c r="I64" s="198">
        <v>1.3718989367783241E-3</v>
      </c>
      <c r="J64" s="226">
        <v>1363</v>
      </c>
      <c r="K64" s="198">
        <v>2.2260693462248279E-2</v>
      </c>
      <c r="L64" s="226">
        <v>1101</v>
      </c>
      <c r="M64" s="198">
        <v>1.798167534991589E-2</v>
      </c>
      <c r="N64" s="226">
        <v>0</v>
      </c>
      <c r="O64" s="198">
        <v>0</v>
      </c>
      <c r="P64" s="199">
        <v>61229</v>
      </c>
      <c r="Q64" s="21"/>
      <c r="R64" s="22"/>
    </row>
    <row r="65" spans="1:18">
      <c r="A65" s="227" t="s">
        <v>174</v>
      </c>
      <c r="B65" s="212">
        <v>99106</v>
      </c>
      <c r="C65" s="228">
        <v>0.96491091422451558</v>
      </c>
      <c r="D65" s="212">
        <v>10682</v>
      </c>
      <c r="E65" s="228">
        <v>0.10400155778405219</v>
      </c>
      <c r="F65" s="212">
        <v>1207</v>
      </c>
      <c r="G65" s="228">
        <v>1.175153344367637E-2</v>
      </c>
      <c r="H65" s="212">
        <v>357</v>
      </c>
      <c r="I65" s="228">
        <v>3.4758056664394897E-3</v>
      </c>
      <c r="J65" s="212">
        <v>3071</v>
      </c>
      <c r="K65" s="228">
        <v>2.9899717651640543E-2</v>
      </c>
      <c r="L65" s="212">
        <v>897</v>
      </c>
      <c r="M65" s="228">
        <v>8.7333268425664485E-3</v>
      </c>
      <c r="N65" s="212">
        <v>0</v>
      </c>
      <c r="O65" s="228">
        <v>0</v>
      </c>
      <c r="P65" s="229">
        <v>102710</v>
      </c>
      <c r="Q65" s="21"/>
    </row>
    <row r="66" spans="1:18">
      <c r="A66" s="225" t="s">
        <v>131</v>
      </c>
      <c r="B66" s="226">
        <v>45127</v>
      </c>
      <c r="C66" s="198">
        <v>0.9793398294233816</v>
      </c>
      <c r="D66" s="226">
        <v>1239</v>
      </c>
      <c r="E66" s="198">
        <v>2.6888604353393086E-2</v>
      </c>
      <c r="F66" s="226">
        <v>185</v>
      </c>
      <c r="G66" s="198">
        <v>4.0148440721369822E-3</v>
      </c>
      <c r="H66" s="226">
        <v>0</v>
      </c>
      <c r="I66" s="198">
        <v>0</v>
      </c>
      <c r="J66" s="226">
        <v>841</v>
      </c>
      <c r="K66" s="198">
        <v>1.8251264133336227E-2</v>
      </c>
      <c r="L66" s="226">
        <v>0</v>
      </c>
      <c r="M66" s="198">
        <v>0</v>
      </c>
      <c r="N66" s="226">
        <v>0</v>
      </c>
      <c r="O66" s="198">
        <v>0</v>
      </c>
      <c r="P66" s="199">
        <v>46079</v>
      </c>
      <c r="R66" s="22"/>
    </row>
    <row r="67" spans="1:18" ht="14">
      <c r="A67" s="111" t="s">
        <v>132</v>
      </c>
      <c r="B67" s="230">
        <v>14663</v>
      </c>
      <c r="C67" s="228">
        <v>0.83085902085222119</v>
      </c>
      <c r="D67" s="230">
        <v>2457</v>
      </c>
      <c r="E67" s="228">
        <v>0.13922257479601088</v>
      </c>
      <c r="F67" s="230">
        <v>47</v>
      </c>
      <c r="G67" s="228">
        <v>2.6631912964641888E-3</v>
      </c>
      <c r="H67" s="230">
        <v>0</v>
      </c>
      <c r="I67" s="228">
        <v>0</v>
      </c>
      <c r="J67" s="230">
        <v>20</v>
      </c>
      <c r="K67" s="228">
        <v>1.1332728921124207E-3</v>
      </c>
      <c r="L67" s="230">
        <v>0</v>
      </c>
      <c r="M67" s="228">
        <v>0</v>
      </c>
      <c r="N67" s="230">
        <v>2792</v>
      </c>
      <c r="O67" s="228">
        <v>0.15820489573889393</v>
      </c>
      <c r="P67" s="282">
        <v>17648</v>
      </c>
      <c r="Q67" s="21"/>
    </row>
    <row r="68" spans="1:18">
      <c r="A68" s="225" t="s">
        <v>139</v>
      </c>
      <c r="B68" s="226">
        <v>46196</v>
      </c>
      <c r="C68" s="198">
        <v>0.948524731536045</v>
      </c>
      <c r="D68" s="226">
        <v>2052</v>
      </c>
      <c r="E68" s="198">
        <v>4.2132928156376405E-2</v>
      </c>
      <c r="F68" s="226">
        <v>589</v>
      </c>
      <c r="G68" s="198">
        <v>1.2093710859700634E-2</v>
      </c>
      <c r="H68" s="226">
        <v>0</v>
      </c>
      <c r="I68" s="198">
        <v>0</v>
      </c>
      <c r="J68" s="226">
        <v>0</v>
      </c>
      <c r="K68" s="198">
        <v>0</v>
      </c>
      <c r="L68" s="226">
        <v>0</v>
      </c>
      <c r="M68" s="198">
        <v>0</v>
      </c>
      <c r="N68" s="226">
        <v>2423</v>
      </c>
      <c r="O68" s="198">
        <v>4.9750528714863559E-2</v>
      </c>
      <c r="P68" s="199">
        <v>48703</v>
      </c>
    </row>
    <row r="69" spans="1:18">
      <c r="A69" s="227" t="s">
        <v>147</v>
      </c>
      <c r="B69" s="212">
        <v>58877</v>
      </c>
      <c r="C69" s="228">
        <v>0.99580549682875263</v>
      </c>
      <c r="D69" s="212">
        <v>696</v>
      </c>
      <c r="E69" s="228">
        <v>1.1771670190274841E-2</v>
      </c>
      <c r="F69" s="212">
        <v>0</v>
      </c>
      <c r="G69" s="228">
        <v>0</v>
      </c>
      <c r="H69" s="212">
        <v>0</v>
      </c>
      <c r="I69" s="228">
        <v>0</v>
      </c>
      <c r="J69" s="212">
        <v>0</v>
      </c>
      <c r="K69" s="228">
        <v>0</v>
      </c>
      <c r="L69" s="212">
        <v>0</v>
      </c>
      <c r="M69" s="228">
        <v>0</v>
      </c>
      <c r="N69" s="212">
        <v>248</v>
      </c>
      <c r="O69" s="228">
        <v>4.194503171247357E-3</v>
      </c>
      <c r="P69" s="229">
        <v>59125</v>
      </c>
    </row>
    <row r="70" spans="1:18">
      <c r="A70" s="225" t="s">
        <v>140</v>
      </c>
      <c r="B70" s="226">
        <v>30986</v>
      </c>
      <c r="C70" s="198">
        <v>0.99643052384474384</v>
      </c>
      <c r="D70" s="226">
        <v>1228</v>
      </c>
      <c r="E70" s="198">
        <v>3.948933980769849E-2</v>
      </c>
      <c r="F70" s="226">
        <v>151</v>
      </c>
      <c r="G70" s="198">
        <v>4.8557738688619484E-3</v>
      </c>
      <c r="H70" s="226">
        <v>0</v>
      </c>
      <c r="I70" s="198">
        <v>0</v>
      </c>
      <c r="J70" s="226">
        <v>72</v>
      </c>
      <c r="K70" s="198">
        <v>2.3153358844904652E-3</v>
      </c>
      <c r="L70" s="226">
        <v>0</v>
      </c>
      <c r="M70" s="198">
        <v>0</v>
      </c>
      <c r="N70" s="226">
        <v>0</v>
      </c>
      <c r="O70" s="198">
        <v>0</v>
      </c>
      <c r="P70" s="199">
        <v>31097</v>
      </c>
    </row>
    <row r="71" spans="1:18" ht="14">
      <c r="A71" s="111" t="s">
        <v>141</v>
      </c>
      <c r="B71" s="230">
        <v>30527</v>
      </c>
      <c r="C71" s="228">
        <v>0.94382265644323526</v>
      </c>
      <c r="D71" s="230">
        <v>2590</v>
      </c>
      <c r="E71" s="228">
        <v>8.0076675735839722E-2</v>
      </c>
      <c r="F71" s="230">
        <v>1261</v>
      </c>
      <c r="G71" s="228">
        <v>3.8987138263665594E-2</v>
      </c>
      <c r="H71" s="230">
        <v>0</v>
      </c>
      <c r="I71" s="228">
        <v>0</v>
      </c>
      <c r="J71" s="230">
        <v>161</v>
      </c>
      <c r="K71" s="228">
        <v>4.9777393024981447E-3</v>
      </c>
      <c r="L71" s="230">
        <v>153</v>
      </c>
      <c r="M71" s="228">
        <v>4.7303982191441996E-3</v>
      </c>
      <c r="N71" s="230">
        <v>120</v>
      </c>
      <c r="O71" s="228">
        <v>3.7101162503091764E-3</v>
      </c>
      <c r="P71" s="282">
        <v>32344</v>
      </c>
    </row>
    <row r="72" spans="1:18">
      <c r="A72" s="225" t="s">
        <v>142</v>
      </c>
      <c r="B72" s="226">
        <v>59331</v>
      </c>
      <c r="C72" s="198">
        <v>0.99297082894010147</v>
      </c>
      <c r="D72" s="226">
        <v>1016</v>
      </c>
      <c r="E72" s="198">
        <v>1.7003899516326085E-2</v>
      </c>
      <c r="F72" s="226">
        <v>316</v>
      </c>
      <c r="G72" s="198">
        <v>5.288614416495121E-3</v>
      </c>
      <c r="H72" s="226">
        <v>0</v>
      </c>
      <c r="I72" s="198">
        <v>0</v>
      </c>
      <c r="J72" s="226">
        <v>0</v>
      </c>
      <c r="K72" s="198">
        <v>0</v>
      </c>
      <c r="L72" s="226">
        <v>0</v>
      </c>
      <c r="M72" s="198">
        <v>0</v>
      </c>
      <c r="N72" s="226">
        <v>256</v>
      </c>
      <c r="O72" s="198">
        <v>4.2844471222238962E-3</v>
      </c>
      <c r="P72" s="199">
        <v>59751</v>
      </c>
    </row>
    <row r="73" spans="1:18">
      <c r="A73" s="227" t="s">
        <v>143</v>
      </c>
      <c r="B73" s="212">
        <v>71492</v>
      </c>
      <c r="C73" s="228">
        <v>0.94013991899426652</v>
      </c>
      <c r="D73" s="212">
        <v>7894</v>
      </c>
      <c r="E73" s="228">
        <v>0.10380832149808006</v>
      </c>
      <c r="F73" s="212">
        <v>2203</v>
      </c>
      <c r="G73" s="228">
        <v>2.8970069959497132E-2</v>
      </c>
      <c r="H73" s="212">
        <v>0</v>
      </c>
      <c r="I73" s="228">
        <v>0</v>
      </c>
      <c r="J73" s="212">
        <v>2926</v>
      </c>
      <c r="K73" s="228">
        <v>3.8477723423281256E-2</v>
      </c>
      <c r="L73" s="212">
        <v>538</v>
      </c>
      <c r="M73" s="228">
        <v>7.0748514018199992E-3</v>
      </c>
      <c r="N73" s="212">
        <v>232</v>
      </c>
      <c r="O73" s="228">
        <v>3.0508652885171744E-3</v>
      </c>
      <c r="P73" s="229">
        <v>76044</v>
      </c>
    </row>
    <row r="74" spans="1:18">
      <c r="A74" s="232" t="s">
        <v>172</v>
      </c>
      <c r="B74" s="233">
        <v>3648930</v>
      </c>
      <c r="C74" s="234">
        <v>0.96285153067040452</v>
      </c>
      <c r="D74" s="233">
        <v>334573</v>
      </c>
      <c r="E74" s="234">
        <v>8.828454510527449E-2</v>
      </c>
      <c r="F74" s="233">
        <v>67473</v>
      </c>
      <c r="G74" s="234">
        <v>1.7804255310166051E-2</v>
      </c>
      <c r="H74" s="233">
        <v>9275</v>
      </c>
      <c r="I74" s="234">
        <v>2.4474155292011635E-3</v>
      </c>
      <c r="J74" s="233">
        <v>42946</v>
      </c>
      <c r="K74" s="234">
        <v>1.1332259549010584E-2</v>
      </c>
      <c r="L74" s="233">
        <v>7403</v>
      </c>
      <c r="M74" s="234">
        <v>1.9534465943586215E-3</v>
      </c>
      <c r="N74" s="233">
        <v>21947</v>
      </c>
      <c r="O74" s="234">
        <v>5.7912052419814486E-3</v>
      </c>
      <c r="P74" s="235">
        <v>3789712</v>
      </c>
    </row>
    <row r="75" spans="1:18">
      <c r="A75" s="268" t="s">
        <v>30</v>
      </c>
      <c r="D75" s="26"/>
      <c r="F75" s="21"/>
    </row>
    <row r="76" spans="1:18">
      <c r="A76" s="278" t="s">
        <v>398</v>
      </c>
      <c r="F76" s="21"/>
      <c r="H76" s="21"/>
    </row>
  </sheetData>
  <mergeCells count="56">
    <mergeCell ref="J49:K49"/>
    <mergeCell ref="L49:M49"/>
    <mergeCell ref="N49:O49"/>
    <mergeCell ref="P49:P50"/>
    <mergeCell ref="A49:A50"/>
    <mergeCell ref="B49:C49"/>
    <mergeCell ref="D49:E49"/>
    <mergeCell ref="F49:G49"/>
    <mergeCell ref="H49:I49"/>
    <mergeCell ref="P26:P27"/>
    <mergeCell ref="J26:K26"/>
    <mergeCell ref="J19:K19"/>
    <mergeCell ref="L19:M19"/>
    <mergeCell ref="N19:O19"/>
    <mergeCell ref="P19:P20"/>
    <mergeCell ref="F19:G19"/>
    <mergeCell ref="H19:I19"/>
    <mergeCell ref="A6:P6"/>
    <mergeCell ref="A11:A13"/>
    <mergeCell ref="B11:P11"/>
    <mergeCell ref="B12:C12"/>
    <mergeCell ref="D12:E12"/>
    <mergeCell ref="P12:P13"/>
    <mergeCell ref="F12:G12"/>
    <mergeCell ref="H12:I12"/>
    <mergeCell ref="J12:K12"/>
    <mergeCell ref="L12:M12"/>
    <mergeCell ref="N12:O12"/>
    <mergeCell ref="A35:A36"/>
    <mergeCell ref="B35:C35"/>
    <mergeCell ref="D35:E35"/>
    <mergeCell ref="A19:A20"/>
    <mergeCell ref="B19:C19"/>
    <mergeCell ref="D19:E19"/>
    <mergeCell ref="J43:K43"/>
    <mergeCell ref="L26:M26"/>
    <mergeCell ref="N26:O26"/>
    <mergeCell ref="N35:O35"/>
    <mergeCell ref="J35:K35"/>
    <mergeCell ref="L35:M35"/>
    <mergeCell ref="P43:P44"/>
    <mergeCell ref="F26:G26"/>
    <mergeCell ref="H26:I26"/>
    <mergeCell ref="P35:P36"/>
    <mergeCell ref="A43:A44"/>
    <mergeCell ref="B43:C43"/>
    <mergeCell ref="D43:E43"/>
    <mergeCell ref="F43:G43"/>
    <mergeCell ref="H43:I43"/>
    <mergeCell ref="L43:M43"/>
    <mergeCell ref="N43:O43"/>
    <mergeCell ref="F35:G35"/>
    <mergeCell ref="H35:I35"/>
    <mergeCell ref="A26:A27"/>
    <mergeCell ref="B26:C26"/>
    <mergeCell ref="D26:E26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6:I76"/>
  <sheetViews>
    <sheetView showGridLines="0" topLeftCell="A7" zoomScale="90" zoomScaleNormal="90" workbookViewId="0">
      <selection activeCell="A7" sqref="A1:XFD1048576"/>
    </sheetView>
  </sheetViews>
  <sheetFormatPr baseColWidth="10" defaultColWidth="10.83203125" defaultRowHeight="13"/>
  <cols>
    <col min="1" max="1" width="24" style="188" customWidth="1"/>
    <col min="2" max="2" width="19.5" style="188" customWidth="1"/>
    <col min="3" max="3" width="6.5" style="188" customWidth="1"/>
    <col min="4" max="4" width="14.1640625" style="188" customWidth="1"/>
    <col min="5" max="5" width="12.1640625" style="188" customWidth="1"/>
    <col min="6" max="16384" width="10.83203125" style="188"/>
  </cols>
  <sheetData>
    <row r="6" spans="1:6" s="186" customFormat="1" ht="16">
      <c r="A6" s="601" t="s">
        <v>1</v>
      </c>
      <c r="B6" s="601"/>
      <c r="C6" s="601"/>
      <c r="D6" s="601"/>
      <c r="E6" s="601"/>
      <c r="F6" s="601"/>
    </row>
    <row r="7" spans="1:6" ht="15" customHeight="1">
      <c r="A7" s="187" t="s">
        <v>204</v>
      </c>
      <c r="B7" s="187"/>
      <c r="C7" s="187"/>
      <c r="D7" s="187"/>
      <c r="E7" s="187"/>
      <c r="F7" s="187"/>
    </row>
    <row r="8" spans="1:6" ht="15" customHeight="1">
      <c r="A8" s="187" t="s">
        <v>264</v>
      </c>
      <c r="B8" s="187"/>
      <c r="C8" s="187"/>
      <c r="D8" s="187"/>
      <c r="E8" s="187"/>
      <c r="F8" s="187"/>
    </row>
    <row r="9" spans="1:6" ht="15" customHeight="1">
      <c r="A9" s="187" t="s">
        <v>3</v>
      </c>
      <c r="B9" s="187"/>
      <c r="C9" s="187"/>
      <c r="D9" s="187"/>
      <c r="E9" s="187"/>
      <c r="F9" s="187"/>
    </row>
    <row r="10" spans="1:6" ht="15" customHeight="1">
      <c r="A10" s="189" t="s">
        <v>397</v>
      </c>
      <c r="B10" s="189"/>
      <c r="C10" s="189"/>
      <c r="D10" s="189"/>
      <c r="E10" s="189"/>
      <c r="F10" s="187"/>
    </row>
    <row r="11" spans="1:6" ht="14">
      <c r="A11" s="602" t="s">
        <v>13</v>
      </c>
      <c r="B11" s="605"/>
      <c r="C11" s="605"/>
      <c r="D11" s="605"/>
      <c r="E11" s="605"/>
      <c r="F11" s="605"/>
    </row>
    <row r="12" spans="1:6" ht="20.25" customHeight="1">
      <c r="A12" s="603"/>
      <c r="B12" s="554" t="s">
        <v>42</v>
      </c>
      <c r="C12" s="555"/>
      <c r="D12" s="554" t="s">
        <v>41</v>
      </c>
      <c r="E12" s="555"/>
      <c r="F12" s="606" t="s">
        <v>11</v>
      </c>
    </row>
    <row r="13" spans="1:6" ht="17.25" customHeight="1">
      <c r="A13" s="604"/>
      <c r="B13" s="190" t="s">
        <v>29</v>
      </c>
      <c r="C13" s="191" t="s">
        <v>12</v>
      </c>
      <c r="D13" s="190" t="s">
        <v>29</v>
      </c>
      <c r="E13" s="191" t="s">
        <v>12</v>
      </c>
      <c r="F13" s="598"/>
    </row>
    <row r="14" spans="1:6" ht="28">
      <c r="A14" s="192" t="s">
        <v>3</v>
      </c>
      <c r="B14" s="301">
        <v>358371</v>
      </c>
      <c r="C14" s="302">
        <v>9.0757233372088936E-2</v>
      </c>
      <c r="D14" s="240">
        <v>3590306</v>
      </c>
      <c r="E14" s="302">
        <v>0.90924276662791104</v>
      </c>
      <c r="F14" s="241">
        <v>3948677</v>
      </c>
    </row>
    <row r="15" spans="1:6">
      <c r="A15" s="287" t="s">
        <v>5</v>
      </c>
      <c r="B15" s="317">
        <v>358371</v>
      </c>
      <c r="C15" s="319">
        <v>9.0757233372088936E-2</v>
      </c>
      <c r="D15" s="317">
        <v>3590306</v>
      </c>
      <c r="E15" s="318">
        <v>0.90924276662791104</v>
      </c>
      <c r="F15" s="258">
        <v>3948677</v>
      </c>
    </row>
    <row r="16" spans="1:6" s="4" customFormat="1">
      <c r="A16" s="188" t="s">
        <v>30</v>
      </c>
      <c r="B16" s="188"/>
      <c r="C16" s="188"/>
      <c r="D16" s="188"/>
      <c r="E16" s="188"/>
      <c r="F16" s="188"/>
    </row>
    <row r="17" spans="1:6">
      <c r="B17" s="249"/>
      <c r="C17" s="249"/>
      <c r="D17" s="249"/>
      <c r="E17" s="249"/>
      <c r="F17" s="249"/>
    </row>
    <row r="18" spans="1:6">
      <c r="A18" s="599" t="s">
        <v>14</v>
      </c>
      <c r="B18" s="554" t="s">
        <v>42</v>
      </c>
      <c r="C18" s="555"/>
      <c r="D18" s="554" t="s">
        <v>41</v>
      </c>
      <c r="E18" s="555"/>
      <c r="F18" s="597" t="s">
        <v>11</v>
      </c>
    </row>
    <row r="19" spans="1:6">
      <c r="A19" s="600"/>
      <c r="B19" s="190" t="s">
        <v>29</v>
      </c>
      <c r="C19" s="191" t="s">
        <v>12</v>
      </c>
      <c r="D19" s="190" t="s">
        <v>29</v>
      </c>
      <c r="E19" s="191" t="s">
        <v>12</v>
      </c>
      <c r="F19" s="598"/>
    </row>
    <row r="20" spans="1:6" ht="14">
      <c r="A20" s="205" t="s">
        <v>15</v>
      </c>
      <c r="B20" s="322">
        <v>31459</v>
      </c>
      <c r="C20" s="406">
        <v>0.10825645137423992</v>
      </c>
      <c r="D20" s="322">
        <v>259138</v>
      </c>
      <c r="E20" s="407">
        <v>0.89174354862576011</v>
      </c>
      <c r="F20" s="408">
        <v>290597</v>
      </c>
    </row>
    <row r="21" spans="1:6">
      <c r="A21" s="196" t="s">
        <v>16</v>
      </c>
      <c r="B21" s="243">
        <v>326179</v>
      </c>
      <c r="C21" s="303">
        <v>9.0087649160310826E-2</v>
      </c>
      <c r="D21" s="304">
        <v>3294506</v>
      </c>
      <c r="E21" s="305">
        <v>0.90991235083968913</v>
      </c>
      <c r="F21" s="245">
        <v>3620685</v>
      </c>
    </row>
    <row r="22" spans="1:6">
      <c r="A22" s="200" t="s">
        <v>17</v>
      </c>
      <c r="B22" s="247">
        <v>733</v>
      </c>
      <c r="C22" s="306">
        <v>1.9601551009493248E-2</v>
      </c>
      <c r="D22" s="307">
        <v>36662</v>
      </c>
      <c r="E22" s="308">
        <v>0.98039844899050677</v>
      </c>
      <c r="F22" s="248">
        <v>37395</v>
      </c>
    </row>
    <row r="23" spans="1:6">
      <c r="A23" s="188" t="s">
        <v>30</v>
      </c>
      <c r="B23" s="238"/>
      <c r="C23" s="238"/>
      <c r="D23" s="238"/>
      <c r="E23" s="238"/>
      <c r="F23" s="238"/>
    </row>
    <row r="24" spans="1:6">
      <c r="B24" s="238"/>
      <c r="C24" s="238"/>
      <c r="D24" s="238"/>
      <c r="E24" s="238"/>
      <c r="F24" s="238"/>
    </row>
    <row r="25" spans="1:6">
      <c r="A25" s="599" t="s">
        <v>18</v>
      </c>
      <c r="B25" s="554" t="s">
        <v>42</v>
      </c>
      <c r="C25" s="555"/>
      <c r="D25" s="554" t="s">
        <v>41</v>
      </c>
      <c r="E25" s="555"/>
      <c r="F25" s="597" t="s">
        <v>11</v>
      </c>
    </row>
    <row r="26" spans="1:6">
      <c r="A26" s="600"/>
      <c r="B26" s="190" t="s">
        <v>29</v>
      </c>
      <c r="C26" s="191" t="s">
        <v>12</v>
      </c>
      <c r="D26" s="190" t="s">
        <v>29</v>
      </c>
      <c r="E26" s="191" t="s">
        <v>12</v>
      </c>
      <c r="F26" s="598"/>
    </row>
    <row r="27" spans="1:6" ht="14">
      <c r="A27" s="205" t="s">
        <v>19</v>
      </c>
      <c r="B27" s="322">
        <v>23274</v>
      </c>
      <c r="C27" s="410">
        <v>0.16763542859612351</v>
      </c>
      <c r="D27" s="322">
        <v>115562</v>
      </c>
      <c r="E27" s="411">
        <v>0.83235736871295118</v>
      </c>
      <c r="F27" s="409">
        <v>138837</v>
      </c>
    </row>
    <row r="28" spans="1:6">
      <c r="A28" s="196" t="s">
        <v>20</v>
      </c>
      <c r="B28" s="243">
        <v>76053</v>
      </c>
      <c r="C28" s="303">
        <v>0.11287981334378228</v>
      </c>
      <c r="D28" s="304">
        <v>597699</v>
      </c>
      <c r="E28" s="305">
        <v>0.88712018665621772</v>
      </c>
      <c r="F28" s="245">
        <v>673752</v>
      </c>
    </row>
    <row r="29" spans="1:6">
      <c r="A29" s="211" t="s">
        <v>21</v>
      </c>
      <c r="B29" s="253">
        <v>163361</v>
      </c>
      <c r="C29" s="320">
        <v>0.10025850037866746</v>
      </c>
      <c r="D29" s="253">
        <v>1466038</v>
      </c>
      <c r="E29" s="321">
        <v>0.8997421133449286</v>
      </c>
      <c r="F29" s="260">
        <v>1629398</v>
      </c>
    </row>
    <row r="30" spans="1:6">
      <c r="A30" s="196" t="s">
        <v>22</v>
      </c>
      <c r="B30" s="243">
        <v>52329</v>
      </c>
      <c r="C30" s="303">
        <v>7.7815532175917315E-2</v>
      </c>
      <c r="D30" s="304">
        <v>620146</v>
      </c>
      <c r="E30" s="305">
        <v>0.9221844678240827</v>
      </c>
      <c r="F30" s="245">
        <v>672475</v>
      </c>
    </row>
    <row r="31" spans="1:6">
      <c r="A31" s="200" t="s">
        <v>23</v>
      </c>
      <c r="B31" s="247">
        <v>43353</v>
      </c>
      <c r="C31" s="306">
        <v>5.196867949950492E-2</v>
      </c>
      <c r="D31" s="307">
        <v>790861</v>
      </c>
      <c r="E31" s="308">
        <v>0.9480313205004951</v>
      </c>
      <c r="F31" s="248">
        <v>834214</v>
      </c>
    </row>
    <row r="32" spans="1:6">
      <c r="A32" s="188" t="s">
        <v>30</v>
      </c>
      <c r="B32" s="251"/>
      <c r="C32" s="310"/>
      <c r="D32" s="251"/>
      <c r="E32" s="310"/>
      <c r="F32" s="251"/>
    </row>
    <row r="33" spans="1:9">
      <c r="B33" s="238"/>
      <c r="C33" s="238"/>
      <c r="D33" s="238"/>
      <c r="E33" s="238"/>
      <c r="F33" s="238"/>
    </row>
    <row r="34" spans="1:9">
      <c r="A34" s="599" t="s">
        <v>24</v>
      </c>
      <c r="B34" s="554" t="s">
        <v>42</v>
      </c>
      <c r="C34" s="555"/>
      <c r="D34" s="554" t="s">
        <v>41</v>
      </c>
      <c r="E34" s="555"/>
      <c r="F34" s="597" t="s">
        <v>11</v>
      </c>
    </row>
    <row r="35" spans="1:9">
      <c r="A35" s="600"/>
      <c r="B35" s="190" t="s">
        <v>29</v>
      </c>
      <c r="C35" s="191" t="s">
        <v>12</v>
      </c>
      <c r="D35" s="190" t="s">
        <v>29</v>
      </c>
      <c r="E35" s="191" t="s">
        <v>12</v>
      </c>
      <c r="F35" s="598"/>
    </row>
    <row r="36" spans="1:9" ht="14">
      <c r="A36" s="205" t="s">
        <v>25</v>
      </c>
      <c r="B36" s="325">
        <v>18292</v>
      </c>
      <c r="C36" s="411">
        <v>7.904994857345353E-2</v>
      </c>
      <c r="D36" s="325">
        <v>213106</v>
      </c>
      <c r="E36" s="411">
        <v>0.92095005142654651</v>
      </c>
      <c r="F36" s="412">
        <v>231398</v>
      </c>
    </row>
    <row r="37" spans="1:9">
      <c r="A37" s="196" t="s">
        <v>26</v>
      </c>
      <c r="B37" s="197">
        <v>57063</v>
      </c>
      <c r="C37" s="324">
        <v>7.7968978012428469E-2</v>
      </c>
      <c r="D37" s="197">
        <v>674805</v>
      </c>
      <c r="E37" s="324">
        <v>0.92203102198757148</v>
      </c>
      <c r="F37" s="199">
        <v>731868</v>
      </c>
    </row>
    <row r="38" spans="1:9">
      <c r="A38" s="211" t="s">
        <v>27</v>
      </c>
      <c r="B38" s="212">
        <v>94637</v>
      </c>
      <c r="C38" s="323">
        <v>9.1671873259423928E-2</v>
      </c>
      <c r="D38" s="325">
        <v>937709</v>
      </c>
      <c r="E38" s="323">
        <v>0.90832909540899598</v>
      </c>
      <c r="F38" s="229">
        <v>1032345</v>
      </c>
    </row>
    <row r="39" spans="1:9">
      <c r="A39" s="214" t="s">
        <v>28</v>
      </c>
      <c r="B39" s="215">
        <v>188380</v>
      </c>
      <c r="C39" s="326">
        <v>9.6453473666532522E-2</v>
      </c>
      <c r="D39" s="288">
        <v>1764686</v>
      </c>
      <c r="E39" s="326">
        <v>0.90354652633346744</v>
      </c>
      <c r="F39" s="217">
        <v>1953066</v>
      </c>
    </row>
    <row r="40" spans="1:9">
      <c r="A40" s="188" t="s">
        <v>30</v>
      </c>
      <c r="B40" s="197"/>
      <c r="C40" s="327"/>
      <c r="D40" s="197"/>
      <c r="E40" s="327"/>
      <c r="F40" s="197"/>
    </row>
    <row r="41" spans="1:9">
      <c r="B41" s="238"/>
      <c r="C41" s="238"/>
      <c r="D41" s="238"/>
      <c r="E41" s="238"/>
      <c r="F41" s="238"/>
    </row>
    <row r="42" spans="1:9">
      <c r="A42" s="599" t="s">
        <v>179</v>
      </c>
      <c r="B42" s="554" t="s">
        <v>42</v>
      </c>
      <c r="C42" s="555"/>
      <c r="D42" s="554" t="s">
        <v>41</v>
      </c>
      <c r="E42" s="555"/>
      <c r="F42" s="607" t="s">
        <v>11</v>
      </c>
    </row>
    <row r="43" spans="1:9">
      <c r="A43" s="600"/>
      <c r="B43" s="190" t="s">
        <v>29</v>
      </c>
      <c r="C43" s="191" t="s">
        <v>12</v>
      </c>
      <c r="D43" s="190" t="s">
        <v>29</v>
      </c>
      <c r="E43" s="191" t="s">
        <v>12</v>
      </c>
      <c r="F43" s="607"/>
    </row>
    <row r="44" spans="1:9" ht="14">
      <c r="A44" s="205" t="s">
        <v>154</v>
      </c>
      <c r="B44" s="414">
        <v>203867</v>
      </c>
      <c r="C44" s="413">
        <v>8.2639190937160129E-2</v>
      </c>
      <c r="D44" s="415">
        <v>2263086</v>
      </c>
      <c r="E44" s="413">
        <v>0.9173608090628399</v>
      </c>
      <c r="F44" s="408">
        <v>2466953</v>
      </c>
    </row>
    <row r="45" spans="1:9">
      <c r="A45" s="214" t="s">
        <v>171</v>
      </c>
      <c r="B45" s="317">
        <v>154504</v>
      </c>
      <c r="C45" s="331">
        <v>0.10427313048853902</v>
      </c>
      <c r="D45" s="256">
        <v>1327220</v>
      </c>
      <c r="E45" s="331">
        <v>0.89572686951146097</v>
      </c>
      <c r="F45" s="258">
        <v>1481724</v>
      </c>
    </row>
    <row r="46" spans="1:9">
      <c r="A46" s="188" t="s">
        <v>30</v>
      </c>
    </row>
    <row r="47" spans="1:9">
      <c r="I47" s="223"/>
    </row>
    <row r="48" spans="1:9">
      <c r="A48" s="639" t="s">
        <v>3</v>
      </c>
      <c r="B48" s="632" t="s">
        <v>42</v>
      </c>
      <c r="C48" s="631"/>
      <c r="D48" s="632" t="s">
        <v>41</v>
      </c>
      <c r="E48" s="631"/>
      <c r="F48" s="661" t="s">
        <v>11</v>
      </c>
    </row>
    <row r="49" spans="1:6">
      <c r="A49" s="640"/>
      <c r="B49" s="263" t="s">
        <v>29</v>
      </c>
      <c r="C49" s="264" t="s">
        <v>12</v>
      </c>
      <c r="D49" s="263" t="s">
        <v>29</v>
      </c>
      <c r="E49" s="264" t="s">
        <v>12</v>
      </c>
      <c r="F49" s="662"/>
    </row>
    <row r="50" spans="1:6">
      <c r="A50" s="252" t="s">
        <v>133</v>
      </c>
      <c r="B50" s="221">
        <v>9409</v>
      </c>
      <c r="C50" s="208">
        <v>0.22255599971615772</v>
      </c>
      <c r="D50" s="221">
        <v>32867</v>
      </c>
      <c r="E50" s="208">
        <v>0.77742034676064997</v>
      </c>
      <c r="F50" s="207">
        <v>42277</v>
      </c>
    </row>
    <row r="51" spans="1:6">
      <c r="A51" s="242" t="s">
        <v>150</v>
      </c>
      <c r="B51" s="226">
        <v>9419</v>
      </c>
      <c r="C51" s="198">
        <v>3.7423466448406155E-2</v>
      </c>
      <c r="D51" s="226">
        <v>242268</v>
      </c>
      <c r="E51" s="198">
        <v>0.96257653355159389</v>
      </c>
      <c r="F51" s="199">
        <v>251687</v>
      </c>
    </row>
    <row r="52" spans="1:6">
      <c r="A52" s="252" t="s">
        <v>184</v>
      </c>
      <c r="B52" s="212">
        <v>125791</v>
      </c>
      <c r="C52" s="228">
        <v>9.442464404316521E-2</v>
      </c>
      <c r="D52" s="212">
        <v>1206392</v>
      </c>
      <c r="E52" s="228">
        <v>0.90557460530977707</v>
      </c>
      <c r="F52" s="229">
        <v>1332184</v>
      </c>
    </row>
    <row r="53" spans="1:6">
      <c r="A53" s="242" t="s">
        <v>144</v>
      </c>
      <c r="B53" s="226">
        <v>5678</v>
      </c>
      <c r="C53" s="198">
        <v>3.9769702742834728E-2</v>
      </c>
      <c r="D53" s="226">
        <v>137094</v>
      </c>
      <c r="E53" s="198">
        <v>0.96023029725716524</v>
      </c>
      <c r="F53" s="199">
        <v>142772</v>
      </c>
    </row>
    <row r="54" spans="1:6">
      <c r="A54" s="252" t="s">
        <v>173</v>
      </c>
      <c r="B54" s="230">
        <v>38151</v>
      </c>
      <c r="C54" s="228">
        <v>8.8762063413771602E-2</v>
      </c>
      <c r="D54" s="230">
        <v>391661</v>
      </c>
      <c r="E54" s="228">
        <v>0.91123793658622843</v>
      </c>
      <c r="F54" s="282">
        <v>429812</v>
      </c>
    </row>
    <row r="55" spans="1:6">
      <c r="A55" s="242" t="s">
        <v>135</v>
      </c>
      <c r="B55" s="226">
        <v>6854</v>
      </c>
      <c r="C55" s="198">
        <v>4.9330646322153449E-2</v>
      </c>
      <c r="D55" s="226">
        <v>132086</v>
      </c>
      <c r="E55" s="198">
        <v>0.95066935367784655</v>
      </c>
      <c r="F55" s="199">
        <v>138940</v>
      </c>
    </row>
    <row r="56" spans="1:6">
      <c r="A56" s="252" t="s">
        <v>175</v>
      </c>
      <c r="B56" s="212">
        <v>30280</v>
      </c>
      <c r="C56" s="228">
        <v>0.22810995683388202</v>
      </c>
      <c r="D56" s="212">
        <v>102462</v>
      </c>
      <c r="E56" s="228">
        <v>0.77188250981219353</v>
      </c>
      <c r="F56" s="229">
        <v>132743</v>
      </c>
    </row>
    <row r="57" spans="1:6">
      <c r="A57" s="242" t="s">
        <v>136</v>
      </c>
      <c r="B57" s="226">
        <v>3750</v>
      </c>
      <c r="C57" s="198">
        <v>0.14599961066770489</v>
      </c>
      <c r="D57" s="226">
        <v>21935</v>
      </c>
      <c r="E57" s="198">
        <v>0.85400038933229516</v>
      </c>
      <c r="F57" s="199">
        <v>25685</v>
      </c>
    </row>
    <row r="58" spans="1:6">
      <c r="A58" s="252" t="s">
        <v>149</v>
      </c>
      <c r="B58" s="230">
        <v>14886</v>
      </c>
      <c r="C58" s="228">
        <v>0.19090244559293124</v>
      </c>
      <c r="D58" s="230">
        <v>63091</v>
      </c>
      <c r="E58" s="228">
        <v>0.80909755440706876</v>
      </c>
      <c r="F58" s="282">
        <v>77977</v>
      </c>
    </row>
    <row r="59" spans="1:6">
      <c r="A59" s="242" t="s">
        <v>146</v>
      </c>
      <c r="B59" s="226">
        <v>8180</v>
      </c>
      <c r="C59" s="198">
        <v>0.12625600024695549</v>
      </c>
      <c r="D59" s="226">
        <v>56609</v>
      </c>
      <c r="E59" s="198">
        <v>0.87374399975304451</v>
      </c>
      <c r="F59" s="199">
        <v>64789</v>
      </c>
    </row>
    <row r="60" spans="1:6">
      <c r="A60" s="252" t="s">
        <v>177</v>
      </c>
      <c r="B60" s="212">
        <v>33303</v>
      </c>
      <c r="C60" s="228">
        <v>5.5545733537927813E-2</v>
      </c>
      <c r="D60" s="212">
        <v>566257</v>
      </c>
      <c r="E60" s="228">
        <v>0.9444542664620722</v>
      </c>
      <c r="F60" s="229">
        <v>599560</v>
      </c>
    </row>
    <row r="61" spans="1:6">
      <c r="A61" s="242" t="s">
        <v>148</v>
      </c>
      <c r="B61" s="226">
        <v>679</v>
      </c>
      <c r="C61" s="198">
        <v>1.434305027460921E-2</v>
      </c>
      <c r="D61" s="226">
        <v>46662</v>
      </c>
      <c r="E61" s="198">
        <v>0.98567807351077308</v>
      </c>
      <c r="F61" s="199">
        <v>47340</v>
      </c>
    </row>
    <row r="62" spans="1:6">
      <c r="A62" s="252" t="s">
        <v>137</v>
      </c>
      <c r="B62" s="230">
        <v>4362</v>
      </c>
      <c r="C62" s="228">
        <v>9.6519372469187709E-2</v>
      </c>
      <c r="D62" s="230">
        <v>40831</v>
      </c>
      <c r="E62" s="228">
        <v>0.90348062753081226</v>
      </c>
      <c r="F62" s="282">
        <v>45193</v>
      </c>
    </row>
    <row r="63" spans="1:6">
      <c r="A63" s="242" t="s">
        <v>138</v>
      </c>
      <c r="B63" s="226">
        <v>5469</v>
      </c>
      <c r="C63" s="198">
        <v>8.6728302066318846E-2</v>
      </c>
      <c r="D63" s="226">
        <v>57590</v>
      </c>
      <c r="E63" s="198">
        <v>0.91327169793368113</v>
      </c>
      <c r="F63" s="199">
        <v>63059</v>
      </c>
    </row>
    <row r="64" spans="1:6">
      <c r="A64" s="252" t="s">
        <v>174</v>
      </c>
      <c r="B64" s="212">
        <v>1772</v>
      </c>
      <c r="C64" s="228">
        <v>1.4847088395475492E-2</v>
      </c>
      <c r="D64" s="212">
        <v>117577</v>
      </c>
      <c r="E64" s="228">
        <v>0.98514453288646842</v>
      </c>
      <c r="F64" s="229">
        <v>119350</v>
      </c>
    </row>
    <row r="65" spans="1:6">
      <c r="A65" s="242" t="s">
        <v>131</v>
      </c>
      <c r="B65" s="226">
        <v>4035</v>
      </c>
      <c r="C65" s="198">
        <v>8.7036238136324412E-2</v>
      </c>
      <c r="D65" s="226">
        <v>42325</v>
      </c>
      <c r="E65" s="198">
        <v>0.91296376186367556</v>
      </c>
      <c r="F65" s="199">
        <v>46360</v>
      </c>
    </row>
    <row r="66" spans="1:6">
      <c r="A66" s="252" t="s">
        <v>132</v>
      </c>
      <c r="B66" s="230">
        <v>20</v>
      </c>
      <c r="C66" s="228">
        <v>1.0992030777686177E-3</v>
      </c>
      <c r="D66" s="230">
        <v>18174</v>
      </c>
      <c r="E66" s="228">
        <v>0.99884583676834293</v>
      </c>
      <c r="F66" s="282">
        <v>18195</v>
      </c>
    </row>
    <row r="67" spans="1:6">
      <c r="A67" s="242" t="s">
        <v>139</v>
      </c>
      <c r="B67" s="226">
        <v>1904</v>
      </c>
      <c r="C67" s="198">
        <v>3.8558901557342193E-2</v>
      </c>
      <c r="D67" s="226">
        <v>47474</v>
      </c>
      <c r="E67" s="198">
        <v>0.96142084691873064</v>
      </c>
      <c r="F67" s="199">
        <v>49379</v>
      </c>
    </row>
    <row r="68" spans="1:6">
      <c r="A68" s="252" t="s">
        <v>147</v>
      </c>
      <c r="B68" s="212">
        <v>5183</v>
      </c>
      <c r="C68" s="228">
        <v>8.6427987793693414E-2</v>
      </c>
      <c r="D68" s="212">
        <v>54786</v>
      </c>
      <c r="E68" s="228">
        <v>0.91357201220630657</v>
      </c>
      <c r="F68" s="229">
        <v>59969</v>
      </c>
    </row>
    <row r="69" spans="1:6">
      <c r="A69" s="242" t="s">
        <v>140</v>
      </c>
      <c r="B69" s="226">
        <v>4418</v>
      </c>
      <c r="C69" s="198">
        <v>0.13812292878134183</v>
      </c>
      <c r="D69" s="226">
        <v>27568</v>
      </c>
      <c r="E69" s="198">
        <v>0.8618770712186582</v>
      </c>
      <c r="F69" s="199">
        <v>31986</v>
      </c>
    </row>
    <row r="70" spans="1:6">
      <c r="A70" s="252" t="s">
        <v>141</v>
      </c>
      <c r="B70" s="230">
        <v>3046</v>
      </c>
      <c r="C70" s="228">
        <v>9.1520942251066648E-2</v>
      </c>
      <c r="D70" s="230">
        <v>30236</v>
      </c>
      <c r="E70" s="228">
        <v>0.90847905774893334</v>
      </c>
      <c r="F70" s="282">
        <v>33282</v>
      </c>
    </row>
    <row r="71" spans="1:6">
      <c r="A71" s="242" t="s">
        <v>142</v>
      </c>
      <c r="B71" s="226">
        <v>575</v>
      </c>
      <c r="C71" s="198">
        <v>9.5519710284565681E-3</v>
      </c>
      <c r="D71" s="226">
        <v>59622</v>
      </c>
      <c r="E71" s="198">
        <v>0.99044802897154338</v>
      </c>
      <c r="F71" s="199">
        <v>60197</v>
      </c>
    </row>
    <row r="72" spans="1:6">
      <c r="A72" s="252" t="s">
        <v>143</v>
      </c>
      <c r="B72" s="212">
        <v>19474</v>
      </c>
      <c r="C72" s="228">
        <v>0.25057580709497279</v>
      </c>
      <c r="D72" s="212">
        <v>58244</v>
      </c>
      <c r="E72" s="228">
        <v>0.74943706010268019</v>
      </c>
      <c r="F72" s="229">
        <v>77717</v>
      </c>
    </row>
    <row r="73" spans="1:6">
      <c r="A73" s="255" t="s">
        <v>11</v>
      </c>
      <c r="B73" s="233">
        <v>336639</v>
      </c>
      <c r="C73" s="234">
        <v>8.652953435744741E-2</v>
      </c>
      <c r="D73" s="233">
        <v>3553813</v>
      </c>
      <c r="E73" s="234">
        <v>0.91347046564255263</v>
      </c>
      <c r="F73" s="284">
        <v>3890452</v>
      </c>
    </row>
    <row r="74" spans="1:6">
      <c r="A74" s="268" t="s">
        <v>30</v>
      </c>
    </row>
    <row r="75" spans="1:6">
      <c r="A75" s="278"/>
    </row>
    <row r="76" spans="1:6">
      <c r="A76" s="188" t="s">
        <v>398</v>
      </c>
    </row>
  </sheetData>
  <mergeCells count="26">
    <mergeCell ref="A48:A49"/>
    <mergeCell ref="B48:C48"/>
    <mergeCell ref="D48:E48"/>
    <mergeCell ref="F48:F49"/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A42:A43"/>
    <mergeCell ref="B42:C42"/>
    <mergeCell ref="D42:E42"/>
    <mergeCell ref="F42:F43"/>
    <mergeCell ref="D25:E25"/>
    <mergeCell ref="F25:F26"/>
    <mergeCell ref="A34:A35"/>
    <mergeCell ref="B34:C34"/>
    <mergeCell ref="D34:E34"/>
    <mergeCell ref="F34:F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6:P77"/>
  <sheetViews>
    <sheetView showGridLines="0" topLeftCell="A22" zoomScale="70" zoomScaleNormal="70" workbookViewId="0">
      <selection activeCell="A22" sqref="A1:XFD1048576"/>
    </sheetView>
  </sheetViews>
  <sheetFormatPr baseColWidth="10" defaultColWidth="11.5" defaultRowHeight="13"/>
  <cols>
    <col min="1" max="1" width="24" style="4" customWidth="1"/>
    <col min="2" max="2" width="19.5" style="5" customWidth="1"/>
    <col min="3" max="3" width="8.6640625" style="5" customWidth="1"/>
    <col min="4" max="4" width="14.1640625" style="5" customWidth="1"/>
    <col min="5" max="5" width="12.1640625" style="5" customWidth="1"/>
    <col min="6" max="6" width="12.83203125" style="4" customWidth="1"/>
    <col min="7" max="7" width="14.5" style="4" customWidth="1"/>
    <col min="8" max="8" width="13.1640625" style="4" customWidth="1"/>
    <col min="9" max="16384" width="11.5" style="4"/>
  </cols>
  <sheetData>
    <row r="6" spans="1:16" s="6" customFormat="1" ht="16">
      <c r="A6" s="561" t="s">
        <v>1</v>
      </c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</row>
    <row r="7" spans="1:16" ht="15" customHeight="1">
      <c r="A7" s="124" t="s">
        <v>205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6" ht="15" customHeight="1">
      <c r="A8" s="124" t="s">
        <v>264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</row>
    <row r="9" spans="1:16" ht="15" customHeight="1">
      <c r="A9" s="124" t="s">
        <v>3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</row>
    <row r="10" spans="1:16" ht="15" customHeight="1">
      <c r="A10" s="125" t="s">
        <v>397</v>
      </c>
      <c r="B10" s="125"/>
      <c r="C10" s="125"/>
      <c r="D10" s="125"/>
      <c r="E10" s="125"/>
      <c r="F10" s="125"/>
      <c r="G10" s="125"/>
      <c r="H10" s="125"/>
      <c r="I10" s="124"/>
      <c r="J10" s="124"/>
      <c r="K10" s="124"/>
      <c r="L10" s="124"/>
      <c r="M10" s="124"/>
      <c r="N10" s="124"/>
    </row>
    <row r="11" spans="1:16" ht="14">
      <c r="A11" s="562" t="s">
        <v>13</v>
      </c>
      <c r="B11" s="565"/>
      <c r="C11" s="565"/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</row>
    <row r="12" spans="1:16" s="25" customFormat="1" ht="40" customHeight="1">
      <c r="A12" s="563"/>
      <c r="B12" s="595" t="s">
        <v>206</v>
      </c>
      <c r="C12" s="596"/>
      <c r="D12" s="595" t="s">
        <v>207</v>
      </c>
      <c r="E12" s="596"/>
      <c r="F12" s="595" t="s">
        <v>208</v>
      </c>
      <c r="G12" s="596"/>
      <c r="H12" s="595" t="s">
        <v>209</v>
      </c>
      <c r="I12" s="596"/>
      <c r="J12" s="595" t="s">
        <v>210</v>
      </c>
      <c r="K12" s="596"/>
      <c r="L12" s="595" t="s">
        <v>193</v>
      </c>
      <c r="M12" s="596"/>
      <c r="N12" s="567" t="s">
        <v>11</v>
      </c>
      <c r="P12" s="472"/>
    </row>
    <row r="13" spans="1:16" ht="17.25" customHeight="1">
      <c r="A13" s="564"/>
      <c r="B13" s="190" t="s">
        <v>29</v>
      </c>
      <c r="C13" s="191" t="s">
        <v>12</v>
      </c>
      <c r="D13" s="190" t="s">
        <v>29</v>
      </c>
      <c r="E13" s="191" t="s">
        <v>12</v>
      </c>
      <c r="F13" s="190" t="s">
        <v>29</v>
      </c>
      <c r="G13" s="191" t="s">
        <v>12</v>
      </c>
      <c r="H13" s="190" t="s">
        <v>29</v>
      </c>
      <c r="I13" s="191" t="s">
        <v>12</v>
      </c>
      <c r="J13" s="190" t="s">
        <v>29</v>
      </c>
      <c r="K13" s="191" t="s">
        <v>12</v>
      </c>
      <c r="L13" s="190" t="s">
        <v>29</v>
      </c>
      <c r="M13" s="191" t="s">
        <v>12</v>
      </c>
      <c r="N13" s="557"/>
    </row>
    <row r="14" spans="1:16" ht="28">
      <c r="A14" s="192" t="s">
        <v>3</v>
      </c>
      <c r="B14" s="151">
        <v>324087</v>
      </c>
      <c r="C14" s="172">
        <v>0.90377391638989046</v>
      </c>
      <c r="D14" s="151">
        <v>16177</v>
      </c>
      <c r="E14" s="172">
        <v>4.5112425507469474E-2</v>
      </c>
      <c r="F14" s="151">
        <v>1164</v>
      </c>
      <c r="G14" s="172">
        <v>3.2460198609565718E-3</v>
      </c>
      <c r="H14" s="151">
        <v>2792</v>
      </c>
      <c r="I14" s="172">
        <v>7.7859857833253859E-3</v>
      </c>
      <c r="J14" s="151">
        <v>3067</v>
      </c>
      <c r="K14" s="172">
        <v>8.5528719188606578E-3</v>
      </c>
      <c r="L14" s="151">
        <v>27846</v>
      </c>
      <c r="M14" s="172">
        <v>7.7653495745873449E-2</v>
      </c>
      <c r="N14" s="51">
        <v>358593</v>
      </c>
    </row>
    <row r="15" spans="1:16">
      <c r="A15" s="14" t="s">
        <v>5</v>
      </c>
      <c r="B15" s="290">
        <v>324087</v>
      </c>
      <c r="C15" s="179">
        <v>0.90377391638989046</v>
      </c>
      <c r="D15" s="290">
        <v>16177</v>
      </c>
      <c r="E15" s="179">
        <v>4.5112425507469474E-2</v>
      </c>
      <c r="F15" s="290">
        <v>1164</v>
      </c>
      <c r="G15" s="179">
        <v>3.2460198609565718E-3</v>
      </c>
      <c r="H15" s="290">
        <v>2792</v>
      </c>
      <c r="I15" s="179">
        <v>7.7859857833253859E-3</v>
      </c>
      <c r="J15" s="290">
        <v>3067</v>
      </c>
      <c r="K15" s="179">
        <v>8.5528719188606578E-3</v>
      </c>
      <c r="L15" s="290">
        <v>27846</v>
      </c>
      <c r="M15" s="179">
        <v>7.7653495745873449E-2</v>
      </c>
      <c r="N15" s="59">
        <v>358593</v>
      </c>
    </row>
    <row r="16" spans="1:16" s="128" customFormat="1">
      <c r="A16" s="4" t="s">
        <v>30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</row>
    <row r="17" spans="1:14"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47"/>
    </row>
    <row r="18" spans="1:14">
      <c r="B18" s="9"/>
      <c r="C18" s="175"/>
      <c r="D18" s="9"/>
      <c r="E18" s="175"/>
      <c r="F18" s="9"/>
      <c r="G18" s="175"/>
      <c r="H18" s="9"/>
      <c r="I18" s="175"/>
      <c r="J18" s="9"/>
      <c r="K18" s="175"/>
      <c r="L18" s="9"/>
      <c r="M18" s="175"/>
      <c r="N18" s="47"/>
    </row>
    <row r="19" spans="1:14" s="25" customFormat="1" ht="41" customHeight="1">
      <c r="A19" s="559" t="s">
        <v>14</v>
      </c>
      <c r="B19" s="595" t="s">
        <v>206</v>
      </c>
      <c r="C19" s="596"/>
      <c r="D19" s="595" t="s">
        <v>207</v>
      </c>
      <c r="E19" s="596"/>
      <c r="F19" s="595" t="s">
        <v>208</v>
      </c>
      <c r="G19" s="596"/>
      <c r="H19" s="595" t="s">
        <v>209</v>
      </c>
      <c r="I19" s="596"/>
      <c r="J19" s="595" t="s">
        <v>210</v>
      </c>
      <c r="K19" s="596"/>
      <c r="L19" s="595" t="s">
        <v>193</v>
      </c>
      <c r="M19" s="596"/>
      <c r="N19" s="558" t="s">
        <v>11</v>
      </c>
    </row>
    <row r="20" spans="1:14">
      <c r="A20" s="560"/>
      <c r="B20" s="190" t="s">
        <v>29</v>
      </c>
      <c r="C20" s="191" t="s">
        <v>12</v>
      </c>
      <c r="D20" s="190" t="s">
        <v>29</v>
      </c>
      <c r="E20" s="191" t="s">
        <v>12</v>
      </c>
      <c r="F20" s="190" t="s">
        <v>29</v>
      </c>
      <c r="G20" s="191" t="s">
        <v>12</v>
      </c>
      <c r="H20" s="190" t="s">
        <v>29</v>
      </c>
      <c r="I20" s="191" t="s">
        <v>12</v>
      </c>
      <c r="J20" s="190" t="s">
        <v>29</v>
      </c>
      <c r="K20" s="191" t="s">
        <v>12</v>
      </c>
      <c r="L20" s="190" t="s">
        <v>29</v>
      </c>
      <c r="M20" s="191" t="s">
        <v>12</v>
      </c>
      <c r="N20" s="558"/>
    </row>
    <row r="21" spans="1:14" ht="14">
      <c r="A21" s="205" t="s">
        <v>15</v>
      </c>
      <c r="B21" s="146">
        <v>31459</v>
      </c>
      <c r="C21" s="176">
        <v>1</v>
      </c>
      <c r="D21" s="146">
        <v>1418</v>
      </c>
      <c r="E21" s="176">
        <v>4.5074541466670906E-2</v>
      </c>
      <c r="F21" s="146">
        <v>1164</v>
      </c>
      <c r="G21" s="176">
        <v>3.700054038589911E-2</v>
      </c>
      <c r="H21" s="146">
        <v>1164</v>
      </c>
      <c r="I21" s="176">
        <v>3.700054038589911E-2</v>
      </c>
      <c r="J21" s="146">
        <v>1164</v>
      </c>
      <c r="K21" s="176">
        <v>3.700054038589911E-2</v>
      </c>
      <c r="L21" s="146">
        <v>1164</v>
      </c>
      <c r="M21" s="176">
        <v>3.700054038589911E-2</v>
      </c>
      <c r="N21" s="51">
        <v>31459</v>
      </c>
    </row>
    <row r="22" spans="1:14">
      <c r="A22" s="13" t="s">
        <v>16</v>
      </c>
      <c r="B22" s="145">
        <v>291673</v>
      </c>
      <c r="C22" s="173">
        <v>0.89421146057839407</v>
      </c>
      <c r="D22" s="145">
        <v>14759</v>
      </c>
      <c r="E22" s="173">
        <v>4.5248161285674431E-2</v>
      </c>
      <c r="F22" s="145">
        <v>0</v>
      </c>
      <c r="G22" s="173">
        <v>0</v>
      </c>
      <c r="H22" s="145">
        <v>1628</v>
      </c>
      <c r="I22" s="173">
        <v>4.9911245052563164E-3</v>
      </c>
      <c r="J22" s="145">
        <v>1903</v>
      </c>
      <c r="K22" s="173">
        <v>5.8342198608739371E-3</v>
      </c>
      <c r="L22" s="145">
        <v>26682</v>
      </c>
      <c r="M22" s="173">
        <v>8.1801710103961325E-2</v>
      </c>
      <c r="N22" s="41">
        <v>326179</v>
      </c>
    </row>
    <row r="23" spans="1:14">
      <c r="A23" s="119" t="s">
        <v>17</v>
      </c>
      <c r="B23" s="148">
        <v>955</v>
      </c>
      <c r="C23" s="174">
        <v>1</v>
      </c>
      <c r="D23" s="148">
        <v>0</v>
      </c>
      <c r="E23" s="174">
        <v>0</v>
      </c>
      <c r="F23" s="148">
        <v>0</v>
      </c>
      <c r="G23" s="174">
        <v>0</v>
      </c>
      <c r="H23" s="148">
        <v>0</v>
      </c>
      <c r="I23" s="174">
        <v>0</v>
      </c>
      <c r="J23" s="148">
        <v>0</v>
      </c>
      <c r="K23" s="174">
        <v>0</v>
      </c>
      <c r="L23" s="148">
        <v>0</v>
      </c>
      <c r="M23" s="174">
        <v>0</v>
      </c>
      <c r="N23" s="393">
        <v>955</v>
      </c>
    </row>
    <row r="24" spans="1:14">
      <c r="A24" s="4" t="s">
        <v>30</v>
      </c>
      <c r="C24" s="175"/>
      <c r="E24" s="175"/>
      <c r="F24" s="5"/>
      <c r="G24" s="175"/>
      <c r="H24" s="5"/>
      <c r="I24" s="175"/>
      <c r="J24" s="5"/>
      <c r="K24" s="175"/>
      <c r="L24" s="5"/>
      <c r="M24" s="175"/>
      <c r="N24" s="32"/>
    </row>
    <row r="25" spans="1:14">
      <c r="C25" s="175"/>
      <c r="E25" s="175"/>
      <c r="F25" s="5"/>
      <c r="G25" s="175"/>
      <c r="H25" s="5"/>
      <c r="I25" s="175"/>
      <c r="J25" s="5"/>
      <c r="K25" s="175"/>
      <c r="L25" s="5"/>
      <c r="M25" s="175"/>
      <c r="N25" s="32"/>
    </row>
    <row r="26" spans="1:14" s="25" customFormat="1" ht="42" customHeight="1">
      <c r="A26" s="559" t="s">
        <v>18</v>
      </c>
      <c r="B26" s="595" t="s">
        <v>206</v>
      </c>
      <c r="C26" s="596"/>
      <c r="D26" s="595" t="s">
        <v>207</v>
      </c>
      <c r="E26" s="596"/>
      <c r="F26" s="595" t="s">
        <v>208</v>
      </c>
      <c r="G26" s="596"/>
      <c r="H26" s="595" t="s">
        <v>209</v>
      </c>
      <c r="I26" s="596"/>
      <c r="J26" s="595" t="s">
        <v>210</v>
      </c>
      <c r="K26" s="596"/>
      <c r="L26" s="595" t="s">
        <v>193</v>
      </c>
      <c r="M26" s="596"/>
      <c r="N26" s="558" t="s">
        <v>11</v>
      </c>
    </row>
    <row r="27" spans="1:14">
      <c r="A27" s="560"/>
      <c r="B27" s="190" t="s">
        <v>29</v>
      </c>
      <c r="C27" s="191" t="s">
        <v>12</v>
      </c>
      <c r="D27" s="190" t="s">
        <v>29</v>
      </c>
      <c r="E27" s="191" t="s">
        <v>12</v>
      </c>
      <c r="F27" s="190" t="s">
        <v>29</v>
      </c>
      <c r="G27" s="191" t="s">
        <v>12</v>
      </c>
      <c r="H27" s="190" t="s">
        <v>29</v>
      </c>
      <c r="I27" s="191" t="s">
        <v>12</v>
      </c>
      <c r="J27" s="190" t="s">
        <v>29</v>
      </c>
      <c r="K27" s="191" t="s">
        <v>12</v>
      </c>
      <c r="L27" s="190" t="s">
        <v>29</v>
      </c>
      <c r="M27" s="191" t="s">
        <v>12</v>
      </c>
      <c r="N27" s="558"/>
    </row>
    <row r="28" spans="1:14" ht="14">
      <c r="A28" s="205" t="s">
        <v>19</v>
      </c>
      <c r="B28" s="146">
        <v>14299</v>
      </c>
      <c r="C28" s="177">
        <v>0.60854577180065539</v>
      </c>
      <c r="D28" s="146">
        <v>2459</v>
      </c>
      <c r="E28" s="177">
        <v>0.10465165765842448</v>
      </c>
      <c r="F28" s="146">
        <v>0</v>
      </c>
      <c r="G28" s="177">
        <v>0</v>
      </c>
      <c r="H28" s="146">
        <v>0</v>
      </c>
      <c r="I28" s="177">
        <v>0</v>
      </c>
      <c r="J28" s="146">
        <v>0</v>
      </c>
      <c r="K28" s="177">
        <v>0</v>
      </c>
      <c r="L28" s="146">
        <v>6739</v>
      </c>
      <c r="M28" s="177">
        <v>0.28680257054092012</v>
      </c>
      <c r="N28" s="51">
        <v>23497</v>
      </c>
    </row>
    <row r="29" spans="1:14">
      <c r="A29" s="13" t="s">
        <v>20</v>
      </c>
      <c r="B29" s="145">
        <v>73897</v>
      </c>
      <c r="C29" s="173">
        <v>0.97165134840177247</v>
      </c>
      <c r="D29" s="145">
        <v>1432</v>
      </c>
      <c r="E29" s="173">
        <v>1.8828974530919227E-2</v>
      </c>
      <c r="F29" s="145">
        <v>0</v>
      </c>
      <c r="G29" s="173">
        <v>0</v>
      </c>
      <c r="H29" s="145">
        <v>0</v>
      </c>
      <c r="I29" s="173">
        <v>0</v>
      </c>
      <c r="J29" s="145">
        <v>0</v>
      </c>
      <c r="K29" s="173">
        <v>0</v>
      </c>
      <c r="L29" s="145">
        <v>2014</v>
      </c>
      <c r="M29" s="173">
        <v>2.6481532615412934E-2</v>
      </c>
      <c r="N29" s="41">
        <v>76053</v>
      </c>
    </row>
    <row r="30" spans="1:14">
      <c r="A30" s="113" t="s">
        <v>21</v>
      </c>
      <c r="B30" s="143">
        <v>152360</v>
      </c>
      <c r="C30" s="178">
        <v>0.93265834562716932</v>
      </c>
      <c r="D30" s="143">
        <v>5545</v>
      </c>
      <c r="E30" s="178">
        <v>3.3943230024302003E-2</v>
      </c>
      <c r="F30" s="143">
        <v>0</v>
      </c>
      <c r="G30" s="178">
        <v>0</v>
      </c>
      <c r="H30" s="143">
        <v>1628</v>
      </c>
      <c r="I30" s="178">
        <v>9.9656588781900212E-3</v>
      </c>
      <c r="J30" s="143">
        <v>1903</v>
      </c>
      <c r="K30" s="178">
        <v>1.1649047202208605E-2</v>
      </c>
      <c r="L30" s="143">
        <v>8791</v>
      </c>
      <c r="M30" s="178">
        <v>5.3813333659808643E-2</v>
      </c>
      <c r="N30" s="88">
        <v>163361</v>
      </c>
    </row>
    <row r="31" spans="1:14">
      <c r="A31" s="13" t="s">
        <v>22</v>
      </c>
      <c r="B31" s="145">
        <v>42652</v>
      </c>
      <c r="C31" s="173">
        <v>0.81507385961894929</v>
      </c>
      <c r="D31" s="145">
        <v>4068</v>
      </c>
      <c r="E31" s="173">
        <v>7.7738921057157601E-2</v>
      </c>
      <c r="F31" s="145">
        <v>1164</v>
      </c>
      <c r="G31" s="173">
        <v>2.2243880066502322E-2</v>
      </c>
      <c r="H31" s="145">
        <v>1164</v>
      </c>
      <c r="I31" s="173">
        <v>2.2243880066502322E-2</v>
      </c>
      <c r="J31" s="145">
        <v>1164</v>
      </c>
      <c r="K31" s="173">
        <v>2.2243880066502322E-2</v>
      </c>
      <c r="L31" s="145">
        <v>8422</v>
      </c>
      <c r="M31" s="173">
        <v>0.16094326281794033</v>
      </c>
      <c r="N31" s="41">
        <v>52329</v>
      </c>
    </row>
    <row r="32" spans="1:14">
      <c r="A32" s="119" t="s">
        <v>23</v>
      </c>
      <c r="B32" s="148">
        <v>40879</v>
      </c>
      <c r="C32" s="174">
        <v>0.94293359167762325</v>
      </c>
      <c r="D32" s="148">
        <v>2673</v>
      </c>
      <c r="E32" s="174">
        <v>6.1656632758978619E-2</v>
      </c>
      <c r="F32" s="148">
        <v>0</v>
      </c>
      <c r="G32" s="174">
        <v>0</v>
      </c>
      <c r="H32" s="148">
        <v>0</v>
      </c>
      <c r="I32" s="174">
        <v>0</v>
      </c>
      <c r="J32" s="148">
        <v>0</v>
      </c>
      <c r="K32" s="174">
        <v>0</v>
      </c>
      <c r="L32" s="148">
        <v>1880</v>
      </c>
      <c r="M32" s="174">
        <v>4.3364934375937074E-2</v>
      </c>
      <c r="N32" s="45">
        <v>43353</v>
      </c>
    </row>
    <row r="33" spans="1:14">
      <c r="A33" s="4" t="s">
        <v>30</v>
      </c>
      <c r="C33" s="175"/>
      <c r="E33" s="175"/>
      <c r="F33" s="5"/>
      <c r="G33" s="175"/>
      <c r="H33" s="5"/>
      <c r="I33" s="175"/>
      <c r="J33" s="5"/>
      <c r="K33" s="175"/>
      <c r="L33" s="5"/>
      <c r="M33" s="175"/>
      <c r="N33" s="72"/>
    </row>
    <row r="34" spans="1:14">
      <c r="C34" s="175"/>
      <c r="E34" s="175"/>
      <c r="F34" s="5"/>
      <c r="G34" s="175"/>
      <c r="H34" s="5"/>
      <c r="I34" s="175"/>
      <c r="J34" s="5"/>
      <c r="K34" s="175"/>
      <c r="L34" s="5"/>
      <c r="M34" s="175"/>
      <c r="N34" s="32"/>
    </row>
    <row r="35" spans="1:14" s="25" customFormat="1" ht="45" customHeight="1">
      <c r="A35" s="559" t="s">
        <v>24</v>
      </c>
      <c r="B35" s="595" t="s">
        <v>206</v>
      </c>
      <c r="C35" s="596"/>
      <c r="D35" s="595" t="s">
        <v>207</v>
      </c>
      <c r="E35" s="596"/>
      <c r="F35" s="595" t="s">
        <v>208</v>
      </c>
      <c r="G35" s="596"/>
      <c r="H35" s="595" t="s">
        <v>209</v>
      </c>
      <c r="I35" s="596"/>
      <c r="J35" s="595" t="s">
        <v>210</v>
      </c>
      <c r="K35" s="596"/>
      <c r="L35" s="595" t="s">
        <v>193</v>
      </c>
      <c r="M35" s="596"/>
      <c r="N35" s="558" t="s">
        <v>11</v>
      </c>
    </row>
    <row r="36" spans="1:14">
      <c r="A36" s="560"/>
      <c r="B36" s="190" t="s">
        <v>29</v>
      </c>
      <c r="C36" s="191" t="s">
        <v>12</v>
      </c>
      <c r="D36" s="190" t="s">
        <v>29</v>
      </c>
      <c r="E36" s="191" t="s">
        <v>12</v>
      </c>
      <c r="F36" s="190" t="s">
        <v>29</v>
      </c>
      <c r="G36" s="191" t="s">
        <v>12</v>
      </c>
      <c r="H36" s="190" t="s">
        <v>29</v>
      </c>
      <c r="I36" s="191" t="s">
        <v>12</v>
      </c>
      <c r="J36" s="190" t="s">
        <v>29</v>
      </c>
      <c r="K36" s="191" t="s">
        <v>12</v>
      </c>
      <c r="L36" s="190" t="s">
        <v>29</v>
      </c>
      <c r="M36" s="191" t="s">
        <v>12</v>
      </c>
      <c r="N36" s="558"/>
    </row>
    <row r="37" spans="1:14" ht="14">
      <c r="A37" s="205" t="s">
        <v>25</v>
      </c>
      <c r="B37" s="146">
        <v>11034</v>
      </c>
      <c r="C37" s="177">
        <v>0.60321452000874698</v>
      </c>
      <c r="D37" s="146">
        <v>1628</v>
      </c>
      <c r="E37" s="177">
        <v>8.9000656024491587E-2</v>
      </c>
      <c r="F37" s="146">
        <v>0</v>
      </c>
      <c r="G37" s="177">
        <v>0</v>
      </c>
      <c r="H37" s="146">
        <v>1628</v>
      </c>
      <c r="I37" s="177">
        <v>8.9000656024491587E-2</v>
      </c>
      <c r="J37" s="146">
        <v>1628</v>
      </c>
      <c r="K37" s="177">
        <v>8.9000656024491587E-2</v>
      </c>
      <c r="L37" s="146">
        <v>7258</v>
      </c>
      <c r="M37" s="177">
        <v>0.39678547999125302</v>
      </c>
      <c r="N37" s="88">
        <v>18292</v>
      </c>
    </row>
    <row r="38" spans="1:14">
      <c r="A38" s="13" t="s">
        <v>26</v>
      </c>
      <c r="B38" s="145">
        <v>50347</v>
      </c>
      <c r="C38" s="173">
        <v>0.88230552196694878</v>
      </c>
      <c r="D38" s="145">
        <v>6256</v>
      </c>
      <c r="E38" s="173">
        <v>0.10963321241434905</v>
      </c>
      <c r="F38" s="145">
        <v>1164</v>
      </c>
      <c r="G38" s="173">
        <v>2.0398506913411493E-2</v>
      </c>
      <c r="H38" s="145">
        <v>1164</v>
      </c>
      <c r="I38" s="173">
        <v>2.0398506913411493E-2</v>
      </c>
      <c r="J38" s="145">
        <v>1164</v>
      </c>
      <c r="K38" s="173">
        <v>2.0398506913411493E-2</v>
      </c>
      <c r="L38" s="145">
        <v>4443</v>
      </c>
      <c r="M38" s="173">
        <v>7.7861311182377366E-2</v>
      </c>
      <c r="N38" s="294">
        <v>57063</v>
      </c>
    </row>
    <row r="39" spans="1:14">
      <c r="A39" s="113" t="s">
        <v>27</v>
      </c>
      <c r="B39" s="143">
        <v>79513</v>
      </c>
      <c r="C39" s="178">
        <v>0.83822304683793847</v>
      </c>
      <c r="D39" s="143">
        <v>3291</v>
      </c>
      <c r="E39" s="178">
        <v>3.4693597866306831E-2</v>
      </c>
      <c r="F39" s="143">
        <v>0</v>
      </c>
      <c r="G39" s="178">
        <v>0</v>
      </c>
      <c r="H39" s="143">
        <v>0</v>
      </c>
      <c r="I39" s="178">
        <v>0</v>
      </c>
      <c r="J39" s="143">
        <v>0</v>
      </c>
      <c r="K39" s="178">
        <v>0</v>
      </c>
      <c r="L39" s="143">
        <v>12818</v>
      </c>
      <c r="M39" s="178">
        <v>0.13512687251605013</v>
      </c>
      <c r="N39" s="88">
        <v>94859</v>
      </c>
    </row>
    <row r="40" spans="1:14">
      <c r="A40" s="14" t="s">
        <v>28</v>
      </c>
      <c r="B40" s="141">
        <v>183193</v>
      </c>
      <c r="C40" s="179">
        <v>0.97246522985454931</v>
      </c>
      <c r="D40" s="141">
        <v>5002</v>
      </c>
      <c r="E40" s="179">
        <v>2.655271260218707E-2</v>
      </c>
      <c r="F40" s="141">
        <v>0</v>
      </c>
      <c r="G40" s="179">
        <v>0</v>
      </c>
      <c r="H40" s="141">
        <v>0</v>
      </c>
      <c r="I40" s="179">
        <v>0</v>
      </c>
      <c r="J40" s="141">
        <v>275</v>
      </c>
      <c r="K40" s="179">
        <v>1.4598152670134833E-3</v>
      </c>
      <c r="L40" s="141">
        <v>3327</v>
      </c>
      <c r="M40" s="179">
        <v>1.7661110521286761E-2</v>
      </c>
      <c r="N40" s="403">
        <v>188380</v>
      </c>
    </row>
    <row r="41" spans="1:14">
      <c r="A41" s="4" t="s">
        <v>30</v>
      </c>
      <c r="C41" s="175"/>
      <c r="E41" s="175"/>
      <c r="F41" s="5"/>
      <c r="G41" s="175"/>
      <c r="H41" s="5"/>
      <c r="I41" s="175"/>
      <c r="J41" s="5"/>
      <c r="K41" s="175"/>
      <c r="L41" s="5"/>
      <c r="M41" s="175"/>
      <c r="N41" s="32"/>
    </row>
    <row r="42" spans="1:14">
      <c r="C42" s="175"/>
      <c r="E42" s="175"/>
      <c r="F42" s="5"/>
      <c r="G42" s="175"/>
      <c r="H42" s="5"/>
      <c r="I42" s="175"/>
      <c r="J42" s="5"/>
      <c r="K42" s="175"/>
      <c r="L42" s="5"/>
      <c r="M42" s="175"/>
      <c r="N42" s="32"/>
    </row>
    <row r="43" spans="1:14" s="25" customFormat="1" ht="47" customHeight="1">
      <c r="A43" s="559" t="s">
        <v>179</v>
      </c>
      <c r="B43" s="595" t="s">
        <v>206</v>
      </c>
      <c r="C43" s="596"/>
      <c r="D43" s="595" t="s">
        <v>207</v>
      </c>
      <c r="E43" s="596"/>
      <c r="F43" s="595" t="s">
        <v>208</v>
      </c>
      <c r="G43" s="596"/>
      <c r="H43" s="595" t="s">
        <v>209</v>
      </c>
      <c r="I43" s="596"/>
      <c r="J43" s="595" t="s">
        <v>210</v>
      </c>
      <c r="K43" s="596"/>
      <c r="L43" s="595" t="s">
        <v>193</v>
      </c>
      <c r="M43" s="596"/>
      <c r="N43" s="558" t="s">
        <v>11</v>
      </c>
    </row>
    <row r="44" spans="1:14">
      <c r="A44" s="560"/>
      <c r="B44" s="190" t="s">
        <v>29</v>
      </c>
      <c r="C44" s="191" t="s">
        <v>12</v>
      </c>
      <c r="D44" s="190" t="s">
        <v>29</v>
      </c>
      <c r="E44" s="191" t="s">
        <v>12</v>
      </c>
      <c r="F44" s="190" t="s">
        <v>29</v>
      </c>
      <c r="G44" s="191" t="s">
        <v>12</v>
      </c>
      <c r="H44" s="190" t="s">
        <v>29</v>
      </c>
      <c r="I44" s="191" t="s">
        <v>12</v>
      </c>
      <c r="J44" s="190" t="s">
        <v>29</v>
      </c>
      <c r="K44" s="191" t="s">
        <v>12</v>
      </c>
      <c r="L44" s="190" t="s">
        <v>29</v>
      </c>
      <c r="M44" s="191" t="s">
        <v>12</v>
      </c>
      <c r="N44" s="558"/>
    </row>
    <row r="45" spans="1:14" ht="14">
      <c r="A45" s="220" t="s">
        <v>154</v>
      </c>
      <c r="B45" s="92">
        <v>178331</v>
      </c>
      <c r="C45" s="180">
        <v>0.87379035616814238</v>
      </c>
      <c r="D45" s="92">
        <v>10691</v>
      </c>
      <c r="E45" s="180">
        <v>5.2384008937277363E-2</v>
      </c>
      <c r="F45" s="92">
        <v>1164</v>
      </c>
      <c r="G45" s="180">
        <v>5.7033941074727205E-3</v>
      </c>
      <c r="H45" s="92">
        <v>1164</v>
      </c>
      <c r="I45" s="180">
        <v>5.7033941074727205E-3</v>
      </c>
      <c r="J45" s="92">
        <v>1439</v>
      </c>
      <c r="K45" s="180">
        <v>7.0508454644787324E-3</v>
      </c>
      <c r="L45" s="92">
        <v>20442</v>
      </c>
      <c r="M45" s="180">
        <v>0.10016218414515236</v>
      </c>
      <c r="N45" s="51">
        <v>204089</v>
      </c>
    </row>
    <row r="46" spans="1:14">
      <c r="A46" s="89" t="s">
        <v>171</v>
      </c>
      <c r="B46" s="19">
        <v>145756</v>
      </c>
      <c r="C46" s="181">
        <v>0.94338010666390515</v>
      </c>
      <c r="D46" s="19">
        <v>5486</v>
      </c>
      <c r="E46" s="181">
        <v>3.5507171335369958E-2</v>
      </c>
      <c r="F46" s="19">
        <v>0</v>
      </c>
      <c r="G46" s="181">
        <v>0</v>
      </c>
      <c r="H46" s="19">
        <v>1628</v>
      </c>
      <c r="I46" s="181">
        <v>1.0536944027339097E-2</v>
      </c>
      <c r="J46" s="19">
        <v>1628</v>
      </c>
      <c r="K46" s="181">
        <v>1.0536944027339097E-2</v>
      </c>
      <c r="L46" s="19">
        <v>7404</v>
      </c>
      <c r="M46" s="181">
        <v>4.7921089421633097E-2</v>
      </c>
      <c r="N46" s="59">
        <v>154504</v>
      </c>
    </row>
    <row r="47" spans="1:14">
      <c r="A47" s="4" t="s">
        <v>30</v>
      </c>
    </row>
    <row r="49" spans="1:14">
      <c r="A49" s="599" t="s">
        <v>152</v>
      </c>
      <c r="B49" s="595" t="s">
        <v>206</v>
      </c>
      <c r="C49" s="596"/>
      <c r="D49" s="595" t="s">
        <v>207</v>
      </c>
      <c r="E49" s="596"/>
      <c r="F49" s="595" t="s">
        <v>208</v>
      </c>
      <c r="G49" s="596"/>
      <c r="H49" s="595" t="s">
        <v>209</v>
      </c>
      <c r="I49" s="596"/>
      <c r="J49" s="595" t="s">
        <v>210</v>
      </c>
      <c r="K49" s="596"/>
      <c r="L49" s="595" t="s">
        <v>193</v>
      </c>
      <c r="M49" s="596"/>
      <c r="N49" s="607" t="s">
        <v>11</v>
      </c>
    </row>
    <row r="50" spans="1:14">
      <c r="A50" s="600"/>
      <c r="B50" s="190" t="s">
        <v>29</v>
      </c>
      <c r="C50" s="191" t="s">
        <v>12</v>
      </c>
      <c r="D50" s="190" t="s">
        <v>29</v>
      </c>
      <c r="E50" s="191" t="s">
        <v>12</v>
      </c>
      <c r="F50" s="190" t="s">
        <v>29</v>
      </c>
      <c r="G50" s="191" t="s">
        <v>12</v>
      </c>
      <c r="H50" s="190" t="s">
        <v>29</v>
      </c>
      <c r="I50" s="191" t="s">
        <v>12</v>
      </c>
      <c r="J50" s="190" t="s">
        <v>29</v>
      </c>
      <c r="K50" s="191" t="s">
        <v>12</v>
      </c>
      <c r="L50" s="190" t="s">
        <v>29</v>
      </c>
      <c r="M50" s="191" t="s">
        <v>12</v>
      </c>
      <c r="N50" s="607"/>
    </row>
    <row r="51" spans="1:14" ht="14">
      <c r="A51" s="220" t="s">
        <v>133</v>
      </c>
      <c r="B51" s="221">
        <v>4439</v>
      </c>
      <c r="C51" s="208">
        <v>0.82925462357556512</v>
      </c>
      <c r="D51" s="221">
        <v>0</v>
      </c>
      <c r="E51" s="208">
        <v>0</v>
      </c>
      <c r="F51" s="221">
        <v>0</v>
      </c>
      <c r="G51" s="208">
        <v>0</v>
      </c>
      <c r="H51" s="221">
        <v>0</v>
      </c>
      <c r="I51" s="208">
        <v>0</v>
      </c>
      <c r="J51" s="221">
        <v>0</v>
      </c>
      <c r="K51" s="208">
        <v>0</v>
      </c>
      <c r="L51" s="221">
        <v>1106</v>
      </c>
      <c r="M51" s="208">
        <v>0.20661311414160283</v>
      </c>
      <c r="N51" s="207">
        <v>5353</v>
      </c>
    </row>
    <row r="52" spans="1:14">
      <c r="A52" s="225" t="s">
        <v>145</v>
      </c>
      <c r="B52" s="226">
        <v>3480</v>
      </c>
      <c r="C52" s="198">
        <v>1</v>
      </c>
      <c r="D52" s="226">
        <v>0</v>
      </c>
      <c r="E52" s="198">
        <v>0</v>
      </c>
      <c r="F52" s="226">
        <v>0</v>
      </c>
      <c r="G52" s="198">
        <v>0</v>
      </c>
      <c r="H52" s="226">
        <v>0</v>
      </c>
      <c r="I52" s="198">
        <v>0</v>
      </c>
      <c r="J52" s="226">
        <v>0</v>
      </c>
      <c r="K52" s="198">
        <v>0</v>
      </c>
      <c r="L52" s="226">
        <v>0</v>
      </c>
      <c r="M52" s="198">
        <v>0</v>
      </c>
      <c r="N52" s="199">
        <v>3480</v>
      </c>
    </row>
    <row r="53" spans="1:14">
      <c r="A53" s="227" t="s">
        <v>176</v>
      </c>
      <c r="B53" s="212">
        <v>89473</v>
      </c>
      <c r="C53" s="228">
        <v>0.83395937998079916</v>
      </c>
      <c r="D53" s="212">
        <v>0</v>
      </c>
      <c r="E53" s="228">
        <v>0</v>
      </c>
      <c r="F53" s="212">
        <v>0</v>
      </c>
      <c r="G53" s="228">
        <v>0</v>
      </c>
      <c r="H53" s="212">
        <v>0</v>
      </c>
      <c r="I53" s="228">
        <v>0</v>
      </c>
      <c r="J53" s="212">
        <v>0</v>
      </c>
      <c r="K53" s="228">
        <v>0</v>
      </c>
      <c r="L53" s="212">
        <v>17814</v>
      </c>
      <c r="M53" s="228">
        <v>0.16604062001920084</v>
      </c>
      <c r="N53" s="229">
        <v>107287</v>
      </c>
    </row>
    <row r="54" spans="1:14">
      <c r="A54" s="225" t="s">
        <v>144</v>
      </c>
      <c r="B54" s="226">
        <v>3249</v>
      </c>
      <c r="C54" s="198">
        <v>1</v>
      </c>
      <c r="D54" s="226">
        <v>0</v>
      </c>
      <c r="E54" s="198">
        <v>0</v>
      </c>
      <c r="F54" s="226">
        <v>0</v>
      </c>
      <c r="G54" s="198">
        <v>0</v>
      </c>
      <c r="H54" s="226">
        <v>0</v>
      </c>
      <c r="I54" s="198">
        <v>0</v>
      </c>
      <c r="J54" s="226">
        <v>0</v>
      </c>
      <c r="K54" s="198">
        <v>0</v>
      </c>
      <c r="L54" s="226">
        <v>0</v>
      </c>
      <c r="M54" s="198">
        <v>0</v>
      </c>
      <c r="N54" s="199">
        <v>3249</v>
      </c>
    </row>
    <row r="55" spans="1:14" ht="14">
      <c r="A55" s="111" t="s">
        <v>173</v>
      </c>
      <c r="B55" s="230">
        <v>19178</v>
      </c>
      <c r="C55" s="228">
        <v>0.73957811114110528</v>
      </c>
      <c r="D55" s="230">
        <v>5903</v>
      </c>
      <c r="E55" s="228">
        <v>0.22764258995025261</v>
      </c>
      <c r="F55" s="230">
        <v>0</v>
      </c>
      <c r="G55" s="228">
        <v>0</v>
      </c>
      <c r="H55" s="230">
        <v>543</v>
      </c>
      <c r="I55" s="228">
        <v>2.0940187420461994E-2</v>
      </c>
      <c r="J55" s="230">
        <v>543</v>
      </c>
      <c r="K55" s="228">
        <v>2.0940187420461994E-2</v>
      </c>
      <c r="L55" s="230">
        <v>2789</v>
      </c>
      <c r="M55" s="228">
        <v>0.10755466430141529</v>
      </c>
      <c r="N55" s="282">
        <v>25931</v>
      </c>
    </row>
    <row r="56" spans="1:14">
      <c r="A56" s="225" t="s">
        <v>135</v>
      </c>
      <c r="B56" s="226">
        <v>5559</v>
      </c>
      <c r="C56" s="198">
        <v>1</v>
      </c>
      <c r="D56" s="226">
        <v>1283</v>
      </c>
      <c r="E56" s="198">
        <v>0.23079690591833063</v>
      </c>
      <c r="F56" s="226">
        <v>388</v>
      </c>
      <c r="G56" s="198">
        <v>6.9796726029861492E-2</v>
      </c>
      <c r="H56" s="226">
        <v>388</v>
      </c>
      <c r="I56" s="198">
        <v>6.9796726029861492E-2</v>
      </c>
      <c r="J56" s="226">
        <v>388</v>
      </c>
      <c r="K56" s="198">
        <v>6.9796726029861492E-2</v>
      </c>
      <c r="L56" s="226">
        <v>388</v>
      </c>
      <c r="M56" s="198">
        <v>6.9796726029861492E-2</v>
      </c>
      <c r="N56" s="199">
        <v>5559</v>
      </c>
    </row>
    <row r="57" spans="1:14">
      <c r="A57" s="227" t="s">
        <v>175</v>
      </c>
      <c r="B57" s="212">
        <v>18123</v>
      </c>
      <c r="C57" s="228">
        <v>0.95762219286657857</v>
      </c>
      <c r="D57" s="212">
        <v>181</v>
      </c>
      <c r="E57" s="228">
        <v>9.5640686922060774E-3</v>
      </c>
      <c r="F57" s="212">
        <v>0</v>
      </c>
      <c r="G57" s="228">
        <v>0</v>
      </c>
      <c r="H57" s="212">
        <v>0</v>
      </c>
      <c r="I57" s="228">
        <v>0</v>
      </c>
      <c r="J57" s="212">
        <v>0</v>
      </c>
      <c r="K57" s="228">
        <v>0</v>
      </c>
      <c r="L57" s="212">
        <v>1193</v>
      </c>
      <c r="M57" s="228">
        <v>6.3038309114927346E-2</v>
      </c>
      <c r="N57" s="229">
        <v>18925</v>
      </c>
    </row>
    <row r="58" spans="1:14">
      <c r="A58" s="225" t="s">
        <v>136</v>
      </c>
      <c r="B58" s="226">
        <v>1986</v>
      </c>
      <c r="C58" s="198">
        <v>1</v>
      </c>
      <c r="D58" s="226">
        <v>494</v>
      </c>
      <c r="E58" s="198">
        <v>0.24874118831822759</v>
      </c>
      <c r="F58" s="226">
        <v>0</v>
      </c>
      <c r="G58" s="198">
        <v>0</v>
      </c>
      <c r="H58" s="226">
        <v>0</v>
      </c>
      <c r="I58" s="198">
        <v>0</v>
      </c>
      <c r="J58" s="226">
        <v>0</v>
      </c>
      <c r="K58" s="198">
        <v>0</v>
      </c>
      <c r="L58" s="226">
        <v>0</v>
      </c>
      <c r="M58" s="198">
        <v>0</v>
      </c>
      <c r="N58" s="199">
        <v>1986</v>
      </c>
    </row>
    <row r="59" spans="1:14" ht="14">
      <c r="A59" s="111" t="s">
        <v>149</v>
      </c>
      <c r="B59" s="230">
        <v>11403</v>
      </c>
      <c r="C59" s="228">
        <v>0.96357951664694952</v>
      </c>
      <c r="D59" s="230">
        <v>126</v>
      </c>
      <c r="E59" s="228">
        <v>1.0647287476761873E-2</v>
      </c>
      <c r="F59" s="230">
        <v>0</v>
      </c>
      <c r="G59" s="228">
        <v>0</v>
      </c>
      <c r="H59" s="230">
        <v>0</v>
      </c>
      <c r="I59" s="228">
        <v>0</v>
      </c>
      <c r="J59" s="230">
        <v>463</v>
      </c>
      <c r="K59" s="228">
        <v>3.9124556363021805E-2</v>
      </c>
      <c r="L59" s="230">
        <v>0</v>
      </c>
      <c r="M59" s="228">
        <v>0</v>
      </c>
      <c r="N59" s="282">
        <v>11834</v>
      </c>
    </row>
    <row r="60" spans="1:14">
      <c r="A60" s="225" t="s">
        <v>146</v>
      </c>
      <c r="B60" s="226">
        <v>4936</v>
      </c>
      <c r="C60" s="198">
        <v>0.92158327109783422</v>
      </c>
      <c r="D60" s="226">
        <v>68</v>
      </c>
      <c r="E60" s="198">
        <v>1.2696041822255415E-2</v>
      </c>
      <c r="F60" s="226">
        <v>0</v>
      </c>
      <c r="G60" s="198">
        <v>0</v>
      </c>
      <c r="H60" s="226">
        <v>0</v>
      </c>
      <c r="I60" s="198">
        <v>0</v>
      </c>
      <c r="J60" s="226">
        <v>0</v>
      </c>
      <c r="K60" s="198">
        <v>0</v>
      </c>
      <c r="L60" s="226">
        <v>655</v>
      </c>
      <c r="M60" s="198">
        <v>0.12229275578790141</v>
      </c>
      <c r="N60" s="199">
        <v>5356</v>
      </c>
    </row>
    <row r="61" spans="1:14">
      <c r="A61" s="227" t="s">
        <v>177</v>
      </c>
      <c r="B61" s="212">
        <v>19119</v>
      </c>
      <c r="C61" s="228">
        <v>0.92585956416464887</v>
      </c>
      <c r="D61" s="212">
        <v>0</v>
      </c>
      <c r="E61" s="228">
        <v>0</v>
      </c>
      <c r="F61" s="212">
        <v>0</v>
      </c>
      <c r="G61" s="228">
        <v>0</v>
      </c>
      <c r="H61" s="212">
        <v>0</v>
      </c>
      <c r="I61" s="228">
        <v>0</v>
      </c>
      <c r="J61" s="212">
        <v>0</v>
      </c>
      <c r="K61" s="228">
        <v>0</v>
      </c>
      <c r="L61" s="212">
        <v>1531</v>
      </c>
      <c r="M61" s="228">
        <v>7.4140435835351085E-2</v>
      </c>
      <c r="N61" s="229">
        <v>20650</v>
      </c>
    </row>
    <row r="62" spans="1:14">
      <c r="A62" s="225" t="s">
        <v>148</v>
      </c>
      <c r="B62" s="226">
        <v>470</v>
      </c>
      <c r="C62" s="198">
        <v>0.81739130434782614</v>
      </c>
      <c r="D62" s="226">
        <v>0</v>
      </c>
      <c r="E62" s="198">
        <v>0</v>
      </c>
      <c r="F62" s="226">
        <v>0</v>
      </c>
      <c r="G62" s="198">
        <v>0</v>
      </c>
      <c r="H62" s="226">
        <v>0</v>
      </c>
      <c r="I62" s="198">
        <v>0</v>
      </c>
      <c r="J62" s="226">
        <v>0</v>
      </c>
      <c r="K62" s="198">
        <v>0</v>
      </c>
      <c r="L62" s="226">
        <v>105</v>
      </c>
      <c r="M62" s="198">
        <v>0.18260869565217391</v>
      </c>
      <c r="N62" s="199">
        <v>575</v>
      </c>
    </row>
    <row r="63" spans="1:14" ht="14">
      <c r="A63" s="111" t="s">
        <v>137</v>
      </c>
      <c r="B63" s="230">
        <v>3065</v>
      </c>
      <c r="C63" s="228">
        <v>1</v>
      </c>
      <c r="D63" s="230">
        <v>0</v>
      </c>
      <c r="E63" s="228">
        <v>0</v>
      </c>
      <c r="F63" s="230">
        <v>0</v>
      </c>
      <c r="G63" s="228">
        <v>0</v>
      </c>
      <c r="H63" s="230">
        <v>0</v>
      </c>
      <c r="I63" s="228">
        <v>0</v>
      </c>
      <c r="J63" s="230">
        <v>0</v>
      </c>
      <c r="K63" s="228">
        <v>0</v>
      </c>
      <c r="L63" s="230">
        <v>0</v>
      </c>
      <c r="M63" s="228">
        <v>0</v>
      </c>
      <c r="N63" s="282">
        <v>3065</v>
      </c>
    </row>
    <row r="64" spans="1:14">
      <c r="A64" s="225" t="s">
        <v>138</v>
      </c>
      <c r="B64" s="226">
        <v>4474</v>
      </c>
      <c r="C64" s="198">
        <v>0.95414800597142246</v>
      </c>
      <c r="D64" s="226">
        <v>0</v>
      </c>
      <c r="E64" s="198">
        <v>0</v>
      </c>
      <c r="F64" s="226">
        <v>0</v>
      </c>
      <c r="G64" s="198">
        <v>0</v>
      </c>
      <c r="H64" s="226">
        <v>0</v>
      </c>
      <c r="I64" s="198">
        <v>0</v>
      </c>
      <c r="J64" s="226">
        <v>0</v>
      </c>
      <c r="K64" s="198">
        <v>0</v>
      </c>
      <c r="L64" s="226">
        <v>215</v>
      </c>
      <c r="M64" s="198">
        <v>4.5851994028577522E-2</v>
      </c>
      <c r="N64" s="199">
        <v>4689</v>
      </c>
    </row>
    <row r="65" spans="1:14">
      <c r="A65" s="227" t="s">
        <v>174</v>
      </c>
      <c r="B65" s="212">
        <v>984</v>
      </c>
      <c r="C65" s="228">
        <v>0.78406374501992027</v>
      </c>
      <c r="D65" s="212">
        <v>272</v>
      </c>
      <c r="E65" s="228">
        <v>0.21673306772908366</v>
      </c>
      <c r="F65" s="212">
        <v>0</v>
      </c>
      <c r="G65" s="228">
        <v>0</v>
      </c>
      <c r="H65" s="212">
        <v>0</v>
      </c>
      <c r="I65" s="228">
        <v>0</v>
      </c>
      <c r="J65" s="212">
        <v>0</v>
      </c>
      <c r="K65" s="228">
        <v>0</v>
      </c>
      <c r="L65" s="212">
        <v>0</v>
      </c>
      <c r="M65" s="228">
        <v>0</v>
      </c>
      <c r="N65" s="229">
        <v>1255</v>
      </c>
    </row>
    <row r="66" spans="1:14">
      <c r="A66" s="225" t="s">
        <v>131</v>
      </c>
      <c r="B66" s="226">
        <v>3603</v>
      </c>
      <c r="C66" s="198">
        <v>1</v>
      </c>
      <c r="D66" s="226">
        <v>51</v>
      </c>
      <c r="E66" s="198">
        <v>1.4154870940882597E-2</v>
      </c>
      <c r="F66" s="226">
        <v>0</v>
      </c>
      <c r="G66" s="198">
        <v>0</v>
      </c>
      <c r="H66" s="226">
        <v>0</v>
      </c>
      <c r="I66" s="198">
        <v>0</v>
      </c>
      <c r="J66" s="226">
        <v>0</v>
      </c>
      <c r="K66" s="198">
        <v>0</v>
      </c>
      <c r="L66" s="226">
        <v>0</v>
      </c>
      <c r="M66" s="198">
        <v>0</v>
      </c>
      <c r="N66" s="199">
        <v>3603</v>
      </c>
    </row>
    <row r="67" spans="1:14" ht="14">
      <c r="A67" s="111" t="s">
        <v>132</v>
      </c>
      <c r="B67" s="230">
        <v>1188</v>
      </c>
      <c r="C67" s="228">
        <v>0.93469708890637293</v>
      </c>
      <c r="D67" s="230">
        <v>181</v>
      </c>
      <c r="E67" s="228">
        <v>0.14240755310778913</v>
      </c>
      <c r="F67" s="230">
        <v>0</v>
      </c>
      <c r="G67" s="228">
        <v>0</v>
      </c>
      <c r="H67" s="230">
        <v>0</v>
      </c>
      <c r="I67" s="228">
        <v>0</v>
      </c>
      <c r="J67" s="230">
        <v>0</v>
      </c>
      <c r="K67" s="228">
        <v>0</v>
      </c>
      <c r="L67" s="230">
        <v>0</v>
      </c>
      <c r="M67" s="228">
        <v>0</v>
      </c>
      <c r="N67" s="282">
        <v>1271</v>
      </c>
    </row>
    <row r="68" spans="1:14">
      <c r="A68" s="225" t="s">
        <v>139</v>
      </c>
      <c r="B68" s="226">
        <v>3803</v>
      </c>
      <c r="C68" s="198">
        <v>0.74773889107353519</v>
      </c>
      <c r="D68" s="226">
        <v>179</v>
      </c>
      <c r="E68" s="198">
        <v>3.5194651985843491E-2</v>
      </c>
      <c r="F68" s="226">
        <v>0</v>
      </c>
      <c r="G68" s="198">
        <v>0</v>
      </c>
      <c r="H68" s="226">
        <v>0</v>
      </c>
      <c r="I68" s="198">
        <v>0</v>
      </c>
      <c r="J68" s="226">
        <v>0</v>
      </c>
      <c r="K68" s="198">
        <v>0</v>
      </c>
      <c r="L68" s="226">
        <v>0</v>
      </c>
      <c r="M68" s="198">
        <v>0</v>
      </c>
      <c r="N68" s="199">
        <v>5086</v>
      </c>
    </row>
    <row r="69" spans="1:14">
      <c r="A69" s="227" t="s">
        <v>147</v>
      </c>
      <c r="B69" s="212">
        <v>2880</v>
      </c>
      <c r="C69" s="228">
        <v>0.98293515358361772</v>
      </c>
      <c r="D69" s="212">
        <v>944</v>
      </c>
      <c r="E69" s="228">
        <v>0.32218430034129691</v>
      </c>
      <c r="F69" s="212">
        <v>0</v>
      </c>
      <c r="G69" s="228">
        <v>0</v>
      </c>
      <c r="H69" s="212">
        <v>0</v>
      </c>
      <c r="I69" s="228">
        <v>0</v>
      </c>
      <c r="J69" s="212">
        <v>126</v>
      </c>
      <c r="K69" s="228">
        <v>4.3003412969283276E-2</v>
      </c>
      <c r="L69" s="212">
        <v>1202</v>
      </c>
      <c r="M69" s="228">
        <v>0.41023890784982936</v>
      </c>
      <c r="N69" s="229">
        <v>2930</v>
      </c>
    </row>
    <row r="70" spans="1:14">
      <c r="A70" s="225" t="s">
        <v>140</v>
      </c>
      <c r="B70" s="226">
        <v>1433</v>
      </c>
      <c r="C70" s="198">
        <v>0.84843102427471873</v>
      </c>
      <c r="D70" s="226">
        <v>58</v>
      </c>
      <c r="E70" s="198">
        <v>3.4339846062759027E-2</v>
      </c>
      <c r="F70" s="226">
        <v>132</v>
      </c>
      <c r="G70" s="198">
        <v>7.8152753108348141E-2</v>
      </c>
      <c r="H70" s="226">
        <v>0</v>
      </c>
      <c r="I70" s="198">
        <v>0</v>
      </c>
      <c r="J70" s="226">
        <v>0</v>
      </c>
      <c r="K70" s="198">
        <v>0</v>
      </c>
      <c r="L70" s="226">
        <v>0</v>
      </c>
      <c r="M70" s="198">
        <v>0</v>
      </c>
      <c r="N70" s="199">
        <v>1689</v>
      </c>
    </row>
    <row r="71" spans="1:14" ht="14">
      <c r="A71" s="111" t="s">
        <v>141</v>
      </c>
      <c r="B71" s="230">
        <v>378</v>
      </c>
      <c r="C71" s="228">
        <v>0.65739130434782611</v>
      </c>
      <c r="D71" s="230">
        <v>112</v>
      </c>
      <c r="E71" s="228">
        <v>0.19478260869565217</v>
      </c>
      <c r="F71" s="230">
        <v>0</v>
      </c>
      <c r="G71" s="228">
        <v>0</v>
      </c>
      <c r="H71" s="230">
        <v>0</v>
      </c>
      <c r="I71" s="228">
        <v>0</v>
      </c>
      <c r="J71" s="230">
        <v>0</v>
      </c>
      <c r="K71" s="228">
        <v>0</v>
      </c>
      <c r="L71" s="230">
        <v>124</v>
      </c>
      <c r="M71" s="228">
        <v>0.21565217391304348</v>
      </c>
      <c r="N71" s="282">
        <v>575</v>
      </c>
    </row>
    <row r="72" spans="1:14">
      <c r="A72" s="225" t="s">
        <v>142</v>
      </c>
      <c r="B72" s="226">
        <v>0</v>
      </c>
      <c r="C72" s="198">
        <v>0</v>
      </c>
      <c r="D72" s="226">
        <v>0</v>
      </c>
      <c r="E72" s="198">
        <v>0</v>
      </c>
      <c r="F72" s="226">
        <v>0</v>
      </c>
      <c r="G72" s="198">
        <v>0</v>
      </c>
      <c r="H72" s="226">
        <v>0</v>
      </c>
      <c r="I72" s="198">
        <v>0</v>
      </c>
      <c r="J72" s="226">
        <v>0</v>
      </c>
      <c r="K72" s="198">
        <v>0</v>
      </c>
      <c r="L72" s="226">
        <v>0</v>
      </c>
      <c r="M72" s="198">
        <v>0</v>
      </c>
      <c r="N72" s="199">
        <v>0</v>
      </c>
    </row>
    <row r="73" spans="1:14">
      <c r="A73" s="227" t="s">
        <v>143</v>
      </c>
      <c r="B73" s="212">
        <v>5374</v>
      </c>
      <c r="C73" s="228">
        <v>0.39015536518077537</v>
      </c>
      <c r="D73" s="212">
        <v>0</v>
      </c>
      <c r="E73" s="228">
        <v>0</v>
      </c>
      <c r="F73" s="212">
        <v>0</v>
      </c>
      <c r="G73" s="228">
        <v>0</v>
      </c>
      <c r="H73" s="212">
        <v>0</v>
      </c>
      <c r="I73" s="228">
        <v>0</v>
      </c>
      <c r="J73" s="212">
        <v>0</v>
      </c>
      <c r="K73" s="228">
        <v>0</v>
      </c>
      <c r="L73" s="212">
        <v>691</v>
      </c>
      <c r="M73" s="228">
        <v>5.0166981269057644E-2</v>
      </c>
      <c r="N73" s="229">
        <v>13774</v>
      </c>
    </row>
    <row r="74" spans="1:14">
      <c r="A74" s="232" t="s">
        <v>172</v>
      </c>
      <c r="B74" s="233">
        <v>85029</v>
      </c>
      <c r="C74" s="234">
        <v>0.34269167059620104</v>
      </c>
      <c r="D74" s="233">
        <v>2953</v>
      </c>
      <c r="E74" s="234">
        <v>1.1901451308031162E-2</v>
      </c>
      <c r="F74" s="233">
        <v>461</v>
      </c>
      <c r="G74" s="234">
        <v>1.8579644608880345E-3</v>
      </c>
      <c r="H74" s="233">
        <v>931</v>
      </c>
      <c r="I74" s="234">
        <v>3.7522015468259436E-3</v>
      </c>
      <c r="J74" s="233">
        <v>1519</v>
      </c>
      <c r="K74" s="234">
        <v>6.1220130500844348E-3</v>
      </c>
      <c r="L74" s="233">
        <v>27812</v>
      </c>
      <c r="M74" s="234">
        <v>0.11209047198745774</v>
      </c>
      <c r="N74" s="235">
        <v>248121</v>
      </c>
    </row>
    <row r="75" spans="1:14">
      <c r="A75" s="268" t="s">
        <v>30</v>
      </c>
    </row>
    <row r="76" spans="1:14">
      <c r="A76" s="278" t="s">
        <v>398</v>
      </c>
    </row>
    <row r="77" spans="1:14">
      <c r="D77" s="470"/>
    </row>
  </sheetData>
  <mergeCells count="50"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L26:M26"/>
    <mergeCell ref="N26:N27"/>
    <mergeCell ref="A19:A20"/>
    <mergeCell ref="B19:C19"/>
    <mergeCell ref="D19:E19"/>
    <mergeCell ref="F19:G19"/>
    <mergeCell ref="H19:I19"/>
    <mergeCell ref="J19:K19"/>
    <mergeCell ref="L19:M19"/>
    <mergeCell ref="N19:N20"/>
    <mergeCell ref="A26:A27"/>
    <mergeCell ref="B26:C26"/>
    <mergeCell ref="D26:E26"/>
    <mergeCell ref="F26:G26"/>
    <mergeCell ref="H26:I26"/>
    <mergeCell ref="J26:K26"/>
    <mergeCell ref="L43:M43"/>
    <mergeCell ref="N43:N44"/>
    <mergeCell ref="A35:A36"/>
    <mergeCell ref="B35:C35"/>
    <mergeCell ref="D35:E35"/>
    <mergeCell ref="F35:G35"/>
    <mergeCell ref="H35:I35"/>
    <mergeCell ref="J35:K35"/>
    <mergeCell ref="L35:M35"/>
    <mergeCell ref="N35:N36"/>
    <mergeCell ref="A43:A44"/>
    <mergeCell ref="B43:C43"/>
    <mergeCell ref="D43:E43"/>
    <mergeCell ref="F43:G43"/>
    <mergeCell ref="H43:I43"/>
    <mergeCell ref="J43:K43"/>
    <mergeCell ref="J49:K49"/>
    <mergeCell ref="L49:M49"/>
    <mergeCell ref="N49:N50"/>
    <mergeCell ref="A49:A50"/>
    <mergeCell ref="B49:C49"/>
    <mergeCell ref="D49:E49"/>
    <mergeCell ref="F49:G49"/>
    <mergeCell ref="H49:I4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6:I76"/>
  <sheetViews>
    <sheetView showGridLines="0" topLeftCell="A10" zoomScale="90" zoomScaleNormal="90" workbookViewId="0">
      <selection activeCell="F25" sqref="F25:F26"/>
    </sheetView>
  </sheetViews>
  <sheetFormatPr baseColWidth="10" defaultColWidth="10.83203125" defaultRowHeight="13"/>
  <cols>
    <col min="1" max="1" width="24" style="188" customWidth="1"/>
    <col min="2" max="2" width="19.5" style="188" customWidth="1"/>
    <col min="3" max="3" width="9" style="188" customWidth="1"/>
    <col min="4" max="4" width="14.1640625" style="188" customWidth="1"/>
    <col min="5" max="5" width="12.1640625" style="188" customWidth="1"/>
    <col min="6" max="16384" width="10.83203125" style="188"/>
  </cols>
  <sheetData>
    <row r="6" spans="1:6" s="186" customFormat="1" ht="16">
      <c r="A6" s="601" t="s">
        <v>1</v>
      </c>
      <c r="B6" s="601"/>
      <c r="C6" s="601"/>
      <c r="D6" s="601"/>
      <c r="E6" s="601"/>
      <c r="F6" s="601"/>
    </row>
    <row r="7" spans="1:6" ht="15" customHeight="1">
      <c r="A7" s="187" t="s">
        <v>211</v>
      </c>
      <c r="B7" s="187"/>
      <c r="C7" s="187"/>
      <c r="D7" s="187"/>
      <c r="E7" s="187"/>
      <c r="F7" s="187"/>
    </row>
    <row r="8" spans="1:6" ht="15" customHeight="1">
      <c r="A8" s="187" t="s">
        <v>264</v>
      </c>
      <c r="B8" s="187"/>
      <c r="C8" s="187"/>
      <c r="D8" s="187"/>
      <c r="E8" s="187"/>
      <c r="F8" s="187"/>
    </row>
    <row r="9" spans="1:6" ht="15" customHeight="1">
      <c r="A9" s="187" t="s">
        <v>3</v>
      </c>
      <c r="B9" s="187"/>
      <c r="C9" s="187"/>
      <c r="D9" s="187"/>
      <c r="E9" s="187"/>
      <c r="F9" s="187"/>
    </row>
    <row r="10" spans="1:6" ht="15" customHeight="1">
      <c r="A10" s="189" t="s">
        <v>397</v>
      </c>
      <c r="B10" s="189"/>
      <c r="C10" s="189"/>
      <c r="D10" s="189"/>
      <c r="E10" s="189"/>
      <c r="F10" s="187"/>
    </row>
    <row r="11" spans="1:6" ht="14">
      <c r="A11" s="602" t="s">
        <v>13</v>
      </c>
      <c r="B11" s="605"/>
      <c r="C11" s="605"/>
      <c r="D11" s="605"/>
      <c r="E11" s="605"/>
      <c r="F11" s="605"/>
    </row>
    <row r="12" spans="1:6" ht="20.25" customHeight="1">
      <c r="A12" s="603"/>
      <c r="B12" s="554" t="s">
        <v>42</v>
      </c>
      <c r="C12" s="555"/>
      <c r="D12" s="554" t="s">
        <v>41</v>
      </c>
      <c r="E12" s="555"/>
      <c r="F12" s="606" t="s">
        <v>11</v>
      </c>
    </row>
    <row r="13" spans="1:6" ht="17.25" customHeight="1">
      <c r="A13" s="604"/>
      <c r="B13" s="190" t="s">
        <v>29</v>
      </c>
      <c r="C13" s="191" t="s">
        <v>12</v>
      </c>
      <c r="D13" s="190" t="s">
        <v>29</v>
      </c>
      <c r="E13" s="191" t="s">
        <v>12</v>
      </c>
      <c r="F13" s="598"/>
    </row>
    <row r="14" spans="1:6" ht="28">
      <c r="A14" s="192" t="s">
        <v>3</v>
      </c>
      <c r="B14" s="301">
        <v>441158</v>
      </c>
      <c r="C14" s="302">
        <v>0.11195670324639367</v>
      </c>
      <c r="D14" s="240">
        <v>3499276</v>
      </c>
      <c r="E14" s="302">
        <v>0.88804329675360638</v>
      </c>
      <c r="F14" s="241">
        <v>3940434</v>
      </c>
    </row>
    <row r="15" spans="1:6">
      <c r="A15" s="214" t="s">
        <v>5</v>
      </c>
      <c r="B15" s="317">
        <v>441819</v>
      </c>
      <c r="C15" s="319">
        <v>0.11212445126602806</v>
      </c>
      <c r="D15" s="317">
        <v>3559699</v>
      </c>
      <c r="E15" s="318">
        <v>0.90337739446974619</v>
      </c>
      <c r="F15" s="258">
        <v>3940434</v>
      </c>
    </row>
    <row r="16" spans="1:6" s="128" customFormat="1">
      <c r="A16" s="188" t="s">
        <v>30</v>
      </c>
      <c r="B16" s="188"/>
      <c r="C16" s="188"/>
      <c r="D16" s="188"/>
      <c r="E16" s="188"/>
      <c r="F16" s="188"/>
    </row>
    <row r="17" spans="1:6">
      <c r="B17" s="249"/>
      <c r="C17" s="249"/>
      <c r="D17" s="249"/>
      <c r="E17" s="249"/>
      <c r="F17" s="249"/>
    </row>
    <row r="18" spans="1:6">
      <c r="A18" s="599" t="s">
        <v>14</v>
      </c>
      <c r="B18" s="554" t="s">
        <v>42</v>
      </c>
      <c r="C18" s="555"/>
      <c r="D18" s="554" t="s">
        <v>41</v>
      </c>
      <c r="E18" s="555"/>
      <c r="F18" s="597" t="s">
        <v>11</v>
      </c>
    </row>
    <row r="19" spans="1:6">
      <c r="A19" s="600"/>
      <c r="B19" s="190" t="s">
        <v>29</v>
      </c>
      <c r="C19" s="191" t="s">
        <v>12</v>
      </c>
      <c r="D19" s="190" t="s">
        <v>29</v>
      </c>
      <c r="E19" s="191" t="s">
        <v>12</v>
      </c>
      <c r="F19" s="598"/>
    </row>
    <row r="20" spans="1:6" ht="14">
      <c r="A20" s="205" t="s">
        <v>15</v>
      </c>
      <c r="B20" s="322">
        <v>25011</v>
      </c>
      <c r="C20" s="406">
        <v>8.6067646947490861E-2</v>
      </c>
      <c r="D20" s="322">
        <v>265587</v>
      </c>
      <c r="E20" s="407">
        <v>0.91393579424426263</v>
      </c>
      <c r="F20" s="408">
        <v>290597</v>
      </c>
    </row>
    <row r="21" spans="1:6">
      <c r="A21" s="196" t="s">
        <v>16</v>
      </c>
      <c r="B21" s="243">
        <v>415095</v>
      </c>
      <c r="C21" s="303">
        <v>0.11482451913368545</v>
      </c>
      <c r="D21" s="304">
        <v>3199943</v>
      </c>
      <c r="E21" s="305">
        <v>0.88517548086631459</v>
      </c>
      <c r="F21" s="245">
        <v>3615038</v>
      </c>
    </row>
    <row r="22" spans="1:6">
      <c r="A22" s="200" t="s">
        <v>17</v>
      </c>
      <c r="B22" s="247">
        <v>1052</v>
      </c>
      <c r="C22" s="306">
        <v>3.0230753757291878E-2</v>
      </c>
      <c r="D22" s="307">
        <v>33747</v>
      </c>
      <c r="E22" s="308">
        <v>0.96976924624270811</v>
      </c>
      <c r="F22" s="248">
        <v>34799</v>
      </c>
    </row>
    <row r="23" spans="1:6">
      <c r="A23" s="188" t="s">
        <v>30</v>
      </c>
      <c r="B23" s="238"/>
      <c r="C23" s="238"/>
      <c r="D23" s="238"/>
      <c r="E23" s="238"/>
      <c r="F23" s="238"/>
    </row>
    <row r="24" spans="1:6">
      <c r="B24" s="238"/>
      <c r="C24" s="238"/>
      <c r="D24" s="238"/>
      <c r="E24" s="238"/>
      <c r="F24" s="238"/>
    </row>
    <row r="25" spans="1:6">
      <c r="A25" s="599" t="s">
        <v>18</v>
      </c>
      <c r="B25" s="554" t="s">
        <v>42</v>
      </c>
      <c r="C25" s="555"/>
      <c r="D25" s="554" t="s">
        <v>41</v>
      </c>
      <c r="E25" s="555"/>
      <c r="F25" s="597" t="s">
        <v>11</v>
      </c>
    </row>
    <row r="26" spans="1:6">
      <c r="A26" s="600"/>
      <c r="B26" s="190" t="s">
        <v>29</v>
      </c>
      <c r="C26" s="191" t="s">
        <v>12</v>
      </c>
      <c r="D26" s="190" t="s">
        <v>29</v>
      </c>
      <c r="E26" s="191" t="s">
        <v>12</v>
      </c>
      <c r="F26" s="598"/>
    </row>
    <row r="27" spans="1:6" ht="14">
      <c r="A27" s="205" t="s">
        <v>19</v>
      </c>
      <c r="B27" s="322">
        <v>10448</v>
      </c>
      <c r="C27" s="410">
        <v>7.5137358685959207E-2</v>
      </c>
      <c r="D27" s="414">
        <v>128603</v>
      </c>
      <c r="E27" s="411">
        <v>0.92485544975980205</v>
      </c>
      <c r="F27" s="409">
        <v>139052</v>
      </c>
    </row>
    <row r="28" spans="1:6">
      <c r="A28" s="196" t="s">
        <v>20</v>
      </c>
      <c r="B28" s="243">
        <v>82905</v>
      </c>
      <c r="C28" s="303">
        <v>0.1230913820442924</v>
      </c>
      <c r="D28" s="304">
        <v>590619</v>
      </c>
      <c r="E28" s="305">
        <v>0.87690861795570763</v>
      </c>
      <c r="F28" s="245">
        <v>673524</v>
      </c>
    </row>
    <row r="29" spans="1:6">
      <c r="A29" s="211" t="s">
        <v>21</v>
      </c>
      <c r="B29" s="253">
        <v>159074</v>
      </c>
      <c r="C29" s="320">
        <v>9.8029838973075906E-2</v>
      </c>
      <c r="D29" s="253">
        <v>1463636</v>
      </c>
      <c r="E29" s="321">
        <v>0.90197016102692407</v>
      </c>
      <c r="F29" s="260">
        <v>1622710</v>
      </c>
    </row>
    <row r="30" spans="1:6">
      <c r="A30" s="196" t="s">
        <v>22</v>
      </c>
      <c r="B30" s="243">
        <v>99121</v>
      </c>
      <c r="C30" s="303">
        <v>0.14786013693930217</v>
      </c>
      <c r="D30" s="304">
        <v>571248</v>
      </c>
      <c r="E30" s="305">
        <v>0.85213837134716652</v>
      </c>
      <c r="F30" s="245">
        <v>670370</v>
      </c>
    </row>
    <row r="31" spans="1:6">
      <c r="A31" s="200" t="s">
        <v>23</v>
      </c>
      <c r="B31" s="247">
        <v>89609</v>
      </c>
      <c r="C31" s="306">
        <v>0.10734457862500135</v>
      </c>
      <c r="D31" s="307">
        <v>745170</v>
      </c>
      <c r="E31" s="308">
        <v>0.89265542137499865</v>
      </c>
      <c r="F31" s="248">
        <v>834779</v>
      </c>
    </row>
    <row r="32" spans="1:6">
      <c r="A32" s="188" t="s">
        <v>30</v>
      </c>
      <c r="B32" s="251"/>
      <c r="C32" s="310"/>
      <c r="D32" s="251"/>
      <c r="E32" s="310"/>
      <c r="F32" s="251"/>
    </row>
    <row r="33" spans="1:9">
      <c r="B33" s="238"/>
      <c r="C33" s="238"/>
      <c r="D33" s="238"/>
      <c r="E33" s="238"/>
      <c r="F33" s="238"/>
    </row>
    <row r="34" spans="1:9">
      <c r="A34" s="599" t="s">
        <v>24</v>
      </c>
      <c r="B34" s="554" t="s">
        <v>42</v>
      </c>
      <c r="C34" s="555"/>
      <c r="D34" s="554" t="s">
        <v>41</v>
      </c>
      <c r="E34" s="555"/>
      <c r="F34" s="597" t="s">
        <v>11</v>
      </c>
    </row>
    <row r="35" spans="1:9">
      <c r="A35" s="600"/>
      <c r="B35" s="190" t="s">
        <v>29</v>
      </c>
      <c r="C35" s="191" t="s">
        <v>12</v>
      </c>
      <c r="D35" s="190" t="s">
        <v>29</v>
      </c>
      <c r="E35" s="191" t="s">
        <v>12</v>
      </c>
      <c r="F35" s="598"/>
    </row>
    <row r="36" spans="1:9" ht="14">
      <c r="A36" s="205" t="s">
        <v>25</v>
      </c>
      <c r="B36" s="325">
        <v>27593</v>
      </c>
      <c r="C36" s="411">
        <v>0.11941248003877562</v>
      </c>
      <c r="D36" s="325">
        <v>203480</v>
      </c>
      <c r="E36" s="411">
        <v>0.88058751996122442</v>
      </c>
      <c r="F36" s="412">
        <v>231073</v>
      </c>
    </row>
    <row r="37" spans="1:9">
      <c r="A37" s="196" t="s">
        <v>26</v>
      </c>
      <c r="B37" s="197">
        <v>77328</v>
      </c>
      <c r="C37" s="324">
        <v>0.10577604390373352</v>
      </c>
      <c r="D37" s="197">
        <v>653727</v>
      </c>
      <c r="E37" s="324">
        <v>0.89422532398427479</v>
      </c>
      <c r="F37" s="199">
        <v>731054</v>
      </c>
    </row>
    <row r="38" spans="1:9">
      <c r="A38" s="211" t="s">
        <v>27</v>
      </c>
      <c r="B38" s="212">
        <v>120923</v>
      </c>
      <c r="C38" s="323">
        <v>0.11665708376102678</v>
      </c>
      <c r="D38" s="325">
        <v>915645</v>
      </c>
      <c r="E38" s="323">
        <v>0.88334291623897321</v>
      </c>
      <c r="F38" s="229">
        <v>1036568</v>
      </c>
    </row>
    <row r="39" spans="1:9">
      <c r="A39" s="214" t="s">
        <v>28</v>
      </c>
      <c r="B39" s="215">
        <v>215314</v>
      </c>
      <c r="C39" s="326">
        <v>0.11088719956698609</v>
      </c>
      <c r="D39" s="288">
        <v>1726425</v>
      </c>
      <c r="E39" s="326">
        <v>0.88911280043301388</v>
      </c>
      <c r="F39" s="217">
        <v>1941739</v>
      </c>
    </row>
    <row r="40" spans="1:9">
      <c r="A40" s="188" t="s">
        <v>30</v>
      </c>
      <c r="B40" s="197"/>
      <c r="C40" s="327"/>
      <c r="D40" s="197"/>
      <c r="E40" s="327"/>
      <c r="F40" s="197"/>
    </row>
    <row r="41" spans="1:9">
      <c r="B41" s="238"/>
      <c r="C41" s="238"/>
      <c r="D41" s="238"/>
      <c r="E41" s="238"/>
      <c r="F41" s="238"/>
    </row>
    <row r="42" spans="1:9">
      <c r="A42" s="599" t="s">
        <v>179</v>
      </c>
      <c r="B42" s="554" t="s">
        <v>42</v>
      </c>
      <c r="C42" s="555"/>
      <c r="D42" s="554" t="s">
        <v>41</v>
      </c>
      <c r="E42" s="555"/>
      <c r="F42" s="607" t="s">
        <v>11</v>
      </c>
    </row>
    <row r="43" spans="1:9">
      <c r="A43" s="600"/>
      <c r="B43" s="190" t="s">
        <v>29</v>
      </c>
      <c r="C43" s="191" t="s">
        <v>12</v>
      </c>
      <c r="D43" s="190" t="s">
        <v>29</v>
      </c>
      <c r="E43" s="191" t="s">
        <v>12</v>
      </c>
      <c r="F43" s="607"/>
    </row>
    <row r="44" spans="1:9" ht="14">
      <c r="A44" s="220" t="s">
        <v>154</v>
      </c>
      <c r="B44" s="414">
        <v>275778</v>
      </c>
      <c r="C44" s="413">
        <v>0.11196646746846682</v>
      </c>
      <c r="D44" s="415">
        <v>2187263</v>
      </c>
      <c r="E44" s="413">
        <v>0.88803353253153317</v>
      </c>
      <c r="F44" s="408">
        <v>2463041</v>
      </c>
    </row>
    <row r="45" spans="1:9">
      <c r="A45" s="222" t="s">
        <v>171</v>
      </c>
      <c r="B45" s="317">
        <v>165380</v>
      </c>
      <c r="C45" s="331">
        <v>0.11194042478880027</v>
      </c>
      <c r="D45" s="256">
        <v>1312014</v>
      </c>
      <c r="E45" s="331">
        <v>0.88806025207916917</v>
      </c>
      <c r="F45" s="258">
        <v>1477393</v>
      </c>
    </row>
    <row r="46" spans="1:9">
      <c r="A46" s="188" t="s">
        <v>30</v>
      </c>
    </row>
    <row r="47" spans="1:9">
      <c r="I47" s="223"/>
    </row>
    <row r="48" spans="1:9">
      <c r="A48" s="639" t="s">
        <v>3</v>
      </c>
      <c r="B48" s="632" t="s">
        <v>42</v>
      </c>
      <c r="C48" s="631"/>
      <c r="D48" s="632" t="s">
        <v>41</v>
      </c>
      <c r="E48" s="631"/>
      <c r="F48" s="661" t="s">
        <v>11</v>
      </c>
    </row>
    <row r="49" spans="1:6">
      <c r="A49" s="640"/>
      <c r="B49" s="263" t="s">
        <v>29</v>
      </c>
      <c r="C49" s="264" t="s">
        <v>12</v>
      </c>
      <c r="D49" s="263" t="s">
        <v>29</v>
      </c>
      <c r="E49" s="264" t="s">
        <v>12</v>
      </c>
      <c r="F49" s="662"/>
    </row>
    <row r="50" spans="1:6">
      <c r="A50" s="252" t="s">
        <v>133</v>
      </c>
      <c r="B50" s="221">
        <v>2400</v>
      </c>
      <c r="C50" s="208">
        <v>9.0127304818055504E-2</v>
      </c>
      <c r="D50" s="221">
        <v>24228</v>
      </c>
      <c r="E50" s="208">
        <v>0.90983514213827033</v>
      </c>
      <c r="F50" s="207">
        <v>26629</v>
      </c>
    </row>
    <row r="51" spans="1:6">
      <c r="A51" s="242" t="s">
        <v>150</v>
      </c>
      <c r="B51" s="226">
        <v>4699</v>
      </c>
      <c r="C51" s="198">
        <v>2.8864877482447034E-2</v>
      </c>
      <c r="D51" s="226">
        <v>158094</v>
      </c>
      <c r="E51" s="198">
        <v>0.97113512251755296</v>
      </c>
      <c r="F51" s="199">
        <v>162793</v>
      </c>
    </row>
    <row r="52" spans="1:6">
      <c r="A52" s="252" t="s">
        <v>184</v>
      </c>
      <c r="B52" s="212">
        <v>139315</v>
      </c>
      <c r="C52" s="228">
        <v>0.15527372266841427</v>
      </c>
      <c r="D52" s="212">
        <v>757907</v>
      </c>
      <c r="E52" s="228">
        <v>0.84472627733158567</v>
      </c>
      <c r="F52" s="229">
        <v>897222</v>
      </c>
    </row>
    <row r="53" spans="1:6">
      <c r="A53" s="242" t="s">
        <v>144</v>
      </c>
      <c r="B53" s="226">
        <v>2338</v>
      </c>
      <c r="C53" s="198">
        <v>2.2136378268855686E-2</v>
      </c>
      <c r="D53" s="226">
        <v>103280</v>
      </c>
      <c r="E53" s="198">
        <v>0.97786362173114427</v>
      </c>
      <c r="F53" s="199">
        <v>105618</v>
      </c>
    </row>
    <row r="54" spans="1:6">
      <c r="A54" s="252" t="s">
        <v>173</v>
      </c>
      <c r="B54" s="230">
        <v>69071</v>
      </c>
      <c r="C54" s="228">
        <v>0.23694294172735661</v>
      </c>
      <c r="D54" s="230">
        <v>222438</v>
      </c>
      <c r="E54" s="228">
        <v>0.76305705827264336</v>
      </c>
      <c r="F54" s="282">
        <v>291509</v>
      </c>
    </row>
    <row r="55" spans="1:6">
      <c r="A55" s="242" t="s">
        <v>135</v>
      </c>
      <c r="B55" s="226">
        <v>2887</v>
      </c>
      <c r="C55" s="198">
        <v>3.0349221033156026E-2</v>
      </c>
      <c r="D55" s="226">
        <v>92239</v>
      </c>
      <c r="E55" s="198">
        <v>0.96965077896684393</v>
      </c>
      <c r="F55" s="199">
        <v>95126</v>
      </c>
    </row>
    <row r="56" spans="1:6">
      <c r="A56" s="252" t="s">
        <v>175</v>
      </c>
      <c r="B56" s="212">
        <v>1049</v>
      </c>
      <c r="C56" s="228">
        <v>1.1619020192062736E-2</v>
      </c>
      <c r="D56" s="212">
        <v>89235</v>
      </c>
      <c r="E56" s="228">
        <v>0.9883920560902939</v>
      </c>
      <c r="F56" s="229">
        <v>90283</v>
      </c>
    </row>
    <row r="57" spans="1:6">
      <c r="A57" s="242" t="s">
        <v>136</v>
      </c>
      <c r="B57" s="226">
        <v>145</v>
      </c>
      <c r="C57" s="198">
        <v>8.1602791378243E-3</v>
      </c>
      <c r="D57" s="226">
        <v>17624</v>
      </c>
      <c r="E57" s="198">
        <v>0.99183972086217564</v>
      </c>
      <c r="F57" s="199">
        <v>17769</v>
      </c>
    </row>
    <row r="58" spans="1:6">
      <c r="A58" s="252" t="s">
        <v>149</v>
      </c>
      <c r="B58" s="230">
        <v>7587</v>
      </c>
      <c r="C58" s="228">
        <v>0.1489633236472159</v>
      </c>
      <c r="D58" s="230">
        <v>43344</v>
      </c>
      <c r="E58" s="228">
        <v>0.8510170423309511</v>
      </c>
      <c r="F58" s="282">
        <v>50932</v>
      </c>
    </row>
    <row r="59" spans="1:6">
      <c r="A59" s="242" t="s">
        <v>146</v>
      </c>
      <c r="B59" s="226">
        <v>2220</v>
      </c>
      <c r="C59" s="198">
        <v>5.0098165323945572E-2</v>
      </c>
      <c r="D59" s="226">
        <v>42093</v>
      </c>
      <c r="E59" s="198">
        <v>0.94990183467605438</v>
      </c>
      <c r="F59" s="199">
        <v>44313</v>
      </c>
    </row>
    <row r="60" spans="1:6">
      <c r="A60" s="252" t="s">
        <v>177</v>
      </c>
      <c r="B60" s="212">
        <v>5711</v>
      </c>
      <c r="C60" s="228">
        <v>1.4155900812024707E-2</v>
      </c>
      <c r="D60" s="212">
        <v>397725</v>
      </c>
      <c r="E60" s="228">
        <v>0.98584409918797533</v>
      </c>
      <c r="F60" s="229">
        <v>403436</v>
      </c>
    </row>
    <row r="61" spans="1:6">
      <c r="A61" s="242" t="s">
        <v>148</v>
      </c>
      <c r="B61" s="226">
        <v>651</v>
      </c>
      <c r="C61" s="198">
        <v>2.119071644803229E-2</v>
      </c>
      <c r="D61" s="226">
        <v>30070</v>
      </c>
      <c r="E61" s="198">
        <v>0.97880928355196772</v>
      </c>
      <c r="F61" s="199">
        <v>30721</v>
      </c>
    </row>
    <row r="62" spans="1:6">
      <c r="A62" s="252" t="s">
        <v>137</v>
      </c>
      <c r="B62" s="230">
        <v>1347</v>
      </c>
      <c r="C62" s="228">
        <v>4.1829700018632385E-2</v>
      </c>
      <c r="D62" s="230">
        <v>30855</v>
      </c>
      <c r="E62" s="228">
        <v>0.9581702999813676</v>
      </c>
      <c r="F62" s="282">
        <v>32202</v>
      </c>
    </row>
    <row r="63" spans="1:6">
      <c r="A63" s="242" t="s">
        <v>138</v>
      </c>
      <c r="B63" s="226">
        <v>3174</v>
      </c>
      <c r="C63" s="198">
        <v>7.3116793365583965E-2</v>
      </c>
      <c r="D63" s="226">
        <v>40236</v>
      </c>
      <c r="E63" s="198">
        <v>0.92688320663441603</v>
      </c>
      <c r="F63" s="199">
        <v>43410</v>
      </c>
    </row>
    <row r="64" spans="1:6">
      <c r="A64" s="252" t="s">
        <v>174</v>
      </c>
      <c r="B64" s="212">
        <v>3311</v>
      </c>
      <c r="C64" s="228">
        <v>4.0575483143588928E-2</v>
      </c>
      <c r="D64" s="212">
        <v>78290</v>
      </c>
      <c r="E64" s="228">
        <v>0.95942451685641106</v>
      </c>
      <c r="F64" s="229">
        <v>81601</v>
      </c>
    </row>
    <row r="65" spans="1:6">
      <c r="A65" s="242" t="s">
        <v>131</v>
      </c>
      <c r="B65" s="226">
        <v>2120</v>
      </c>
      <c r="C65" s="198">
        <v>7.1021775544388613E-2</v>
      </c>
      <c r="D65" s="226">
        <v>27729</v>
      </c>
      <c r="E65" s="198">
        <v>0.92894472361809044</v>
      </c>
      <c r="F65" s="199">
        <v>29850</v>
      </c>
    </row>
    <row r="66" spans="1:6">
      <c r="A66" s="252" t="s">
        <v>132</v>
      </c>
      <c r="B66" s="230">
        <v>0</v>
      </c>
      <c r="C66" s="228">
        <v>0</v>
      </c>
      <c r="D66" s="230">
        <v>12529</v>
      </c>
      <c r="E66" s="228">
        <v>1</v>
      </c>
      <c r="F66" s="282">
        <v>12529</v>
      </c>
    </row>
    <row r="67" spans="1:6">
      <c r="A67" s="242" t="s">
        <v>139</v>
      </c>
      <c r="B67" s="226">
        <v>357</v>
      </c>
      <c r="C67" s="198">
        <v>1.1402472132613625E-2</v>
      </c>
      <c r="D67" s="226">
        <v>30952</v>
      </c>
      <c r="E67" s="198">
        <v>0.98859752786738642</v>
      </c>
      <c r="F67" s="199">
        <v>31309</v>
      </c>
    </row>
    <row r="68" spans="1:6">
      <c r="A68" s="252" t="s">
        <v>147</v>
      </c>
      <c r="B68" s="212">
        <v>1717</v>
      </c>
      <c r="C68" s="228">
        <v>4.3217800599058623E-2</v>
      </c>
      <c r="D68" s="212">
        <v>38011</v>
      </c>
      <c r="E68" s="228">
        <v>0.95675702887059833</v>
      </c>
      <c r="F68" s="229">
        <v>39729</v>
      </c>
    </row>
    <row r="69" spans="1:6">
      <c r="A69" s="242" t="s">
        <v>140</v>
      </c>
      <c r="B69" s="226">
        <v>1456</v>
      </c>
      <c r="C69" s="198">
        <v>6.6505275658886406E-2</v>
      </c>
      <c r="D69" s="226">
        <v>20437</v>
      </c>
      <c r="E69" s="198">
        <v>0.93349472434111358</v>
      </c>
      <c r="F69" s="199">
        <v>21893</v>
      </c>
    </row>
    <row r="70" spans="1:6">
      <c r="A70" s="252" t="s">
        <v>141</v>
      </c>
      <c r="B70" s="230">
        <v>2966</v>
      </c>
      <c r="C70" s="228">
        <v>0.1262503724513685</v>
      </c>
      <c r="D70" s="230">
        <v>20527</v>
      </c>
      <c r="E70" s="228">
        <v>0.8737496275486315</v>
      </c>
      <c r="F70" s="282">
        <v>23493</v>
      </c>
    </row>
    <row r="71" spans="1:6">
      <c r="A71" s="242" t="s">
        <v>142</v>
      </c>
      <c r="B71" s="226">
        <v>530</v>
      </c>
      <c r="C71" s="198">
        <v>1.3311900336565027E-2</v>
      </c>
      <c r="D71" s="226">
        <v>39284</v>
      </c>
      <c r="E71" s="198">
        <v>0.98668809966343496</v>
      </c>
      <c r="F71" s="199">
        <v>39814</v>
      </c>
    </row>
    <row r="72" spans="1:6">
      <c r="A72" s="252" t="s">
        <v>143</v>
      </c>
      <c r="B72" s="212">
        <v>4877</v>
      </c>
      <c r="C72" s="228">
        <v>8.7905551550108152E-2</v>
      </c>
      <c r="D72" s="212">
        <v>50603</v>
      </c>
      <c r="E72" s="228">
        <v>0.91209444844989185</v>
      </c>
      <c r="F72" s="229">
        <v>55480</v>
      </c>
    </row>
    <row r="73" spans="1:6">
      <c r="A73" s="255" t="s">
        <v>11</v>
      </c>
      <c r="B73" s="233">
        <v>259928</v>
      </c>
      <c r="C73" s="234">
        <v>9.8919989237568492E-2</v>
      </c>
      <c r="D73" s="233">
        <v>2367730</v>
      </c>
      <c r="E73" s="234">
        <v>0.90107963019554671</v>
      </c>
      <c r="F73" s="284">
        <v>2627659</v>
      </c>
    </row>
    <row r="74" spans="1:6">
      <c r="A74" s="268" t="s">
        <v>30</v>
      </c>
    </row>
    <row r="75" spans="1:6">
      <c r="A75" s="278"/>
    </row>
    <row r="76" spans="1:6">
      <c r="A76" s="188" t="s">
        <v>398</v>
      </c>
    </row>
  </sheetData>
  <mergeCells count="26">
    <mergeCell ref="A48:A49"/>
    <mergeCell ref="B48:C48"/>
    <mergeCell ref="D48:E48"/>
    <mergeCell ref="F48:F49"/>
    <mergeCell ref="A6:F6"/>
    <mergeCell ref="A11:A13"/>
    <mergeCell ref="B11:F11"/>
    <mergeCell ref="B12:C12"/>
    <mergeCell ref="D12:E12"/>
    <mergeCell ref="F12:F13"/>
    <mergeCell ref="A42:A43"/>
    <mergeCell ref="B42:C42"/>
    <mergeCell ref="D42:E42"/>
    <mergeCell ref="F42:F43"/>
    <mergeCell ref="A18:A19"/>
    <mergeCell ref="F18:F19"/>
    <mergeCell ref="A25:A26"/>
    <mergeCell ref="F25:F26"/>
    <mergeCell ref="A34:A35"/>
    <mergeCell ref="F34:F35"/>
    <mergeCell ref="B18:C18"/>
    <mergeCell ref="D18:E18"/>
    <mergeCell ref="B25:C25"/>
    <mergeCell ref="D25:E25"/>
    <mergeCell ref="B34:C34"/>
    <mergeCell ref="D34:E3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Indice</vt:lpstr>
      <vt:lpstr>ICC 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cc11</vt:lpstr>
      <vt:lpstr>cc12</vt:lpstr>
      <vt:lpstr>cc13</vt:lpstr>
      <vt:lpstr>bs1</vt:lpstr>
      <vt:lpstr>bs3a</vt:lpstr>
      <vt:lpstr>bs3b</vt:lpstr>
      <vt:lpstr>bs3c</vt:lpstr>
      <vt:lpstr>bs4</vt:lpstr>
      <vt:lpstr>bs5</vt:lpstr>
      <vt:lpstr>bs5a_1</vt:lpstr>
      <vt:lpstr>bs5b_1</vt:lpstr>
      <vt:lpstr>bs5c_1</vt:lpstr>
      <vt:lpstr>bs5b</vt:lpstr>
      <vt:lpstr>bs5c</vt:lpstr>
      <vt:lpstr>bs6</vt:lpstr>
      <vt:lpstr>bs7</vt:lpstr>
      <vt:lpstr>bs7_a</vt:lpstr>
      <vt:lpstr>bs7b_a</vt:lpstr>
      <vt:lpstr>bs7b_b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bs8_f</vt:lpstr>
      <vt:lpstr>bs10</vt:lpstr>
      <vt:lpstr>bs11</vt:lpstr>
      <vt:lpstr>bs12</vt:lpstr>
      <vt:lpstr>bs13</vt:lpstr>
      <vt:lpstr>ml1</vt:lpstr>
      <vt:lpstr>ml2</vt:lpstr>
      <vt:lpstr>ml3</vt:lpstr>
      <vt:lpstr>ml4</vt:lpstr>
      <vt:lpstr>ml5</vt:lpstr>
      <vt:lpstr>rc1</vt:lpstr>
      <vt:lpstr>rc3</vt:lpstr>
      <vt:lpstr>bna4</vt:lpstr>
      <vt:lpstr>bna5</vt:lpstr>
      <vt:lpstr>bna6</vt:lpstr>
      <vt:lpstr>bna7</vt:lpstr>
      <vt:lpstr>bna8</vt:lpstr>
      <vt:lpstr>pa3</vt:lpstr>
      <vt:lpstr>pa4</vt:lpstr>
      <vt:lpstr>vi1</vt:lpstr>
      <vt:lpstr>vi2</vt:lpstr>
      <vt:lpstr>vi3</vt:lpstr>
      <vt:lpstr>pm1</vt:lpstr>
      <vt:lpstr>pm2</vt:lpstr>
      <vt:lpstr>pm3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Horacio Coral</cp:lastModifiedBy>
  <cp:lastPrinted>2020-09-24T15:54:24Z</cp:lastPrinted>
  <dcterms:created xsi:type="dcterms:W3CDTF">2008-05-07T20:44:14Z</dcterms:created>
  <dcterms:modified xsi:type="dcterms:W3CDTF">2021-12-23T03:13:15Z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