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7400" windowHeight="7065" activeTab="0"/>
  </bookViews>
  <sheets>
    <sheet name="Tabla de contenido" sheetId="1" r:id="rId1"/>
    <sheet name="1 - GEIH" sheetId="2" r:id="rId2"/>
    <sheet name="2- OLE" sheetId="3" r:id="rId3"/>
    <sheet name="3- SELF " sheetId="4" r:id="rId4"/>
    <sheet name="4- OSPE" sheetId="5" r:id="rId5"/>
    <sheet name="5 - DAFP" sheetId="6" r:id="rId6"/>
  </sheets>
  <definedNames/>
  <calcPr fullCalcOnLoad="1"/>
</workbook>
</file>

<file path=xl/sharedStrings.xml><?xml version="1.0" encoding="utf-8"?>
<sst xmlns="http://schemas.openxmlformats.org/spreadsheetml/2006/main" count="576" uniqueCount="345">
  <si>
    <t>TOTAL NACIONAL</t>
  </si>
  <si>
    <t>Gran Encuesta Integrada de Hogares</t>
  </si>
  <si>
    <t>Total nacional</t>
  </si>
  <si>
    <t>Total</t>
  </si>
  <si>
    <t>Vacantes</t>
  </si>
  <si>
    <t>De 1.000.000 o menos</t>
  </si>
  <si>
    <t>De 1.000.001 - 1.500.000</t>
  </si>
  <si>
    <t>De 1.500.001 o más</t>
  </si>
  <si>
    <t>No informa</t>
  </si>
  <si>
    <t>Cantidad</t>
  </si>
  <si>
    <t>Frecuencia</t>
  </si>
  <si>
    <t>Total Nacional</t>
  </si>
  <si>
    <t>Porcentaje</t>
  </si>
  <si>
    <t>Observatorio Laboral para la Educación</t>
  </si>
  <si>
    <t>Tecnológica</t>
  </si>
  <si>
    <t>Universitaria</t>
  </si>
  <si>
    <t>Especialización</t>
  </si>
  <si>
    <t>Maestría</t>
  </si>
  <si>
    <t>Doctorado</t>
  </si>
  <si>
    <t>Programa</t>
  </si>
  <si>
    <t>Geología</t>
  </si>
  <si>
    <t>Medicina</t>
  </si>
  <si>
    <t>Menores de 18 años</t>
  </si>
  <si>
    <t>18 a 28 años</t>
  </si>
  <si>
    <t>29 a 40 años</t>
  </si>
  <si>
    <t>41 a 50 años</t>
  </si>
  <si>
    <t>51 a 59 años</t>
  </si>
  <si>
    <t>60 años o más</t>
  </si>
  <si>
    <t>Media</t>
  </si>
  <si>
    <t>Total (%)</t>
  </si>
  <si>
    <t>Rango salarial</t>
  </si>
  <si>
    <t>Cuadro 4.1</t>
  </si>
  <si>
    <t>Rango etario</t>
  </si>
  <si>
    <t>FUENTE: DANE - GEIH</t>
  </si>
  <si>
    <t>FUENTE: OLE - MEN</t>
  </si>
  <si>
    <t>Cuadro 1.1</t>
  </si>
  <si>
    <t>Cuadro 1.2</t>
  </si>
  <si>
    <t>Tecnología</t>
  </si>
  <si>
    <t xml:space="preserve">Universitario </t>
  </si>
  <si>
    <t>Profesional y técnico [1]</t>
  </si>
  <si>
    <t>Directores y funcionarios públicos [2]</t>
  </si>
  <si>
    <t>Personal Administrativo [3]</t>
  </si>
  <si>
    <t>Comerciantes y vendedores [4]</t>
  </si>
  <si>
    <t>Trabajadores de los servicios [5]</t>
  </si>
  <si>
    <t>Trabajadores y operadores no agrícolas [7]</t>
  </si>
  <si>
    <t>Secundaria</t>
  </si>
  <si>
    <t xml:space="preserve">[7] Supervisor de fabricación de: maquinaria y productos metálicos, equipos eléctricos y electrónicos, productos de papel, cartón, caucho, productos químicos, plásticos, otros materiales sintéticos, de tejidos y confección de prendas de vestir, artículos de cuero, de calzado, de madera, cerámica y vidrio, productos del tabaco); Supervisor de :Tratamiento de metales, de sustancias químicas básicas y materias afines, preparación de alimentos y bebidas, de construcciones y obras, artes gráficas, producción y distribución de electricidad, gas y agua; Minero, cantero, dinamitero, lavador de oro, sondista (pozos de petróleo y gas), Fundidor, laminador, moldeador, trefilador, galvanizador, pulidor de piezas de metal colado, limpiador de metales, Trabajadores de tratamiento de la madera y de fabricación de papel y cartón, aserrador, descortezador, operador de sierra, de trompo, cortador de madera, Operarios de los tratamientos químicos, destilador, refinadores del petróleo, preparadores de gas propano, carbonero(vegetal), Clasificador de fibras, lavador de lana, de fibras textiles (exc. Lana), operarios de la fabricación de abonos, pinturas y barnices (incluye colorantes) de resinas y similares, de ácidos, hilanderos, bobinadotes, tejedores, blanqueadores, tintoreros, inspector de calidad (fibras), Curtidor, adobador, teñidor de cueros y pieles, Trabajadores de la preparación de alimentos y bebidas, Trabajadores en el procesamiento del tabaco, cigarreros, Sastres, modistas, peleteros, tapiceros, fabrica de sombreros, bordadores, colchoneros, Zapateros, guarnecedor, artesanos del cuero, talabartero, Carpinteros, ebanistas, labrador, tallador, Labrantes y adornistas (pulen granito, mármol y caliza), Herreros, ornamentador, forjadores, ajustadores de maquinas herramientas, taladrador, rectificador de metales, esmerilador, afilador de cuchillos, tijeras, cerrajero, Ajustadores, montadores e instaladores de maquinaria e instrumentos de precisión, relojeros y mecánicos, Electricistas de vivienda y automotriz, instalador y reparador de teléfonos y contadores, Operadores de estaciones de radio y TV, equipos de sonorización, dj, Fontaneros, soldadores, plomero, instalador de tuberías de gas, remachador, latonero, Joyeros, plateros, Vidrieros, ceramistas, sopladores, modeladores, laminadores, cortadores, pulidores de vidrio, biselador, hornero (tejas, ladrillos, loza, porcelana), pintores y decoradores de vidrio y cerámica, Trabajadores de la fabricación de productos de caucho y plástico, Confeccionadores de cajas, bolsas de cartón y papel, Trabajadores de las artes gráficas, tipógrafos, encuadernadores, Pintor de edificaciones, de automóviles, mezclador de pinturas, Trabajadores manufactureros, constructores y afinadores de instrumentos musicales, tejer cestos, fabrica muebles en material de caña, junco o mimbre, cepillos y escobas. Operario en la elaboración de prefabricados de hormigón, fósforos, linóleo, lápices, dientes artificiales, películas y papel fotográfico, confecciona muñecos y juguetes de trapo, de botones, sellos de caucho, confección de persianas, taxidermista, Albañiles, estucador, cristaleros, mampostero, techadores, carpintero, Operador de instalaciones de producción de energía eléctrica, de máquinas fijas, Manipulación de mercancía y movimiento de tierras, Conductores de vehículos de transporte, taxistas, choferes.
</t>
  </si>
  <si>
    <t>Bogotá D.C</t>
  </si>
  <si>
    <t>Cali A.M</t>
  </si>
  <si>
    <t>Cartagena</t>
  </si>
  <si>
    <t>Cúcuta A.M</t>
  </si>
  <si>
    <t>Ibagué</t>
  </si>
  <si>
    <t>Medellín A.M</t>
  </si>
  <si>
    <t>Montería</t>
  </si>
  <si>
    <t>Pasto</t>
  </si>
  <si>
    <t>Pereira A.M</t>
  </si>
  <si>
    <t>Villavicencio</t>
  </si>
  <si>
    <t>Cuadro 2.1</t>
  </si>
  <si>
    <t>% de vinculación</t>
  </si>
  <si>
    <t>Cuadro 2.2</t>
  </si>
  <si>
    <t>Cuadro 2.3</t>
  </si>
  <si>
    <t>Cuadro 2.4</t>
  </si>
  <si>
    <t>Cuadro 2.5</t>
  </si>
  <si>
    <t>Cuadro 2.3 Salario promedio de los recién graduados (precios constantes 2013)</t>
  </si>
  <si>
    <t>Cuadro 2.6</t>
  </si>
  <si>
    <t>Total vacantes</t>
  </si>
  <si>
    <t>Bachilleres</t>
  </si>
  <si>
    <t>Universitarios</t>
  </si>
  <si>
    <t>Cantidad de ocupados</t>
  </si>
  <si>
    <t>Salario promedio mensual♦</t>
  </si>
  <si>
    <t>Oficios►</t>
  </si>
  <si>
    <t>CONTENIDO</t>
  </si>
  <si>
    <t>1.</t>
  </si>
  <si>
    <t xml:space="preserve">2. </t>
  </si>
  <si>
    <t xml:space="preserve">4. </t>
  </si>
  <si>
    <t>Bucaramanga A.M.</t>
  </si>
  <si>
    <t>Barranquilla A.M.</t>
  </si>
  <si>
    <t>Fuente: SELF - MINTRABAJO</t>
  </si>
  <si>
    <t>Nota: Por efecto de redondeo los porcentajes pueden diferir ligeramente</t>
  </si>
  <si>
    <t xml:space="preserve">3. </t>
  </si>
  <si>
    <t>Cuadro 3.1</t>
  </si>
  <si>
    <t>Participación  (%)</t>
  </si>
  <si>
    <t>Trabajadores Agropecuarios y forestales [6]</t>
  </si>
  <si>
    <t>Manizales A.M.</t>
  </si>
  <si>
    <t>Área de conocimiento</t>
  </si>
  <si>
    <t>Nivel de formación</t>
  </si>
  <si>
    <t>Salarios 2013 - graduados 2012</t>
  </si>
  <si>
    <t>Ingeniería electromecánica</t>
  </si>
  <si>
    <t>Ingeniería de minas</t>
  </si>
  <si>
    <t>Estadística</t>
  </si>
  <si>
    <t>Ingeniería eléctrica</t>
  </si>
  <si>
    <t>Técnico profesional</t>
  </si>
  <si>
    <t>Tecnológico</t>
  </si>
  <si>
    <t>Universitario</t>
  </si>
  <si>
    <t>Graduados de 2013</t>
  </si>
  <si>
    <t>Vinculados en 2014</t>
  </si>
  <si>
    <t>2013 -2014</t>
  </si>
  <si>
    <t>Salarios 2014 - graduados 2013</t>
  </si>
  <si>
    <t>Graduados 2013</t>
  </si>
  <si>
    <t>Ingeniería de telecomunicaciones</t>
  </si>
  <si>
    <t>Química farmacéutica</t>
  </si>
  <si>
    <t>Ingeniería mecánica</t>
  </si>
  <si>
    <t>Administración comercial y de mercadeo</t>
  </si>
  <si>
    <t>A convenir</t>
  </si>
  <si>
    <t>Vendedor</t>
  </si>
  <si>
    <t>Asesor Comercial</t>
  </si>
  <si>
    <t>Número de vacantes</t>
  </si>
  <si>
    <t>Sin información</t>
  </si>
  <si>
    <t>No especifica</t>
  </si>
  <si>
    <t>Primaria</t>
  </si>
  <si>
    <t>Sin experiencia</t>
  </si>
  <si>
    <t>Experiencia requerida</t>
  </si>
  <si>
    <t>Técnica</t>
  </si>
  <si>
    <t>Call Center</t>
  </si>
  <si>
    <t>Almacenista</t>
  </si>
  <si>
    <t>Auxiliar Administrador</t>
  </si>
  <si>
    <t>Entidad</t>
  </si>
  <si>
    <t>Estadísticas</t>
  </si>
  <si>
    <t>Trabajo</t>
  </si>
  <si>
    <t>Interior</t>
  </si>
  <si>
    <t>Defensa</t>
  </si>
  <si>
    <t>Cultura</t>
  </si>
  <si>
    <t>Educación</t>
  </si>
  <si>
    <t>Transporte</t>
  </si>
  <si>
    <t>Planeación</t>
  </si>
  <si>
    <t xml:space="preserve">Total </t>
  </si>
  <si>
    <t>Orden nacional</t>
  </si>
  <si>
    <t>Orden territorial</t>
  </si>
  <si>
    <t>Vacantes en el Estado</t>
  </si>
  <si>
    <t>Entidades estatales</t>
  </si>
  <si>
    <t xml:space="preserve">Cuadro 5.1. </t>
  </si>
  <si>
    <t>Cuadro 5.2.</t>
  </si>
  <si>
    <t>Rango Edad</t>
  </si>
  <si>
    <t>Total general</t>
  </si>
  <si>
    <t xml:space="preserve">Cuadro 5.3 </t>
  </si>
  <si>
    <t>Básica primaria</t>
  </si>
  <si>
    <t>Básica secundaria</t>
  </si>
  <si>
    <t xml:space="preserve">Tecnica Profesional </t>
  </si>
  <si>
    <t>No reporta</t>
  </si>
  <si>
    <t>Normalistas</t>
  </si>
  <si>
    <t>Cuadro 5.4.</t>
  </si>
  <si>
    <t>Sector administrativo</t>
  </si>
  <si>
    <t>Justicia y del derecho</t>
  </si>
  <si>
    <t>Inclusión social y reconciliación</t>
  </si>
  <si>
    <t>Salud y protección social</t>
  </si>
  <si>
    <t>Hacienda y crédito público</t>
  </si>
  <si>
    <t>Ambiente y desarrollo sostenible</t>
  </si>
  <si>
    <t>Comercio, industria y turismo</t>
  </si>
  <si>
    <t>Agricultura y desarrollo rural</t>
  </si>
  <si>
    <t>Presidencia de la república</t>
  </si>
  <si>
    <t>Minas y energía</t>
  </si>
  <si>
    <t>Relaciones exteriores</t>
  </si>
  <si>
    <t>Función pública</t>
  </si>
  <si>
    <t>Tecnologías de la información y las comunicaciones</t>
  </si>
  <si>
    <t>Del deporte, la recreación, la actividad física y el aprovechamiento del tiempo libre</t>
  </si>
  <si>
    <t>Ciencia, tecnología e innovación</t>
  </si>
  <si>
    <t>No aplica</t>
  </si>
  <si>
    <t>Cuadro 5.5.</t>
  </si>
  <si>
    <t>Ejecutivo</t>
  </si>
  <si>
    <t>Docente</t>
  </si>
  <si>
    <t>Medico</t>
  </si>
  <si>
    <t>5.</t>
  </si>
  <si>
    <t>Vivienda, ciudad y territorio</t>
  </si>
  <si>
    <t>Vacantes más publicadas</t>
  </si>
  <si>
    <t>Total vacantes publicadas para el nivel de formación</t>
  </si>
  <si>
    <t>Impulsador</t>
  </si>
  <si>
    <t>Técnicos - tecnólogos</t>
  </si>
  <si>
    <t>Auxiliar Contable</t>
  </si>
  <si>
    <t>Administrador</t>
  </si>
  <si>
    <t>Número Vacantes</t>
  </si>
  <si>
    <t>Estudiando 2014</t>
  </si>
  <si>
    <t>Vinculados 2014</t>
  </si>
  <si>
    <t>Promedio Nacional Ponderado ES</t>
  </si>
  <si>
    <t>Agronomía, veterinaria y afines</t>
  </si>
  <si>
    <t>Bellas artes</t>
  </si>
  <si>
    <t>Ciencias de la educación</t>
  </si>
  <si>
    <t>Ciencias de la salud</t>
  </si>
  <si>
    <t>Ciencias sociales y humanas</t>
  </si>
  <si>
    <t>Economía, administración, contaduría y afines</t>
  </si>
  <si>
    <t>Ingeniería, arquitectura, urbanismo y afines</t>
  </si>
  <si>
    <t>Matemáticas y ciencias naturales</t>
  </si>
  <si>
    <t>Sin clasificar</t>
  </si>
  <si>
    <t>Con experiencia</t>
  </si>
  <si>
    <t>Enfermería</t>
  </si>
  <si>
    <t>Fuente: SIGEP - FUNCIÓN PÚBLICA</t>
  </si>
  <si>
    <t>Agricultura y Desarrollo Rural</t>
  </si>
  <si>
    <t>Función Pública</t>
  </si>
  <si>
    <t>Justicia y del Derecho</t>
  </si>
  <si>
    <t>Minas y Energía</t>
  </si>
  <si>
    <t>No Aplica</t>
  </si>
  <si>
    <t>Hacienda y Crédito Público</t>
  </si>
  <si>
    <t>Salud y Protección Social</t>
  </si>
  <si>
    <t>Ciencia, Tecnología e innovación</t>
  </si>
  <si>
    <t>Del Deporte, la Recreación, la Actividad Física y el Aprovechamiento del Tiempo Libre</t>
  </si>
  <si>
    <t>Tecnologías de la Información y las Comunicaciones</t>
  </si>
  <si>
    <t>Ambiente y Desarrollo Sostenible</t>
  </si>
  <si>
    <t>Inclusión Social y Reconciliación</t>
  </si>
  <si>
    <t>Relaciones Exteriores</t>
  </si>
  <si>
    <t>Presidencia de la República</t>
  </si>
  <si>
    <t>Comercio, Industria y Turismo</t>
  </si>
  <si>
    <t>Vivienda Ciudad y Territorio</t>
  </si>
  <si>
    <t>Inteligencia Estratégica y Contrainteligencia</t>
  </si>
  <si>
    <t>N</t>
  </si>
  <si>
    <t>%</t>
  </si>
  <si>
    <t xml:space="preserve">Técnica Profesional </t>
  </si>
  <si>
    <t>Normalista</t>
  </si>
  <si>
    <t>Datos provenientes del DANE, MINEDUCACIÓN, UAESPE, MINTRABAJO y DAFP</t>
  </si>
  <si>
    <t>Técnica profesional y tecnológica</t>
  </si>
  <si>
    <t xml:space="preserve">Universitaria </t>
  </si>
  <si>
    <t>Posgrado</t>
  </si>
  <si>
    <t>Superior•</t>
  </si>
  <si>
    <t>Sistema de Información y Gestión del Empleo Público (SIGEP) e información del Departamento Administrativo de la Función Pública</t>
  </si>
  <si>
    <t xml:space="preserve">Nivel de formación </t>
  </si>
  <si>
    <t>Bachillerato</t>
  </si>
  <si>
    <t xml:space="preserve"> Vacantes según nivel de formación</t>
  </si>
  <si>
    <t xml:space="preserve">Vacantes por experiencia </t>
  </si>
  <si>
    <t>Vacantes según salario publicado</t>
  </si>
  <si>
    <t xml:space="preserve"> Vacantes del orden nacional según sector administrativo</t>
  </si>
  <si>
    <t>Técnico Profesional en Mecánica y Electrónica Automotriz</t>
  </si>
  <si>
    <t>Técnico Profesional en Entrenamiento Deportivo</t>
  </si>
  <si>
    <t>Información de la Gran Encuesta Integrada de Hogares - DANE</t>
  </si>
  <si>
    <t>Información del Observatorio Laboral para la Educación - Ministerio de Educación Nacional</t>
  </si>
  <si>
    <t>Información del Sistema Estadístico de Información Laboral Formal - Ministerio del Trabajo</t>
  </si>
  <si>
    <t>Información Sistema de Información y Gestión del Empleo Público y del Departamento Administrativo de la Función Pública</t>
  </si>
  <si>
    <t>Variación 2013/2014
(%)</t>
  </si>
  <si>
    <t>Vinculación laboral 2014
(%)</t>
  </si>
  <si>
    <t>Porcentaje (%)</t>
  </si>
  <si>
    <t>Porcentaje de vacantes (%)</t>
  </si>
  <si>
    <t xml:space="preserve"> Graduados, vinculados y salarios promedio según área de conocimiento y nivel de formación</t>
  </si>
  <si>
    <t>Cuadro 5.1. Vacantes en el Estado</t>
  </si>
  <si>
    <t>Cuadro 5.2.  Vacantes del orden nacional según sector administrativo</t>
  </si>
  <si>
    <t>Graduados 2013 - Vinculación 2014  (%)</t>
  </si>
  <si>
    <t>Graduados 2013 - Estudiando 2014  (%)</t>
  </si>
  <si>
    <t>Vinculación laboral 2014  (%)</t>
  </si>
  <si>
    <t>Sistema Estadístico de Información Laboral Formal (SELF)</t>
  </si>
  <si>
    <t>Nota: Datos expandidos con proyecciones de población, elaboradas con base en los resultados del censo 2005.</t>
  </si>
  <si>
    <t>TRECE ÁREAS</t>
  </si>
  <si>
    <t>Nivel de formación (CINE 11, A.C.)♣</t>
  </si>
  <si>
    <t>Nivel de formación y oficio</t>
  </si>
  <si>
    <t>Nivel de formación y salarios mensuales promedio</t>
  </si>
  <si>
    <t>Total nacional y trece áreas</t>
  </si>
  <si>
    <t>Ciudades y área metropolitana</t>
  </si>
  <si>
    <t xml:space="preserve">Nivel de formación de la población juvenil (14 a 28 años) y tasa de ocupación </t>
  </si>
  <si>
    <t>Cuadro 1.1. Nivel de formación y salarios mensuales promedio</t>
  </si>
  <si>
    <t>Cuadro 1.2. Nivel de formación y oficio</t>
  </si>
  <si>
    <t xml:space="preserve">Boletín del Sistema Nacional Información de Demanda Laboral - SINIDEL 
"Saber para decidir"
</t>
  </si>
  <si>
    <t>Tipo de cotizante</t>
  </si>
  <si>
    <t>Nota: Los niveles de formación, corresponden con lo solicitado en las vacantes publicadas.</t>
  </si>
  <si>
    <t>Empleados en entidades estatales del orden nacional, según rangos etarios</t>
  </si>
  <si>
    <t>Nivel de formación de los empleados en entidades estatales del orden nacional según sector administrativo</t>
  </si>
  <si>
    <t>Nivel de formación de los empleados en entidades estatales del orden nacional según rangos etarios</t>
  </si>
  <si>
    <t>Empleados</t>
  </si>
  <si>
    <t>% de empleados</t>
  </si>
  <si>
    <t>Vacantes registradas que no requieren experiencia</t>
  </si>
  <si>
    <t>Cuadro 5.5. Nivel de formación de los empleados en entidades estatales del orden nacional, según rangos etarios</t>
  </si>
  <si>
    <t>Cuadro 5.4. Nivel de formación de los empleados en entidades estatales del orden nacional, según sector administrativo</t>
  </si>
  <si>
    <t>Cuadro 5.3. Empleados en entidades estatales del orden nacional, según rangos etarios</t>
  </si>
  <si>
    <t>TRECE CIUDADES</t>
  </si>
  <si>
    <t>Ciudad</t>
  </si>
  <si>
    <t>Superior •</t>
  </si>
  <si>
    <t>Cuadro 1.4</t>
  </si>
  <si>
    <t>Cuadro 1.3.</t>
  </si>
  <si>
    <t>Cuadro 1.3. Nivel de formación para las trece ciudades principales</t>
  </si>
  <si>
    <t>Cuadro 1.4. Nivel de formación de la población juvenil (14 a 28 años) y tasa de ocupación (13 ciudades)</t>
  </si>
  <si>
    <t>Nota: Toda variable cuya proporción respecto a la PEA sea menor al 10%, puede tener un error de muestreo superior al 5%.</t>
  </si>
  <si>
    <t>Tasa de ocupación por nivel de formación ♣</t>
  </si>
  <si>
    <t>♣ En esta edición, los niveles de formación se han alienado a los lineamientos proveídos por la UNESCO en la Clasificación Internacional Normalizada de la Educación (CINE) de 2011, adaptada para Colombia. No se incluyen a los que no informan, ni a los indeterminables.</t>
  </si>
  <si>
    <t>♣ En esta edición, los niveles formación se han alienado a los lineamientos proveídos por la UNESCO en la Clasificación Internacional Normalizada de la Educación (CINE) de 2011, adaptada para Colombia.
 No se incluyen a los que no informan, ni a los indeterminables, por tal motivo la suma de las participaciones no es el 100%.</t>
  </si>
  <si>
    <t>•Incluye técnica profesional, tecnológica, universitario y posgrado</t>
  </si>
  <si>
    <t>Hasta secundaria*</t>
  </si>
  <si>
    <t>Media completa</t>
  </si>
  <si>
    <t>*Incluye a las personas que reportaron tener ningún nivel de formación, los que cuentan con primaria y aquellos que tienen básica secundaria.</t>
  </si>
  <si>
    <r>
      <t>Nivel</t>
    </r>
    <r>
      <rPr>
        <b/>
        <sz val="11"/>
        <rFont val="Arial"/>
        <family val="2"/>
      </rPr>
      <t xml:space="preserve"> de formación</t>
    </r>
    <r>
      <rPr>
        <b/>
        <sz val="11"/>
        <color indexed="8"/>
        <rFont val="Arial"/>
        <family val="2"/>
      </rPr>
      <t xml:space="preserve"> para las trece ciudades principales ♣</t>
    </r>
  </si>
  <si>
    <t>► No se incluyen los oficios incodificables ni a los que no informan su oficio.</t>
  </si>
  <si>
    <t>[1] Incluye químicos, físicos, ingenieros, arquitectos, agrimensores, dibujantes, técnicos en (Ingeniería civil, eléctricos, electrónicos, mecánicos, químico, industrial, metalúrgicos, minas), topógrafos, pilotos, ingeniero de vuelo, oficiales de cubierta, maquinistas, biólogos, agrónomos, zoólogos, bacteriólogos, farmacólogos, técnicos en ciencias biológicas y agronómicas, médicos, cirujanos, asistentes médicos, odontólogos, asistentes dentistas, veterinarios, asistentes veterinarios, farmacéuticos, dietéticos y nutriólogos de salud pública, nutricionista, enfermeros, parteras diplomados y no diplomados, optómetras, fisioterapeutas, técnicos en radiología, Instrumentador quirurgico, estadísticos, matemáticos, analistas de sistemas, economistas, contadores, abogados, jueces, magistrados, fiscales, notarios, docentes, sacerdotes, pastores, monjas, escritores, periodistas, publicistas, escultores, pintores, fotógrafos, decoradores, operadores de cámaras de cine y TV, diseñadores, compositores, músicos, cantantes, coreógrafos, bailarines, actores, directores, artistas, empresarios y productores de espectáculos, recreacionista, locutores, atletas, deportistas, bibliotecarios, archivistas, encargados de museos, sociólogos, antropólogos, trabajadores de asistencia social, filólogos, traductores, interpretes, psicólogos, lector de cartas.</t>
  </si>
  <si>
    <t>[2] Incluye cuerpos legislativos, personal directivo de la administración pública, directores, gerentes (personal directivo).</t>
  </si>
  <si>
    <t>[3] Incluye jefes de empleados de oficinas, supervisor de encuestas, agentes administrativos, secretarias, mecanógrafas, taquígrafos, teletipistas, operadores de maquinas perforadoras de tarjetas y cintas, auxiliar de contabilidad, cajeros, empleados de bancos, operadores de máquinas contables y de calcular, digitador, transcriptor, jefes de estaciones de ferrocarril y oficinas de correos, jefes de tren, controladores de coches camas, cobradores, azafata de bus, carteros,  mensajeros, telefonistas, telégrafos, almacenistas, bodegueros, auxiliar administrativo, recepcionistas, empleados de oficinas de viajes, empleados de biblioteca y archivo, auxiliar de importaciones, exportaciones, tramitador de documentos, auxiliar de seguros varios, de vida y automotores.</t>
  </si>
  <si>
    <t>[4] Incluye director, gerente de ventas, comerciante, propietario, jefes de ventas, compradores, agente de ventas, representante comercial, comisionista, agente de seguros, inmobiliarios, de cambio y bolsa, subastadores, jefes de ventas de intangibles, comisionista de propiedad raíz, promotor de salud, vendedores ambulantes, a domicilio, de loterías y periódicos, mercaderistas, prestamista.</t>
  </si>
  <si>
    <t>[5] Incluye directores de hotel, bares, similares, gerente - propietario de hotel, bares, restaurantes, mayordomo, ecónomo, ama de llaves, cocineros, camareros, barman, meseros, empleada doméstica, niñera, dama de compañía, camarera, guardián de edificio, portero, sacristán, aseador, limpia ventanas, deshollinador, lavanderos, limpiadores, planchadores, peluqueros, barberos, manicuristas, maquillador, especialista en tratamientos de belleza, bomberos, agentes de policía, detective público y privado, vigilante, guardián de prisiones, guías de turismo, policía de turismo, empresario de pompas fúnebres, embalsamador, recibidor de apuestas en casino, garitero, azafata de avión, auxiliar de farmacia, enfermera, veterinaria, trabajadora sexual.</t>
  </si>
  <si>
    <t>[6] Administrador de explotación agropecuaria, cooperativas agropecuarias, mayordomo y/o capataz de finca, agricultores y ganaderos, trabajadores agropecuarios en general, peón agrícola, tractorista, recolector de algodón, ordeñador, porcicultor, cunicultor, avicultor, capricultor, avicultor, jardinero, apicultor, talador de árboles, viverista forestal, guardabosques, pescadores en río y mar, piscicultor, trampero.</t>
  </si>
  <si>
    <t>•Incluye técnica profesional, tecnológica, universitario y posgrado.</t>
  </si>
  <si>
    <t>Nota: Por efecto de redondeo las participaciones pueden diferir ligeramente.</t>
  </si>
  <si>
    <t>Nota: La información proveniente del SIGEP de la rama ejecutiva de los empleados de planta equivale al 66%, los cuales corresponden al 100% de los empleados en el sector público aquí expuestos.</t>
  </si>
  <si>
    <t>Nota: Por efecto de redondeo los porcentajes pueden diferir ligeramente.</t>
  </si>
  <si>
    <t>*No se dispone de información sobre fuerzas armadas.</t>
  </si>
  <si>
    <t>► No se dispone de información sobre docentes.</t>
  </si>
  <si>
    <t xml:space="preserve">Trabajador cotizante empleador </t>
  </si>
  <si>
    <t>Trabajador cotizante independiente</t>
  </si>
  <si>
    <t>Trabajador cotizante asalariado</t>
  </si>
  <si>
    <t xml:space="preserve">Salario y vinculación laboral de diez programas universitarios
</t>
  </si>
  <si>
    <t xml:space="preserve">Salario y vinculación laboral de diez programas de tecnológico
</t>
  </si>
  <si>
    <t>Trabajador cotizante asalariado en servicio doméstico</t>
  </si>
  <si>
    <t>Técnico Profesional</t>
  </si>
  <si>
    <t>Técnico Profesional en Construcción de Obra</t>
  </si>
  <si>
    <t>Técnico Profesional en Diseño de Maquinas</t>
  </si>
  <si>
    <t>Técnico Profesional en Electromecánica</t>
  </si>
  <si>
    <t>Técnico Profesional en Mantenimiento Electromecánico</t>
  </si>
  <si>
    <t>Técnico Profesional Automotriz</t>
  </si>
  <si>
    <t>Técnico Profesional en Seguridad e Higiene Industrial</t>
  </si>
  <si>
    <t>Técnico Profesional en Operaciones Comerciales</t>
  </si>
  <si>
    <t>Técnico Profesional Industrial</t>
  </si>
  <si>
    <t>Tecnológico en logística de transporte</t>
  </si>
  <si>
    <t>Tecnológico en instrumentación y control de proceso</t>
  </si>
  <si>
    <t>Tecnológico en gestión de mercadeo</t>
  </si>
  <si>
    <t>Tecnológico en mercadotecnia</t>
  </si>
  <si>
    <t>Tecnológico en mantenimiento electromecánico industrial</t>
  </si>
  <si>
    <t>Tecnológico en higiene y seguridad industrial</t>
  </si>
  <si>
    <t>Tecnológico en montajes industriales</t>
  </si>
  <si>
    <t>Tecnológico en electricidad</t>
  </si>
  <si>
    <t>Tecnológico en electromecánica</t>
  </si>
  <si>
    <t>Tecnológico en sistematización de datos</t>
  </si>
  <si>
    <t>* Los salarios se encuentran expresados en pesos colombianos y no discriminan por edad, ni experiencia laboral.</t>
  </si>
  <si>
    <t>Salario promedio*</t>
  </si>
  <si>
    <t xml:space="preserve">Salario promedio* de los recién graduados según nivel de formación (precios constantes 2013) </t>
  </si>
  <si>
    <t>Salario* 2014</t>
  </si>
  <si>
    <t>SISTEMA NACIONAL DE INFORMACIÓN DE DEMANDA LABORAL
SINIDEL - 2016-I</t>
  </si>
  <si>
    <t xml:space="preserve"> 2016-I</t>
  </si>
  <si>
    <t>SISTEMA NACIONAL DE INFORMACIÓN DE DEMANDA LABORAL
SINIDEL -  2016-I</t>
  </si>
  <si>
    <t>2015, reportado el 28 de marzo de 2016</t>
  </si>
  <si>
    <t>Promedio trabajadores cotizantes según tipo de cotizante</t>
  </si>
  <si>
    <t xml:space="preserve">Fuente: Observatorio del Servicio Público de Empleo  - Unidad Administrativa Especial del Servicio Público de Empleo </t>
  </si>
  <si>
    <t>Observatorio del Servicio Público de Empleo</t>
  </si>
  <si>
    <t>Fecha de publicación: Diciembre de 2016</t>
  </si>
  <si>
    <t xml:space="preserve">Cuadro 4.1  Vacantes </t>
  </si>
  <si>
    <t>Cuadro 4.2  Vacantes según nivel de formación</t>
  </si>
  <si>
    <t xml:space="preserve">Cuadro 4.3 Vacantes por experiencia </t>
  </si>
  <si>
    <t>Cuadro 4.4 Vacantes registradas que no requieren experiencia</t>
  </si>
  <si>
    <t>Cuadro 4.5 Vacantes según salario publicado</t>
  </si>
  <si>
    <t>Cuadro 3.2. Trabajadores cotizantes según rangos etarios</t>
  </si>
  <si>
    <t>Cuadro 3.1. Trabajadores cotizantes según tipo de cotizante</t>
  </si>
  <si>
    <t xml:space="preserve">Cuadro 4.2 </t>
  </si>
  <si>
    <t>Cuadro 4.3</t>
  </si>
  <si>
    <t>Cuadro 4.4</t>
  </si>
  <si>
    <t>Cuadro 4.5</t>
  </si>
  <si>
    <t xml:space="preserve">Información del Observatorio del Servicio Público de Empleo  - Unidad Administrativa Especial del Servicio Público de Empleo </t>
  </si>
  <si>
    <t>♦ El salario mensual promedio fue calculado teniendo en cuenta una jornada laboral de 8 horas diarias. Los salarios no discriminan por edad ni experiencia.
Para su cálculo se tomaron los ingresos imputados reportados para el año 2015.
El salario mínimo legal vigente para 2015 fue de $644.350.
No se incluyen a los trabajadores sin remuneración en el cálculo del salario.</t>
  </si>
  <si>
    <t>Enero - mayo 2015. Corte en julio de 2015</t>
  </si>
  <si>
    <t>Cuadro 3.2</t>
  </si>
  <si>
    <t>Cuadro 2.1  Graduados, vinculados y salarios promedio según área de conocimiento y nivel de formación</t>
  </si>
  <si>
    <t xml:space="preserve">Cuadro 2.2 Vinculación laboral y salario promedio de los recién graduados de la educación superior </t>
  </si>
  <si>
    <t xml:space="preserve">Vinculación laboral y salario promedio* de los recién graduados de la educación superior </t>
  </si>
  <si>
    <t>Salario y vinculación laboral de diez programas de técnica profesional</t>
  </si>
  <si>
    <t>Cuadro 2.4 Salario y vinculación laboral de diez programas de técnica profesional</t>
  </si>
  <si>
    <t>Cuadro 2.5 Salario y vinculación laboral de diez programas de tecnológico</t>
  </si>
  <si>
    <t>Cuadro 2.6 Salario y vinculación laboral de diez programas universitarios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</si>
</sst>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00\ [$€]_-;\-* #,##0.00\ [$€]_-;_-* &quot;-&quot;??\ [$€]_-;_-@_-"/>
    <numFmt numFmtId="166" formatCode="_(* #,##0_);_(* \(#,##0\);_(* &quot;-&quot;??_);_(@_)"/>
    <numFmt numFmtId="167" formatCode="0.0%"/>
    <numFmt numFmtId="168" formatCode="&quot;$&quot;\ #,###;&quot;$&quot;\ \-#,###"/>
    <numFmt numFmtId="169" formatCode="&quot;$&quot;\ #,##0.0"/>
    <numFmt numFmtId="170" formatCode="_(* #,##0.0_);_(* \(#,##0.0\);_(* &quot;-&quot;??_);_(@_)"/>
    <numFmt numFmtId="171" formatCode="_(&quot;$&quot;\ * #,##0_);_(&quot;$&quot;\ * \(#,##0\);_(&quot;$&quot;\ * &quot;-&quot;??_);_(@_)"/>
    <numFmt numFmtId="172" formatCode="#,###.0\ \%;\-#,###.0\ \%"/>
    <numFmt numFmtId="173" formatCode="\$\ #,###;\$\ \-#,###"/>
    <numFmt numFmtId="174" formatCode="_(&quot;$&quot;\ * #,##0.0_);_(&quot;$&quot;\ * \(#,##0.0\);_(&quot;$&quot;\ *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_);_(* \(#,##0.000\);_(* &quot;-&quot;??_);_(@_)"/>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quot;$&quot;\ #,##0"/>
    <numFmt numFmtId="188" formatCode="_-* #,##0\ _€_-;\-* #,##0\ _€_-;_-* &quot;-&quot;??\ _€_-;_-@_-"/>
    <numFmt numFmtId="189" formatCode="_(* #,##0.0_);_(* \(#,##0.0\);_(* &quot;-&quot;?_);_(@_)"/>
    <numFmt numFmtId="190" formatCode="[$-240A]dddd\,\ dd&quot; de &quot;mmmm&quot; de &quot;yyyy"/>
    <numFmt numFmtId="191" formatCode="[$-240A]hh:mm:ss\ AM/PM"/>
  </numFmts>
  <fonts count="79">
    <font>
      <sz val="11"/>
      <color theme="1"/>
      <name val="Calibri"/>
      <family val="2"/>
    </font>
    <font>
      <sz val="11"/>
      <color indexed="8"/>
      <name val="Calibri"/>
      <family val="2"/>
    </font>
    <font>
      <sz val="10"/>
      <name val="Arial"/>
      <family val="2"/>
    </font>
    <font>
      <b/>
      <sz val="11"/>
      <name val="Arial"/>
      <family val="2"/>
    </font>
    <font>
      <sz val="11"/>
      <name val="Arial"/>
      <family val="2"/>
    </font>
    <font>
      <b/>
      <sz val="12"/>
      <name val="Arial"/>
      <family val="2"/>
    </font>
    <font>
      <sz val="11"/>
      <name val="Calibri"/>
      <family val="2"/>
    </font>
    <font>
      <b/>
      <sz val="11"/>
      <name val="Calibri"/>
      <family val="2"/>
    </font>
    <font>
      <sz val="10"/>
      <color indexed="8"/>
      <name val="Arial"/>
      <family val="2"/>
    </font>
    <font>
      <b/>
      <sz val="11"/>
      <color indexed="8"/>
      <name val="Arial"/>
      <family val="2"/>
    </font>
    <font>
      <b/>
      <sz val="26"/>
      <name val="Arial"/>
      <family val="2"/>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1"/>
      <color indexed="8"/>
      <name val="Arial"/>
      <family val="2"/>
    </font>
    <font>
      <b/>
      <u val="single"/>
      <sz val="14"/>
      <color indexed="12"/>
      <name val="Arial"/>
      <family val="2"/>
    </font>
    <font>
      <b/>
      <i/>
      <sz val="14"/>
      <color indexed="63"/>
      <name val="Arial"/>
      <family val="2"/>
    </font>
    <font>
      <sz val="9"/>
      <color indexed="18"/>
      <name val="Arial"/>
      <family val="2"/>
    </font>
    <font>
      <b/>
      <sz val="14"/>
      <color indexed="8"/>
      <name val="Arial"/>
      <family val="2"/>
    </font>
    <font>
      <b/>
      <sz val="14"/>
      <color indexed="63"/>
      <name val="Arial"/>
      <family val="2"/>
    </font>
    <font>
      <sz val="9"/>
      <color indexed="8"/>
      <name val="Calibri"/>
      <family val="2"/>
    </font>
    <font>
      <sz val="11"/>
      <color indexed="10"/>
      <name val="Arial"/>
      <family val="2"/>
    </font>
    <font>
      <i/>
      <sz val="12"/>
      <color indexed="8"/>
      <name val="Arial"/>
      <family val="2"/>
    </font>
    <font>
      <sz val="12"/>
      <color indexed="8"/>
      <name val="Arial"/>
      <family val="2"/>
    </font>
    <font>
      <b/>
      <sz val="10"/>
      <color indexed="8"/>
      <name val="Arial"/>
      <family val="2"/>
    </font>
    <font>
      <i/>
      <sz val="9"/>
      <color indexed="23"/>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theme="1"/>
      <name val="Arial"/>
      <family val="2"/>
    </font>
    <font>
      <b/>
      <sz val="11"/>
      <color theme="1"/>
      <name val="Arial"/>
      <family val="2"/>
    </font>
    <font>
      <sz val="11"/>
      <color rgb="FF000000"/>
      <name val="Arial"/>
      <family val="2"/>
    </font>
    <font>
      <b/>
      <u val="single"/>
      <sz val="14"/>
      <color theme="10"/>
      <name val="Arial"/>
      <family val="2"/>
    </font>
    <font>
      <b/>
      <i/>
      <sz val="14"/>
      <color theme="1" tint="0.24998000264167786"/>
      <name val="Arial"/>
      <family val="2"/>
    </font>
    <font>
      <sz val="9"/>
      <color rgb="FF002288"/>
      <name val="Arial"/>
      <family val="2"/>
    </font>
    <font>
      <b/>
      <sz val="14"/>
      <color theme="1"/>
      <name val="Arial"/>
      <family val="2"/>
    </font>
    <font>
      <b/>
      <sz val="14"/>
      <color theme="1" tint="0.24998000264167786"/>
      <name val="Arial"/>
      <family val="2"/>
    </font>
    <font>
      <sz val="9"/>
      <color theme="1"/>
      <name val="Calibri"/>
      <family val="2"/>
    </font>
    <font>
      <sz val="11"/>
      <color rgb="FFFF0000"/>
      <name val="Arial"/>
      <family val="2"/>
    </font>
    <font>
      <i/>
      <sz val="12"/>
      <color rgb="FF000000"/>
      <name val="Arial"/>
      <family val="2"/>
    </font>
    <font>
      <sz val="12"/>
      <color rgb="FF000000"/>
      <name val="Arial"/>
      <family val="2"/>
    </font>
    <font>
      <b/>
      <sz val="11"/>
      <color rgb="FF000000"/>
      <name val="Arial"/>
      <family val="2"/>
    </font>
    <font>
      <b/>
      <sz val="10"/>
      <color rgb="FF000000"/>
      <name val="Arial"/>
      <family val="2"/>
    </font>
    <font>
      <i/>
      <sz val="9"/>
      <color rgb="FF5A5A5A"/>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medium"/>
    </border>
    <border>
      <left/>
      <right/>
      <top/>
      <bottom style="thin"/>
    </border>
    <border>
      <left/>
      <right/>
      <top style="medium"/>
      <bottom style="medium"/>
    </border>
    <border>
      <left/>
      <right/>
      <top style="thin">
        <color theme="3"/>
      </top>
      <bottom/>
    </border>
    <border>
      <left style="thin"/>
      <right/>
      <top/>
      <bottom/>
    </border>
    <border>
      <left style="thin"/>
      <right/>
      <top/>
      <bottom style="thin"/>
    </border>
    <border>
      <left style="medium"/>
      <right/>
      <top/>
      <bottom style="medium"/>
    </border>
    <border>
      <left style="thin"/>
      <right/>
      <top style="thin"/>
      <bottom/>
    </border>
    <border>
      <left/>
      <right/>
      <top style="thin"/>
      <bottom style="medium"/>
    </border>
    <border>
      <left/>
      <right/>
      <top style="thin"/>
      <bottom style="thin"/>
    </border>
    <border>
      <left/>
      <right/>
      <top style="thin"/>
      <bottom/>
    </border>
    <border>
      <left/>
      <right/>
      <top/>
      <bottom style="thin">
        <color theme="3"/>
      </bottom>
    </border>
    <border>
      <left/>
      <right/>
      <top style="medium"/>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5" fillId="21" borderId="5" applyNumberFormat="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370">
    <xf numFmtId="0" fontId="0" fillId="0" borderId="0" xfId="0" applyFont="1" applyAlignment="1">
      <alignment/>
    </xf>
    <xf numFmtId="0" fontId="62" fillId="0" borderId="0" xfId="48" applyFont="1" applyAlignment="1">
      <alignment/>
    </xf>
    <xf numFmtId="0" fontId="63" fillId="0" borderId="0" xfId="0" applyFont="1" applyBorder="1" applyAlignment="1">
      <alignment/>
    </xf>
    <xf numFmtId="0" fontId="3" fillId="0" borderId="0" xfId="59" applyFont="1" applyFill="1" applyAlignment="1">
      <alignment/>
      <protection/>
    </xf>
    <xf numFmtId="0" fontId="63" fillId="0" borderId="0" xfId="0" applyFont="1" applyAlignment="1">
      <alignment/>
    </xf>
    <xf numFmtId="0" fontId="3" fillId="0" borderId="0" xfId="59" applyFont="1" applyFill="1" applyBorder="1" applyAlignment="1">
      <alignment horizontal="left"/>
      <protection/>
    </xf>
    <xf numFmtId="0" fontId="64" fillId="0" borderId="0" xfId="0" applyFont="1" applyAlignment="1">
      <alignment/>
    </xf>
    <xf numFmtId="0" fontId="63" fillId="0" borderId="10" xfId="0" applyFont="1" applyBorder="1" applyAlignment="1">
      <alignment/>
    </xf>
    <xf numFmtId="166" fontId="63" fillId="0" borderId="0" xfId="51" applyNumberFormat="1" applyFont="1" applyAlignment="1">
      <alignment/>
    </xf>
    <xf numFmtId="0" fontId="63" fillId="0" borderId="0" xfId="0" applyFont="1" applyAlignment="1" quotePrefix="1">
      <alignment/>
    </xf>
    <xf numFmtId="166" fontId="64" fillId="0" borderId="0" xfId="0" applyNumberFormat="1" applyFont="1" applyBorder="1" applyAlignment="1">
      <alignment vertical="center" wrapText="1"/>
    </xf>
    <xf numFmtId="0" fontId="63" fillId="0" borderId="0" xfId="0" applyFont="1" applyFill="1" applyAlignment="1">
      <alignment/>
    </xf>
    <xf numFmtId="166" fontId="63" fillId="0" borderId="0" xfId="0" applyNumberFormat="1" applyFont="1" applyFill="1" applyAlignment="1">
      <alignment/>
    </xf>
    <xf numFmtId="0" fontId="64" fillId="0" borderId="0" xfId="0" applyFont="1" applyFill="1" applyAlignment="1">
      <alignment vertical="center"/>
    </xf>
    <xf numFmtId="0" fontId="64" fillId="0" borderId="0" xfId="0" applyFont="1" applyAlignment="1">
      <alignment vertical="center"/>
    </xf>
    <xf numFmtId="0" fontId="64" fillId="0" borderId="0" xfId="0" applyFont="1" applyFill="1" applyAlignment="1">
      <alignment/>
    </xf>
    <xf numFmtId="0" fontId="64" fillId="0" borderId="10" xfId="0" applyFont="1" applyBorder="1" applyAlignment="1">
      <alignment vertical="center" wrapText="1"/>
    </xf>
    <xf numFmtId="166" fontId="63" fillId="0" borderId="0" xfId="51" applyNumberFormat="1" applyFont="1" applyAlignment="1">
      <alignment horizontal="center" vertical="center"/>
    </xf>
    <xf numFmtId="170" fontId="63" fillId="0" borderId="0" xfId="51" applyNumberFormat="1" applyFont="1" applyAlignment="1">
      <alignment/>
    </xf>
    <xf numFmtId="166" fontId="63" fillId="0" borderId="0" xfId="0" applyNumberFormat="1" applyFont="1" applyAlignment="1">
      <alignment/>
    </xf>
    <xf numFmtId="0" fontId="63" fillId="33" borderId="0" xfId="0" applyFont="1" applyFill="1" applyAlignment="1">
      <alignment/>
    </xf>
    <xf numFmtId="166" fontId="63" fillId="33" borderId="0" xfId="51" applyNumberFormat="1" applyFont="1" applyFill="1" applyAlignment="1">
      <alignment/>
    </xf>
    <xf numFmtId="0" fontId="63" fillId="33" borderId="0" xfId="0" applyFont="1" applyFill="1" applyAlignment="1" quotePrefix="1">
      <alignment/>
    </xf>
    <xf numFmtId="0" fontId="63" fillId="33" borderId="10" xfId="0" applyFont="1" applyFill="1" applyBorder="1" applyAlignment="1">
      <alignment/>
    </xf>
    <xf numFmtId="170" fontId="63" fillId="33" borderId="0" xfId="51" applyNumberFormat="1" applyFont="1" applyFill="1" applyAlignment="1">
      <alignment/>
    </xf>
    <xf numFmtId="166" fontId="63" fillId="33" borderId="0" xfId="51" applyNumberFormat="1" applyFont="1" applyFill="1" applyAlignment="1">
      <alignment horizontal="center" vertical="center"/>
    </xf>
    <xf numFmtId="0" fontId="3" fillId="0" borderId="0" xfId="0" applyFont="1" applyAlignment="1">
      <alignment horizontal="center" vertical="center"/>
    </xf>
    <xf numFmtId="0" fontId="64" fillId="0" borderId="0" xfId="0" applyFont="1" applyBorder="1" applyAlignment="1">
      <alignment horizontal="center" vertical="center" wrapText="1"/>
    </xf>
    <xf numFmtId="0" fontId="63" fillId="0" borderId="0" xfId="0" applyFont="1" applyAlignment="1">
      <alignment vertical="center"/>
    </xf>
    <xf numFmtId="0" fontId="3" fillId="0" borderId="0" xfId="0" applyFont="1" applyFill="1" applyBorder="1" applyAlignment="1">
      <alignment horizontal="center" vertical="center" wrapText="1"/>
    </xf>
    <xf numFmtId="0" fontId="63" fillId="0" borderId="0" xfId="0" applyFont="1" applyAlignment="1">
      <alignment vertical="center" wrapText="1"/>
    </xf>
    <xf numFmtId="43" fontId="4" fillId="0" borderId="0" xfId="51" applyFont="1" applyFill="1" applyBorder="1" applyAlignment="1">
      <alignment/>
    </xf>
    <xf numFmtId="167" fontId="63" fillId="0" borderId="0" xfId="62" applyNumberFormat="1" applyFont="1" applyAlignment="1">
      <alignment/>
    </xf>
    <xf numFmtId="167" fontId="4" fillId="34" borderId="0" xfId="0" applyNumberFormat="1" applyFont="1" applyFill="1" applyBorder="1" applyAlignment="1">
      <alignment horizontal="center" wrapText="1"/>
    </xf>
    <xf numFmtId="167" fontId="63" fillId="34" borderId="0" xfId="0" applyNumberFormat="1" applyFont="1" applyFill="1" applyBorder="1" applyAlignment="1">
      <alignment horizontal="center"/>
    </xf>
    <xf numFmtId="167" fontId="64" fillId="34" borderId="0" xfId="0" applyNumberFormat="1" applyFont="1" applyFill="1" applyBorder="1" applyAlignment="1">
      <alignment horizontal="center"/>
    </xf>
    <xf numFmtId="0" fontId="4" fillId="34" borderId="0" xfId="0" applyFont="1" applyFill="1" applyAlignment="1">
      <alignment/>
    </xf>
    <xf numFmtId="3" fontId="3" fillId="34" borderId="0" xfId="0" applyNumberFormat="1" applyFont="1" applyFill="1" applyBorder="1" applyAlignment="1">
      <alignment/>
    </xf>
    <xf numFmtId="0" fontId="63" fillId="34" borderId="0" xfId="0" applyFont="1" applyFill="1" applyAlignment="1">
      <alignment/>
    </xf>
    <xf numFmtId="0" fontId="63" fillId="34" borderId="0" xfId="0" applyFont="1" applyFill="1" applyAlignment="1">
      <alignment horizontal="center"/>
    </xf>
    <xf numFmtId="0" fontId="4" fillId="34" borderId="0" xfId="0" applyFont="1" applyFill="1" applyBorder="1" applyAlignment="1">
      <alignment/>
    </xf>
    <xf numFmtId="169" fontId="63" fillId="0" borderId="0" xfId="0" applyNumberFormat="1" applyFont="1" applyAlignment="1">
      <alignment/>
    </xf>
    <xf numFmtId="168" fontId="63" fillId="0" borderId="0" xfId="0" applyNumberFormat="1" applyFont="1" applyAlignment="1">
      <alignment/>
    </xf>
    <xf numFmtId="0" fontId="4" fillId="34" borderId="11" xfId="0" applyFont="1" applyFill="1" applyBorder="1" applyAlignment="1">
      <alignment/>
    </xf>
    <xf numFmtId="0" fontId="3" fillId="0" borderId="0" xfId="0" applyFont="1" applyFill="1" applyBorder="1" applyAlignment="1">
      <alignment horizontal="center"/>
    </xf>
    <xf numFmtId="9" fontId="4" fillId="0" borderId="0" xfId="62" applyFont="1" applyFill="1" applyBorder="1" applyAlignment="1">
      <alignment/>
    </xf>
    <xf numFmtId="0" fontId="4" fillId="0" borderId="0" xfId="0" applyFont="1" applyFill="1" applyBorder="1" applyAlignment="1">
      <alignment vertical="center"/>
    </xf>
    <xf numFmtId="168" fontId="4" fillId="0" borderId="0" xfId="0" applyNumberFormat="1" applyFont="1" applyFill="1" applyBorder="1" applyAlignment="1">
      <alignment horizontal="center" vertical="center"/>
    </xf>
    <xf numFmtId="167" fontId="4" fillId="0" borderId="0" xfId="62" applyNumberFormat="1" applyFont="1" applyFill="1" applyBorder="1" applyAlignment="1">
      <alignment horizontal="center" vertical="center"/>
    </xf>
    <xf numFmtId="0" fontId="63" fillId="34" borderId="0" xfId="0" applyFont="1" applyFill="1" applyBorder="1" applyAlignment="1">
      <alignment horizontal="center"/>
    </xf>
    <xf numFmtId="167" fontId="65" fillId="0" borderId="0" xfId="0" applyNumberFormat="1" applyFont="1" applyFill="1" applyBorder="1" applyAlignment="1">
      <alignment horizontal="center" vertical="center" wrapText="1"/>
    </xf>
    <xf numFmtId="6" fontId="65" fillId="0" borderId="0" xfId="0" applyNumberFormat="1" applyFont="1" applyFill="1" applyBorder="1" applyAlignment="1">
      <alignment horizontal="center" vertical="center" wrapText="1"/>
    </xf>
    <xf numFmtId="0" fontId="65" fillId="0" borderId="0" xfId="0" applyFont="1" applyFill="1" applyBorder="1" applyAlignment="1">
      <alignment horizontal="left" wrapText="1" readingOrder="1"/>
    </xf>
    <xf numFmtId="0" fontId="65" fillId="0" borderId="0" xfId="0" applyFont="1" applyFill="1" applyBorder="1" applyAlignment="1">
      <alignment horizontal="center" vertical="center" wrapText="1"/>
    </xf>
    <xf numFmtId="0" fontId="4" fillId="33" borderId="0" xfId="0" applyFont="1" applyFill="1" applyBorder="1" applyAlignment="1">
      <alignment/>
    </xf>
    <xf numFmtId="0" fontId="4" fillId="33" borderId="0" xfId="0" applyFont="1" applyFill="1" applyBorder="1" applyAlignment="1">
      <alignment vertical="center"/>
    </xf>
    <xf numFmtId="168" fontId="4" fillId="33" borderId="0" xfId="0" applyNumberFormat="1" applyFont="1" applyFill="1" applyBorder="1" applyAlignment="1">
      <alignment horizontal="center" vertical="center"/>
    </xf>
    <xf numFmtId="6" fontId="4" fillId="33" borderId="0" xfId="0" applyNumberFormat="1" applyFont="1" applyFill="1" applyBorder="1" applyAlignment="1">
      <alignment horizontal="center" vertical="center"/>
    </xf>
    <xf numFmtId="167" fontId="4" fillId="33" borderId="0" xfId="62" applyNumberFormat="1" applyFont="1" applyFill="1" applyBorder="1" applyAlignment="1">
      <alignment horizontal="center" vertical="center"/>
    </xf>
    <xf numFmtId="0" fontId="3" fillId="33" borderId="0" xfId="0" applyFont="1" applyFill="1" applyBorder="1" applyAlignment="1">
      <alignment vertical="center" wrapText="1"/>
    </xf>
    <xf numFmtId="168" fontId="3" fillId="33" borderId="0" xfId="0" applyNumberFormat="1" applyFont="1" applyFill="1" applyBorder="1" applyAlignment="1">
      <alignment horizontal="center" vertical="center"/>
    </xf>
    <xf numFmtId="167" fontId="3" fillId="33" borderId="0" xfId="62" applyNumberFormat="1" applyFont="1" applyFill="1" applyBorder="1" applyAlignment="1">
      <alignment horizontal="center" vertical="center"/>
    </xf>
    <xf numFmtId="167" fontId="65" fillId="33" borderId="0" xfId="0" applyNumberFormat="1" applyFont="1" applyFill="1" applyBorder="1" applyAlignment="1">
      <alignment horizontal="center" vertical="center" wrapText="1"/>
    </xf>
    <xf numFmtId="6" fontId="65" fillId="33" borderId="0" xfId="0" applyNumberFormat="1" applyFont="1" applyFill="1" applyBorder="1" applyAlignment="1">
      <alignment horizontal="center" vertical="center" wrapText="1"/>
    </xf>
    <xf numFmtId="167" fontId="65" fillId="33" borderId="10" xfId="0" applyNumberFormat="1" applyFont="1" applyFill="1" applyBorder="1" applyAlignment="1">
      <alignment horizontal="center" vertical="center" wrapText="1"/>
    </xf>
    <xf numFmtId="6" fontId="65" fillId="33" borderId="10" xfId="0" applyNumberFormat="1" applyFont="1" applyFill="1" applyBorder="1" applyAlignment="1">
      <alignment horizontal="center" vertical="center" wrapText="1"/>
    </xf>
    <xf numFmtId="0" fontId="63" fillId="33" borderId="0" xfId="0" applyFont="1" applyFill="1" applyBorder="1" applyAlignment="1">
      <alignment/>
    </xf>
    <xf numFmtId="0" fontId="64" fillId="0" borderId="0" xfId="0" applyFont="1" applyAlignment="1">
      <alignment vertical="center" wrapText="1"/>
    </xf>
    <xf numFmtId="167" fontId="63" fillId="0" borderId="0" xfId="62" applyNumberFormat="1" applyFont="1" applyAlignment="1">
      <alignment vertical="center"/>
    </xf>
    <xf numFmtId="166" fontId="63" fillId="0" borderId="0" xfId="51" applyNumberFormat="1" applyFont="1" applyBorder="1" applyAlignment="1">
      <alignment/>
    </xf>
    <xf numFmtId="49" fontId="64" fillId="0" borderId="0" xfId="0" applyNumberFormat="1" applyFont="1" applyBorder="1" applyAlignment="1">
      <alignment wrapText="1"/>
    </xf>
    <xf numFmtId="164" fontId="63" fillId="0" borderId="0" xfId="0" applyNumberFormat="1" applyFont="1" applyBorder="1" applyAlignment="1">
      <alignment horizontal="center"/>
    </xf>
    <xf numFmtId="0" fontId="63" fillId="0" borderId="0" xfId="0" applyFont="1" applyAlignment="1">
      <alignment/>
    </xf>
    <xf numFmtId="166" fontId="64" fillId="0" borderId="0" xfId="51" applyNumberFormat="1" applyFont="1" applyFill="1" applyBorder="1" applyAlignment="1">
      <alignment wrapText="1"/>
    </xf>
    <xf numFmtId="3" fontId="64" fillId="0" borderId="0" xfId="0" applyNumberFormat="1" applyFont="1" applyFill="1" applyBorder="1" applyAlignment="1">
      <alignment horizontal="right"/>
    </xf>
    <xf numFmtId="0" fontId="64" fillId="0" borderId="0" xfId="0" applyFont="1" applyFill="1" applyBorder="1" applyAlignment="1">
      <alignment horizontal="right"/>
    </xf>
    <xf numFmtId="9" fontId="63" fillId="0" borderId="0" xfId="62" applyFont="1" applyFill="1" applyBorder="1" applyAlignment="1">
      <alignment wrapText="1"/>
    </xf>
    <xf numFmtId="167" fontId="63" fillId="0" borderId="0" xfId="62" applyNumberFormat="1" applyFont="1" applyFill="1" applyBorder="1" applyAlignment="1">
      <alignment horizontal="right"/>
    </xf>
    <xf numFmtId="166" fontId="63" fillId="0" borderId="11" xfId="51" applyNumberFormat="1" applyFont="1" applyBorder="1" applyAlignment="1">
      <alignment/>
    </xf>
    <xf numFmtId="3" fontId="65" fillId="33" borderId="12" xfId="0" applyNumberFormat="1" applyFont="1" applyFill="1" applyBorder="1" applyAlignment="1">
      <alignment horizontal="center" vertical="center"/>
    </xf>
    <xf numFmtId="166" fontId="63" fillId="33" borderId="0" xfId="51" applyNumberFormat="1" applyFont="1" applyFill="1" applyBorder="1" applyAlignment="1">
      <alignment/>
    </xf>
    <xf numFmtId="167" fontId="63" fillId="33" borderId="0" xfId="62" applyNumberFormat="1" applyFont="1" applyFill="1" applyBorder="1" applyAlignment="1">
      <alignment/>
    </xf>
    <xf numFmtId="167" fontId="63" fillId="0" borderId="0" xfId="62" applyNumberFormat="1" applyFont="1" applyBorder="1" applyAlignment="1">
      <alignment/>
    </xf>
    <xf numFmtId="0" fontId="63" fillId="0" borderId="11" xfId="0" applyFont="1" applyBorder="1" applyAlignment="1">
      <alignment/>
    </xf>
    <xf numFmtId="167" fontId="63" fillId="0" borderId="11" xfId="62" applyNumberFormat="1" applyFont="1" applyBorder="1" applyAlignment="1">
      <alignment/>
    </xf>
    <xf numFmtId="0" fontId="66" fillId="0" borderId="0" xfId="48" applyFont="1" applyAlignment="1">
      <alignment/>
    </xf>
    <xf numFmtId="0" fontId="67" fillId="34" borderId="0" xfId="0" applyFont="1" applyFill="1" applyAlignment="1">
      <alignment/>
    </xf>
    <xf numFmtId="0" fontId="0" fillId="34" borderId="0" xfId="0" applyFill="1" applyAlignment="1">
      <alignment/>
    </xf>
    <xf numFmtId="0" fontId="68" fillId="34" borderId="0" xfId="0" applyFont="1" applyFill="1" applyBorder="1" applyAlignment="1">
      <alignment horizontal="left"/>
    </xf>
    <xf numFmtId="0" fontId="5" fillId="34" borderId="0" xfId="0" applyFont="1" applyFill="1" applyBorder="1" applyAlignment="1">
      <alignment vertical="center" wrapText="1"/>
    </xf>
    <xf numFmtId="0" fontId="68" fillId="34" borderId="11" xfId="0" applyFont="1" applyFill="1" applyBorder="1" applyAlignment="1">
      <alignment horizontal="left"/>
    </xf>
    <xf numFmtId="0" fontId="69" fillId="0" borderId="0" xfId="0" applyFont="1" applyAlignment="1">
      <alignment/>
    </xf>
    <xf numFmtId="0" fontId="64" fillId="0" borderId="10" xfId="0" applyFont="1" applyFill="1" applyBorder="1" applyAlignment="1">
      <alignment horizontal="left" vertical="center"/>
    </xf>
    <xf numFmtId="0" fontId="70" fillId="34" borderId="13" xfId="57" applyFont="1" applyFill="1" applyBorder="1" applyAlignment="1">
      <alignment/>
      <protection/>
    </xf>
    <xf numFmtId="3" fontId="63" fillId="33" borderId="0" xfId="0" applyNumberFormat="1" applyFont="1" applyFill="1" applyBorder="1" applyAlignment="1">
      <alignment horizontal="center"/>
    </xf>
    <xf numFmtId="3" fontId="63" fillId="0" borderId="0" xfId="0" applyNumberFormat="1" applyFont="1" applyBorder="1" applyAlignment="1">
      <alignment horizontal="center"/>
    </xf>
    <xf numFmtId="0" fontId="64" fillId="0" borderId="12" xfId="0" applyFont="1" applyBorder="1" applyAlignment="1">
      <alignment horizontal="left" vertical="center" wrapText="1"/>
    </xf>
    <xf numFmtId="0" fontId="64" fillId="0" borderId="12" xfId="0" applyFont="1" applyBorder="1" applyAlignment="1">
      <alignment horizontal="center" vertical="center" wrapText="1"/>
    </xf>
    <xf numFmtId="0" fontId="65" fillId="35" borderId="0" xfId="0" applyFont="1" applyFill="1" applyAlignment="1">
      <alignment vertical="center" wrapText="1"/>
    </xf>
    <xf numFmtId="0" fontId="65" fillId="0" borderId="0" xfId="0" applyFont="1" applyAlignment="1">
      <alignment vertical="center" wrapText="1"/>
    </xf>
    <xf numFmtId="0" fontId="65" fillId="35" borderId="10" xfId="0" applyFont="1" applyFill="1" applyBorder="1" applyAlignment="1">
      <alignment vertical="center" wrapText="1"/>
    </xf>
    <xf numFmtId="0" fontId="65" fillId="35" borderId="0" xfId="0" applyFont="1" applyFill="1" applyAlignment="1">
      <alignment vertical="center"/>
    </xf>
    <xf numFmtId="0" fontId="65" fillId="0" borderId="0" xfId="0" applyFont="1" applyAlignment="1">
      <alignment vertical="center"/>
    </xf>
    <xf numFmtId="0" fontId="65" fillId="35" borderId="10" xfId="0" applyFont="1" applyFill="1" applyBorder="1" applyAlignment="1">
      <alignment vertical="center"/>
    </xf>
    <xf numFmtId="0" fontId="63" fillId="0" borderId="0" xfId="0" applyFont="1" applyFill="1" applyBorder="1" applyAlignment="1">
      <alignment/>
    </xf>
    <xf numFmtId="0" fontId="63" fillId="0" borderId="0" xfId="0" applyFont="1" applyFill="1" applyBorder="1" applyAlignment="1">
      <alignment vertical="center"/>
    </xf>
    <xf numFmtId="166" fontId="6" fillId="34" borderId="0" xfId="51" applyNumberFormat="1" applyFont="1" applyFill="1" applyBorder="1" applyAlignment="1">
      <alignment horizontal="right" vertical="center"/>
    </xf>
    <xf numFmtId="172" fontId="6" fillId="34" borderId="0" xfId="0" applyNumberFormat="1" applyFont="1" applyFill="1" applyBorder="1" applyAlignment="1">
      <alignment horizontal="right" vertical="center"/>
    </xf>
    <xf numFmtId="173" fontId="6" fillId="34" borderId="0" xfId="0" applyNumberFormat="1" applyFont="1" applyFill="1" applyBorder="1" applyAlignment="1">
      <alignment horizontal="right" vertical="center"/>
    </xf>
    <xf numFmtId="173" fontId="7" fillId="34" borderId="0" xfId="0" applyNumberFormat="1" applyFont="1" applyFill="1" applyBorder="1" applyAlignment="1">
      <alignment horizontal="right" vertical="center"/>
    </xf>
    <xf numFmtId="0" fontId="63" fillId="0" borderId="0" xfId="0" applyFont="1" applyFill="1" applyBorder="1" applyAlignment="1">
      <alignment vertical="center" wrapText="1"/>
    </xf>
    <xf numFmtId="3" fontId="63" fillId="0" borderId="0" xfId="0" applyNumberFormat="1" applyFont="1" applyFill="1" applyBorder="1" applyAlignment="1">
      <alignment horizontal="center"/>
    </xf>
    <xf numFmtId="166" fontId="63" fillId="0" borderId="0" xfId="51" applyNumberFormat="1" applyFont="1" applyFill="1" applyBorder="1" applyAlignment="1">
      <alignment horizontal="center" vertical="center" wrapText="1"/>
    </xf>
    <xf numFmtId="3" fontId="63" fillId="33" borderId="10" xfId="0" applyNumberFormat="1" applyFont="1" applyFill="1" applyBorder="1" applyAlignment="1">
      <alignment horizontal="center"/>
    </xf>
    <xf numFmtId="0" fontId="63" fillId="0" borderId="0" xfId="0" applyFont="1" applyFill="1" applyAlignment="1">
      <alignment horizontal="center"/>
    </xf>
    <xf numFmtId="0" fontId="63" fillId="33" borderId="11" xfId="0" applyFont="1" applyFill="1" applyBorder="1" applyAlignment="1">
      <alignment/>
    </xf>
    <xf numFmtId="166" fontId="63" fillId="33" borderId="11" xfId="51" applyNumberFormat="1" applyFont="1" applyFill="1" applyBorder="1" applyAlignment="1">
      <alignment/>
    </xf>
    <xf numFmtId="167" fontId="63" fillId="33" borderId="11" xfId="62" applyNumberFormat="1" applyFont="1" applyFill="1" applyBorder="1" applyAlignment="1">
      <alignment/>
    </xf>
    <xf numFmtId="166" fontId="63" fillId="0" borderId="0" xfId="51" applyNumberFormat="1" applyFont="1" applyFill="1" applyBorder="1" applyAlignment="1">
      <alignment/>
    </xf>
    <xf numFmtId="167" fontId="63" fillId="0" borderId="0" xfId="62" applyNumberFormat="1" applyFont="1" applyFill="1" applyBorder="1" applyAlignment="1">
      <alignment/>
    </xf>
    <xf numFmtId="3" fontId="65" fillId="0" borderId="0" xfId="0" applyNumberFormat="1" applyFont="1" applyFill="1" applyBorder="1" applyAlignment="1">
      <alignment horizontal="center" vertical="center"/>
    </xf>
    <xf numFmtId="167" fontId="63" fillId="0" borderId="0" xfId="62" applyNumberFormat="1" applyFont="1" applyFill="1" applyAlignment="1">
      <alignment vertical="center"/>
    </xf>
    <xf numFmtId="0" fontId="63" fillId="0" borderId="0" xfId="0" applyFont="1" applyFill="1" applyAlignment="1">
      <alignment/>
    </xf>
    <xf numFmtId="0" fontId="64" fillId="0" borderId="12" xfId="0" applyFont="1" applyFill="1" applyBorder="1" applyAlignment="1">
      <alignment horizontal="left" vertical="center"/>
    </xf>
    <xf numFmtId="167" fontId="63" fillId="33" borderId="10" xfId="62" applyNumberFormat="1" applyFont="1" applyFill="1" applyBorder="1" applyAlignment="1">
      <alignment horizontal="center"/>
    </xf>
    <xf numFmtId="0" fontId="3" fillId="0" borderId="0" xfId="0" applyFont="1" applyBorder="1" applyAlignment="1">
      <alignment/>
    </xf>
    <xf numFmtId="0" fontId="4" fillId="34" borderId="14" xfId="0" applyFont="1" applyFill="1" applyBorder="1" applyAlignment="1">
      <alignment horizontal="right" vertical="center"/>
    </xf>
    <xf numFmtId="0" fontId="4" fillId="34" borderId="15" xfId="0" applyFont="1" applyFill="1" applyBorder="1" applyAlignment="1">
      <alignment horizontal="right" vertical="center"/>
    </xf>
    <xf numFmtId="0" fontId="4" fillId="0" borderId="0" xfId="0" applyFont="1" applyFill="1" applyBorder="1" applyAlignment="1">
      <alignment horizontal="right" vertical="center"/>
    </xf>
    <xf numFmtId="49" fontId="63" fillId="33" borderId="0" xfId="0" applyNumberFormat="1" applyFont="1" applyFill="1" applyBorder="1" applyAlignment="1">
      <alignment wrapText="1"/>
    </xf>
    <xf numFmtId="49" fontId="63" fillId="0" borderId="0" xfId="0" applyNumberFormat="1" applyFont="1" applyBorder="1" applyAlignment="1">
      <alignment wrapText="1"/>
    </xf>
    <xf numFmtId="49" fontId="63" fillId="33" borderId="16" xfId="0" applyNumberFormat="1" applyFont="1" applyFill="1" applyBorder="1" applyAlignment="1">
      <alignment wrapText="1"/>
    </xf>
    <xf numFmtId="167" fontId="63" fillId="33" borderId="0" xfId="62" applyNumberFormat="1" applyFont="1" applyFill="1" applyAlignment="1">
      <alignment/>
    </xf>
    <xf numFmtId="167" fontId="63" fillId="0" borderId="0" xfId="62" applyNumberFormat="1" applyFont="1" applyFill="1" applyAlignment="1">
      <alignment/>
    </xf>
    <xf numFmtId="0" fontId="64" fillId="0" borderId="12" xfId="0" applyFont="1" applyFill="1" applyBorder="1" applyAlignment="1">
      <alignment horizontal="left" vertical="center" wrapText="1"/>
    </xf>
    <xf numFmtId="0" fontId="63" fillId="34" borderId="0" xfId="0" applyFont="1" applyFill="1" applyBorder="1" applyAlignment="1">
      <alignment/>
    </xf>
    <xf numFmtId="166" fontId="63" fillId="34" borderId="0" xfId="51" applyNumberFormat="1" applyFont="1" applyFill="1" applyBorder="1" applyAlignment="1">
      <alignment/>
    </xf>
    <xf numFmtId="166" fontId="64" fillId="34" borderId="0" xfId="51" applyNumberFormat="1" applyFont="1" applyFill="1" applyBorder="1" applyAlignment="1">
      <alignment/>
    </xf>
    <xf numFmtId="166" fontId="63" fillId="33" borderId="0" xfId="51" applyNumberFormat="1" applyFont="1" applyFill="1" applyBorder="1" applyAlignment="1">
      <alignment wrapText="1"/>
    </xf>
    <xf numFmtId="0" fontId="63" fillId="33" borderId="0" xfId="0" applyFont="1" applyFill="1" applyBorder="1" applyAlignment="1">
      <alignment horizontal="left"/>
    </xf>
    <xf numFmtId="0" fontId="63" fillId="34" borderId="0" xfId="0" applyFont="1" applyFill="1" applyBorder="1" applyAlignment="1">
      <alignment horizontal="left"/>
    </xf>
    <xf numFmtId="0" fontId="65" fillId="35" borderId="0" xfId="0" applyFont="1" applyFill="1" applyBorder="1" applyAlignment="1">
      <alignment vertical="center"/>
    </xf>
    <xf numFmtId="0" fontId="65" fillId="0" borderId="0" xfId="0" applyFont="1" applyBorder="1" applyAlignment="1">
      <alignment vertical="center"/>
    </xf>
    <xf numFmtId="167" fontId="63" fillId="33" borderId="0" xfId="62" applyNumberFormat="1" applyFont="1" applyFill="1" applyBorder="1" applyAlignment="1">
      <alignment horizontal="center"/>
    </xf>
    <xf numFmtId="167" fontId="63" fillId="0" borderId="0" xfId="62" applyNumberFormat="1" applyFont="1" applyBorder="1" applyAlignment="1">
      <alignment horizontal="center"/>
    </xf>
    <xf numFmtId="0" fontId="8" fillId="0" borderId="0" xfId="0" applyFont="1" applyAlignment="1">
      <alignment/>
    </xf>
    <xf numFmtId="3" fontId="8" fillId="0" borderId="0" xfId="0" applyNumberFormat="1" applyFont="1" applyAlignment="1">
      <alignment/>
    </xf>
    <xf numFmtId="0" fontId="71" fillId="0" borderId="0" xfId="0" applyFont="1" applyAlignment="1">
      <alignment/>
    </xf>
    <xf numFmtId="166" fontId="0" fillId="0" borderId="0" xfId="0" applyNumberFormat="1" applyAlignment="1">
      <alignment/>
    </xf>
    <xf numFmtId="167" fontId="0" fillId="0" borderId="0" xfId="62" applyNumberFormat="1" applyFont="1" applyAlignment="1">
      <alignment/>
    </xf>
    <xf numFmtId="167" fontId="0" fillId="33" borderId="0" xfId="62" applyNumberFormat="1" applyFont="1" applyFill="1" applyAlignment="1">
      <alignment/>
    </xf>
    <xf numFmtId="0" fontId="0" fillId="0" borderId="0" xfId="0" applyFill="1" applyBorder="1" applyAlignment="1">
      <alignment/>
    </xf>
    <xf numFmtId="0" fontId="0" fillId="0" borderId="0" xfId="0" applyFill="1" applyBorder="1" applyAlignment="1">
      <alignment wrapText="1"/>
    </xf>
    <xf numFmtId="166" fontId="63" fillId="0" borderId="0" xfId="0" applyNumberFormat="1" applyFont="1" applyFill="1" applyBorder="1" applyAlignment="1">
      <alignment/>
    </xf>
    <xf numFmtId="167" fontId="0" fillId="0" borderId="0" xfId="62" applyNumberFormat="1" applyFont="1" applyFill="1" applyBorder="1" applyAlignment="1">
      <alignment/>
    </xf>
    <xf numFmtId="167" fontId="0" fillId="33" borderId="0" xfId="62" applyNumberFormat="1" applyFont="1" applyFill="1" applyBorder="1" applyAlignment="1">
      <alignment/>
    </xf>
    <xf numFmtId="166" fontId="63" fillId="0" borderId="10" xfId="51" applyNumberFormat="1" applyFont="1" applyBorder="1" applyAlignment="1">
      <alignment/>
    </xf>
    <xf numFmtId="0" fontId="64" fillId="0" borderId="0" xfId="0" applyFont="1" applyAlignment="1">
      <alignment/>
    </xf>
    <xf numFmtId="49" fontId="64" fillId="0" borderId="0" xfId="0" applyNumberFormat="1" applyFont="1" applyFill="1" applyBorder="1" applyAlignment="1">
      <alignment horizontal="center" wrapText="1"/>
    </xf>
    <xf numFmtId="0" fontId="63" fillId="0" borderId="0" xfId="0" applyFont="1" applyBorder="1" applyAlignment="1">
      <alignment horizontal="center" vertical="center" wrapText="1"/>
    </xf>
    <xf numFmtId="170" fontId="63" fillId="0" borderId="10" xfId="51" applyNumberFormat="1" applyFont="1" applyBorder="1" applyAlignment="1">
      <alignment/>
    </xf>
    <xf numFmtId="0" fontId="64" fillId="0" borderId="0" xfId="0" applyFont="1" applyAlignment="1">
      <alignment horizontal="left" vertical="center" wrapText="1"/>
    </xf>
    <xf numFmtId="0" fontId="72" fillId="0" borderId="0" xfId="0" applyFont="1" applyAlignment="1">
      <alignment/>
    </xf>
    <xf numFmtId="0" fontId="64" fillId="0" borderId="10" xfId="0" applyFont="1" applyBorder="1" applyAlignment="1">
      <alignment horizontal="center" vertical="center"/>
    </xf>
    <xf numFmtId="0" fontId="64" fillId="0" borderId="0" xfId="0" applyFont="1" applyBorder="1" applyAlignment="1">
      <alignment vertical="center" wrapText="1"/>
    </xf>
    <xf numFmtId="0" fontId="63" fillId="0" borderId="0" xfId="0" applyFont="1" applyBorder="1" applyAlignment="1">
      <alignment wrapText="1"/>
    </xf>
    <xf numFmtId="167" fontId="63" fillId="0" borderId="0" xfId="62" applyNumberFormat="1" applyFont="1" applyFill="1" applyAlignment="1">
      <alignment horizontal="center"/>
    </xf>
    <xf numFmtId="0" fontId="4" fillId="33" borderId="14" xfId="0" applyFont="1" applyFill="1" applyBorder="1" applyAlignment="1">
      <alignment horizontal="right" vertical="center"/>
    </xf>
    <xf numFmtId="0" fontId="4" fillId="33" borderId="0" xfId="0" applyFont="1" applyFill="1" applyBorder="1" applyAlignment="1">
      <alignment horizontal="right" vertical="center"/>
    </xf>
    <xf numFmtId="0" fontId="65" fillId="33" borderId="10" xfId="0" applyFont="1" applyFill="1" applyBorder="1" applyAlignment="1">
      <alignment vertical="center" wrapText="1"/>
    </xf>
    <xf numFmtId="10" fontId="63" fillId="0" borderId="0" xfId="62" applyNumberFormat="1" applyFont="1" applyBorder="1" applyAlignment="1">
      <alignment/>
    </xf>
    <xf numFmtId="0" fontId="65" fillId="33" borderId="0" xfId="0" applyFont="1" applyFill="1" applyBorder="1" applyAlignment="1">
      <alignment vertical="center"/>
    </xf>
    <xf numFmtId="166" fontId="65" fillId="33" borderId="0" xfId="51" applyNumberFormat="1" applyFont="1" applyFill="1" applyBorder="1" applyAlignment="1">
      <alignment vertical="center"/>
    </xf>
    <xf numFmtId="0" fontId="73" fillId="0" borderId="0" xfId="0" applyFont="1" applyFill="1" applyBorder="1" applyAlignment="1">
      <alignment vertical="center"/>
    </xf>
    <xf numFmtId="166" fontId="65" fillId="0" borderId="0" xfId="51" applyNumberFormat="1" applyFont="1" applyBorder="1" applyAlignment="1">
      <alignment vertical="center"/>
    </xf>
    <xf numFmtId="3" fontId="65" fillId="33" borderId="0" xfId="0" applyNumberFormat="1" applyFont="1" applyFill="1" applyBorder="1" applyAlignment="1">
      <alignment vertical="center"/>
    </xf>
    <xf numFmtId="0" fontId="74" fillId="0" borderId="0" xfId="0" applyFont="1" applyFill="1" applyBorder="1" applyAlignment="1">
      <alignment vertical="center" wrapText="1"/>
    </xf>
    <xf numFmtId="0" fontId="65" fillId="33" borderId="10" xfId="0" applyFont="1" applyFill="1" applyBorder="1" applyAlignment="1">
      <alignment vertical="center"/>
    </xf>
    <xf numFmtId="0" fontId="3" fillId="0" borderId="10" xfId="0" applyFont="1" applyFill="1" applyBorder="1" applyAlignment="1">
      <alignment horizontal="center" vertical="center"/>
    </xf>
    <xf numFmtId="0" fontId="64" fillId="0" borderId="10" xfId="0" applyFont="1" applyBorder="1" applyAlignment="1">
      <alignment horizontal="center" vertical="center" wrapText="1"/>
    </xf>
    <xf numFmtId="0" fontId="64" fillId="0" borderId="10" xfId="0" applyFont="1" applyFill="1" applyBorder="1" applyAlignment="1">
      <alignment horizontal="right" vertical="center"/>
    </xf>
    <xf numFmtId="0" fontId="64" fillId="0" borderId="10" xfId="0" applyFont="1" applyFill="1" applyBorder="1" applyAlignment="1">
      <alignment horizontal="right"/>
    </xf>
    <xf numFmtId="166" fontId="4" fillId="33" borderId="0" xfId="51" applyNumberFormat="1" applyFont="1" applyFill="1" applyAlignment="1">
      <alignment horizontal="center" vertical="center"/>
    </xf>
    <xf numFmtId="172" fontId="4" fillId="33" borderId="0" xfId="0" applyNumberFormat="1" applyFont="1" applyFill="1" applyAlignment="1">
      <alignment horizontal="center" vertical="center"/>
    </xf>
    <xf numFmtId="173" fontId="4" fillId="33" borderId="0" xfId="0" applyNumberFormat="1" applyFont="1" applyFill="1" applyAlignment="1">
      <alignment horizontal="center" vertical="center"/>
    </xf>
    <xf numFmtId="166" fontId="4" fillId="34" borderId="0" xfId="51" applyNumberFormat="1" applyFont="1" applyFill="1" applyAlignment="1">
      <alignment horizontal="center" vertical="center"/>
    </xf>
    <xf numFmtId="172" fontId="4" fillId="34" borderId="0" xfId="0" applyNumberFormat="1" applyFont="1" applyFill="1" applyAlignment="1">
      <alignment horizontal="center" vertical="center"/>
    </xf>
    <xf numFmtId="173" fontId="4" fillId="34" borderId="0" xfId="0" applyNumberFormat="1" applyFont="1" applyFill="1" applyAlignment="1">
      <alignment horizontal="center" vertical="center"/>
    </xf>
    <xf numFmtId="166" fontId="4" fillId="34" borderId="11" xfId="51" applyNumberFormat="1" applyFont="1" applyFill="1" applyBorder="1" applyAlignment="1">
      <alignment horizontal="center" vertical="center"/>
    </xf>
    <xf numFmtId="172" fontId="4" fillId="34" borderId="11" xfId="0" applyNumberFormat="1" applyFont="1" applyFill="1" applyBorder="1" applyAlignment="1">
      <alignment horizontal="center" vertical="center"/>
    </xf>
    <xf numFmtId="173" fontId="4" fillId="34" borderId="11" xfId="0" applyNumberFormat="1" applyFont="1" applyFill="1" applyBorder="1" applyAlignment="1">
      <alignment horizontal="center" vertical="center"/>
    </xf>
    <xf numFmtId="166" fontId="4" fillId="0" borderId="11" xfId="51" applyNumberFormat="1" applyFont="1" applyFill="1" applyBorder="1" applyAlignment="1">
      <alignment horizontal="center" vertical="center"/>
    </xf>
    <xf numFmtId="172" fontId="4" fillId="0" borderId="11" xfId="0" applyNumberFormat="1" applyFont="1" applyFill="1" applyBorder="1" applyAlignment="1">
      <alignment horizontal="center" vertical="center"/>
    </xf>
    <xf numFmtId="173" fontId="4" fillId="0" borderId="11" xfId="0" applyNumberFormat="1" applyFont="1" applyFill="1" applyBorder="1" applyAlignment="1">
      <alignment horizontal="center" vertical="center"/>
    </xf>
    <xf numFmtId="166" fontId="4" fillId="33" borderId="0" xfId="51" applyNumberFormat="1" applyFont="1" applyFill="1" applyBorder="1" applyAlignment="1">
      <alignment horizontal="center" vertical="center"/>
    </xf>
    <xf numFmtId="172" fontId="4" fillId="33" borderId="0" xfId="0" applyNumberFormat="1" applyFont="1" applyFill="1" applyBorder="1" applyAlignment="1">
      <alignment horizontal="center" vertical="center"/>
    </xf>
    <xf numFmtId="173" fontId="4" fillId="33" borderId="0" xfId="0" applyNumberFormat="1" applyFont="1" applyFill="1" applyBorder="1" applyAlignment="1">
      <alignment horizontal="center" vertical="center"/>
    </xf>
    <xf numFmtId="166" fontId="4" fillId="34" borderId="0" xfId="51" applyNumberFormat="1" applyFont="1" applyFill="1" applyBorder="1" applyAlignment="1">
      <alignment horizontal="center" vertical="center"/>
    </xf>
    <xf numFmtId="172" fontId="4" fillId="34" borderId="0" xfId="0" applyNumberFormat="1" applyFont="1" applyFill="1" applyBorder="1" applyAlignment="1">
      <alignment horizontal="center" vertical="center"/>
    </xf>
    <xf numFmtId="173" fontId="4" fillId="34" borderId="0" xfId="0" applyNumberFormat="1" applyFont="1" applyFill="1" applyBorder="1" applyAlignment="1">
      <alignment horizontal="center" vertical="center"/>
    </xf>
    <xf numFmtId="166" fontId="4" fillId="0" borderId="0" xfId="51" applyNumberFormat="1" applyFont="1" applyFill="1" applyBorder="1" applyAlignment="1">
      <alignment horizontal="center" vertical="center"/>
    </xf>
    <xf numFmtId="172" fontId="4" fillId="0" borderId="0"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0" fontId="3" fillId="33" borderId="17" xfId="0" applyFont="1" applyFill="1" applyBorder="1" applyAlignment="1">
      <alignment horizontal="left" vertical="center"/>
    </xf>
    <xf numFmtId="0" fontId="3" fillId="33" borderId="14" xfId="0" applyFont="1" applyFill="1" applyBorder="1" applyAlignment="1">
      <alignment horizontal="left" vertical="center"/>
    </xf>
    <xf numFmtId="0" fontId="64" fillId="33" borderId="18" xfId="0" applyFont="1" applyFill="1" applyBorder="1" applyAlignment="1">
      <alignment/>
    </xf>
    <xf numFmtId="166" fontId="64" fillId="33" borderId="18" xfId="51" applyNumberFormat="1" applyFont="1" applyFill="1" applyBorder="1" applyAlignment="1">
      <alignment/>
    </xf>
    <xf numFmtId="3" fontId="4" fillId="33" borderId="0" xfId="0" applyNumberFormat="1" applyFont="1" applyFill="1" applyBorder="1" applyAlignment="1">
      <alignment horizontal="center" vertical="center"/>
    </xf>
    <xf numFmtId="167" fontId="4" fillId="33" borderId="0" xfId="0" applyNumberFormat="1" applyFont="1" applyFill="1" applyBorder="1" applyAlignment="1">
      <alignment horizontal="center" vertical="center"/>
    </xf>
    <xf numFmtId="3" fontId="4" fillId="34" borderId="0" xfId="0" applyNumberFormat="1" applyFont="1" applyFill="1" applyBorder="1" applyAlignment="1">
      <alignment horizontal="center" vertical="center"/>
    </xf>
    <xf numFmtId="167" fontId="4" fillId="34" borderId="0" xfId="0" applyNumberFormat="1" applyFont="1" applyFill="1" applyBorder="1" applyAlignment="1">
      <alignment horizontal="center" vertical="center"/>
    </xf>
    <xf numFmtId="167" fontId="4" fillId="34" borderId="0" xfId="62" applyNumberFormat="1" applyFont="1" applyFill="1" applyBorder="1" applyAlignment="1">
      <alignment horizontal="center" vertical="center"/>
    </xf>
    <xf numFmtId="167" fontId="4" fillId="34" borderId="0" xfId="0" applyNumberFormat="1" applyFont="1" applyFill="1" applyAlignment="1">
      <alignment horizontal="center" vertical="center"/>
    </xf>
    <xf numFmtId="3" fontId="4" fillId="34" borderId="11" xfId="0" applyNumberFormat="1" applyFont="1" applyFill="1" applyBorder="1" applyAlignment="1">
      <alignment horizontal="center" vertical="center"/>
    </xf>
    <xf numFmtId="167" fontId="4" fillId="34" borderId="11" xfId="0" applyNumberFormat="1" applyFont="1" applyFill="1" applyBorder="1" applyAlignment="1">
      <alignment horizontal="center" vertical="center"/>
    </xf>
    <xf numFmtId="167" fontId="4" fillId="34" borderId="11" xfId="62" applyNumberFormat="1" applyFont="1" applyFill="1" applyBorder="1" applyAlignment="1">
      <alignment horizontal="center" vertical="center"/>
    </xf>
    <xf numFmtId="3" fontId="3" fillId="33" borderId="19" xfId="0" applyNumberFormat="1" applyFont="1" applyFill="1" applyBorder="1" applyAlignment="1">
      <alignment horizontal="center" vertical="center"/>
    </xf>
    <xf numFmtId="167" fontId="3" fillId="33" borderId="19" xfId="0" applyNumberFormat="1" applyFont="1" applyFill="1" applyBorder="1" applyAlignment="1">
      <alignment horizontal="center" vertical="center"/>
    </xf>
    <xf numFmtId="166" fontId="3" fillId="33" borderId="0" xfId="51" applyNumberFormat="1" applyFont="1" applyFill="1" applyAlignment="1">
      <alignment horizontal="center" vertical="center"/>
    </xf>
    <xf numFmtId="172" fontId="3" fillId="33" borderId="0" xfId="0" applyNumberFormat="1" applyFont="1" applyFill="1" applyAlignment="1">
      <alignment horizontal="center" vertical="center"/>
    </xf>
    <xf numFmtId="173" fontId="3" fillId="33" borderId="0" xfId="0" applyNumberFormat="1" applyFont="1" applyFill="1" applyAlignment="1">
      <alignment horizontal="center" vertical="center"/>
    </xf>
    <xf numFmtId="166" fontId="3" fillId="33" borderId="0" xfId="51" applyNumberFormat="1" applyFont="1" applyFill="1" applyBorder="1" applyAlignment="1">
      <alignment horizontal="center" vertical="center"/>
    </xf>
    <xf numFmtId="172" fontId="3" fillId="33" borderId="0" xfId="0" applyNumberFormat="1" applyFont="1" applyFill="1" applyBorder="1" applyAlignment="1">
      <alignment horizontal="center" vertical="center"/>
    </xf>
    <xf numFmtId="173" fontId="3" fillId="33" borderId="0" xfId="0" applyNumberFormat="1" applyFont="1" applyFill="1" applyBorder="1" applyAlignment="1">
      <alignment horizontal="center" vertical="center"/>
    </xf>
    <xf numFmtId="0" fontId="63" fillId="0" borderId="0" xfId="0" applyFont="1" applyBorder="1" applyAlignment="1">
      <alignment vertical="center"/>
    </xf>
    <xf numFmtId="3" fontId="63" fillId="0" borderId="0" xfId="0" applyNumberFormat="1" applyFont="1" applyBorder="1" applyAlignment="1">
      <alignment vertical="center"/>
    </xf>
    <xf numFmtId="167" fontId="63" fillId="0" borderId="0" xfId="0" applyNumberFormat="1" applyFont="1" applyBorder="1" applyAlignment="1">
      <alignment horizontal="center" vertical="center"/>
    </xf>
    <xf numFmtId="0" fontId="63" fillId="33" borderId="0" xfId="0" applyFont="1" applyFill="1" applyBorder="1" applyAlignment="1">
      <alignment vertical="center"/>
    </xf>
    <xf numFmtId="3" fontId="63" fillId="33" borderId="0" xfId="0" applyNumberFormat="1" applyFont="1" applyFill="1" applyBorder="1" applyAlignment="1">
      <alignment vertical="center"/>
    </xf>
    <xf numFmtId="167" fontId="63" fillId="33" borderId="0" xfId="0" applyNumberFormat="1" applyFont="1" applyFill="1" applyBorder="1" applyAlignment="1">
      <alignment horizontal="center" vertical="center"/>
    </xf>
    <xf numFmtId="0" fontId="63" fillId="33" borderId="10" xfId="0" applyFont="1" applyFill="1" applyBorder="1" applyAlignment="1">
      <alignment vertical="center"/>
    </xf>
    <xf numFmtId="167" fontId="63" fillId="33" borderId="10" xfId="0" applyNumberFormat="1" applyFont="1" applyFill="1" applyBorder="1" applyAlignment="1">
      <alignment horizontal="center" vertical="center"/>
    </xf>
    <xf numFmtId="0" fontId="64" fillId="0" borderId="12" xfId="0" applyFont="1" applyFill="1" applyBorder="1" applyAlignment="1">
      <alignment horizontal="center" vertical="center"/>
    </xf>
    <xf numFmtId="0" fontId="64" fillId="0" borderId="12" xfId="0" applyFont="1" applyFill="1" applyBorder="1" applyAlignment="1">
      <alignment horizontal="center" vertical="center" wrapText="1"/>
    </xf>
    <xf numFmtId="166" fontId="63" fillId="0" borderId="0" xfId="51" applyNumberFormat="1" applyFont="1" applyFill="1" applyAlignment="1">
      <alignment horizontal="center" vertical="center"/>
    </xf>
    <xf numFmtId="166" fontId="64" fillId="33" borderId="18" xfId="51" applyNumberFormat="1" applyFont="1" applyFill="1" applyBorder="1" applyAlignment="1">
      <alignment horizontal="center" vertical="center"/>
    </xf>
    <xf numFmtId="170" fontId="63" fillId="33" borderId="0" xfId="51" applyNumberFormat="1" applyFont="1" applyFill="1" applyAlignment="1">
      <alignment horizontal="center" vertical="center"/>
    </xf>
    <xf numFmtId="170" fontId="63" fillId="0" borderId="0" xfId="51" applyNumberFormat="1" applyFont="1" applyFill="1" applyAlignment="1">
      <alignment horizontal="center" vertical="center"/>
    </xf>
    <xf numFmtId="170" fontId="64" fillId="33" borderId="18" xfId="51" applyNumberFormat="1" applyFont="1" applyFill="1" applyBorder="1" applyAlignment="1">
      <alignment horizontal="center" vertical="center"/>
    </xf>
    <xf numFmtId="9" fontId="4" fillId="34" borderId="0" xfId="62" applyFont="1" applyFill="1" applyBorder="1" applyAlignment="1">
      <alignment/>
    </xf>
    <xf numFmtId="167" fontId="64" fillId="33" borderId="18" xfId="62" applyNumberFormat="1" applyFont="1" applyFill="1" applyBorder="1" applyAlignment="1">
      <alignment/>
    </xf>
    <xf numFmtId="0" fontId="64" fillId="0" borderId="12" xfId="0" applyFont="1" applyBorder="1" applyAlignment="1">
      <alignment vertical="center" wrapText="1"/>
    </xf>
    <xf numFmtId="0" fontId="64" fillId="0" borderId="12" xfId="0" applyFont="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vertical="center"/>
    </xf>
    <xf numFmtId="168" fontId="4" fillId="0" borderId="10" xfId="0" applyNumberFormat="1" applyFont="1" applyFill="1" applyBorder="1" applyAlignment="1">
      <alignment horizontal="center" vertical="center"/>
    </xf>
    <xf numFmtId="167" fontId="4" fillId="0" borderId="10" xfId="62" applyNumberFormat="1" applyFont="1" applyFill="1" applyBorder="1" applyAlignment="1">
      <alignment horizontal="center" vertical="center"/>
    </xf>
    <xf numFmtId="0" fontId="3" fillId="0" borderId="10" xfId="0" applyFont="1" applyFill="1" applyBorder="1" applyAlignment="1">
      <alignment horizontal="center" vertical="center" wrapText="1" readingOrder="1"/>
    </xf>
    <xf numFmtId="0" fontId="4" fillId="0" borderId="10" xfId="0" applyFont="1" applyFill="1" applyBorder="1" applyAlignment="1">
      <alignment horizontal="right" vertical="center"/>
    </xf>
    <xf numFmtId="166" fontId="4" fillId="0" borderId="10" xfId="51" applyNumberFormat="1" applyFont="1" applyFill="1" applyBorder="1" applyAlignment="1">
      <alignment horizontal="center" vertical="center"/>
    </xf>
    <xf numFmtId="172" fontId="4" fillId="0" borderId="10" xfId="0" applyNumberFormat="1" applyFont="1" applyFill="1" applyBorder="1" applyAlignment="1">
      <alignment horizontal="center" vertical="center"/>
    </xf>
    <xf numFmtId="173" fontId="4" fillId="0" borderId="10" xfId="0" applyNumberFormat="1" applyFont="1" applyFill="1" applyBorder="1" applyAlignment="1">
      <alignment horizontal="center" vertical="center"/>
    </xf>
    <xf numFmtId="0" fontId="63" fillId="0" borderId="12" xfId="0" applyFont="1" applyBorder="1" applyAlignment="1">
      <alignment/>
    </xf>
    <xf numFmtId="0" fontId="64" fillId="0" borderId="12" xfId="0" applyFont="1" applyBorder="1" applyAlignment="1">
      <alignment/>
    </xf>
    <xf numFmtId="1" fontId="63" fillId="33" borderId="10" xfId="0" applyNumberFormat="1" applyFont="1" applyFill="1" applyBorder="1" applyAlignment="1">
      <alignment/>
    </xf>
    <xf numFmtId="167" fontId="63" fillId="33" borderId="10" xfId="62" applyNumberFormat="1" applyFont="1" applyFill="1" applyBorder="1" applyAlignment="1">
      <alignment/>
    </xf>
    <xf numFmtId="0" fontId="75" fillId="33" borderId="0" xfId="0" applyFont="1" applyFill="1" applyBorder="1" applyAlignment="1">
      <alignment horizontal="left" vertical="center" wrapText="1" readingOrder="1"/>
    </xf>
    <xf numFmtId="167" fontId="75" fillId="33" borderId="0" xfId="0" applyNumberFormat="1" applyFont="1" applyFill="1" applyBorder="1" applyAlignment="1">
      <alignment horizontal="center" vertical="center" wrapText="1"/>
    </xf>
    <xf numFmtId="6" fontId="75" fillId="33" borderId="0" xfId="0" applyNumberFormat="1" applyFont="1" applyFill="1" applyBorder="1" applyAlignment="1">
      <alignment horizontal="center" vertical="center" wrapText="1"/>
    </xf>
    <xf numFmtId="3" fontId="75" fillId="33" borderId="0" xfId="0" applyNumberFormat="1" applyFont="1" applyFill="1" applyBorder="1" applyAlignment="1">
      <alignment horizontal="center" vertical="center" wrapText="1"/>
    </xf>
    <xf numFmtId="0" fontId="75" fillId="35" borderId="0" xfId="0" applyFont="1" applyFill="1" applyAlignment="1">
      <alignment vertical="center" wrapText="1"/>
    </xf>
    <xf numFmtId="166" fontId="63" fillId="33" borderId="0" xfId="51" applyNumberFormat="1" applyFont="1" applyFill="1" applyBorder="1" applyAlignment="1">
      <alignment vertical="center"/>
    </xf>
    <xf numFmtId="167" fontId="63" fillId="33" borderId="0" xfId="62" applyNumberFormat="1" applyFont="1" applyFill="1" applyBorder="1" applyAlignment="1">
      <alignment vertical="center"/>
    </xf>
    <xf numFmtId="166" fontId="63" fillId="0" borderId="0" xfId="51" applyNumberFormat="1" applyFont="1" applyBorder="1" applyAlignment="1">
      <alignment vertical="center"/>
    </xf>
    <xf numFmtId="167" fontId="63" fillId="0" borderId="0" xfId="62" applyNumberFormat="1" applyFont="1" applyBorder="1" applyAlignment="1">
      <alignment vertical="center"/>
    </xf>
    <xf numFmtId="0" fontId="63" fillId="0" borderId="10" xfId="0" applyFont="1" applyBorder="1" applyAlignment="1">
      <alignment vertical="center" wrapText="1"/>
    </xf>
    <xf numFmtId="166" fontId="63" fillId="0" borderId="10" xfId="51" applyNumberFormat="1" applyFont="1" applyBorder="1" applyAlignment="1">
      <alignment vertical="center"/>
    </xf>
    <xf numFmtId="167" fontId="63" fillId="0" borderId="10" xfId="62" applyNumberFormat="1" applyFont="1" applyBorder="1" applyAlignment="1">
      <alignment vertical="center"/>
    </xf>
    <xf numFmtId="0" fontId="3" fillId="33" borderId="19" xfId="0" applyFont="1" applyFill="1" applyBorder="1" applyAlignment="1">
      <alignment vertical="center"/>
    </xf>
    <xf numFmtId="0" fontId="64" fillId="33" borderId="18" xfId="0" applyFont="1" applyFill="1" applyBorder="1" applyAlignment="1">
      <alignment vertical="center"/>
    </xf>
    <xf numFmtId="166" fontId="63" fillId="0" borderId="0" xfId="0" applyNumberFormat="1" applyFont="1" applyFill="1" applyAlignment="1">
      <alignment vertical="center"/>
    </xf>
    <xf numFmtId="166" fontId="63" fillId="0" borderId="0" xfId="51" applyNumberFormat="1" applyFont="1" applyFill="1" applyAlignment="1">
      <alignment vertical="center"/>
    </xf>
    <xf numFmtId="0" fontId="63" fillId="0" borderId="0" xfId="0" applyFont="1" applyFill="1" applyAlignment="1">
      <alignment vertical="center"/>
    </xf>
    <xf numFmtId="0" fontId="64" fillId="0" borderId="18" xfId="0" applyFont="1" applyBorder="1" applyAlignment="1">
      <alignment vertical="center"/>
    </xf>
    <xf numFmtId="3" fontId="64" fillId="0" borderId="18" xfId="0" applyNumberFormat="1" applyFont="1" applyBorder="1" applyAlignment="1">
      <alignment vertical="center"/>
    </xf>
    <xf numFmtId="167" fontId="64" fillId="0" borderId="18" xfId="0" applyNumberFormat="1" applyFont="1" applyBorder="1" applyAlignment="1">
      <alignment horizontal="center" vertical="center"/>
    </xf>
    <xf numFmtId="166" fontId="64" fillId="33" borderId="18" xfId="51" applyNumberFormat="1" applyFont="1" applyFill="1" applyBorder="1" applyAlignment="1">
      <alignment vertical="center"/>
    </xf>
    <xf numFmtId="167" fontId="64" fillId="33" borderId="18" xfId="62" applyNumberFormat="1" applyFont="1" applyFill="1" applyBorder="1" applyAlignment="1">
      <alignment vertical="center"/>
    </xf>
    <xf numFmtId="0" fontId="64" fillId="0" borderId="18" xfId="0" applyFont="1" applyFill="1" applyBorder="1" applyAlignment="1">
      <alignment vertical="center"/>
    </xf>
    <xf numFmtId="166" fontId="64" fillId="0" borderId="18" xfId="51" applyNumberFormat="1" applyFont="1" applyFill="1" applyBorder="1" applyAlignment="1">
      <alignment vertical="center"/>
    </xf>
    <xf numFmtId="167" fontId="64" fillId="0" borderId="18" xfId="62" applyNumberFormat="1"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167" fontId="61" fillId="33" borderId="18" xfId="62" applyNumberFormat="1" applyFont="1" applyFill="1" applyBorder="1" applyAlignment="1">
      <alignment vertical="center"/>
    </xf>
    <xf numFmtId="0" fontId="61" fillId="0" borderId="0" xfId="0" applyFont="1" applyFill="1" applyBorder="1" applyAlignment="1">
      <alignment vertical="center"/>
    </xf>
    <xf numFmtId="167" fontId="0" fillId="0" borderId="18" xfId="62" applyNumberFormat="1" applyFont="1" applyFill="1" applyBorder="1" applyAlignment="1">
      <alignment vertical="center"/>
    </xf>
    <xf numFmtId="0" fontId="4" fillId="35" borderId="0" xfId="0" applyFont="1" applyFill="1" applyAlignment="1">
      <alignment vertical="center" wrapText="1"/>
    </xf>
    <xf numFmtId="170" fontId="4" fillId="0" borderId="0" xfId="51" applyNumberFormat="1" applyFont="1" applyFill="1" applyBorder="1" applyAlignment="1">
      <alignment/>
    </xf>
    <xf numFmtId="0" fontId="70" fillId="0" borderId="13" xfId="57" applyFont="1" applyFill="1" applyBorder="1" applyAlignment="1">
      <alignment/>
      <protection/>
    </xf>
    <xf numFmtId="0" fontId="63" fillId="0" borderId="0" xfId="0" applyFont="1" applyAlignment="1">
      <alignment wrapText="1"/>
    </xf>
    <xf numFmtId="0" fontId="63" fillId="0" borderId="0" xfId="0" applyFont="1" applyFill="1" applyBorder="1" applyAlignment="1">
      <alignment wrapText="1"/>
    </xf>
    <xf numFmtId="0" fontId="0" fillId="0" borderId="10" xfId="0" applyBorder="1" applyAlignment="1">
      <alignment horizontal="center" wrapText="1"/>
    </xf>
    <xf numFmtId="0" fontId="62" fillId="0" borderId="0" xfId="48" applyFont="1" applyFill="1" applyAlignment="1">
      <alignment/>
    </xf>
    <xf numFmtId="0" fontId="67" fillId="0" borderId="0" xfId="0" applyFont="1" applyFill="1" applyAlignment="1">
      <alignment/>
    </xf>
    <xf numFmtId="0" fontId="62" fillId="0" borderId="0" xfId="48" applyFont="1" applyFill="1" applyAlignment="1">
      <alignment vertical="center"/>
    </xf>
    <xf numFmtId="0" fontId="62" fillId="0" borderId="0" xfId="48" applyFont="1" applyBorder="1" applyAlignment="1">
      <alignment/>
    </xf>
    <xf numFmtId="167" fontId="0" fillId="0" borderId="0" xfId="62" applyNumberFormat="1" applyFont="1" applyFill="1" applyBorder="1" applyAlignment="1">
      <alignment/>
    </xf>
    <xf numFmtId="0" fontId="5" fillId="34" borderId="0" xfId="0" applyFont="1" applyFill="1" applyBorder="1" applyAlignment="1">
      <alignment horizontal="left" vertical="center" wrapText="1"/>
    </xf>
    <xf numFmtId="0" fontId="63" fillId="33" borderId="20" xfId="0" applyFont="1" applyFill="1" applyBorder="1" applyAlignment="1">
      <alignment/>
    </xf>
    <xf numFmtId="0" fontId="76" fillId="0" borderId="0" xfId="0" applyFont="1" applyFill="1" applyBorder="1" applyAlignment="1">
      <alignment horizontal="left" vertical="top" wrapText="1"/>
    </xf>
    <xf numFmtId="3" fontId="65" fillId="0" borderId="0" xfId="0" applyNumberFormat="1" applyFont="1" applyFill="1" applyBorder="1" applyAlignment="1">
      <alignment horizontal="right"/>
    </xf>
    <xf numFmtId="171" fontId="4" fillId="33" borderId="0" xfId="54" applyNumberFormat="1" applyFont="1" applyFill="1" applyAlignment="1">
      <alignment/>
    </xf>
    <xf numFmtId="171" fontId="4" fillId="0" borderId="0" xfId="54" applyNumberFormat="1" applyFont="1" applyAlignment="1">
      <alignment/>
    </xf>
    <xf numFmtId="171" fontId="4" fillId="0" borderId="10" xfId="54" applyNumberFormat="1" applyFont="1" applyBorder="1" applyAlignment="1">
      <alignment/>
    </xf>
    <xf numFmtId="0" fontId="64" fillId="0" borderId="11" xfId="0" applyFont="1" applyBorder="1" applyAlignment="1">
      <alignment/>
    </xf>
    <xf numFmtId="167" fontId="63" fillId="33" borderId="20" xfId="62" applyNumberFormat="1" applyFont="1" applyFill="1" applyBorder="1" applyAlignment="1">
      <alignment horizontal="center"/>
    </xf>
    <xf numFmtId="166" fontId="6" fillId="34" borderId="0" xfId="51" applyNumberFormat="1" applyFont="1" applyFill="1" applyBorder="1" applyAlignment="1">
      <alignment vertical="center"/>
    </xf>
    <xf numFmtId="0" fontId="64" fillId="0" borderId="10" xfId="0" applyFont="1" applyBorder="1" applyAlignment="1">
      <alignment horizontal="right" vertical="center" wrapText="1"/>
    </xf>
    <xf numFmtId="166" fontId="63" fillId="33" borderId="10" xfId="51" applyNumberFormat="1" applyFont="1" applyFill="1" applyBorder="1" applyAlignment="1">
      <alignment horizontal="center" vertical="center"/>
    </xf>
    <xf numFmtId="170" fontId="63" fillId="33" borderId="10" xfId="51" applyNumberFormat="1" applyFont="1" applyFill="1" applyBorder="1" applyAlignment="1">
      <alignment/>
    </xf>
    <xf numFmtId="166" fontId="63" fillId="33" borderId="10" xfId="51" applyNumberFormat="1" applyFont="1" applyFill="1" applyBorder="1" applyAlignment="1">
      <alignment/>
    </xf>
    <xf numFmtId="0" fontId="77" fillId="0" borderId="0" xfId="0" applyFont="1" applyFill="1" applyBorder="1" applyAlignment="1">
      <alignment horizontal="left"/>
    </xf>
    <xf numFmtId="0" fontId="4" fillId="0" borderId="0" xfId="0" applyFont="1" applyFill="1" applyAlignment="1">
      <alignment/>
    </xf>
    <xf numFmtId="0" fontId="64" fillId="0" borderId="10" xfId="0" applyFont="1" applyBorder="1" applyAlignment="1">
      <alignment horizontal="center" vertical="center" wrapText="1"/>
    </xf>
    <xf numFmtId="0" fontId="3" fillId="0" borderId="20" xfId="0" applyFont="1" applyFill="1" applyBorder="1" applyAlignment="1">
      <alignment horizontal="center" vertical="center" wrapText="1"/>
    </xf>
    <xf numFmtId="3" fontId="65" fillId="0" borderId="0" xfId="0" applyNumberFormat="1" applyFont="1" applyAlignment="1">
      <alignment horizontal="right"/>
    </xf>
    <xf numFmtId="0" fontId="3" fillId="0" borderId="20" xfId="0" applyFont="1" applyFill="1" applyBorder="1" applyAlignment="1">
      <alignment horizontal="center" vertical="center"/>
    </xf>
    <xf numFmtId="0" fontId="64" fillId="0" borderId="0" xfId="0" applyFont="1" applyBorder="1" applyAlignment="1">
      <alignment/>
    </xf>
    <xf numFmtId="0" fontId="3" fillId="0" borderId="0" xfId="0" applyFont="1" applyFill="1" applyBorder="1" applyAlignment="1">
      <alignment/>
    </xf>
    <xf numFmtId="0" fontId="78" fillId="0" borderId="0" xfId="0" applyFont="1" applyAlignment="1">
      <alignment/>
    </xf>
    <xf numFmtId="0" fontId="63" fillId="33" borderId="0" xfId="0" applyFont="1" applyFill="1" applyBorder="1" applyAlignment="1">
      <alignment vertical="center" wrapText="1"/>
    </xf>
    <xf numFmtId="0" fontId="63" fillId="0" borderId="0" xfId="0" applyFont="1" applyBorder="1" applyAlignment="1">
      <alignment vertical="center" wrapText="1"/>
    </xf>
    <xf numFmtId="0" fontId="65" fillId="0" borderId="0" xfId="51" applyNumberFormat="1" applyFont="1" applyFill="1" applyBorder="1" applyAlignment="1">
      <alignment horizontal="center" vertical="center" wrapText="1"/>
    </xf>
    <xf numFmtId="0" fontId="65" fillId="33" borderId="0" xfId="51" applyNumberFormat="1" applyFont="1" applyFill="1" applyBorder="1" applyAlignment="1">
      <alignment horizontal="center" vertical="center" wrapText="1"/>
    </xf>
    <xf numFmtId="0" fontId="65" fillId="33" borderId="10" xfId="51" applyNumberFormat="1" applyFont="1" applyFill="1" applyBorder="1" applyAlignment="1">
      <alignment horizontal="center" vertical="center" wrapText="1"/>
    </xf>
    <xf numFmtId="3" fontId="65" fillId="0" borderId="0" xfId="51" applyNumberFormat="1" applyFont="1" applyFill="1" applyBorder="1" applyAlignment="1">
      <alignment horizontal="center" vertical="center" wrapText="1"/>
    </xf>
    <xf numFmtId="3" fontId="65" fillId="33" borderId="0" xfId="51" applyNumberFormat="1" applyFont="1" applyFill="1" applyBorder="1" applyAlignment="1">
      <alignment horizontal="center" vertical="center" wrapText="1"/>
    </xf>
    <xf numFmtId="0" fontId="3" fillId="0" borderId="0" xfId="0" applyFont="1" applyBorder="1" applyAlignment="1">
      <alignment vertical="center" wrapText="1"/>
    </xf>
    <xf numFmtId="0" fontId="10" fillId="34" borderId="0" xfId="57" applyFont="1" applyFill="1" applyAlignment="1">
      <alignment horizontal="center" vertical="center" wrapText="1"/>
      <protection/>
    </xf>
    <xf numFmtId="0" fontId="10" fillId="34" borderId="21" xfId="57" applyFont="1" applyFill="1" applyBorder="1" applyAlignment="1">
      <alignment horizontal="center"/>
      <protection/>
    </xf>
    <xf numFmtId="0" fontId="11" fillId="34" borderId="0" xfId="0" applyFont="1" applyFill="1" applyAlignment="1">
      <alignment horizontal="left" vertical="center" wrapText="1"/>
    </xf>
    <xf numFmtId="0" fontId="64" fillId="0" borderId="22" xfId="0" applyFont="1" applyFill="1" applyBorder="1" applyAlignment="1">
      <alignment horizontal="center" vertical="center" wrapText="1"/>
    </xf>
    <xf numFmtId="0" fontId="3" fillId="0" borderId="19" xfId="0" applyFont="1" applyFill="1" applyBorder="1" applyAlignment="1">
      <alignment horizontal="center"/>
    </xf>
    <xf numFmtId="0" fontId="64" fillId="0" borderId="22" xfId="0" applyFont="1" applyBorder="1" applyAlignment="1">
      <alignment horizontal="center" vertical="center" wrapText="1"/>
    </xf>
    <xf numFmtId="0" fontId="64" fillId="0" borderId="10" xfId="0" applyFont="1" applyFill="1" applyBorder="1" applyAlignment="1">
      <alignment horizontal="center" vertical="center" wrapText="1"/>
    </xf>
    <xf numFmtId="0" fontId="64" fillId="0" borderId="22" xfId="0" applyFont="1" applyFill="1" applyBorder="1" applyAlignment="1">
      <alignment horizontal="center" vertical="center"/>
    </xf>
    <xf numFmtId="0" fontId="5" fillId="34" borderId="0"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64" fillId="0" borderId="10" xfId="0" applyFont="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4" fillId="0" borderId="10" xfId="0" applyFont="1" applyBorder="1" applyAlignment="1">
      <alignment horizontal="center" vertical="center" wrapText="1"/>
    </xf>
    <xf numFmtId="0" fontId="64" fillId="0" borderId="22" xfId="0" applyFont="1" applyBorder="1" applyAlignment="1">
      <alignment horizontal="center"/>
    </xf>
    <xf numFmtId="0" fontId="3" fillId="0" borderId="10" xfId="0" applyFont="1" applyBorder="1" applyAlignment="1">
      <alignment horizontal="center" vertical="center" wrapText="1"/>
    </xf>
    <xf numFmtId="0" fontId="63" fillId="34" borderId="0" xfId="0" applyFont="1" applyFill="1" applyAlignment="1">
      <alignment horizontal="center" vertical="center" wrapText="1"/>
    </xf>
    <xf numFmtId="0" fontId="63" fillId="34" borderId="0" xfId="0" applyFont="1" applyFill="1" applyAlignment="1">
      <alignment horizontal="center" vertical="center"/>
    </xf>
    <xf numFmtId="9" fontId="4" fillId="34" borderId="0" xfId="62" applyFont="1" applyFill="1" applyBorder="1" applyAlignment="1">
      <alignment horizontal="center" vertical="center"/>
    </xf>
    <xf numFmtId="0" fontId="64" fillId="0" borderId="16" xfId="0" applyFont="1" applyBorder="1" applyAlignment="1">
      <alignment horizontal="center" vertical="top" wrapText="1"/>
    </xf>
    <xf numFmtId="0" fontId="64" fillId="0" borderId="10" xfId="0" applyFont="1" applyBorder="1" applyAlignment="1">
      <alignment horizontal="center" vertical="top" wrapText="1"/>
    </xf>
    <xf numFmtId="0" fontId="64" fillId="0" borderId="20" xfId="0" applyFont="1" applyBorder="1" applyAlignment="1">
      <alignment horizontal="center" vertical="center" wrapText="1"/>
    </xf>
    <xf numFmtId="0" fontId="64" fillId="0" borderId="0" xfId="0" applyFont="1" applyBorder="1" applyAlignment="1">
      <alignment horizontal="center" vertical="center" wrapText="1"/>
    </xf>
    <xf numFmtId="167" fontId="63" fillId="34" borderId="0" xfId="62" applyNumberFormat="1" applyFont="1" applyFill="1" applyAlignment="1">
      <alignment horizontal="center"/>
    </xf>
    <xf numFmtId="0" fontId="64" fillId="0" borderId="11" xfId="0" applyFont="1" applyBorder="1" applyAlignment="1">
      <alignment horizontal="center" vertical="center" wrapText="1"/>
    </xf>
    <xf numFmtId="166" fontId="65" fillId="0" borderId="0" xfId="51" applyNumberFormat="1" applyFont="1" applyBorder="1" applyAlignment="1">
      <alignment vertical="center"/>
    </xf>
    <xf numFmtId="0" fontId="65" fillId="33" borderId="0" xfId="0" applyFont="1" applyFill="1" applyBorder="1" applyAlignment="1">
      <alignment horizontal="center" vertical="center"/>
    </xf>
    <xf numFmtId="0" fontId="65" fillId="33" borderId="10" xfId="0" applyFont="1" applyFill="1" applyBorder="1" applyAlignment="1">
      <alignment horizontal="center" vertical="center"/>
    </xf>
    <xf numFmtId="166" fontId="65" fillId="33" borderId="0" xfId="51" applyNumberFormat="1" applyFont="1" applyFill="1" applyBorder="1" applyAlignment="1">
      <alignment vertical="center"/>
    </xf>
    <xf numFmtId="166" fontId="65" fillId="33" borderId="10" xfId="51" applyNumberFormat="1" applyFont="1" applyFill="1" applyBorder="1" applyAlignment="1">
      <alignment vertical="center"/>
    </xf>
    <xf numFmtId="0" fontId="73" fillId="0" borderId="0" xfId="0" applyFont="1" applyFill="1" applyBorder="1" applyAlignment="1">
      <alignment vertical="center" wrapText="1"/>
    </xf>
    <xf numFmtId="49" fontId="64" fillId="0" borderId="0" xfId="0" applyNumberFormat="1" applyFont="1" applyFill="1" applyBorder="1" applyAlignment="1">
      <alignment horizontal="center" wrapText="1"/>
    </xf>
    <xf numFmtId="0" fontId="63" fillId="34" borderId="0" xfId="0" applyFont="1" applyFill="1" applyAlignment="1">
      <alignment horizontal="center"/>
    </xf>
    <xf numFmtId="0" fontId="65" fillId="0" borderId="0" xfId="0" applyFont="1" applyBorder="1" applyAlignment="1">
      <alignment horizontal="center" vertical="center"/>
    </xf>
    <xf numFmtId="0" fontId="0" fillId="34" borderId="0" xfId="0" applyFill="1" applyAlignment="1">
      <alignment horizontal="center" vertical="center"/>
    </xf>
    <xf numFmtId="0" fontId="64" fillId="0" borderId="0" xfId="0" applyFont="1" applyFill="1" applyBorder="1" applyAlignment="1">
      <alignment horizontal="center" vertical="center" wrapText="1"/>
    </xf>
    <xf numFmtId="0" fontId="0" fillId="34" borderId="0" xfId="0" applyFill="1" applyBorder="1" applyAlignment="1">
      <alignment horizontal="center"/>
    </xf>
    <xf numFmtId="0" fontId="0" fillId="34" borderId="0" xfId="0" applyFill="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álculo 2"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Currency" xfId="54"/>
    <cellStyle name="Currency [0]" xfId="55"/>
    <cellStyle name="Neutral" xfId="56"/>
    <cellStyle name="Normal 11 2" xfId="57"/>
    <cellStyle name="Normal 2" xfId="58"/>
    <cellStyle name="Normal 3" xfId="59"/>
    <cellStyle name="Notas" xfId="60"/>
    <cellStyle name="Notas 2" xfId="61"/>
    <cellStyle name="Percent" xfId="62"/>
    <cellStyle name="Porcentaje 2" xfId="63"/>
    <cellStyle name="Porcentaje 3" xfId="64"/>
    <cellStyle name="Salida" xfId="65"/>
    <cellStyle name="Salida 2"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la de contenido'!A1" /></Relationships>
</file>

<file path=xl/drawings/_rels/drawing3.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9</xdr:col>
      <xdr:colOff>504825</xdr:colOff>
      <xdr:row>6</xdr:row>
      <xdr:rowOff>104775</xdr:rowOff>
    </xdr:to>
    <xdr:pic>
      <xdr:nvPicPr>
        <xdr:cNvPr id="1" name="Imagen 1"/>
        <xdr:cNvPicPr preferRelativeResize="1">
          <a:picLocks noChangeAspect="1"/>
        </xdr:cNvPicPr>
      </xdr:nvPicPr>
      <xdr:blipFill>
        <a:blip r:embed="rId1"/>
        <a:stretch>
          <a:fillRect/>
        </a:stretch>
      </xdr:blipFill>
      <xdr:spPr>
        <a:xfrm>
          <a:off x="857250" y="0"/>
          <a:ext cx="6505575"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590550</xdr:colOff>
      <xdr:row>6</xdr:row>
      <xdr:rowOff>38100</xdr:rowOff>
    </xdr:to>
    <xdr:pic>
      <xdr:nvPicPr>
        <xdr:cNvPr id="1" name="Imagen 1"/>
        <xdr:cNvPicPr preferRelativeResize="1">
          <a:picLocks noChangeAspect="1"/>
        </xdr:cNvPicPr>
      </xdr:nvPicPr>
      <xdr:blipFill>
        <a:blip r:embed="rId1"/>
        <a:stretch>
          <a:fillRect/>
        </a:stretch>
      </xdr:blipFill>
      <xdr:spPr>
        <a:xfrm>
          <a:off x="0" y="19050"/>
          <a:ext cx="4200525" cy="1257300"/>
        </a:xfrm>
        <a:prstGeom prst="rect">
          <a:avLst/>
        </a:prstGeom>
        <a:noFill/>
        <a:ln w="9525" cmpd="sng">
          <a:noFill/>
        </a:ln>
      </xdr:spPr>
    </xdr:pic>
    <xdr:clientData/>
  </xdr:twoCellAnchor>
  <xdr:twoCellAnchor>
    <xdr:from>
      <xdr:col>7</xdr:col>
      <xdr:colOff>847725</xdr:colOff>
      <xdr:row>5</xdr:row>
      <xdr:rowOff>257175</xdr:rowOff>
    </xdr:from>
    <xdr:to>
      <xdr:col>8</xdr:col>
      <xdr:colOff>866775</xdr:colOff>
      <xdr:row>8</xdr:row>
      <xdr:rowOff>104775</xdr:rowOff>
    </xdr:to>
    <xdr:sp>
      <xdr:nvSpPr>
        <xdr:cNvPr id="2" name="2 Flecha izquierda">
          <a:hlinkClick r:id="rId2"/>
        </xdr:cNvPr>
        <xdr:cNvSpPr>
          <a:spLocks/>
        </xdr:cNvSpPr>
      </xdr:nvSpPr>
      <xdr:spPr>
        <a:xfrm>
          <a:off x="10106025" y="1219200"/>
          <a:ext cx="885825" cy="600075"/>
        </a:xfrm>
        <a:prstGeom prst="leftArrow">
          <a:avLst>
            <a:gd name="adj" fmla="val -15259"/>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6</xdr:row>
      <xdr:rowOff>152400</xdr:rowOff>
    </xdr:from>
    <xdr:to>
      <xdr:col>8</xdr:col>
      <xdr:colOff>1009650</xdr:colOff>
      <xdr:row>9</xdr:row>
      <xdr:rowOff>180975</xdr:rowOff>
    </xdr:to>
    <xdr:sp>
      <xdr:nvSpPr>
        <xdr:cNvPr id="1" name="2 Flecha izquierda">
          <a:hlinkClick r:id="rId1"/>
        </xdr:cNvPr>
        <xdr:cNvSpPr>
          <a:spLocks/>
        </xdr:cNvSpPr>
      </xdr:nvSpPr>
      <xdr:spPr>
        <a:xfrm>
          <a:off x="11972925" y="1295400"/>
          <a:ext cx="885825" cy="600075"/>
        </a:xfrm>
        <a:prstGeom prst="leftArrow">
          <a:avLst>
            <a:gd name="adj" fmla="val -15754"/>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3</xdr:col>
      <xdr:colOff>0</xdr:colOff>
      <xdr:row>5</xdr:row>
      <xdr:rowOff>171450</xdr:rowOff>
    </xdr:to>
    <xdr:pic>
      <xdr:nvPicPr>
        <xdr:cNvPr id="2" name="Imagen 1"/>
        <xdr:cNvPicPr preferRelativeResize="1">
          <a:picLocks noChangeAspect="1"/>
        </xdr:cNvPicPr>
      </xdr:nvPicPr>
      <xdr:blipFill>
        <a:blip r:embed="rId2"/>
        <a:stretch>
          <a:fillRect/>
        </a:stretch>
      </xdr:blipFill>
      <xdr:spPr>
        <a:xfrm>
          <a:off x="0" y="0"/>
          <a:ext cx="525780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6</xdr:row>
      <xdr:rowOff>85725</xdr:rowOff>
    </xdr:from>
    <xdr:to>
      <xdr:col>8</xdr:col>
      <xdr:colOff>657225</xdr:colOff>
      <xdr:row>9</xdr:row>
      <xdr:rowOff>123825</xdr:rowOff>
    </xdr:to>
    <xdr:sp>
      <xdr:nvSpPr>
        <xdr:cNvPr id="1" name="2 Flecha izquierda">
          <a:hlinkClick r:id="rId1"/>
        </xdr:cNvPr>
        <xdr:cNvSpPr>
          <a:spLocks/>
        </xdr:cNvSpPr>
      </xdr:nvSpPr>
      <xdr:spPr>
        <a:xfrm>
          <a:off x="8105775" y="1228725"/>
          <a:ext cx="742950" cy="609600"/>
        </a:xfrm>
        <a:prstGeom prst="leftArrow">
          <a:avLst>
            <a:gd name="adj" fmla="val -9615"/>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2</xdr:col>
      <xdr:colOff>762000</xdr:colOff>
      <xdr:row>4</xdr:row>
      <xdr:rowOff>190500</xdr:rowOff>
    </xdr:to>
    <xdr:pic>
      <xdr:nvPicPr>
        <xdr:cNvPr id="2" name="Imagen 1"/>
        <xdr:cNvPicPr preferRelativeResize="1">
          <a:picLocks noChangeAspect="1"/>
        </xdr:cNvPicPr>
      </xdr:nvPicPr>
      <xdr:blipFill>
        <a:blip r:embed="rId2"/>
        <a:stretch>
          <a:fillRect/>
        </a:stretch>
      </xdr:blipFill>
      <xdr:spPr>
        <a:xfrm>
          <a:off x="0" y="0"/>
          <a:ext cx="34004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6</xdr:row>
      <xdr:rowOff>142875</xdr:rowOff>
    </xdr:from>
    <xdr:to>
      <xdr:col>8</xdr:col>
      <xdr:colOff>1047750</xdr:colOff>
      <xdr:row>10</xdr:row>
      <xdr:rowOff>57150</xdr:rowOff>
    </xdr:to>
    <xdr:sp>
      <xdr:nvSpPr>
        <xdr:cNvPr id="1" name="2 Flecha izquierda">
          <a:hlinkClick r:id="rId1"/>
        </xdr:cNvPr>
        <xdr:cNvSpPr>
          <a:spLocks/>
        </xdr:cNvSpPr>
      </xdr:nvSpPr>
      <xdr:spPr>
        <a:xfrm>
          <a:off x="11534775" y="1266825"/>
          <a:ext cx="790575" cy="676275"/>
        </a:xfrm>
        <a:prstGeom prst="leftArrow">
          <a:avLst>
            <a:gd name="adj" fmla="val -7208"/>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38100</xdr:rowOff>
    </xdr:from>
    <xdr:to>
      <xdr:col>3</xdr:col>
      <xdr:colOff>66675</xdr:colOff>
      <xdr:row>6</xdr:row>
      <xdr:rowOff>19050</xdr:rowOff>
    </xdr:to>
    <xdr:pic>
      <xdr:nvPicPr>
        <xdr:cNvPr id="2" name="Imagen 1"/>
        <xdr:cNvPicPr preferRelativeResize="1">
          <a:picLocks noChangeAspect="1"/>
        </xdr:cNvPicPr>
      </xdr:nvPicPr>
      <xdr:blipFill>
        <a:blip r:embed="rId2"/>
        <a:stretch>
          <a:fillRect/>
        </a:stretch>
      </xdr:blipFill>
      <xdr:spPr>
        <a:xfrm>
          <a:off x="0" y="38100"/>
          <a:ext cx="4133850" cy="1104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6</xdr:row>
      <xdr:rowOff>85725</xdr:rowOff>
    </xdr:from>
    <xdr:to>
      <xdr:col>9</xdr:col>
      <xdr:colOff>9525</xdr:colOff>
      <xdr:row>9</xdr:row>
      <xdr:rowOff>123825</xdr:rowOff>
    </xdr:to>
    <xdr:sp>
      <xdr:nvSpPr>
        <xdr:cNvPr id="1" name="1 Flecha izquierda">
          <a:hlinkClick r:id="rId1"/>
        </xdr:cNvPr>
        <xdr:cNvSpPr>
          <a:spLocks/>
        </xdr:cNvSpPr>
      </xdr:nvSpPr>
      <xdr:spPr>
        <a:xfrm>
          <a:off x="8753475" y="1247775"/>
          <a:ext cx="752475" cy="609600"/>
        </a:xfrm>
        <a:prstGeom prst="leftArrow">
          <a:avLst>
            <a:gd name="adj" fmla="val -9342"/>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2</xdr:col>
      <xdr:colOff>1066800</xdr:colOff>
      <xdr:row>5</xdr:row>
      <xdr:rowOff>180975</xdr:rowOff>
    </xdr:to>
    <xdr:pic>
      <xdr:nvPicPr>
        <xdr:cNvPr id="2" name="Imagen 1"/>
        <xdr:cNvPicPr preferRelativeResize="1">
          <a:picLocks noChangeAspect="1"/>
        </xdr:cNvPicPr>
      </xdr:nvPicPr>
      <xdr:blipFill>
        <a:blip r:embed="rId2"/>
        <a:stretch>
          <a:fillRect/>
        </a:stretch>
      </xdr:blipFill>
      <xdr:spPr>
        <a:xfrm>
          <a:off x="0" y="0"/>
          <a:ext cx="50482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5999900102615356"/>
  </sheetPr>
  <dimension ref="A7:J49"/>
  <sheetViews>
    <sheetView showGridLines="0" tabSelected="1" zoomScale="85" zoomScaleNormal="85" zoomScalePageLayoutView="0" workbookViewId="0" topLeftCell="A13">
      <selection activeCell="C28" sqref="C28"/>
    </sheetView>
  </sheetViews>
  <sheetFormatPr defaultColWidth="11.421875" defaultRowHeight="15"/>
  <cols>
    <col min="1" max="16384" width="11.421875" style="4" customWidth="1"/>
  </cols>
  <sheetData>
    <row r="6" ht="40.5" customHeight="1"/>
    <row r="7" spans="2:10" s="30" customFormat="1" ht="132.75" customHeight="1">
      <c r="B7" s="328" t="s">
        <v>245</v>
      </c>
      <c r="C7" s="328"/>
      <c r="D7" s="328"/>
      <c r="E7" s="328"/>
      <c r="F7" s="328"/>
      <c r="G7" s="328"/>
      <c r="H7" s="328"/>
      <c r="I7" s="328"/>
      <c r="J7" s="328"/>
    </row>
    <row r="8" spans="2:10" ht="33.75">
      <c r="B8" s="329" t="s">
        <v>316</v>
      </c>
      <c r="C8" s="329"/>
      <c r="D8" s="329"/>
      <c r="E8" s="329"/>
      <c r="F8" s="329"/>
      <c r="G8" s="329"/>
      <c r="H8" s="329"/>
      <c r="I8" s="329"/>
      <c r="J8" s="329"/>
    </row>
    <row r="9" spans="2:6" ht="18">
      <c r="B9" s="288" t="s">
        <v>206</v>
      </c>
      <c r="E9" s="93"/>
      <c r="F9" s="93"/>
    </row>
    <row r="10" spans="4:5" ht="14.25">
      <c r="D10" s="311" t="s">
        <v>322</v>
      </c>
      <c r="E10" s="11"/>
    </row>
    <row r="12" spans="2:10" ht="26.25" customHeight="1">
      <c r="B12" s="330" t="s">
        <v>71</v>
      </c>
      <c r="C12" s="330"/>
      <c r="D12" s="330"/>
      <c r="E12" s="330"/>
      <c r="F12" s="330"/>
      <c r="G12" s="330"/>
      <c r="H12" s="330"/>
      <c r="I12" s="330"/>
      <c r="J12" s="330"/>
    </row>
    <row r="15" spans="2:3" ht="18.75">
      <c r="B15" s="86" t="s">
        <v>72</v>
      </c>
      <c r="C15" s="86" t="s">
        <v>220</v>
      </c>
    </row>
    <row r="16" ht="14.25">
      <c r="C16" s="292" t="s">
        <v>243</v>
      </c>
    </row>
    <row r="17" ht="14.25">
      <c r="C17" s="292" t="s">
        <v>244</v>
      </c>
    </row>
    <row r="18" ht="14.25">
      <c r="C18" s="292" t="s">
        <v>262</v>
      </c>
    </row>
    <row r="19" ht="14.25">
      <c r="C19" s="292" t="s">
        <v>263</v>
      </c>
    </row>
    <row r="20" ht="14.25">
      <c r="C20" s="11"/>
    </row>
    <row r="21" ht="14.25">
      <c r="C21" s="105"/>
    </row>
    <row r="22" spans="1:3" ht="18.75">
      <c r="A22" s="86"/>
      <c r="B22" s="86" t="s">
        <v>73</v>
      </c>
      <c r="C22" s="293" t="s">
        <v>221</v>
      </c>
    </row>
    <row r="23" ht="14.25">
      <c r="C23" s="292" t="s">
        <v>338</v>
      </c>
    </row>
    <row r="24" ht="14.25">
      <c r="C24" s="294" t="s">
        <v>339</v>
      </c>
    </row>
    <row r="25" ht="14.25">
      <c r="C25" s="292" t="s">
        <v>63</v>
      </c>
    </row>
    <row r="26" ht="14.25">
      <c r="C26" s="292" t="s">
        <v>342</v>
      </c>
    </row>
    <row r="27" ht="14.25">
      <c r="C27" s="292" t="s">
        <v>343</v>
      </c>
    </row>
    <row r="28" ht="14.25">
      <c r="C28" s="292" t="s">
        <v>344</v>
      </c>
    </row>
    <row r="29" ht="14.25">
      <c r="C29" s="292"/>
    </row>
    <row r="30" spans="2:3" ht="14.25">
      <c r="B30" s="1"/>
      <c r="C30" s="11"/>
    </row>
    <row r="31" spans="2:3" ht="18.75">
      <c r="B31" s="86" t="s">
        <v>79</v>
      </c>
      <c r="C31" s="293" t="s">
        <v>222</v>
      </c>
    </row>
    <row r="32" ht="14.25">
      <c r="C32" s="292" t="s">
        <v>329</v>
      </c>
    </row>
    <row r="33" ht="14.25">
      <c r="C33" s="292" t="s">
        <v>328</v>
      </c>
    </row>
    <row r="36" spans="2:3" ht="18.75">
      <c r="B36" s="86" t="s">
        <v>74</v>
      </c>
      <c r="C36" s="293" t="s">
        <v>334</v>
      </c>
    </row>
    <row r="37" ht="14.25">
      <c r="C37" s="292" t="s">
        <v>323</v>
      </c>
    </row>
    <row r="38" ht="14.25">
      <c r="C38" s="292" t="s">
        <v>324</v>
      </c>
    </row>
    <row r="39" ht="14.25">
      <c r="C39" s="292" t="s">
        <v>325</v>
      </c>
    </row>
    <row r="40" ht="14.25">
      <c r="C40" s="292" t="s">
        <v>326</v>
      </c>
    </row>
    <row r="41" ht="14.25">
      <c r="C41" s="292" t="s">
        <v>327</v>
      </c>
    </row>
    <row r="42" ht="14.25">
      <c r="C42" s="292"/>
    </row>
    <row r="44" spans="2:3" ht="18.75">
      <c r="B44" s="86" t="s">
        <v>161</v>
      </c>
      <c r="C44" s="293" t="s">
        <v>223</v>
      </c>
    </row>
    <row r="45" spans="2:3" ht="18">
      <c r="B45" s="85"/>
      <c r="C45" s="295" t="s">
        <v>229</v>
      </c>
    </row>
    <row r="46" ht="14.25">
      <c r="C46" s="295" t="s">
        <v>230</v>
      </c>
    </row>
    <row r="47" ht="14.25">
      <c r="C47" s="295" t="s">
        <v>256</v>
      </c>
    </row>
    <row r="48" ht="14.25">
      <c r="C48" s="295" t="s">
        <v>255</v>
      </c>
    </row>
    <row r="49" ht="14.25">
      <c r="C49" s="295" t="s">
        <v>254</v>
      </c>
    </row>
  </sheetData>
  <sheetProtection/>
  <mergeCells count="3">
    <mergeCell ref="B7:J7"/>
    <mergeCell ref="B8:J8"/>
    <mergeCell ref="B12:J12"/>
  </mergeCells>
  <hyperlinks>
    <hyperlink ref="C16" location="'1 - GEIH'!A12" display="Cuadro 1.1. Nivel de formación y salarios mensuales promedio"/>
    <hyperlink ref="C17" location="'1 - GEIH'!A24" display="Cuadro 1.2. Nivel de formación y oficio"/>
    <hyperlink ref="B36" location="'4- SELF '!A1" display="4. Información del Sistema Estadístico de Información Laboral Formal – SELF"/>
    <hyperlink ref="C32" location="'3- SELF '!A12" display="Cuadro 3.1. Trabajadores cotizantes según tipo de cotizante"/>
    <hyperlink ref="C39" location="'4- OSPE'!A33" display="Cuadro 4.3 Vacantes por experiencia "/>
    <hyperlink ref="C40" location="'4- OSPE'!A41" display="Cuadro 4.4 Vacantes registradas que no requieren experiencia"/>
    <hyperlink ref="C23" location="'2- OLE'!A12" display="Cuadro 2.1 Graduados por área de conocimiento"/>
    <hyperlink ref="C24" location="'2- OLE'!A54" display="Cuadro 2.2 Vinculación laboral y salario promedio de los graduados de la educación superior"/>
    <hyperlink ref="C25" location="'2- OLE'!A65" display="Cuadro 2.3 Salario promedio de los recién graduados (precios constantes 2013)"/>
    <hyperlink ref="C26" location="'2- OLE'!A77" display="Cuadro 2.4 Programas técnicos profesionales con la más alta vinculación y el mejor salario promedio de enganche"/>
    <hyperlink ref="C27" location="'2- OLE'!A93" display="Cuadro 2.5 Programas tecnológicos con la más alta vinculación y el mejor salario promedio de enganche"/>
    <hyperlink ref="C28" location="'2- OLE'!A110" display="Cuadro 2.6 Programas universitarios con la más alta vinculación y el mejor salario promedio de enganche"/>
    <hyperlink ref="C19" location="'1 - GEIH'!A60" display="Cuadro 1.4. Nivel de formación de la población juvenil (14 a 28 años) y tasa de ocupación (13 ciudades)"/>
    <hyperlink ref="C38" location="'4- OSPE'!A19" display="Cuadro 4.2  Vacantes según nivel de formación"/>
    <hyperlink ref="C37" location="'4- OSPE'!A14" display="Cuadro 4.1  Vacantes "/>
    <hyperlink ref="C33" location="'3- SELF '!A20" display="Cuadro 3.2. Trabajadores cotizantes según rangos etarios"/>
    <hyperlink ref="C41" location="'4- OSPE'!A60" display="Cuadro 4.5 Vacantes según salario publicado"/>
    <hyperlink ref="C49" location="'5 - DAFP'!A97" display="Cuadro 5.5. Nivel de formación de los ocupados en entidades estatales del orden nacional, según rangos etarios"/>
    <hyperlink ref="C48" location="'5 - DAFP'!A64" display="Cuadro 5.4. Nivel de formación de los ocupados en entidades estatales del orden nacional, según sector administrativo"/>
    <hyperlink ref="C47" location="'5 - DAFP'!A52" display="Cuadro 5.3. Ocupados en entidades estatales del orden nacional, según rangos etarios"/>
    <hyperlink ref="C46" location="'5 - DAFP'!A21" display="Cuadro 5.2.  Vacantes del orden nacional según sector administrativo"/>
    <hyperlink ref="C45" location="'5 - DAFP'!A13" display="Cuadro 5.1. Vacantes en el Estado"/>
    <hyperlink ref="C18" location="'1 - GEIH'!A38" display="Cuadro 1.3. Nivel de formación para las trece ciudades principales"/>
  </hyperlink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S81"/>
  <sheetViews>
    <sheetView showGridLines="0" zoomScale="85" zoomScaleNormal="85" zoomScalePageLayoutView="0" workbookViewId="0" topLeftCell="A22">
      <selection activeCell="A60" sqref="A60"/>
    </sheetView>
  </sheetViews>
  <sheetFormatPr defaultColWidth="11.421875" defaultRowHeight="15"/>
  <cols>
    <col min="1" max="1" width="33.57421875" style="4" customWidth="1"/>
    <col min="2" max="2" width="20.57421875" style="4" customWidth="1"/>
    <col min="3" max="3" width="14.8515625" style="4" customWidth="1"/>
    <col min="4" max="4" width="18.140625" style="4" customWidth="1"/>
    <col min="5" max="5" width="17.7109375" style="4" customWidth="1"/>
    <col min="6" max="6" width="19.8515625" style="4" customWidth="1"/>
    <col min="7" max="7" width="14.140625" style="4" customWidth="1"/>
    <col min="8" max="8" width="13.00390625" style="4" customWidth="1"/>
    <col min="9" max="9" width="15.421875" style="4" customWidth="1"/>
    <col min="10" max="10" width="15.57421875" style="4" bestFit="1" customWidth="1"/>
    <col min="11" max="11" width="19.140625" style="4" customWidth="1"/>
    <col min="12" max="12" width="16.57421875" style="4" customWidth="1"/>
    <col min="13" max="13" width="20.00390625" style="4" customWidth="1"/>
    <col min="14" max="14" width="23.00390625" style="4" customWidth="1"/>
    <col min="15" max="15" width="21.28125" style="4" customWidth="1"/>
    <col min="16" max="16" width="21.57421875" style="4" customWidth="1"/>
    <col min="17" max="17" width="15.57421875" style="11" bestFit="1" customWidth="1"/>
    <col min="18" max="18" width="15.140625" style="11" customWidth="1"/>
    <col min="19" max="16384" width="11.421875" style="11" customWidth="1"/>
  </cols>
  <sheetData>
    <row r="1" spans="1:9" ht="15">
      <c r="A1" s="87"/>
      <c r="B1" s="87"/>
      <c r="C1" s="87"/>
      <c r="D1" s="87"/>
      <c r="E1" s="87"/>
      <c r="F1" s="87"/>
      <c r="G1" s="87"/>
      <c r="H1" s="87"/>
      <c r="I1" s="87"/>
    </row>
    <row r="2" spans="1:9" ht="15">
      <c r="A2" s="88"/>
      <c r="B2" s="88"/>
      <c r="C2" s="88"/>
      <c r="D2" s="87"/>
      <c r="E2" s="87"/>
      <c r="F2" s="87"/>
      <c r="G2" s="87"/>
      <c r="H2" s="87"/>
      <c r="I2" s="87"/>
    </row>
    <row r="3" spans="1:9" ht="15.75" customHeight="1">
      <c r="A3" s="88"/>
      <c r="B3" s="88"/>
      <c r="C3" s="2"/>
      <c r="D3" s="336" t="s">
        <v>315</v>
      </c>
      <c r="E3" s="336"/>
      <c r="F3" s="336"/>
      <c r="G3" s="336"/>
      <c r="H3" s="336"/>
      <c r="I3" s="336"/>
    </row>
    <row r="4" spans="1:9" ht="15" customHeight="1">
      <c r="A4" s="88"/>
      <c r="B4" s="88"/>
      <c r="C4" s="89"/>
      <c r="D4" s="336"/>
      <c r="E4" s="336"/>
      <c r="F4" s="336"/>
      <c r="G4" s="336"/>
      <c r="H4" s="336"/>
      <c r="I4" s="336"/>
    </row>
    <row r="5" spans="1:9" ht="15" customHeight="1">
      <c r="A5" s="88"/>
      <c r="B5" s="88"/>
      <c r="C5" s="89"/>
      <c r="D5" s="336"/>
      <c r="E5" s="336"/>
      <c r="F5" s="336"/>
      <c r="G5" s="336"/>
      <c r="H5" s="336"/>
      <c r="I5" s="336"/>
    </row>
    <row r="6" spans="1:9" ht="21.75" customHeight="1">
      <c r="A6" s="90"/>
      <c r="B6" s="90"/>
      <c r="C6" s="90"/>
      <c r="D6" s="337"/>
      <c r="E6" s="337"/>
      <c r="F6" s="337"/>
      <c r="G6" s="337"/>
      <c r="H6" s="337"/>
      <c r="I6" s="337"/>
    </row>
    <row r="7" spans="1:10" ht="21.75" customHeight="1">
      <c r="A7" s="3" t="s">
        <v>1</v>
      </c>
      <c r="B7" s="88"/>
      <c r="C7" s="88"/>
      <c r="D7" s="297"/>
      <c r="E7" s="297"/>
      <c r="F7" s="297"/>
      <c r="G7" s="297"/>
      <c r="H7" s="297"/>
      <c r="I7" s="297"/>
      <c r="J7" s="6"/>
    </row>
    <row r="8" spans="1:10" ht="15.75">
      <c r="A8" s="5" t="s">
        <v>240</v>
      </c>
      <c r="B8" s="88"/>
      <c r="C8" s="88"/>
      <c r="D8" s="297"/>
      <c r="E8" s="297"/>
      <c r="F8" s="297"/>
      <c r="G8" s="297"/>
      <c r="H8" s="297"/>
      <c r="I8" s="297"/>
      <c r="J8" s="6"/>
    </row>
    <row r="9" spans="1:10" ht="15.75">
      <c r="A9" s="5">
        <v>2015</v>
      </c>
      <c r="B9" s="88"/>
      <c r="C9" s="88"/>
      <c r="D9" s="297"/>
      <c r="E9" s="297"/>
      <c r="F9" s="297"/>
      <c r="G9" s="297"/>
      <c r="H9" s="297"/>
      <c r="I9" s="297"/>
      <c r="J9" s="6"/>
    </row>
    <row r="10" spans="1:10" ht="15.75">
      <c r="A10" s="6" t="s">
        <v>33</v>
      </c>
      <c r="B10" s="88"/>
      <c r="C10" s="88"/>
      <c r="D10" s="297"/>
      <c r="E10" s="297"/>
      <c r="F10" s="297"/>
      <c r="G10" s="297"/>
      <c r="H10" s="297"/>
      <c r="I10" s="297"/>
      <c r="J10" s="6"/>
    </row>
    <row r="11" spans="9:11" ht="41.25" customHeight="1">
      <c r="I11" s="104"/>
      <c r="J11" s="104"/>
      <c r="K11" s="104"/>
    </row>
    <row r="12" spans="1:11" ht="18" customHeight="1">
      <c r="A12" s="5" t="s">
        <v>35</v>
      </c>
      <c r="B12" s="5" t="s">
        <v>0</v>
      </c>
      <c r="I12" s="104"/>
      <c r="J12" s="299"/>
      <c r="K12" s="300"/>
    </row>
    <row r="13" spans="1:11" ht="15.75" thickBot="1">
      <c r="A13" s="338" t="s">
        <v>239</v>
      </c>
      <c r="B13" s="338"/>
      <c r="C13" s="338"/>
      <c r="D13" s="338"/>
      <c r="I13" s="104"/>
      <c r="J13" s="299"/>
      <c r="K13" s="300"/>
    </row>
    <row r="14" spans="1:11" ht="36" customHeight="1" thickBot="1">
      <c r="A14" s="97" t="s">
        <v>237</v>
      </c>
      <c r="B14" s="233" t="s">
        <v>68</v>
      </c>
      <c r="C14" s="97" t="s">
        <v>81</v>
      </c>
      <c r="D14" s="97" t="s">
        <v>69</v>
      </c>
      <c r="I14" s="104"/>
      <c r="J14" s="299"/>
      <c r="K14" s="300"/>
    </row>
    <row r="15" spans="1:11" ht="14.25">
      <c r="A15" s="9" t="s">
        <v>269</v>
      </c>
      <c r="B15" s="8">
        <v>10570362.574810099</v>
      </c>
      <c r="C15" s="18">
        <v>48.00958526096627</v>
      </c>
      <c r="D15" s="302">
        <v>495802</v>
      </c>
      <c r="E15" s="315"/>
      <c r="I15" s="104"/>
      <c r="J15" s="299"/>
      <c r="K15" s="300"/>
    </row>
    <row r="16" spans="1:11" ht="14.25">
      <c r="A16" s="22" t="s">
        <v>270</v>
      </c>
      <c r="B16" s="21">
        <v>6714666.536941403</v>
      </c>
      <c r="C16" s="24">
        <v>30.497379188531465</v>
      </c>
      <c r="D16" s="301">
        <v>751472</v>
      </c>
      <c r="E16" s="315"/>
      <c r="I16" s="104"/>
      <c r="J16" s="299"/>
      <c r="K16" s="300"/>
    </row>
    <row r="17" spans="1:11" ht="14.25">
      <c r="A17" s="9" t="s">
        <v>207</v>
      </c>
      <c r="B17" s="8">
        <v>2356477.0054217633</v>
      </c>
      <c r="C17" s="18">
        <v>10.7028952797615</v>
      </c>
      <c r="D17" s="302">
        <v>1061858</v>
      </c>
      <c r="E17" s="315"/>
      <c r="I17" s="104"/>
      <c r="J17" s="299"/>
      <c r="K17" s="300"/>
    </row>
    <row r="18" spans="1:11" ht="14.25">
      <c r="A18" s="22" t="s">
        <v>208</v>
      </c>
      <c r="B18" s="21">
        <v>1590401.8803522426</v>
      </c>
      <c r="C18" s="24">
        <v>7.223454648181149</v>
      </c>
      <c r="D18" s="301">
        <v>2182596</v>
      </c>
      <c r="E18" s="315"/>
      <c r="I18" s="104"/>
      <c r="J18" s="299"/>
      <c r="K18" s="300"/>
    </row>
    <row r="19" spans="1:11" ht="15" thickBot="1">
      <c r="A19" s="7" t="s">
        <v>209</v>
      </c>
      <c r="B19" s="156">
        <v>720695.3136344665</v>
      </c>
      <c r="C19" s="160">
        <v>3.2733298278308447</v>
      </c>
      <c r="D19" s="303">
        <v>3994954</v>
      </c>
      <c r="E19" s="315"/>
      <c r="I19" s="104"/>
      <c r="J19" s="104"/>
      <c r="K19" s="104"/>
    </row>
    <row r="20" spans="1:2" ht="15">
      <c r="A20" s="72" t="s">
        <v>267</v>
      </c>
      <c r="B20" s="10"/>
    </row>
    <row r="21" ht="14.25">
      <c r="A21" s="72" t="s">
        <v>335</v>
      </c>
    </row>
    <row r="22" spans="1:16" ht="14.25">
      <c r="A22" s="11" t="s">
        <v>271</v>
      </c>
      <c r="B22" s="12"/>
      <c r="C22" s="11"/>
      <c r="D22" s="12"/>
      <c r="E22" s="11"/>
      <c r="F22" s="11"/>
      <c r="G22" s="11"/>
      <c r="H22" s="11"/>
      <c r="I22" s="11"/>
      <c r="J22" s="11"/>
      <c r="K22" s="11"/>
      <c r="L22" s="11"/>
      <c r="M22" s="11"/>
      <c r="N22" s="11"/>
      <c r="O22" s="11"/>
      <c r="P22" s="11"/>
    </row>
    <row r="23" spans="1:16" ht="14.25">
      <c r="A23" s="11"/>
      <c r="B23" s="12"/>
      <c r="C23" s="11"/>
      <c r="D23" s="12"/>
      <c r="E23" s="11"/>
      <c r="F23" s="11"/>
      <c r="G23" s="11"/>
      <c r="H23" s="11"/>
      <c r="I23" s="11"/>
      <c r="J23" s="11"/>
      <c r="K23" s="11"/>
      <c r="L23" s="11"/>
      <c r="M23" s="11"/>
      <c r="N23" s="11"/>
      <c r="O23" s="11"/>
      <c r="P23" s="11"/>
    </row>
    <row r="24" spans="1:16" ht="15">
      <c r="A24" s="5" t="s">
        <v>36</v>
      </c>
      <c r="B24" s="6" t="s">
        <v>0</v>
      </c>
      <c r="C24" s="11"/>
      <c r="D24" s="11"/>
      <c r="E24" s="11"/>
      <c r="F24" s="11"/>
      <c r="G24" s="11"/>
      <c r="H24" s="11"/>
      <c r="I24" s="11"/>
      <c r="J24" s="11"/>
      <c r="K24" s="11"/>
      <c r="L24" s="11"/>
      <c r="M24" s="11"/>
      <c r="N24" s="11"/>
      <c r="O24" s="11"/>
      <c r="P24" s="11"/>
    </row>
    <row r="25" spans="1:16" ht="15">
      <c r="A25" s="339" t="s">
        <v>238</v>
      </c>
      <c r="B25" s="339"/>
      <c r="C25" s="339"/>
      <c r="D25" s="339"/>
      <c r="E25" s="339"/>
      <c r="F25" s="339"/>
      <c r="G25" s="339"/>
      <c r="H25" s="339"/>
      <c r="I25" s="339"/>
      <c r="J25" s="339"/>
      <c r="K25" s="339"/>
      <c r="L25" s="339"/>
      <c r="M25" s="339"/>
      <c r="N25" s="339"/>
      <c r="O25" s="339"/>
      <c r="P25" s="339"/>
    </row>
    <row r="26" spans="1:16" ht="15.75" thickBot="1">
      <c r="A26" s="11"/>
      <c r="B26" s="162"/>
      <c r="C26" s="340" t="s">
        <v>70</v>
      </c>
      <c r="D26" s="340"/>
      <c r="E26" s="340"/>
      <c r="F26" s="340"/>
      <c r="G26" s="340"/>
      <c r="H26" s="340"/>
      <c r="I26" s="340"/>
      <c r="J26" s="340"/>
      <c r="K26" s="340"/>
      <c r="L26" s="340"/>
      <c r="M26" s="340"/>
      <c r="N26" s="340"/>
      <c r="O26" s="340"/>
      <c r="P26" s="340"/>
    </row>
    <row r="27" spans="1:16" s="13" customFormat="1" ht="15" customHeight="1">
      <c r="A27" s="331" t="s">
        <v>237</v>
      </c>
      <c r="B27" s="331" t="s">
        <v>68</v>
      </c>
      <c r="C27" s="335" t="s">
        <v>39</v>
      </c>
      <c r="D27" s="335"/>
      <c r="E27" s="331" t="s">
        <v>40</v>
      </c>
      <c r="F27" s="331"/>
      <c r="G27" s="331" t="s">
        <v>41</v>
      </c>
      <c r="H27" s="331"/>
      <c r="I27" s="331" t="s">
        <v>42</v>
      </c>
      <c r="J27" s="331"/>
      <c r="K27" s="331" t="s">
        <v>43</v>
      </c>
      <c r="L27" s="331"/>
      <c r="M27" s="331" t="s">
        <v>82</v>
      </c>
      <c r="N27" s="331"/>
      <c r="O27" s="331" t="s">
        <v>44</v>
      </c>
      <c r="P27" s="331"/>
    </row>
    <row r="28" spans="1:16" s="15" customFormat="1" ht="15.75" thickBot="1">
      <c r="A28" s="334"/>
      <c r="B28" s="334"/>
      <c r="C28" s="180" t="s">
        <v>9</v>
      </c>
      <c r="D28" s="180" t="s">
        <v>12</v>
      </c>
      <c r="E28" s="181" t="s">
        <v>9</v>
      </c>
      <c r="F28" s="181" t="s">
        <v>12</v>
      </c>
      <c r="G28" s="181" t="s">
        <v>9</v>
      </c>
      <c r="H28" s="181" t="s">
        <v>12</v>
      </c>
      <c r="I28" s="181" t="s">
        <v>9</v>
      </c>
      <c r="J28" s="181" t="s">
        <v>12</v>
      </c>
      <c r="K28" s="181" t="s">
        <v>9</v>
      </c>
      <c r="L28" s="181" t="s">
        <v>12</v>
      </c>
      <c r="M28" s="181" t="s">
        <v>9</v>
      </c>
      <c r="N28" s="181" t="s">
        <v>12</v>
      </c>
      <c r="O28" s="181" t="s">
        <v>9</v>
      </c>
      <c r="P28" s="181" t="s">
        <v>12</v>
      </c>
    </row>
    <row r="29" spans="1:16" ht="14.25">
      <c r="A29" s="11" t="s">
        <v>269</v>
      </c>
      <c r="B29" s="17">
        <v>10430696</v>
      </c>
      <c r="C29" s="234">
        <v>72268</v>
      </c>
      <c r="D29" s="237">
        <v>3.157959133733023</v>
      </c>
      <c r="E29" s="234">
        <v>51987</v>
      </c>
      <c r="F29" s="237">
        <v>9.25345133247421</v>
      </c>
      <c r="G29" s="234">
        <v>230966</v>
      </c>
      <c r="H29" s="237">
        <v>12.092517713434251</v>
      </c>
      <c r="I29" s="234">
        <v>1731738</v>
      </c>
      <c r="J29" s="237">
        <v>45.68911294833289</v>
      </c>
      <c r="K29" s="234">
        <v>2130882</v>
      </c>
      <c r="L29" s="237">
        <v>50.05689559587684</v>
      </c>
      <c r="M29" s="234">
        <v>2993990</v>
      </c>
      <c r="N29" s="237">
        <v>86.37418205338138</v>
      </c>
      <c r="O29" s="234">
        <v>3218865</v>
      </c>
      <c r="P29" s="237">
        <v>58.596977696352255</v>
      </c>
    </row>
    <row r="30" spans="1:16" ht="14.25">
      <c r="A30" s="20" t="s">
        <v>28</v>
      </c>
      <c r="B30" s="25">
        <v>6671708</v>
      </c>
      <c r="C30" s="25">
        <v>369837</v>
      </c>
      <c r="D30" s="236">
        <v>16.161096642254112</v>
      </c>
      <c r="E30" s="25">
        <v>108423</v>
      </c>
      <c r="F30" s="236">
        <v>19.298804582315793</v>
      </c>
      <c r="G30" s="25">
        <v>866044</v>
      </c>
      <c r="H30" s="236">
        <v>45.342831458368124</v>
      </c>
      <c r="I30" s="25">
        <v>1412510</v>
      </c>
      <c r="J30" s="236">
        <v>37.26679724684085</v>
      </c>
      <c r="K30" s="25">
        <v>1583186</v>
      </c>
      <c r="L30" s="236">
        <v>37.19087979102262</v>
      </c>
      <c r="M30" s="25">
        <v>409660</v>
      </c>
      <c r="N30" s="236">
        <v>11.81835858502808</v>
      </c>
      <c r="O30" s="25">
        <v>1922048</v>
      </c>
      <c r="P30" s="236">
        <v>34.9894151470529</v>
      </c>
    </row>
    <row r="31" spans="1:16" ht="14.25">
      <c r="A31" s="11" t="s">
        <v>210</v>
      </c>
      <c r="B31" s="17">
        <v>4664552</v>
      </c>
      <c r="C31" s="234">
        <v>1846335</v>
      </c>
      <c r="D31" s="237">
        <v>80.68094422401286</v>
      </c>
      <c r="E31" s="234">
        <v>401402.00000000006</v>
      </c>
      <c r="F31" s="237">
        <v>71.44774408521</v>
      </c>
      <c r="G31" s="234">
        <v>812981</v>
      </c>
      <c r="H31" s="237">
        <v>42.56465082819762</v>
      </c>
      <c r="I31" s="234">
        <v>646016</v>
      </c>
      <c r="J31" s="237">
        <v>17.04408980482626</v>
      </c>
      <c r="K31" s="234">
        <v>542852</v>
      </c>
      <c r="L31" s="237">
        <v>12.752224613100552</v>
      </c>
      <c r="M31" s="234">
        <v>62652</v>
      </c>
      <c r="N31" s="237">
        <v>1.8074593615905366</v>
      </c>
      <c r="O31" s="234">
        <v>352314</v>
      </c>
      <c r="P31" s="237">
        <v>6.413607156594839</v>
      </c>
    </row>
    <row r="32" spans="1:19" s="272" customFormat="1" ht="19.5" customHeight="1" thickBot="1">
      <c r="A32" s="269" t="s">
        <v>3</v>
      </c>
      <c r="B32" s="235">
        <v>21766956</v>
      </c>
      <c r="C32" s="235">
        <v>2288440</v>
      </c>
      <c r="D32" s="238">
        <v>100</v>
      </c>
      <c r="E32" s="235">
        <v>561812</v>
      </c>
      <c r="F32" s="238">
        <v>100</v>
      </c>
      <c r="G32" s="235">
        <v>1909991</v>
      </c>
      <c r="H32" s="238">
        <v>100</v>
      </c>
      <c r="I32" s="235">
        <v>3790264</v>
      </c>
      <c r="J32" s="238">
        <v>100</v>
      </c>
      <c r="K32" s="235">
        <v>4256920</v>
      </c>
      <c r="L32" s="238">
        <v>100</v>
      </c>
      <c r="M32" s="235">
        <v>3466302</v>
      </c>
      <c r="N32" s="238">
        <v>100</v>
      </c>
      <c r="O32" s="235">
        <v>5493227</v>
      </c>
      <c r="P32" s="238">
        <v>100</v>
      </c>
      <c r="Q32" s="270"/>
      <c r="R32" s="271"/>
      <c r="S32" s="270"/>
    </row>
    <row r="33" spans="1:15" ht="14.25">
      <c r="A33" s="11" t="s">
        <v>271</v>
      </c>
      <c r="C33" s="4" t="s">
        <v>274</v>
      </c>
      <c r="E33" s="4" t="s">
        <v>275</v>
      </c>
      <c r="G33" s="4" t="s">
        <v>276</v>
      </c>
      <c r="I33" s="4" t="s">
        <v>277</v>
      </c>
      <c r="K33" s="4" t="s">
        <v>278</v>
      </c>
      <c r="M33" s="4" t="s">
        <v>279</v>
      </c>
      <c r="O33" s="4" t="s">
        <v>46</v>
      </c>
    </row>
    <row r="34" ht="14.25">
      <c r="A34" s="4" t="s">
        <v>268</v>
      </c>
    </row>
    <row r="35" ht="14.25">
      <c r="A35" s="4" t="s">
        <v>273</v>
      </c>
    </row>
    <row r="36" ht="14.25">
      <c r="A36" s="312" t="s">
        <v>266</v>
      </c>
    </row>
    <row r="38" spans="1:2" ht="15">
      <c r="A38" s="5" t="s">
        <v>261</v>
      </c>
      <c r="B38" s="6" t="s">
        <v>257</v>
      </c>
    </row>
    <row r="39" spans="1:9" ht="15.75" thickBot="1">
      <c r="A39" s="338" t="s">
        <v>272</v>
      </c>
      <c r="B39" s="338"/>
      <c r="C39" s="338"/>
      <c r="D39" s="338"/>
      <c r="E39" s="338"/>
      <c r="F39" s="338"/>
      <c r="G39" s="338"/>
      <c r="H39" s="338"/>
      <c r="I39" s="338"/>
    </row>
    <row r="40" spans="1:7" ht="15">
      <c r="A40" s="333" t="s">
        <v>258</v>
      </c>
      <c r="B40" s="344" t="s">
        <v>269</v>
      </c>
      <c r="C40" s="344"/>
      <c r="D40" s="333" t="s">
        <v>28</v>
      </c>
      <c r="E40" s="333"/>
      <c r="F40" s="333" t="s">
        <v>259</v>
      </c>
      <c r="G40" s="333"/>
    </row>
    <row r="41" spans="1:7" ht="15.75" thickBot="1">
      <c r="A41" s="343"/>
      <c r="B41" s="313" t="s">
        <v>9</v>
      </c>
      <c r="C41" s="313" t="s">
        <v>12</v>
      </c>
      <c r="D41" s="307" t="s">
        <v>9</v>
      </c>
      <c r="E41" s="307" t="s">
        <v>12</v>
      </c>
      <c r="F41" s="307" t="s">
        <v>9</v>
      </c>
      <c r="G41" s="307" t="s">
        <v>12</v>
      </c>
    </row>
    <row r="42" spans="1:14" ht="14.25">
      <c r="A42" s="20" t="s">
        <v>76</v>
      </c>
      <c r="B42" s="25">
        <v>300178</v>
      </c>
      <c r="C42" s="24">
        <v>34.35002517508125</v>
      </c>
      <c r="D42" s="21">
        <v>340441</v>
      </c>
      <c r="E42" s="24">
        <v>38.957408339817825</v>
      </c>
      <c r="F42" s="21">
        <v>233261</v>
      </c>
      <c r="G42" s="24">
        <v>26.692566485100926</v>
      </c>
      <c r="H42" s="32"/>
      <c r="N42" s="19"/>
    </row>
    <row r="43" spans="1:14" ht="14.25">
      <c r="A43" s="4" t="s">
        <v>47</v>
      </c>
      <c r="B43" s="17">
        <v>1437053</v>
      </c>
      <c r="C43" s="18">
        <v>34.35470051551666</v>
      </c>
      <c r="D43" s="8">
        <v>1493688</v>
      </c>
      <c r="E43" s="18">
        <v>35.708636983897634</v>
      </c>
      <c r="F43" s="8">
        <v>1252247</v>
      </c>
      <c r="G43" s="18">
        <v>29.936662500585705</v>
      </c>
      <c r="H43" s="32"/>
      <c r="N43" s="19"/>
    </row>
    <row r="44" spans="1:14" ht="14.25">
      <c r="A44" s="20" t="s">
        <v>75</v>
      </c>
      <c r="B44" s="25">
        <v>195355</v>
      </c>
      <c r="C44" s="24">
        <v>34.96317640426312</v>
      </c>
      <c r="D44" s="21">
        <v>207717</v>
      </c>
      <c r="E44" s="24">
        <v>37.17563468129469</v>
      </c>
      <c r="F44" s="21">
        <v>155673</v>
      </c>
      <c r="G44" s="24">
        <v>27.861188914442188</v>
      </c>
      <c r="H44" s="32"/>
      <c r="N44" s="19"/>
    </row>
    <row r="45" spans="1:14" ht="14.25">
      <c r="A45" s="4" t="s">
        <v>48</v>
      </c>
      <c r="B45" s="17">
        <v>429452</v>
      </c>
      <c r="C45" s="18">
        <v>35.83233764760068</v>
      </c>
      <c r="D45" s="8">
        <v>494658</v>
      </c>
      <c r="E45" s="18">
        <v>41.27295361550733</v>
      </c>
      <c r="F45" s="8">
        <v>274394</v>
      </c>
      <c r="G45" s="18">
        <v>22.894708736891992</v>
      </c>
      <c r="H45" s="32"/>
      <c r="N45" s="19"/>
    </row>
    <row r="46" spans="1:14" ht="14.25">
      <c r="A46" s="20" t="s">
        <v>49</v>
      </c>
      <c r="B46" s="25">
        <v>140886</v>
      </c>
      <c r="C46" s="24">
        <v>33.48871040202331</v>
      </c>
      <c r="D46" s="21">
        <v>135341</v>
      </c>
      <c r="E46" s="24">
        <v>32.17065964340131</v>
      </c>
      <c r="F46" s="21">
        <v>144470</v>
      </c>
      <c r="G46" s="24">
        <v>34.340629954575384</v>
      </c>
      <c r="H46" s="32"/>
      <c r="N46" s="19"/>
    </row>
    <row r="47" spans="1:14" ht="14.25">
      <c r="A47" s="4" t="s">
        <v>50</v>
      </c>
      <c r="B47" s="17">
        <v>165190</v>
      </c>
      <c r="C47" s="18">
        <v>47.288612544836724</v>
      </c>
      <c r="D47" s="8">
        <v>123758</v>
      </c>
      <c r="E47" s="18">
        <v>35.42795636130458</v>
      </c>
      <c r="F47" s="8">
        <v>60375</v>
      </c>
      <c r="G47" s="18">
        <v>17.28343109385869</v>
      </c>
      <c r="H47" s="32"/>
      <c r="N47" s="19"/>
    </row>
    <row r="48" spans="1:14" ht="14.25">
      <c r="A48" s="20" t="s">
        <v>51</v>
      </c>
      <c r="B48" s="25">
        <v>96657</v>
      </c>
      <c r="C48" s="24">
        <v>38.379406462679576</v>
      </c>
      <c r="D48" s="21">
        <v>89463</v>
      </c>
      <c r="E48" s="24">
        <v>35.522898914415954</v>
      </c>
      <c r="F48" s="21">
        <v>65726</v>
      </c>
      <c r="G48" s="24">
        <v>26.09769462290447</v>
      </c>
      <c r="H48" s="32"/>
      <c r="N48" s="19"/>
    </row>
    <row r="49" spans="1:14" ht="14.25">
      <c r="A49" s="4" t="s">
        <v>83</v>
      </c>
      <c r="B49" s="17">
        <v>60089</v>
      </c>
      <c r="C49" s="18">
        <v>31.24785489188655</v>
      </c>
      <c r="D49" s="8">
        <v>68414</v>
      </c>
      <c r="E49" s="18">
        <v>35.57707308448346</v>
      </c>
      <c r="F49" s="8">
        <v>63795</v>
      </c>
      <c r="G49" s="18">
        <v>33.175072023629994</v>
      </c>
      <c r="H49" s="32"/>
      <c r="N49" s="19"/>
    </row>
    <row r="50" spans="1:14" ht="14.25">
      <c r="A50" s="20" t="s">
        <v>52</v>
      </c>
      <c r="B50" s="25">
        <v>595560</v>
      </c>
      <c r="C50" s="24">
        <v>33.536332998285346</v>
      </c>
      <c r="D50" s="21">
        <v>581250</v>
      </c>
      <c r="E50" s="24">
        <v>32.73052850301121</v>
      </c>
      <c r="F50" s="21">
        <v>599055</v>
      </c>
      <c r="G50" s="24">
        <v>33.73313849870345</v>
      </c>
      <c r="H50" s="32"/>
      <c r="N50" s="19"/>
    </row>
    <row r="51" spans="1:14" ht="14.25">
      <c r="A51" s="4" t="s">
        <v>53</v>
      </c>
      <c r="B51" s="17">
        <v>58119</v>
      </c>
      <c r="C51" s="18">
        <v>35.82506318190224</v>
      </c>
      <c r="D51" s="8">
        <v>52946</v>
      </c>
      <c r="E51" s="18">
        <v>32.63638044751279</v>
      </c>
      <c r="F51" s="8">
        <v>51165</v>
      </c>
      <c r="G51" s="18">
        <v>31.53855637058497</v>
      </c>
      <c r="H51" s="32"/>
      <c r="N51" s="19"/>
    </row>
    <row r="52" spans="1:14" ht="14.25">
      <c r="A52" s="20" t="s">
        <v>54</v>
      </c>
      <c r="B52" s="25">
        <v>67676</v>
      </c>
      <c r="C52" s="24">
        <v>36.990718978541054</v>
      </c>
      <c r="D52" s="21">
        <v>56013</v>
      </c>
      <c r="E52" s="24">
        <v>30.615892519431114</v>
      </c>
      <c r="F52" s="21">
        <v>59265</v>
      </c>
      <c r="G52" s="24">
        <v>32.39338850202783</v>
      </c>
      <c r="H52" s="32"/>
      <c r="N52" s="19"/>
    </row>
    <row r="53" spans="1:14" ht="14.25">
      <c r="A53" s="4" t="s">
        <v>55</v>
      </c>
      <c r="B53" s="17">
        <v>118071</v>
      </c>
      <c r="C53" s="18">
        <v>40.415619801329484</v>
      </c>
      <c r="D53" s="8">
        <v>102151</v>
      </c>
      <c r="E53" s="18">
        <v>34.96621505979969</v>
      </c>
      <c r="F53" s="8">
        <v>71920</v>
      </c>
      <c r="G53" s="18">
        <v>24.618165138870822</v>
      </c>
      <c r="H53" s="32"/>
      <c r="N53" s="19"/>
    </row>
    <row r="54" spans="1:14" ht="15" thickBot="1">
      <c r="A54" s="23" t="s">
        <v>56</v>
      </c>
      <c r="B54" s="308">
        <v>81392</v>
      </c>
      <c r="C54" s="309">
        <v>37.892521776374906</v>
      </c>
      <c r="D54" s="310">
        <v>91369</v>
      </c>
      <c r="E54" s="309">
        <v>42.53737249589147</v>
      </c>
      <c r="F54" s="310">
        <v>42036</v>
      </c>
      <c r="G54" s="309">
        <v>19.570105727733626</v>
      </c>
      <c r="H54" s="32"/>
      <c r="N54" s="19"/>
    </row>
    <row r="55" spans="1:14" ht="14.25">
      <c r="A55" s="11" t="s">
        <v>271</v>
      </c>
      <c r="B55" s="19"/>
      <c r="D55" s="19"/>
      <c r="F55" s="19"/>
      <c r="H55" s="19"/>
      <c r="N55" s="19"/>
    </row>
    <row r="56" spans="1:14" ht="14.25">
      <c r="A56" s="4" t="s">
        <v>280</v>
      </c>
      <c r="H56" s="19"/>
      <c r="N56" s="19"/>
    </row>
    <row r="57" spans="1:14" ht="14.25">
      <c r="A57" s="312" t="s">
        <v>266</v>
      </c>
      <c r="H57" s="19"/>
      <c r="N57" s="19"/>
    </row>
    <row r="60" spans="1:5" ht="15">
      <c r="A60" s="15" t="s">
        <v>260</v>
      </c>
      <c r="B60" s="15" t="s">
        <v>236</v>
      </c>
      <c r="C60" s="11"/>
      <c r="D60" s="11"/>
      <c r="E60" s="11"/>
    </row>
    <row r="61" spans="1:5" ht="15">
      <c r="A61" s="304" t="s">
        <v>242</v>
      </c>
      <c r="B61" s="304"/>
      <c r="C61" s="304"/>
      <c r="D61" s="304"/>
      <c r="E61" s="317"/>
    </row>
    <row r="62" spans="1:5" ht="15">
      <c r="A62" s="341" t="s">
        <v>241</v>
      </c>
      <c r="B62" s="332" t="s">
        <v>265</v>
      </c>
      <c r="C62" s="332"/>
      <c r="D62" s="332"/>
      <c r="E62" s="318"/>
    </row>
    <row r="63" spans="1:5" ht="34.5" customHeight="1">
      <c r="A63" s="342"/>
      <c r="B63" s="314" t="s">
        <v>269</v>
      </c>
      <c r="C63" s="316" t="s">
        <v>28</v>
      </c>
      <c r="D63" s="316" t="s">
        <v>210</v>
      </c>
      <c r="E63" s="11"/>
    </row>
    <row r="64" spans="1:5" ht="14.25">
      <c r="A64" s="298" t="s">
        <v>76</v>
      </c>
      <c r="B64" s="305">
        <v>0.26770954145568726</v>
      </c>
      <c r="C64" s="305">
        <v>0.508182199025991</v>
      </c>
      <c r="D64" s="305">
        <v>0.765009104916655</v>
      </c>
      <c r="E64" s="11"/>
    </row>
    <row r="65" spans="1:5" ht="14.25">
      <c r="A65" s="2" t="s">
        <v>47</v>
      </c>
      <c r="B65" s="144">
        <v>0.3712690034310884</v>
      </c>
      <c r="C65" s="144">
        <v>0.6399218219821385</v>
      </c>
      <c r="D65" s="144">
        <v>0.8232778213489154</v>
      </c>
      <c r="E65" s="11"/>
    </row>
    <row r="66" spans="1:5" ht="14.25">
      <c r="A66" s="66" t="s">
        <v>75</v>
      </c>
      <c r="B66" s="143">
        <v>0.3423552136791213</v>
      </c>
      <c r="C66" s="143">
        <v>0.6036317176864504</v>
      </c>
      <c r="D66" s="143">
        <v>0.812373418930796</v>
      </c>
      <c r="E66" s="11"/>
    </row>
    <row r="67" spans="1:5" ht="14.25">
      <c r="A67" s="2" t="s">
        <v>48</v>
      </c>
      <c r="B67" s="144">
        <v>0.31746615806666584</v>
      </c>
      <c r="C67" s="144">
        <v>0.6006404611320151</v>
      </c>
      <c r="D67" s="144">
        <v>0.8003943354249098</v>
      </c>
      <c r="E67" s="11"/>
    </row>
    <row r="68" spans="1:5" ht="14.25">
      <c r="A68" s="66" t="s">
        <v>49</v>
      </c>
      <c r="B68" s="143">
        <v>0.2351540631267361</v>
      </c>
      <c r="C68" s="143">
        <v>0.37491256496754943</v>
      </c>
      <c r="D68" s="143">
        <v>0.6852931023980182</v>
      </c>
      <c r="E68" s="11"/>
    </row>
    <row r="69" spans="1:5" ht="14.25">
      <c r="A69" s="2" t="s">
        <v>50</v>
      </c>
      <c r="B69" s="144">
        <v>0.3591522669909361</v>
      </c>
      <c r="C69" s="144">
        <v>0.5203012475403778</v>
      </c>
      <c r="D69" s="144">
        <v>0.6954949029924367</v>
      </c>
      <c r="E69" s="11"/>
    </row>
    <row r="70" spans="1:5" ht="14.25">
      <c r="A70" s="66" t="s">
        <v>51</v>
      </c>
      <c r="B70" s="143">
        <v>0.35005843103253287</v>
      </c>
      <c r="C70" s="143">
        <v>0.5671423468780297</v>
      </c>
      <c r="D70" s="143">
        <v>0.7183378734812125</v>
      </c>
      <c r="E70" s="11"/>
    </row>
    <row r="71" spans="1:5" ht="14.25">
      <c r="A71" s="2" t="s">
        <v>83</v>
      </c>
      <c r="B71" s="144">
        <v>0.2518803724928367</v>
      </c>
      <c r="C71" s="144">
        <v>0.4852410698574696</v>
      </c>
      <c r="D71" s="144">
        <v>0.7474272409778813</v>
      </c>
      <c r="E71" s="11"/>
    </row>
    <row r="72" spans="1:5" ht="14.25">
      <c r="A72" s="66" t="s">
        <v>52</v>
      </c>
      <c r="B72" s="143">
        <v>0.2974482562216554</v>
      </c>
      <c r="C72" s="143">
        <v>0.5557229973155305</v>
      </c>
      <c r="D72" s="143">
        <v>0.7854831855672094</v>
      </c>
      <c r="E72" s="11"/>
    </row>
    <row r="73" spans="1:5" ht="14.25">
      <c r="A73" s="2" t="s">
        <v>53</v>
      </c>
      <c r="B73" s="144">
        <v>0.2926986983047035</v>
      </c>
      <c r="C73" s="144">
        <v>0.49492020952612986</v>
      </c>
      <c r="D73" s="144">
        <v>0.7391407407407408</v>
      </c>
      <c r="E73" s="11"/>
    </row>
    <row r="74" spans="1:5" ht="14.25">
      <c r="A74" s="66" t="s">
        <v>54</v>
      </c>
      <c r="B74" s="143">
        <v>0.33154072941690327</v>
      </c>
      <c r="C74" s="143">
        <v>0.45164139906887907</v>
      </c>
      <c r="D74" s="143">
        <v>0.6740437956204379</v>
      </c>
      <c r="E74" s="11"/>
    </row>
    <row r="75" spans="1:5" ht="14.25">
      <c r="A75" s="2" t="s">
        <v>55</v>
      </c>
      <c r="B75" s="144">
        <v>0.3128032221645867</v>
      </c>
      <c r="C75" s="144">
        <v>0.5891233693291597</v>
      </c>
      <c r="D75" s="144">
        <v>0.7595588796458826</v>
      </c>
      <c r="E75" s="11"/>
    </row>
    <row r="76" spans="1:5" ht="15" thickBot="1">
      <c r="A76" s="23" t="s">
        <v>56</v>
      </c>
      <c r="B76" s="124">
        <v>0.3000203748981255</v>
      </c>
      <c r="C76" s="124">
        <v>0.5661089211091749</v>
      </c>
      <c r="D76" s="124">
        <v>0.734411421911422</v>
      </c>
      <c r="E76" s="11"/>
    </row>
    <row r="77" ht="14.25">
      <c r="A77" s="312" t="s">
        <v>266</v>
      </c>
    </row>
    <row r="78" ht="14.25">
      <c r="A78" s="11" t="s">
        <v>271</v>
      </c>
    </row>
    <row r="79" ht="14.25">
      <c r="A79" s="4" t="s">
        <v>281</v>
      </c>
    </row>
    <row r="80" ht="14.25">
      <c r="A80" s="4" t="s">
        <v>235</v>
      </c>
    </row>
    <row r="81" ht="14.25">
      <c r="A81" s="4" t="s">
        <v>264</v>
      </c>
    </row>
  </sheetData>
  <sheetProtection/>
  <mergeCells count="20">
    <mergeCell ref="D3:I6"/>
    <mergeCell ref="A13:D13"/>
    <mergeCell ref="A25:P25"/>
    <mergeCell ref="C26:P26"/>
    <mergeCell ref="A27:A28"/>
    <mergeCell ref="A62:A63"/>
    <mergeCell ref="A39:I39"/>
    <mergeCell ref="A40:A41"/>
    <mergeCell ref="B40:C40"/>
    <mergeCell ref="G27:H27"/>
    <mergeCell ref="E27:F27"/>
    <mergeCell ref="B62:D62"/>
    <mergeCell ref="K27:L27"/>
    <mergeCell ref="M27:N27"/>
    <mergeCell ref="O27:P27"/>
    <mergeCell ref="D40:E40"/>
    <mergeCell ref="F40:G40"/>
    <mergeCell ref="I27:J27"/>
    <mergeCell ref="B27:B28"/>
    <mergeCell ref="C27:D2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T126"/>
  <sheetViews>
    <sheetView showGridLines="0" zoomScale="85" zoomScaleNormal="85" zoomScalePageLayoutView="0" workbookViewId="0" topLeftCell="A85">
      <selection activeCell="A111" sqref="A111:D111"/>
    </sheetView>
  </sheetViews>
  <sheetFormatPr defaultColWidth="11.421875" defaultRowHeight="15"/>
  <cols>
    <col min="1" max="1" width="44.7109375" style="4" customWidth="1"/>
    <col min="2" max="2" width="17.140625" style="4" customWidth="1"/>
    <col min="3" max="3" width="17.00390625" style="4" customWidth="1"/>
    <col min="4" max="4" width="21.140625" style="4" bestFit="1" customWidth="1"/>
    <col min="5" max="5" width="19.8515625" style="4" customWidth="1"/>
    <col min="6" max="6" width="18.421875" style="4" customWidth="1"/>
    <col min="7" max="7" width="11.421875" style="4" customWidth="1"/>
    <col min="8" max="8" width="28.00390625" style="4" customWidth="1"/>
    <col min="9" max="9" width="17.8515625" style="4" customWidth="1"/>
    <col min="10" max="10" width="14.421875" style="4" customWidth="1"/>
    <col min="11" max="15" width="16.7109375" style="4" customWidth="1"/>
    <col min="16" max="16" width="27.28125" style="4" customWidth="1"/>
    <col min="17" max="19" width="16.7109375" style="4" customWidth="1"/>
    <col min="20" max="20" width="11.421875" style="4" customWidth="1"/>
    <col min="21" max="21" width="32.57421875" style="4" customWidth="1"/>
    <col min="22" max="22" width="13.140625" style="4" customWidth="1"/>
    <col min="23" max="23" width="15.28125" style="4" customWidth="1"/>
    <col min="24" max="24" width="14.421875" style="4" bestFit="1" customWidth="1"/>
    <col min="25" max="25" width="11.421875" style="4" customWidth="1"/>
    <col min="26" max="26" width="20.7109375" style="4" customWidth="1"/>
    <col min="27" max="27" width="15.140625" style="4" customWidth="1"/>
    <col min="28" max="28" width="16.28125" style="4" customWidth="1"/>
    <col min="29" max="29" width="14.7109375" style="4" bestFit="1" customWidth="1"/>
    <col min="30" max="30" width="11.421875" style="4" customWidth="1"/>
    <col min="31" max="31" width="15.8515625" style="4" customWidth="1"/>
    <col min="32" max="32" width="13.8515625" style="4" customWidth="1"/>
    <col min="33" max="33" width="15.140625" style="4" customWidth="1"/>
    <col min="34" max="34" width="14.421875" style="4" bestFit="1" customWidth="1"/>
    <col min="35" max="16384" width="11.421875" style="4" customWidth="1"/>
  </cols>
  <sheetData>
    <row r="1" spans="1:9" ht="15">
      <c r="A1" s="87"/>
      <c r="B1" s="87"/>
      <c r="C1" s="87"/>
      <c r="D1" s="87"/>
      <c r="E1" s="87"/>
      <c r="F1" s="87"/>
      <c r="G1" s="87"/>
      <c r="H1" s="87"/>
      <c r="I1" s="87"/>
    </row>
    <row r="2" spans="1:9" ht="15">
      <c r="A2" s="88"/>
      <c r="B2" s="88"/>
      <c r="C2" s="88"/>
      <c r="D2" s="87"/>
      <c r="E2" s="87"/>
      <c r="F2" s="87"/>
      <c r="G2" s="87"/>
      <c r="H2" s="87"/>
      <c r="I2" s="87"/>
    </row>
    <row r="3" spans="1:9" ht="14.25">
      <c r="A3" s="88"/>
      <c r="B3" s="88"/>
      <c r="C3" s="2"/>
      <c r="D3" s="336" t="s">
        <v>315</v>
      </c>
      <c r="E3" s="336"/>
      <c r="F3" s="336"/>
      <c r="G3" s="336"/>
      <c r="H3" s="336"/>
      <c r="I3" s="336"/>
    </row>
    <row r="4" spans="1:9" ht="15.75">
      <c r="A4" s="88"/>
      <c r="B4" s="88"/>
      <c r="C4" s="89"/>
      <c r="D4" s="336"/>
      <c r="E4" s="336"/>
      <c r="F4" s="336"/>
      <c r="G4" s="336"/>
      <c r="H4" s="336"/>
      <c r="I4" s="336"/>
    </row>
    <row r="5" spans="1:9" ht="15.75">
      <c r="A5" s="88"/>
      <c r="B5" s="88"/>
      <c r="C5" s="89"/>
      <c r="D5" s="336"/>
      <c r="E5" s="336"/>
      <c r="F5" s="336"/>
      <c r="G5" s="336"/>
      <c r="H5" s="336"/>
      <c r="I5" s="336"/>
    </row>
    <row r="6" spans="1:9" ht="14.25">
      <c r="A6" s="90"/>
      <c r="B6" s="90"/>
      <c r="C6" s="90"/>
      <c r="D6" s="337"/>
      <c r="E6" s="337"/>
      <c r="F6" s="337"/>
      <c r="G6" s="337"/>
      <c r="H6" s="337"/>
      <c r="I6" s="337"/>
    </row>
    <row r="7" ht="15">
      <c r="A7" s="6" t="s">
        <v>13</v>
      </c>
    </row>
    <row r="8" ht="15">
      <c r="A8" s="6" t="s">
        <v>96</v>
      </c>
    </row>
    <row r="9" ht="15">
      <c r="A9" s="6" t="s">
        <v>2</v>
      </c>
    </row>
    <row r="10" ht="15">
      <c r="A10" s="6" t="s">
        <v>34</v>
      </c>
    </row>
    <row r="11" ht="15">
      <c r="A11" s="6"/>
    </row>
    <row r="12" ht="15">
      <c r="A12" s="6" t="s">
        <v>57</v>
      </c>
    </row>
    <row r="13" spans="1:20" ht="15.75" thickBot="1">
      <c r="A13" s="345" t="s">
        <v>228</v>
      </c>
      <c r="B13" s="345"/>
      <c r="C13" s="345"/>
      <c r="D13" s="345"/>
      <c r="E13" s="345"/>
      <c r="F13" s="26"/>
      <c r="G13" s="26"/>
      <c r="O13" s="27"/>
      <c r="T13" s="6"/>
    </row>
    <row r="14" spans="1:20" ht="30.75" thickBot="1">
      <c r="A14" s="16" t="s">
        <v>84</v>
      </c>
      <c r="B14" s="179" t="s">
        <v>94</v>
      </c>
      <c r="C14" s="179" t="s">
        <v>95</v>
      </c>
      <c r="D14" s="179" t="s">
        <v>58</v>
      </c>
      <c r="E14" s="179" t="s">
        <v>312</v>
      </c>
      <c r="F14" s="28"/>
      <c r="G14" s="306"/>
      <c r="H14" s="36"/>
      <c r="O14" s="29"/>
      <c r="T14" s="28"/>
    </row>
    <row r="15" spans="1:15" ht="15">
      <c r="A15" s="203" t="s">
        <v>173</v>
      </c>
      <c r="B15" s="218">
        <v>7016</v>
      </c>
      <c r="C15" s="218">
        <v>4154</v>
      </c>
      <c r="D15" s="219">
        <v>59.20752565564425</v>
      </c>
      <c r="E15" s="220">
        <v>1064945.286394558</v>
      </c>
      <c r="F15" s="8"/>
      <c r="G15" s="8"/>
      <c r="H15" s="106"/>
      <c r="I15" s="107"/>
      <c r="J15" s="109"/>
      <c r="K15" s="2"/>
      <c r="O15" s="33"/>
    </row>
    <row r="16" spans="1:15" ht="15">
      <c r="A16" s="126" t="s">
        <v>93</v>
      </c>
      <c r="B16" s="185">
        <v>2305</v>
      </c>
      <c r="C16" s="185">
        <v>1648</v>
      </c>
      <c r="D16" s="186">
        <v>71.49674620390456</v>
      </c>
      <c r="E16" s="187">
        <v>1286227.057942058</v>
      </c>
      <c r="F16" s="32"/>
      <c r="G16" s="306"/>
      <c r="H16" s="106"/>
      <c r="I16" s="107"/>
      <c r="J16" s="108"/>
      <c r="K16" s="2"/>
      <c r="O16" s="33"/>
    </row>
    <row r="17" spans="1:15" ht="15">
      <c r="A17" s="167" t="s">
        <v>92</v>
      </c>
      <c r="B17" s="182">
        <v>4546</v>
      </c>
      <c r="C17" s="182">
        <v>2429</v>
      </c>
      <c r="D17" s="183">
        <v>53.43158820941487</v>
      </c>
      <c r="E17" s="184">
        <v>949297.8688</v>
      </c>
      <c r="F17" s="32"/>
      <c r="G17" s="306"/>
      <c r="H17" s="106"/>
      <c r="I17" s="107"/>
      <c r="J17" s="108"/>
      <c r="K17" s="2"/>
      <c r="O17" s="33"/>
    </row>
    <row r="18" spans="1:15" ht="15">
      <c r="A18" s="127" t="s">
        <v>91</v>
      </c>
      <c r="B18" s="188">
        <v>165</v>
      </c>
      <c r="C18" s="188">
        <v>77</v>
      </c>
      <c r="D18" s="189">
        <v>46.666666666666664</v>
      </c>
      <c r="E18" s="190">
        <v>992068.015625</v>
      </c>
      <c r="F18" s="32"/>
      <c r="G18" s="306"/>
      <c r="H18" s="106"/>
      <c r="I18" s="107"/>
      <c r="J18" s="108"/>
      <c r="K18" s="2"/>
      <c r="O18" s="33"/>
    </row>
    <row r="19" spans="1:20" ht="15">
      <c r="A19" s="204" t="s">
        <v>174</v>
      </c>
      <c r="B19" s="218">
        <v>10136</v>
      </c>
      <c r="C19" s="218">
        <v>6933</v>
      </c>
      <c r="D19" s="219">
        <v>68.39976322020522</v>
      </c>
      <c r="E19" s="220">
        <v>1292836.9468125235</v>
      </c>
      <c r="F19" s="32"/>
      <c r="G19" s="306"/>
      <c r="H19" s="106"/>
      <c r="I19" s="107"/>
      <c r="J19" s="109"/>
      <c r="K19" s="2"/>
      <c r="O19" s="34"/>
      <c r="T19" s="32"/>
    </row>
    <row r="20" spans="1:20" ht="15">
      <c r="A20" s="126" t="s">
        <v>93</v>
      </c>
      <c r="B20" s="185">
        <v>5741</v>
      </c>
      <c r="C20" s="185">
        <v>4151</v>
      </c>
      <c r="D20" s="186">
        <v>72.30447657202578</v>
      </c>
      <c r="E20" s="187">
        <v>1448788.9031034482</v>
      </c>
      <c r="F20" s="32"/>
      <c r="G20" s="306"/>
      <c r="H20" s="106"/>
      <c r="I20" s="107"/>
      <c r="J20" s="108"/>
      <c r="K20" s="2"/>
      <c r="O20" s="34"/>
      <c r="T20" s="32"/>
    </row>
    <row r="21" spans="1:20" ht="15">
      <c r="A21" s="167" t="s">
        <v>92</v>
      </c>
      <c r="B21" s="182">
        <v>3104</v>
      </c>
      <c r="C21" s="182">
        <v>2082</v>
      </c>
      <c r="D21" s="183">
        <v>67.07474226804123</v>
      </c>
      <c r="E21" s="184">
        <v>1159388.9709110868</v>
      </c>
      <c r="F21" s="32"/>
      <c r="G21" s="306"/>
      <c r="H21" s="106"/>
      <c r="I21" s="107"/>
      <c r="J21" s="108"/>
      <c r="K21" s="2"/>
      <c r="O21" s="34"/>
      <c r="T21" s="32"/>
    </row>
    <row r="22" spans="1:20" ht="15">
      <c r="A22" s="127" t="s">
        <v>91</v>
      </c>
      <c r="B22" s="188">
        <v>1291</v>
      </c>
      <c r="C22" s="188">
        <v>700</v>
      </c>
      <c r="D22" s="189">
        <v>54.22153369481022</v>
      </c>
      <c r="E22" s="190">
        <v>932287.875862069</v>
      </c>
      <c r="F22" s="32"/>
      <c r="G22" s="306"/>
      <c r="H22" s="106"/>
      <c r="I22" s="107"/>
      <c r="J22" s="108"/>
      <c r="K22" s="2"/>
      <c r="O22" s="34"/>
      <c r="T22" s="32"/>
    </row>
    <row r="23" spans="1:20" ht="15">
      <c r="A23" s="204" t="s">
        <v>175</v>
      </c>
      <c r="B23" s="218">
        <v>19667</v>
      </c>
      <c r="C23" s="218">
        <v>14960</v>
      </c>
      <c r="D23" s="219">
        <v>76.0665073473331</v>
      </c>
      <c r="E23" s="220">
        <v>1254168.0124885521</v>
      </c>
      <c r="F23" s="32"/>
      <c r="G23" s="306"/>
      <c r="H23" s="106"/>
      <c r="I23" s="107"/>
      <c r="J23" s="109"/>
      <c r="K23" s="2"/>
      <c r="O23" s="34"/>
      <c r="T23" s="32"/>
    </row>
    <row r="24" spans="1:20" ht="15">
      <c r="A24" s="126" t="s">
        <v>93</v>
      </c>
      <c r="B24" s="185">
        <v>18735</v>
      </c>
      <c r="C24" s="185">
        <v>14462</v>
      </c>
      <c r="D24" s="186">
        <v>77.19242060314919</v>
      </c>
      <c r="E24" s="187">
        <v>1260149.6412161584</v>
      </c>
      <c r="F24" s="32"/>
      <c r="G24" s="306"/>
      <c r="H24" s="106"/>
      <c r="I24" s="107"/>
      <c r="J24" s="108"/>
      <c r="K24" s="2"/>
      <c r="O24" s="34"/>
      <c r="T24" s="32"/>
    </row>
    <row r="25" spans="1:20" ht="15">
      <c r="A25" s="167" t="s">
        <v>92</v>
      </c>
      <c r="B25" s="182">
        <v>854</v>
      </c>
      <c r="C25" s="182">
        <v>472</v>
      </c>
      <c r="D25" s="183">
        <v>55.26932084309133</v>
      </c>
      <c r="E25" s="184">
        <v>1028031.9359430606</v>
      </c>
      <c r="F25" s="32"/>
      <c r="G25" s="306"/>
      <c r="H25" s="106"/>
      <c r="I25" s="107"/>
      <c r="J25" s="108"/>
      <c r="K25" s="2"/>
      <c r="O25" s="34"/>
      <c r="T25" s="32"/>
    </row>
    <row r="26" spans="1:20" ht="15">
      <c r="A26" s="127" t="s">
        <v>91</v>
      </c>
      <c r="B26" s="188">
        <v>78</v>
      </c>
      <c r="C26" s="188">
        <v>26</v>
      </c>
      <c r="D26" s="189">
        <v>33.33333333333333</v>
      </c>
      <c r="E26" s="190">
        <v>944898.8095238095</v>
      </c>
      <c r="F26" s="32"/>
      <c r="G26" s="306"/>
      <c r="H26" s="106"/>
      <c r="I26" s="107"/>
      <c r="J26" s="108"/>
      <c r="K26" s="2"/>
      <c r="O26" s="34"/>
      <c r="T26" s="32"/>
    </row>
    <row r="27" spans="1:20" ht="15">
      <c r="A27" s="204" t="s">
        <v>176</v>
      </c>
      <c r="B27" s="218">
        <v>21264</v>
      </c>
      <c r="C27" s="218">
        <v>17843</v>
      </c>
      <c r="D27" s="219">
        <v>83.91177577125659</v>
      </c>
      <c r="E27" s="220">
        <v>1900778.6913199795</v>
      </c>
      <c r="F27" s="32"/>
      <c r="G27" s="306"/>
      <c r="H27" s="106"/>
      <c r="I27" s="107"/>
      <c r="J27" s="109"/>
      <c r="K27" s="2"/>
      <c r="O27" s="34"/>
      <c r="T27" s="32"/>
    </row>
    <row r="28" spans="1:20" ht="15">
      <c r="A28" s="126" t="s">
        <v>93</v>
      </c>
      <c r="B28" s="185">
        <v>14444</v>
      </c>
      <c r="C28" s="185">
        <v>12783</v>
      </c>
      <c r="D28" s="186">
        <v>88.50041539739685</v>
      </c>
      <c r="E28" s="187">
        <v>2278495.4656614573</v>
      </c>
      <c r="F28" s="32"/>
      <c r="G28" s="306"/>
      <c r="H28" s="106"/>
      <c r="I28" s="107"/>
      <c r="J28" s="108"/>
      <c r="K28" s="2"/>
      <c r="O28" s="34"/>
      <c r="T28" s="32"/>
    </row>
    <row r="29" spans="1:20" ht="15">
      <c r="A29" s="167" t="s">
        <v>92</v>
      </c>
      <c r="B29" s="182">
        <v>5959</v>
      </c>
      <c r="C29" s="182">
        <v>4457</v>
      </c>
      <c r="D29" s="183">
        <v>74.79442859540193</v>
      </c>
      <c r="E29" s="184">
        <v>1163876.6570144782</v>
      </c>
      <c r="F29" s="32"/>
      <c r="G29" s="306"/>
      <c r="H29" s="106"/>
      <c r="I29" s="107"/>
      <c r="J29" s="108"/>
      <c r="K29" s="2"/>
      <c r="O29" s="34"/>
      <c r="T29" s="32"/>
    </row>
    <row r="30" spans="1:20" ht="15">
      <c r="A30" s="127" t="s">
        <v>91</v>
      </c>
      <c r="B30" s="188">
        <v>861</v>
      </c>
      <c r="C30" s="188">
        <v>603</v>
      </c>
      <c r="D30" s="189">
        <v>70.03484320557492</v>
      </c>
      <c r="E30" s="190">
        <v>1007100.7355679702</v>
      </c>
      <c r="F30" s="32"/>
      <c r="G30" s="306"/>
      <c r="H30" s="106"/>
      <c r="I30" s="107"/>
      <c r="J30" s="108"/>
      <c r="K30" s="2"/>
      <c r="O30" s="34"/>
      <c r="T30" s="32"/>
    </row>
    <row r="31" spans="1:20" ht="15">
      <c r="A31" s="204" t="s">
        <v>177</v>
      </c>
      <c r="B31" s="218">
        <v>31597</v>
      </c>
      <c r="C31" s="218">
        <v>23418</v>
      </c>
      <c r="D31" s="219">
        <v>74.11463113586733</v>
      </c>
      <c r="E31" s="220">
        <v>1733365.5326171876</v>
      </c>
      <c r="F31" s="32"/>
      <c r="G31" s="306"/>
      <c r="H31" s="106"/>
      <c r="I31" s="107"/>
      <c r="J31" s="109"/>
      <c r="K31" s="2"/>
      <c r="O31" s="34"/>
      <c r="T31" s="32"/>
    </row>
    <row r="32" spans="1:20" ht="15">
      <c r="A32" s="126" t="s">
        <v>93</v>
      </c>
      <c r="B32" s="185">
        <v>28404</v>
      </c>
      <c r="C32" s="185">
        <v>21354</v>
      </c>
      <c r="D32" s="186">
        <v>75.1795521757499</v>
      </c>
      <c r="E32" s="187">
        <v>1824604.6339077102</v>
      </c>
      <c r="F32" s="32"/>
      <c r="G32" s="306"/>
      <c r="H32" s="106"/>
      <c r="I32" s="107"/>
      <c r="J32" s="108"/>
      <c r="K32" s="2"/>
      <c r="O32" s="34"/>
      <c r="T32" s="32"/>
    </row>
    <row r="33" spans="1:20" ht="15">
      <c r="A33" s="167" t="s">
        <v>92</v>
      </c>
      <c r="B33" s="182">
        <v>2641</v>
      </c>
      <c r="C33" s="182">
        <v>1742</v>
      </c>
      <c r="D33" s="183">
        <v>65.95986368799697</v>
      </c>
      <c r="E33" s="184">
        <v>972966.9374555793</v>
      </c>
      <c r="F33" s="32"/>
      <c r="G33" s="306"/>
      <c r="H33" s="106"/>
      <c r="I33" s="107"/>
      <c r="J33" s="108"/>
      <c r="K33" s="2"/>
      <c r="O33" s="34"/>
      <c r="T33" s="32"/>
    </row>
    <row r="34" spans="1:20" ht="15">
      <c r="A34" s="127" t="s">
        <v>91</v>
      </c>
      <c r="B34" s="188">
        <v>552</v>
      </c>
      <c r="C34" s="188">
        <v>322</v>
      </c>
      <c r="D34" s="189">
        <v>58.333333333333336</v>
      </c>
      <c r="E34" s="190">
        <v>1034027.3696498055</v>
      </c>
      <c r="F34" s="32"/>
      <c r="G34" s="306"/>
      <c r="H34" s="106"/>
      <c r="I34" s="107"/>
      <c r="J34" s="108"/>
      <c r="K34" s="2"/>
      <c r="O34" s="34"/>
      <c r="T34" s="32"/>
    </row>
    <row r="35" spans="1:20" ht="15">
      <c r="A35" s="204" t="s">
        <v>178</v>
      </c>
      <c r="B35" s="218">
        <v>94395</v>
      </c>
      <c r="C35" s="218">
        <v>73658</v>
      </c>
      <c r="D35" s="219">
        <v>78.03167540653637</v>
      </c>
      <c r="E35" s="220">
        <v>1346606.3193894855</v>
      </c>
      <c r="F35" s="32"/>
      <c r="G35" s="306"/>
      <c r="H35" s="106"/>
      <c r="I35" s="107"/>
      <c r="J35" s="109"/>
      <c r="K35" s="2"/>
      <c r="O35" s="34"/>
      <c r="T35" s="32"/>
    </row>
    <row r="36" spans="1:20" ht="15">
      <c r="A36" s="126" t="s">
        <v>93</v>
      </c>
      <c r="B36" s="185">
        <v>48734</v>
      </c>
      <c r="C36" s="185">
        <v>39920</v>
      </c>
      <c r="D36" s="186">
        <v>81.91406410309024</v>
      </c>
      <c r="E36" s="187">
        <v>1624369.5896780193</v>
      </c>
      <c r="F36" s="32"/>
      <c r="G36" s="306"/>
      <c r="H36" s="106"/>
      <c r="I36" s="107"/>
      <c r="J36" s="108"/>
      <c r="K36" s="2"/>
      <c r="O36" s="34"/>
      <c r="T36" s="32"/>
    </row>
    <row r="37" spans="1:20" ht="15">
      <c r="A37" s="167" t="s">
        <v>92</v>
      </c>
      <c r="B37" s="182">
        <v>40950</v>
      </c>
      <c r="C37" s="182">
        <v>30429</v>
      </c>
      <c r="D37" s="183">
        <v>74.3076923076923</v>
      </c>
      <c r="E37" s="184">
        <v>1040343.1943919233</v>
      </c>
      <c r="F37" s="32"/>
      <c r="G37" s="306"/>
      <c r="H37" s="106"/>
      <c r="I37" s="107"/>
      <c r="J37" s="108"/>
      <c r="K37" s="2"/>
      <c r="O37" s="34"/>
      <c r="T37" s="32"/>
    </row>
    <row r="38" spans="1:20" ht="15">
      <c r="A38" s="127" t="s">
        <v>91</v>
      </c>
      <c r="B38" s="191">
        <v>4711</v>
      </c>
      <c r="C38" s="191">
        <v>3309</v>
      </c>
      <c r="D38" s="192">
        <v>70.23986414773933</v>
      </c>
      <c r="E38" s="193">
        <v>1023175.0900332226</v>
      </c>
      <c r="F38" s="32"/>
      <c r="G38" s="306"/>
      <c r="H38" s="106"/>
      <c r="I38" s="107"/>
      <c r="J38" s="108"/>
      <c r="K38" s="2"/>
      <c r="O38" s="34"/>
      <c r="T38" s="32"/>
    </row>
    <row r="39" spans="1:20" ht="15">
      <c r="A39" s="204" t="s">
        <v>179</v>
      </c>
      <c r="B39" s="218">
        <v>69513</v>
      </c>
      <c r="C39" s="218">
        <v>54579</v>
      </c>
      <c r="D39" s="219">
        <v>78.5162487592249</v>
      </c>
      <c r="E39" s="220">
        <v>1571087.9918953807</v>
      </c>
      <c r="F39" s="32"/>
      <c r="G39" s="306"/>
      <c r="H39" s="106"/>
      <c r="I39" s="107"/>
      <c r="J39" s="109"/>
      <c r="K39" s="2"/>
      <c r="O39" s="34"/>
      <c r="T39" s="32"/>
    </row>
    <row r="40" spans="1:20" ht="15">
      <c r="A40" s="126" t="s">
        <v>93</v>
      </c>
      <c r="B40" s="185">
        <v>34661</v>
      </c>
      <c r="C40" s="185">
        <v>29216</v>
      </c>
      <c r="D40" s="186">
        <v>84.29070136464615</v>
      </c>
      <c r="E40" s="187">
        <v>1918040.611785744</v>
      </c>
      <c r="F40" s="32"/>
      <c r="G40" s="306"/>
      <c r="H40" s="106"/>
      <c r="I40" s="107"/>
      <c r="J40" s="108"/>
      <c r="K40" s="2"/>
      <c r="O40" s="34"/>
      <c r="T40" s="32"/>
    </row>
    <row r="41" spans="1:20" ht="15">
      <c r="A41" s="167" t="s">
        <v>92</v>
      </c>
      <c r="B41" s="182">
        <v>32355</v>
      </c>
      <c r="C41" s="182">
        <v>23630</v>
      </c>
      <c r="D41" s="183">
        <v>73.03353422963993</v>
      </c>
      <c r="E41" s="184">
        <v>1217241.5938729234</v>
      </c>
      <c r="F41" s="32"/>
      <c r="G41" s="306"/>
      <c r="H41" s="106"/>
      <c r="I41" s="107"/>
      <c r="J41" s="108"/>
      <c r="K41" s="2"/>
      <c r="O41" s="34"/>
      <c r="T41" s="32"/>
    </row>
    <row r="42" spans="1:20" ht="15">
      <c r="A42" s="127" t="s">
        <v>91</v>
      </c>
      <c r="B42" s="188">
        <v>2497</v>
      </c>
      <c r="C42" s="188">
        <v>1733</v>
      </c>
      <c r="D42" s="189">
        <v>69.40328394072888</v>
      </c>
      <c r="E42" s="190">
        <v>1136284.0699126092</v>
      </c>
      <c r="F42" s="32"/>
      <c r="G42" s="306"/>
      <c r="H42" s="106"/>
      <c r="I42" s="107"/>
      <c r="J42" s="108"/>
      <c r="K42" s="2"/>
      <c r="O42" s="34"/>
      <c r="T42" s="32"/>
    </row>
    <row r="43" spans="1:20" ht="15">
      <c r="A43" s="204" t="s">
        <v>180</v>
      </c>
      <c r="B43" s="221">
        <v>4445</v>
      </c>
      <c r="C43" s="221">
        <v>3389</v>
      </c>
      <c r="D43" s="222">
        <v>76.2429696287964</v>
      </c>
      <c r="E43" s="223">
        <v>1536420.9455888069</v>
      </c>
      <c r="F43" s="32"/>
      <c r="G43" s="306"/>
      <c r="H43" s="106"/>
      <c r="I43" s="107"/>
      <c r="J43" s="109"/>
      <c r="K43" s="2"/>
      <c r="O43" s="34"/>
      <c r="T43" s="32"/>
    </row>
    <row r="44" spans="1:20" ht="15">
      <c r="A44" s="126" t="s">
        <v>93</v>
      </c>
      <c r="B44" s="197">
        <v>2854</v>
      </c>
      <c r="C44" s="197">
        <v>2167</v>
      </c>
      <c r="D44" s="198">
        <v>75.92852137351086</v>
      </c>
      <c r="E44" s="199">
        <v>1806709.0555183946</v>
      </c>
      <c r="F44" s="32"/>
      <c r="G44" s="306"/>
      <c r="H44" s="106"/>
      <c r="I44" s="107"/>
      <c r="J44" s="108"/>
      <c r="K44" s="2"/>
      <c r="O44" s="34"/>
      <c r="T44" s="32"/>
    </row>
    <row r="45" spans="1:20" ht="15">
      <c r="A45" s="167" t="s">
        <v>92</v>
      </c>
      <c r="B45" s="194">
        <v>1555</v>
      </c>
      <c r="C45" s="194">
        <v>1202</v>
      </c>
      <c r="D45" s="195">
        <v>77.29903536977491</v>
      </c>
      <c r="E45" s="196">
        <v>1168207.7122641508</v>
      </c>
      <c r="F45" s="32"/>
      <c r="G45" s="306"/>
      <c r="H45" s="106"/>
      <c r="I45" s="107"/>
      <c r="J45" s="108"/>
      <c r="K45" s="2"/>
      <c r="O45" s="34"/>
      <c r="T45" s="32"/>
    </row>
    <row r="46" spans="1:20" ht="15">
      <c r="A46" s="127" t="s">
        <v>91</v>
      </c>
      <c r="B46" s="188">
        <v>36</v>
      </c>
      <c r="C46" s="188">
        <v>20</v>
      </c>
      <c r="D46" s="189">
        <v>55.55555555555556</v>
      </c>
      <c r="E46" s="190">
        <v>771160</v>
      </c>
      <c r="F46" s="32"/>
      <c r="G46" s="306"/>
      <c r="H46" s="106"/>
      <c r="I46" s="107"/>
      <c r="J46" s="108"/>
      <c r="K46" s="2"/>
      <c r="O46" s="34"/>
      <c r="T46" s="32"/>
    </row>
    <row r="47" spans="1:20" ht="15">
      <c r="A47" s="204" t="s">
        <v>181</v>
      </c>
      <c r="B47" s="221">
        <v>326</v>
      </c>
      <c r="C47" s="221">
        <v>244</v>
      </c>
      <c r="D47" s="222">
        <v>74.84662576687117</v>
      </c>
      <c r="E47" s="223">
        <v>2267927.5045871558</v>
      </c>
      <c r="F47" s="32"/>
      <c r="G47" s="306"/>
      <c r="H47" s="106"/>
      <c r="I47" s="107"/>
      <c r="J47" s="109"/>
      <c r="K47" s="2"/>
      <c r="O47" s="34"/>
      <c r="T47" s="32"/>
    </row>
    <row r="48" spans="1:20" ht="15">
      <c r="A48" s="128" t="s">
        <v>93</v>
      </c>
      <c r="B48" s="200">
        <v>185</v>
      </c>
      <c r="C48" s="200">
        <v>164</v>
      </c>
      <c r="D48" s="201">
        <v>88.64864864864866</v>
      </c>
      <c r="E48" s="202">
        <v>2737273.201298701</v>
      </c>
      <c r="F48" s="32"/>
      <c r="G48" s="306"/>
      <c r="H48" s="106"/>
      <c r="I48" s="107"/>
      <c r="J48" s="108"/>
      <c r="K48" s="2"/>
      <c r="O48" s="34"/>
      <c r="T48" s="32"/>
    </row>
    <row r="49" spans="1:20" ht="15">
      <c r="A49" s="168" t="s">
        <v>92</v>
      </c>
      <c r="B49" s="194">
        <v>90</v>
      </c>
      <c r="C49" s="194">
        <v>56</v>
      </c>
      <c r="D49" s="195">
        <v>62.22222222222222</v>
      </c>
      <c r="E49" s="196">
        <v>1185815.8</v>
      </c>
      <c r="F49" s="32"/>
      <c r="G49" s="306"/>
      <c r="H49" s="106"/>
      <c r="I49" s="107"/>
      <c r="J49" s="108"/>
      <c r="K49" s="2"/>
      <c r="O49" s="34"/>
      <c r="T49" s="32"/>
    </row>
    <row r="50" spans="1:20" ht="15.75" thickBot="1">
      <c r="A50" s="248" t="s">
        <v>91</v>
      </c>
      <c r="B50" s="249">
        <v>51</v>
      </c>
      <c r="C50" s="249">
        <v>24</v>
      </c>
      <c r="D50" s="250">
        <v>47.05882352941176</v>
      </c>
      <c r="E50" s="251">
        <v>1026653.2631578947</v>
      </c>
      <c r="F50" s="32"/>
      <c r="G50" s="306"/>
      <c r="H50" s="106"/>
      <c r="I50" s="107"/>
      <c r="J50" s="108"/>
      <c r="K50" s="2"/>
      <c r="O50" s="35"/>
      <c r="T50" s="32"/>
    </row>
    <row r="51" spans="1:20" ht="15">
      <c r="A51" s="110"/>
      <c r="B51" s="111"/>
      <c r="C51" s="112"/>
      <c r="D51" s="287"/>
      <c r="E51" s="31"/>
      <c r="F51" s="32"/>
      <c r="O51" s="35"/>
      <c r="T51" s="32"/>
    </row>
    <row r="52" spans="1:20" ht="15">
      <c r="A52" s="36"/>
      <c r="B52" s="37"/>
      <c r="C52" s="37"/>
      <c r="D52" s="37"/>
      <c r="E52" s="37"/>
      <c r="H52" s="36"/>
      <c r="I52" s="38"/>
      <c r="J52" s="38"/>
      <c r="K52" s="38"/>
      <c r="L52" s="39"/>
      <c r="M52" s="39"/>
      <c r="N52" s="39"/>
      <c r="O52" s="39"/>
      <c r="T52" s="32"/>
    </row>
    <row r="53" spans="1:20" ht="15">
      <c r="A53" s="36"/>
      <c r="B53" s="37"/>
      <c r="C53" s="37"/>
      <c r="D53" s="37"/>
      <c r="E53" s="37"/>
      <c r="H53" s="36"/>
      <c r="I53" s="38"/>
      <c r="J53" s="38"/>
      <c r="K53" s="38"/>
      <c r="L53" s="39"/>
      <c r="M53" s="39"/>
      <c r="N53" s="39"/>
      <c r="O53" s="39"/>
      <c r="T53" s="32"/>
    </row>
    <row r="54" spans="1:20" ht="15">
      <c r="A54" s="6" t="s">
        <v>59</v>
      </c>
      <c r="B54" s="6"/>
      <c r="C54" s="6"/>
      <c r="D54" s="6"/>
      <c r="E54" s="6"/>
      <c r="F54" s="6"/>
      <c r="G54" s="6"/>
      <c r="L54" s="32"/>
      <c r="M54" s="32"/>
      <c r="T54" s="32"/>
    </row>
    <row r="55" spans="1:13" ht="15.75" thickBot="1">
      <c r="A55" s="345" t="s">
        <v>340</v>
      </c>
      <c r="B55" s="345"/>
      <c r="C55" s="345"/>
      <c r="D55" s="345"/>
      <c r="E55" s="345"/>
      <c r="F55" s="345"/>
      <c r="G55" s="345"/>
      <c r="K55" s="35"/>
      <c r="L55" s="35"/>
      <c r="M55" s="35"/>
    </row>
    <row r="56" spans="1:8" ht="45.75" thickBot="1">
      <c r="A56" s="178" t="s">
        <v>85</v>
      </c>
      <c r="B56" s="243" t="s">
        <v>98</v>
      </c>
      <c r="C56" s="243" t="s">
        <v>170</v>
      </c>
      <c r="D56" s="243" t="s">
        <v>171</v>
      </c>
      <c r="E56" s="243" t="s">
        <v>232</v>
      </c>
      <c r="F56" s="243" t="s">
        <v>231</v>
      </c>
      <c r="G56" s="243" t="s">
        <v>29</v>
      </c>
      <c r="H56" s="347"/>
    </row>
    <row r="57" spans="1:8" ht="14.25">
      <c r="A57" s="54" t="s">
        <v>91</v>
      </c>
      <c r="B57" s="207">
        <v>10242</v>
      </c>
      <c r="C57" s="207">
        <v>1798</v>
      </c>
      <c r="D57" s="207">
        <v>6814</v>
      </c>
      <c r="E57" s="208">
        <v>0.17555165006834603</v>
      </c>
      <c r="F57" s="58">
        <v>0.665299746143331</v>
      </c>
      <c r="G57" s="208">
        <v>0.840851396211677</v>
      </c>
      <c r="H57" s="347"/>
    </row>
    <row r="58" spans="1:8" ht="14.25">
      <c r="A58" s="40" t="s">
        <v>92</v>
      </c>
      <c r="B58" s="209">
        <v>92054</v>
      </c>
      <c r="C58" s="209">
        <v>6929</v>
      </c>
      <c r="D58" s="209">
        <v>66499</v>
      </c>
      <c r="E58" s="210">
        <v>0.07527103656549416</v>
      </c>
      <c r="F58" s="211">
        <v>0.722391205162187</v>
      </c>
      <c r="G58" s="212">
        <v>0.7976622417276812</v>
      </c>
      <c r="H58" s="347"/>
    </row>
    <row r="59" spans="1:17" ht="14.25">
      <c r="A59" s="54" t="s">
        <v>15</v>
      </c>
      <c r="B59" s="207">
        <v>156063</v>
      </c>
      <c r="C59" s="207">
        <v>2833</v>
      </c>
      <c r="D59" s="207">
        <v>125865</v>
      </c>
      <c r="E59" s="208">
        <v>0.018152925421144026</v>
      </c>
      <c r="F59" s="58">
        <v>0.806501220660887</v>
      </c>
      <c r="G59" s="208">
        <v>0.824654146082031</v>
      </c>
      <c r="H59" s="347"/>
      <c r="Q59" s="41"/>
    </row>
    <row r="60" spans="1:18" ht="14.25">
      <c r="A60" s="40" t="s">
        <v>16</v>
      </c>
      <c r="B60" s="209">
        <v>59793</v>
      </c>
      <c r="C60" s="209">
        <v>376</v>
      </c>
      <c r="D60" s="209">
        <v>55263</v>
      </c>
      <c r="E60" s="210">
        <v>0.0062883615138895855</v>
      </c>
      <c r="F60" s="211">
        <v>0.924238623250213</v>
      </c>
      <c r="G60" s="210">
        <v>0.9305269847641026</v>
      </c>
      <c r="H60" s="347"/>
      <c r="Q60" s="42"/>
      <c r="R60" s="42"/>
    </row>
    <row r="61" spans="1:8" ht="14.25">
      <c r="A61" s="54" t="s">
        <v>17</v>
      </c>
      <c r="B61" s="207">
        <v>10446</v>
      </c>
      <c r="C61" s="207">
        <v>45</v>
      </c>
      <c r="D61" s="207">
        <v>9715</v>
      </c>
      <c r="E61" s="208">
        <v>0.00430786904078116</v>
      </c>
      <c r="F61" s="58">
        <v>0.930021060693088</v>
      </c>
      <c r="G61" s="208">
        <v>0.9343289297338692</v>
      </c>
      <c r="H61" s="347"/>
    </row>
    <row r="62" spans="1:8" ht="14.25">
      <c r="A62" s="43" t="s">
        <v>18</v>
      </c>
      <c r="B62" s="213">
        <v>329</v>
      </c>
      <c r="C62" s="213">
        <v>0</v>
      </c>
      <c r="D62" s="213">
        <v>311</v>
      </c>
      <c r="E62" s="214">
        <v>0</v>
      </c>
      <c r="F62" s="215">
        <v>0.945288753799392</v>
      </c>
      <c r="G62" s="214">
        <v>0.945288753799392</v>
      </c>
      <c r="H62" s="347"/>
    </row>
    <row r="63" spans="1:8" ht="18" customHeight="1">
      <c r="A63" s="268" t="s">
        <v>3</v>
      </c>
      <c r="B63" s="216">
        <v>328927</v>
      </c>
      <c r="C63" s="216">
        <v>11981</v>
      </c>
      <c r="D63" s="216">
        <v>264467</v>
      </c>
      <c r="E63" s="217">
        <v>0.03642449540475546</v>
      </c>
      <c r="F63" s="217">
        <v>0.804029465504504</v>
      </c>
      <c r="G63" s="217">
        <v>0.8404539609092595</v>
      </c>
      <c r="H63" s="347"/>
    </row>
    <row r="65" spans="1:5" ht="15">
      <c r="A65" s="6" t="s">
        <v>60</v>
      </c>
      <c r="B65" s="6"/>
      <c r="C65" s="6"/>
      <c r="D65" s="6"/>
      <c r="E65" s="44"/>
    </row>
    <row r="66" spans="1:5" ht="30.75" customHeight="1" thickBot="1">
      <c r="A66" s="343" t="s">
        <v>313</v>
      </c>
      <c r="B66" s="343"/>
      <c r="C66" s="343"/>
      <c r="D66" s="343"/>
      <c r="E66" s="45"/>
    </row>
    <row r="67" spans="1:5" ht="30.75" thickBot="1">
      <c r="A67" s="96" t="s">
        <v>85</v>
      </c>
      <c r="B67" s="97" t="s">
        <v>86</v>
      </c>
      <c r="C67" s="97" t="s">
        <v>97</v>
      </c>
      <c r="D67" s="97" t="s">
        <v>224</v>
      </c>
      <c r="E67" s="348"/>
    </row>
    <row r="68" spans="1:5" ht="14.25">
      <c r="A68" s="55" t="s">
        <v>28</v>
      </c>
      <c r="B68" s="56">
        <v>681257.3780487805</v>
      </c>
      <c r="C68" s="57">
        <v>679646</v>
      </c>
      <c r="D68" s="58">
        <v>-0.0023652999596066593</v>
      </c>
      <c r="E68" s="348"/>
    </row>
    <row r="69" spans="1:5" ht="14.25">
      <c r="A69" s="46" t="s">
        <v>91</v>
      </c>
      <c r="B69" s="47">
        <v>1033018.4756097561</v>
      </c>
      <c r="C69" s="47">
        <v>1041927</v>
      </c>
      <c r="D69" s="48">
        <v>0.008623780310401053</v>
      </c>
      <c r="E69" s="348"/>
    </row>
    <row r="70" spans="1:5" ht="14.25">
      <c r="A70" s="55" t="s">
        <v>92</v>
      </c>
      <c r="B70" s="56">
        <v>1108645.6707317072</v>
      </c>
      <c r="C70" s="56">
        <v>1113635</v>
      </c>
      <c r="D70" s="58">
        <v>0.004500382223113535</v>
      </c>
      <c r="E70" s="348"/>
    </row>
    <row r="71" spans="1:5" ht="14.25">
      <c r="A71" s="46" t="s">
        <v>15</v>
      </c>
      <c r="B71" s="47">
        <v>1699772.987804878</v>
      </c>
      <c r="C71" s="47">
        <v>1736849</v>
      </c>
      <c r="D71" s="48">
        <v>0.021812331682598798</v>
      </c>
      <c r="E71" s="348"/>
    </row>
    <row r="72" spans="1:5" ht="15">
      <c r="A72" s="59" t="s">
        <v>172</v>
      </c>
      <c r="B72" s="60">
        <v>1938419.8170731708</v>
      </c>
      <c r="C72" s="60">
        <v>1915591</v>
      </c>
      <c r="D72" s="61">
        <v>-0.011777024188516672</v>
      </c>
      <c r="E72" s="348"/>
    </row>
    <row r="73" spans="1:5" ht="14.25">
      <c r="A73" s="46" t="s">
        <v>16</v>
      </c>
      <c r="B73" s="47">
        <v>2928780.7317073173</v>
      </c>
      <c r="C73" s="47">
        <v>3122473</v>
      </c>
      <c r="D73" s="48">
        <v>0.06613409675765343</v>
      </c>
      <c r="E73" s="348"/>
    </row>
    <row r="74" spans="1:5" ht="14.25">
      <c r="A74" s="55" t="s">
        <v>17</v>
      </c>
      <c r="B74" s="56">
        <v>3863404.451219512</v>
      </c>
      <c r="C74" s="56">
        <v>3985616</v>
      </c>
      <c r="D74" s="58">
        <v>0.03163312314917245</v>
      </c>
      <c r="E74" s="348"/>
    </row>
    <row r="75" spans="1:5" ht="15" thickBot="1">
      <c r="A75" s="244" t="s">
        <v>18</v>
      </c>
      <c r="B75" s="245">
        <v>5720958.1707317075</v>
      </c>
      <c r="C75" s="245">
        <v>5506814</v>
      </c>
      <c r="D75" s="246">
        <v>-0.03743152184318777</v>
      </c>
      <c r="E75" s="348"/>
    </row>
    <row r="76" spans="1:5" ht="14.25">
      <c r="A76" s="36"/>
      <c r="B76" s="49"/>
      <c r="C76" s="49"/>
      <c r="D76" s="39"/>
      <c r="E76" s="239"/>
    </row>
    <row r="77" spans="1:10" ht="15">
      <c r="A77" s="6" t="s">
        <v>61</v>
      </c>
      <c r="B77" s="6"/>
      <c r="C77" s="6"/>
      <c r="D77" s="6"/>
      <c r="E77" s="6"/>
      <c r="J77" s="6"/>
    </row>
    <row r="78" spans="1:10" ht="15.75" thickBot="1">
      <c r="A78" s="343" t="s">
        <v>341</v>
      </c>
      <c r="B78" s="343"/>
      <c r="C78" s="343"/>
      <c r="D78" s="343"/>
      <c r="E78" s="6"/>
      <c r="J78" s="6"/>
    </row>
    <row r="79" spans="1:10" ht="39.75" customHeight="1" thickBot="1">
      <c r="A79" s="247" t="s">
        <v>19</v>
      </c>
      <c r="B79" s="243" t="s">
        <v>98</v>
      </c>
      <c r="C79" s="243" t="s">
        <v>233</v>
      </c>
      <c r="D79" s="243" t="s">
        <v>314</v>
      </c>
      <c r="E79" s="28"/>
      <c r="F79" s="346"/>
      <c r="J79" s="28"/>
    </row>
    <row r="80" spans="1:6" ht="17.25" customHeight="1">
      <c r="A80" s="256" t="s">
        <v>292</v>
      </c>
      <c r="B80" s="259">
        <v>10242</v>
      </c>
      <c r="C80" s="257">
        <v>0.665</v>
      </c>
      <c r="D80" s="258">
        <v>1041927</v>
      </c>
      <c r="F80" s="346"/>
    </row>
    <row r="81" spans="1:6" ht="14.25">
      <c r="A81" s="99" t="s">
        <v>293</v>
      </c>
      <c r="B81" s="322">
        <v>14</v>
      </c>
      <c r="C81" s="50">
        <v>0.857</v>
      </c>
      <c r="D81" s="51">
        <v>1575614</v>
      </c>
      <c r="F81" s="346"/>
    </row>
    <row r="82" spans="1:6" ht="28.5">
      <c r="A82" s="98" t="s">
        <v>218</v>
      </c>
      <c r="B82" s="323">
        <v>34</v>
      </c>
      <c r="C82" s="62">
        <v>0.824</v>
      </c>
      <c r="D82" s="63">
        <v>1510523</v>
      </c>
      <c r="F82" s="346"/>
    </row>
    <row r="83" spans="1:6" ht="14.25">
      <c r="A83" s="99" t="s">
        <v>294</v>
      </c>
      <c r="B83" s="322">
        <v>33</v>
      </c>
      <c r="C83" s="50">
        <v>0.848</v>
      </c>
      <c r="D83" s="51">
        <v>1456128</v>
      </c>
      <c r="F83" s="346"/>
    </row>
    <row r="84" spans="1:6" ht="14.25">
      <c r="A84" s="286" t="s">
        <v>295</v>
      </c>
      <c r="B84" s="323">
        <v>16</v>
      </c>
      <c r="C84" s="62">
        <v>1</v>
      </c>
      <c r="D84" s="63">
        <v>1414467</v>
      </c>
      <c r="F84" s="346"/>
    </row>
    <row r="85" spans="1:6" ht="28.5">
      <c r="A85" s="99" t="s">
        <v>296</v>
      </c>
      <c r="B85" s="322">
        <v>13</v>
      </c>
      <c r="C85" s="50">
        <v>0.923</v>
      </c>
      <c r="D85" s="51">
        <v>1377269</v>
      </c>
      <c r="F85" s="346"/>
    </row>
    <row r="86" spans="1:6" ht="14.25">
      <c r="A86" s="286" t="s">
        <v>297</v>
      </c>
      <c r="B86" s="323">
        <v>26</v>
      </c>
      <c r="C86" s="62">
        <v>0.846</v>
      </c>
      <c r="D86" s="63">
        <v>1317470</v>
      </c>
      <c r="F86" s="346"/>
    </row>
    <row r="87" spans="1:6" ht="28.5">
      <c r="A87" s="99" t="s">
        <v>298</v>
      </c>
      <c r="B87" s="322">
        <v>172</v>
      </c>
      <c r="C87" s="50">
        <v>0.872</v>
      </c>
      <c r="D87" s="51">
        <v>1301946</v>
      </c>
      <c r="F87" s="346"/>
    </row>
    <row r="88" spans="1:6" ht="28.5">
      <c r="A88" s="98" t="s">
        <v>219</v>
      </c>
      <c r="B88" s="323">
        <v>12</v>
      </c>
      <c r="C88" s="62">
        <v>0.833</v>
      </c>
      <c r="D88" s="63">
        <v>1291833</v>
      </c>
      <c r="F88" s="346"/>
    </row>
    <row r="89" spans="1:6" ht="28.5">
      <c r="A89" s="99" t="s">
        <v>299</v>
      </c>
      <c r="B89" s="322">
        <v>75</v>
      </c>
      <c r="C89" s="50">
        <v>0.84</v>
      </c>
      <c r="D89" s="51">
        <v>1284786</v>
      </c>
      <c r="F89" s="346"/>
    </row>
    <row r="90" spans="1:6" ht="15" thickBot="1">
      <c r="A90" s="169" t="s">
        <v>300</v>
      </c>
      <c r="B90" s="324">
        <v>43</v>
      </c>
      <c r="C90" s="64">
        <v>0.977</v>
      </c>
      <c r="D90" s="65">
        <v>1266379</v>
      </c>
      <c r="F90" s="346"/>
    </row>
    <row r="91" spans="1:6" ht="14.25">
      <c r="A91" s="52"/>
      <c r="B91" s="53"/>
      <c r="C91" s="50"/>
      <c r="D91" s="51"/>
      <c r="F91" s="346"/>
    </row>
    <row r="92" ht="14.25">
      <c r="F92" s="346"/>
    </row>
    <row r="93" spans="1:6" ht="15">
      <c r="A93" s="6" t="s">
        <v>62</v>
      </c>
      <c r="B93" s="6"/>
      <c r="C93" s="6"/>
      <c r="D93" s="6"/>
      <c r="F93" s="346"/>
    </row>
    <row r="94" spans="1:6" ht="15.75" thickBot="1">
      <c r="A94" s="350" t="s">
        <v>290</v>
      </c>
      <c r="B94" s="350"/>
      <c r="C94" s="350"/>
      <c r="D94" s="350"/>
      <c r="F94" s="346"/>
    </row>
    <row r="95" spans="1:6" ht="45.75" thickBot="1">
      <c r="A95" s="247" t="s">
        <v>19</v>
      </c>
      <c r="B95" s="243" t="s">
        <v>98</v>
      </c>
      <c r="C95" s="243" t="s">
        <v>225</v>
      </c>
      <c r="D95" s="243" t="s">
        <v>314</v>
      </c>
      <c r="F95" s="346"/>
    </row>
    <row r="96" spans="1:6" ht="15">
      <c r="A96" s="256" t="s">
        <v>92</v>
      </c>
      <c r="B96" s="259">
        <v>2116</v>
      </c>
      <c r="C96" s="257">
        <v>0.722</v>
      </c>
      <c r="D96" s="258">
        <v>1113635</v>
      </c>
      <c r="F96" s="346"/>
    </row>
    <row r="97" spans="1:6" ht="14.25">
      <c r="A97" s="99" t="s">
        <v>301</v>
      </c>
      <c r="B97" s="322">
        <v>80</v>
      </c>
      <c r="C97" s="50">
        <v>0.962</v>
      </c>
      <c r="D97" s="51">
        <v>2547204</v>
      </c>
      <c r="F97" s="346"/>
    </row>
    <row r="98" spans="1:6" ht="28.5">
      <c r="A98" s="98" t="s">
        <v>302</v>
      </c>
      <c r="B98" s="323">
        <v>72</v>
      </c>
      <c r="C98" s="62">
        <v>0.819</v>
      </c>
      <c r="D98" s="63">
        <v>2539028</v>
      </c>
      <c r="F98" s="346"/>
    </row>
    <row r="99" spans="1:6" ht="14.25">
      <c r="A99" s="99" t="s">
        <v>303</v>
      </c>
      <c r="B99" s="322">
        <v>196</v>
      </c>
      <c r="C99" s="50">
        <v>0.898</v>
      </c>
      <c r="D99" s="51">
        <v>2011529</v>
      </c>
      <c r="F99" s="346"/>
    </row>
    <row r="100" spans="1:6" ht="14.25">
      <c r="A100" s="98" t="s">
        <v>304</v>
      </c>
      <c r="B100" s="323">
        <v>121</v>
      </c>
      <c r="C100" s="62">
        <v>0.884</v>
      </c>
      <c r="D100" s="63">
        <v>1977887</v>
      </c>
      <c r="F100" s="346"/>
    </row>
    <row r="101" spans="1:6" ht="28.5">
      <c r="A101" s="99" t="s">
        <v>305</v>
      </c>
      <c r="B101" s="325">
        <v>1008</v>
      </c>
      <c r="C101" s="50">
        <v>0.859</v>
      </c>
      <c r="D101" s="51">
        <v>1799684</v>
      </c>
      <c r="F101" s="346"/>
    </row>
    <row r="102" spans="1:6" ht="14.25">
      <c r="A102" s="98" t="s">
        <v>306</v>
      </c>
      <c r="B102" s="323">
        <v>163</v>
      </c>
      <c r="C102" s="62">
        <v>0.847</v>
      </c>
      <c r="D102" s="63">
        <v>1777827</v>
      </c>
      <c r="F102" s="346"/>
    </row>
    <row r="103" spans="1:6" ht="14.25">
      <c r="A103" s="99" t="s">
        <v>307</v>
      </c>
      <c r="B103" s="322">
        <v>88</v>
      </c>
      <c r="C103" s="50">
        <v>0.955</v>
      </c>
      <c r="D103" s="51">
        <v>1771187</v>
      </c>
      <c r="F103" s="346"/>
    </row>
    <row r="104" spans="1:6" ht="14.25">
      <c r="A104" s="98" t="s">
        <v>308</v>
      </c>
      <c r="B104" s="323">
        <v>127</v>
      </c>
      <c r="C104" s="62">
        <v>0.85</v>
      </c>
      <c r="D104" s="63">
        <v>1717302</v>
      </c>
      <c r="F104" s="346"/>
    </row>
    <row r="105" spans="1:6" ht="14.25">
      <c r="A105" s="99" t="s">
        <v>309</v>
      </c>
      <c r="B105" s="322">
        <v>130</v>
      </c>
      <c r="C105" s="50">
        <v>0.923</v>
      </c>
      <c r="D105" s="51">
        <v>1600480</v>
      </c>
      <c r="F105" s="346"/>
    </row>
    <row r="106" spans="1:6" ht="15" thickBot="1">
      <c r="A106" s="100" t="s">
        <v>310</v>
      </c>
      <c r="B106" s="324">
        <v>131</v>
      </c>
      <c r="C106" s="64">
        <v>0.87</v>
      </c>
      <c r="D106" s="65">
        <v>1576538</v>
      </c>
      <c r="F106" s="346"/>
    </row>
    <row r="107" spans="1:6" ht="14.25">
      <c r="A107" s="52"/>
      <c r="B107" s="53"/>
      <c r="C107" s="50"/>
      <c r="D107" s="51"/>
      <c r="F107" s="346"/>
    </row>
    <row r="108" ht="14.25">
      <c r="F108" s="346"/>
    </row>
    <row r="109" ht="14.25">
      <c r="F109" s="346"/>
    </row>
    <row r="110" spans="1:6" ht="15">
      <c r="A110" s="6" t="s">
        <v>64</v>
      </c>
      <c r="B110" s="6"/>
      <c r="C110" s="6"/>
      <c r="D110" s="6"/>
      <c r="F110" s="346"/>
    </row>
    <row r="111" spans="1:6" ht="15.75" thickBot="1">
      <c r="A111" s="349" t="s">
        <v>289</v>
      </c>
      <c r="B111" s="350"/>
      <c r="C111" s="350"/>
      <c r="D111" s="350"/>
      <c r="F111" s="346"/>
    </row>
    <row r="112" spans="1:6" ht="45.75" thickBot="1">
      <c r="A112" s="247" t="s">
        <v>19</v>
      </c>
      <c r="B112" s="243" t="s">
        <v>98</v>
      </c>
      <c r="C112" s="243" t="s">
        <v>225</v>
      </c>
      <c r="D112" s="243" t="s">
        <v>314</v>
      </c>
      <c r="F112" s="346"/>
    </row>
    <row r="113" spans="1:6" ht="15">
      <c r="A113" s="260" t="s">
        <v>38</v>
      </c>
      <c r="B113" s="259">
        <v>156063</v>
      </c>
      <c r="C113" s="257">
        <v>0.807</v>
      </c>
      <c r="D113" s="258">
        <v>1736849</v>
      </c>
      <c r="F113" s="346"/>
    </row>
    <row r="114" spans="1:6" ht="14.25">
      <c r="A114" s="99" t="s">
        <v>20</v>
      </c>
      <c r="B114" s="322">
        <v>167</v>
      </c>
      <c r="C114" s="50">
        <v>0.88</v>
      </c>
      <c r="D114" s="51">
        <v>3327357</v>
      </c>
      <c r="F114" s="346"/>
    </row>
    <row r="115" spans="1:6" ht="14.25">
      <c r="A115" s="98" t="s">
        <v>21</v>
      </c>
      <c r="B115" s="326">
        <v>4927</v>
      </c>
      <c r="C115" s="62">
        <v>0.942</v>
      </c>
      <c r="D115" s="63">
        <v>3017283</v>
      </c>
      <c r="F115" s="346"/>
    </row>
    <row r="116" spans="1:6" ht="14.25">
      <c r="A116" s="99" t="s">
        <v>87</v>
      </c>
      <c r="B116" s="322">
        <v>276</v>
      </c>
      <c r="C116" s="50">
        <v>0.935</v>
      </c>
      <c r="D116" s="51">
        <v>3002146</v>
      </c>
      <c r="F116" s="346"/>
    </row>
    <row r="117" spans="1:6" ht="14.25">
      <c r="A117" s="98" t="s">
        <v>88</v>
      </c>
      <c r="B117" s="323">
        <v>149</v>
      </c>
      <c r="C117" s="62">
        <v>0.819</v>
      </c>
      <c r="D117" s="63">
        <v>2359685</v>
      </c>
      <c r="F117" s="346"/>
    </row>
    <row r="118" spans="1:6" ht="14.25">
      <c r="A118" s="99" t="s">
        <v>89</v>
      </c>
      <c r="B118" s="322">
        <v>148</v>
      </c>
      <c r="C118" s="50">
        <v>0.892</v>
      </c>
      <c r="D118" s="51">
        <v>2346300</v>
      </c>
      <c r="F118" s="346"/>
    </row>
    <row r="119" spans="1:6" ht="14.25">
      <c r="A119" s="101" t="s">
        <v>99</v>
      </c>
      <c r="B119" s="323">
        <v>336</v>
      </c>
      <c r="C119" s="62">
        <v>0.878</v>
      </c>
      <c r="D119" s="63">
        <v>2188499</v>
      </c>
      <c r="F119" s="346"/>
    </row>
    <row r="120" spans="1:6" ht="14.25">
      <c r="A120" s="102" t="s">
        <v>100</v>
      </c>
      <c r="B120" s="322">
        <v>190</v>
      </c>
      <c r="C120" s="50">
        <v>0.937</v>
      </c>
      <c r="D120" s="51">
        <v>2118385</v>
      </c>
      <c r="F120" s="346"/>
    </row>
    <row r="121" spans="1:6" ht="14.25">
      <c r="A121" s="101" t="s">
        <v>101</v>
      </c>
      <c r="B121" s="326">
        <v>1722</v>
      </c>
      <c r="C121" s="62">
        <v>0.861</v>
      </c>
      <c r="D121" s="63">
        <v>2114140</v>
      </c>
      <c r="F121" s="346"/>
    </row>
    <row r="122" spans="1:6" ht="14.25">
      <c r="A122" s="99" t="s">
        <v>90</v>
      </c>
      <c r="B122" s="322">
        <v>807</v>
      </c>
      <c r="C122" s="50">
        <v>0.928</v>
      </c>
      <c r="D122" s="51">
        <v>2083887</v>
      </c>
      <c r="F122" s="346"/>
    </row>
    <row r="123" spans="1:6" ht="15" thickBot="1">
      <c r="A123" s="103" t="s">
        <v>102</v>
      </c>
      <c r="B123" s="324">
        <v>166</v>
      </c>
      <c r="C123" s="64">
        <v>0.916</v>
      </c>
      <c r="D123" s="65">
        <v>2079534</v>
      </c>
      <c r="F123" s="346"/>
    </row>
    <row r="125" ht="14.25">
      <c r="A125" s="4" t="s">
        <v>311</v>
      </c>
    </row>
    <row r="126" ht="14.25">
      <c r="A126" s="4" t="s">
        <v>78</v>
      </c>
    </row>
  </sheetData>
  <sheetProtection/>
  <mergeCells count="10">
    <mergeCell ref="A55:G55"/>
    <mergeCell ref="D3:I6"/>
    <mergeCell ref="F79:F123"/>
    <mergeCell ref="A13:E13"/>
    <mergeCell ref="H56:H63"/>
    <mergeCell ref="E67:E75"/>
    <mergeCell ref="A111:D111"/>
    <mergeCell ref="A94:D94"/>
    <mergeCell ref="A78:D78"/>
    <mergeCell ref="A66:D66"/>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I59"/>
  <sheetViews>
    <sheetView showGridLines="0" zoomScale="85" zoomScaleNormal="85" zoomScalePageLayoutView="0" workbookViewId="0" topLeftCell="A1">
      <selection activeCell="A21" sqref="A21:D21"/>
    </sheetView>
  </sheetViews>
  <sheetFormatPr defaultColWidth="11.421875" defaultRowHeight="15"/>
  <cols>
    <col min="1" max="1" width="17.421875" style="4" customWidth="1"/>
    <col min="2" max="2" width="22.140625" style="4" customWidth="1"/>
    <col min="3" max="3" width="12.7109375" style="4" bestFit="1" customWidth="1"/>
    <col min="4" max="4" width="18.7109375" style="4" bestFit="1" customWidth="1"/>
    <col min="5" max="5" width="13.7109375" style="4" bestFit="1" customWidth="1"/>
    <col min="6" max="54" width="12.7109375" style="4" bestFit="1" customWidth="1"/>
    <col min="55" max="16384" width="11.421875" style="4" customWidth="1"/>
  </cols>
  <sheetData>
    <row r="1" spans="1:9" ht="15">
      <c r="A1" s="87"/>
      <c r="B1" s="87"/>
      <c r="C1" s="87"/>
      <c r="D1" s="87"/>
      <c r="E1" s="87"/>
      <c r="F1" s="87"/>
      <c r="G1" s="87"/>
      <c r="H1" s="87"/>
      <c r="I1" s="87"/>
    </row>
    <row r="2" spans="1:9" ht="15">
      <c r="A2" s="88"/>
      <c r="B2" s="88"/>
      <c r="C2" s="88"/>
      <c r="D2" s="87"/>
      <c r="E2" s="87"/>
      <c r="F2" s="87"/>
      <c r="G2" s="87"/>
      <c r="H2" s="87"/>
      <c r="I2" s="87"/>
    </row>
    <row r="3" spans="1:9" ht="14.25">
      <c r="A3" s="88"/>
      <c r="B3" s="88"/>
      <c r="C3" s="2"/>
      <c r="D3" s="336" t="s">
        <v>315</v>
      </c>
      <c r="E3" s="336"/>
      <c r="F3" s="336"/>
      <c r="G3" s="336"/>
      <c r="H3" s="336"/>
      <c r="I3" s="336"/>
    </row>
    <row r="4" spans="1:9" ht="15.75">
      <c r="A4" s="88"/>
      <c r="B4" s="88"/>
      <c r="C4" s="89"/>
      <c r="D4" s="336"/>
      <c r="E4" s="336"/>
      <c r="F4" s="336"/>
      <c r="G4" s="336"/>
      <c r="H4" s="336"/>
      <c r="I4" s="336"/>
    </row>
    <row r="5" spans="1:9" ht="15.75">
      <c r="A5" s="88"/>
      <c r="B5" s="88"/>
      <c r="C5" s="89"/>
      <c r="D5" s="336"/>
      <c r="E5" s="336"/>
      <c r="F5" s="336"/>
      <c r="G5" s="336"/>
      <c r="H5" s="336"/>
      <c r="I5" s="336"/>
    </row>
    <row r="6" spans="1:9" ht="14.25">
      <c r="A6" s="90"/>
      <c r="B6" s="90"/>
      <c r="C6" s="90"/>
      <c r="D6" s="337"/>
      <c r="E6" s="337"/>
      <c r="F6" s="337"/>
      <c r="G6" s="337"/>
      <c r="H6" s="337"/>
      <c r="I6" s="337"/>
    </row>
    <row r="7" ht="15">
      <c r="A7" s="6" t="s">
        <v>234</v>
      </c>
    </row>
    <row r="8" ht="15">
      <c r="A8" s="6" t="s">
        <v>11</v>
      </c>
    </row>
    <row r="9" ht="15">
      <c r="A9" s="157" t="s">
        <v>336</v>
      </c>
    </row>
    <row r="10" ht="15">
      <c r="A10" s="6" t="s">
        <v>77</v>
      </c>
    </row>
    <row r="11" ht="15">
      <c r="A11" s="6"/>
    </row>
    <row r="12" ht="15">
      <c r="A12" s="6" t="s">
        <v>80</v>
      </c>
    </row>
    <row r="13" spans="1:6" ht="33" customHeight="1" thickBot="1">
      <c r="A13" s="345" t="s">
        <v>319</v>
      </c>
      <c r="B13" s="345"/>
      <c r="C13" s="345"/>
      <c r="D13" s="345"/>
      <c r="E13" s="327"/>
      <c r="F13" s="327"/>
    </row>
    <row r="14" spans="1:6" ht="16.5" customHeight="1" thickBot="1">
      <c r="A14" s="252"/>
      <c r="B14" s="242" t="s">
        <v>246</v>
      </c>
      <c r="C14" s="242" t="s">
        <v>9</v>
      </c>
      <c r="D14" s="232" t="s">
        <v>226</v>
      </c>
      <c r="E14" s="2"/>
      <c r="F14" s="2"/>
    </row>
    <row r="15" spans="1:5" ht="28.5">
      <c r="A15" s="352" t="s">
        <v>3</v>
      </c>
      <c r="B15" s="320" t="s">
        <v>286</v>
      </c>
      <c r="C15" s="261">
        <v>54010.799999999996</v>
      </c>
      <c r="D15" s="262">
        <v>0.0064371729899602315</v>
      </c>
      <c r="E15" s="353"/>
    </row>
    <row r="16" spans="1:5" ht="28.5">
      <c r="A16" s="352"/>
      <c r="B16" s="321" t="s">
        <v>287</v>
      </c>
      <c r="C16" s="263">
        <v>1636274.6</v>
      </c>
      <c r="D16" s="264">
        <v>0.1950162311848368</v>
      </c>
      <c r="E16" s="353"/>
    </row>
    <row r="17" spans="1:9" ht="28.5">
      <c r="A17" s="352"/>
      <c r="B17" s="320" t="s">
        <v>288</v>
      </c>
      <c r="C17" s="261">
        <v>6607895.8</v>
      </c>
      <c r="D17" s="262">
        <v>0.7875493116975061</v>
      </c>
      <c r="E17" s="353"/>
      <c r="I17" s="2"/>
    </row>
    <row r="18" spans="1:5" ht="43.5" thickBot="1">
      <c r="A18" s="343"/>
      <c r="B18" s="265" t="s">
        <v>291</v>
      </c>
      <c r="C18" s="266">
        <v>92272.2</v>
      </c>
      <c r="D18" s="267">
        <v>0.01099728412769684</v>
      </c>
      <c r="E18" s="353"/>
    </row>
    <row r="19" spans="1:5" ht="30.75" customHeight="1">
      <c r="A19" s="159"/>
      <c r="B19" s="165"/>
      <c r="C19" s="69"/>
      <c r="D19" s="82"/>
      <c r="E19" s="166"/>
    </row>
    <row r="20" spans="1:4" ht="16.5" customHeight="1">
      <c r="A20" s="6" t="s">
        <v>337</v>
      </c>
      <c r="B20" s="2"/>
      <c r="C20" s="69"/>
      <c r="D20" s="82"/>
    </row>
    <row r="21" spans="1:6" ht="45.75" customHeight="1" thickBot="1">
      <c r="A21" s="345" t="s">
        <v>319</v>
      </c>
      <c r="B21" s="345"/>
      <c r="C21" s="345"/>
      <c r="D21" s="345"/>
      <c r="E21" s="14"/>
      <c r="F21" s="28"/>
    </row>
    <row r="22" spans="1:4" ht="16.5" customHeight="1" thickBot="1">
      <c r="A22" s="253"/>
      <c r="B22" s="242" t="s">
        <v>32</v>
      </c>
      <c r="C22" s="242" t="s">
        <v>9</v>
      </c>
      <c r="D22" s="232" t="s">
        <v>226</v>
      </c>
    </row>
    <row r="23" spans="1:5" ht="16.5" customHeight="1">
      <c r="A23" s="352" t="s">
        <v>3</v>
      </c>
      <c r="B23" s="66" t="s">
        <v>22</v>
      </c>
      <c r="C23" s="80">
        <v>6037</v>
      </c>
      <c r="D23" s="81">
        <v>0.0007195081972566584</v>
      </c>
      <c r="E23" s="347"/>
    </row>
    <row r="24" spans="1:5" ht="14.25">
      <c r="A24" s="352"/>
      <c r="B24" s="2" t="s">
        <v>23</v>
      </c>
      <c r="C24" s="69">
        <v>2035912.2</v>
      </c>
      <c r="D24" s="82">
        <v>0.2426462674829944</v>
      </c>
      <c r="E24" s="347"/>
    </row>
    <row r="25" spans="1:5" ht="14.25">
      <c r="A25" s="352"/>
      <c r="B25" s="66" t="s">
        <v>24</v>
      </c>
      <c r="C25" s="80">
        <v>2919099.2</v>
      </c>
      <c r="D25" s="81">
        <v>0.3479072060635007</v>
      </c>
      <c r="E25" s="347"/>
    </row>
    <row r="26" spans="1:5" ht="14.25">
      <c r="A26" s="352"/>
      <c r="B26" s="2" t="s">
        <v>25</v>
      </c>
      <c r="C26" s="69">
        <v>1855713.2</v>
      </c>
      <c r="D26" s="82">
        <v>0.22116959734261796</v>
      </c>
      <c r="E26" s="347"/>
    </row>
    <row r="27" spans="1:5" ht="14.25">
      <c r="A27" s="352"/>
      <c r="B27" s="66" t="s">
        <v>26</v>
      </c>
      <c r="C27" s="80">
        <v>1117581</v>
      </c>
      <c r="D27" s="81">
        <v>0.13319673523244882</v>
      </c>
      <c r="E27" s="347"/>
    </row>
    <row r="28" spans="1:5" ht="14.25">
      <c r="A28" s="352"/>
      <c r="B28" s="2" t="s">
        <v>27</v>
      </c>
      <c r="C28" s="69">
        <v>456063.6</v>
      </c>
      <c r="D28" s="82">
        <v>0.054355060240248755</v>
      </c>
      <c r="E28" s="347"/>
    </row>
    <row r="29" spans="1:5" ht="14.25">
      <c r="A29" s="354"/>
      <c r="B29" s="115" t="s">
        <v>107</v>
      </c>
      <c r="C29" s="116">
        <v>47.2</v>
      </c>
      <c r="D29" s="117">
        <v>5.625440932667596E-06</v>
      </c>
      <c r="E29" s="347"/>
    </row>
    <row r="30" spans="1:5" ht="14.25" customHeight="1">
      <c r="A30" s="351" t="s">
        <v>286</v>
      </c>
      <c r="B30" s="104" t="s">
        <v>22</v>
      </c>
      <c r="C30" s="118">
        <v>5.4</v>
      </c>
      <c r="D30" s="119">
        <v>9.998000399920017E-05</v>
      </c>
      <c r="E30" s="347"/>
    </row>
    <row r="31" spans="1:5" ht="14.25">
      <c r="A31" s="352"/>
      <c r="B31" s="66" t="s">
        <v>23</v>
      </c>
      <c r="C31" s="80">
        <v>1452.6</v>
      </c>
      <c r="D31" s="81">
        <v>0.026894621075784844</v>
      </c>
      <c r="E31" s="347"/>
    </row>
    <row r="32" spans="1:5" ht="14.25">
      <c r="A32" s="352"/>
      <c r="B32" s="2" t="s">
        <v>24</v>
      </c>
      <c r="C32" s="69">
        <v>10034.8</v>
      </c>
      <c r="D32" s="82">
        <v>0.18579247113540254</v>
      </c>
      <c r="E32" s="347"/>
    </row>
    <row r="33" spans="1:5" ht="14.25">
      <c r="A33" s="352"/>
      <c r="B33" s="66" t="s">
        <v>25</v>
      </c>
      <c r="C33" s="80">
        <v>14354.4</v>
      </c>
      <c r="D33" s="81">
        <v>0.26576906840854053</v>
      </c>
      <c r="E33" s="347"/>
    </row>
    <row r="34" spans="1:5" ht="14.25">
      <c r="A34" s="352"/>
      <c r="B34" s="2" t="s">
        <v>26</v>
      </c>
      <c r="C34" s="69">
        <v>14656.8</v>
      </c>
      <c r="D34" s="82">
        <v>0.27136794863249575</v>
      </c>
      <c r="E34" s="347"/>
    </row>
    <row r="35" spans="1:5" ht="14.25">
      <c r="A35" s="352"/>
      <c r="B35" s="66" t="s">
        <v>27</v>
      </c>
      <c r="C35" s="80">
        <v>13506.2</v>
      </c>
      <c r="D35" s="81">
        <v>0.25006480185444396</v>
      </c>
      <c r="E35" s="347"/>
    </row>
    <row r="36" spans="1:5" ht="14.25">
      <c r="A36" s="354"/>
      <c r="B36" s="83" t="s">
        <v>107</v>
      </c>
      <c r="C36" s="78">
        <v>0.6</v>
      </c>
      <c r="D36" s="84">
        <v>1.1108889333244462E-05</v>
      </c>
      <c r="E36" s="347"/>
    </row>
    <row r="37" spans="1:5" ht="14.25" customHeight="1">
      <c r="A37" s="351" t="s">
        <v>287</v>
      </c>
      <c r="B37" s="66" t="s">
        <v>22</v>
      </c>
      <c r="C37" s="80">
        <v>346.6</v>
      </c>
      <c r="D37" s="81">
        <v>0.00021182263661612792</v>
      </c>
      <c r="E37" s="347"/>
    </row>
    <row r="38" spans="1:5" ht="14.25">
      <c r="A38" s="352"/>
      <c r="B38" s="2" t="s">
        <v>23</v>
      </c>
      <c r="C38" s="69">
        <v>236685.6</v>
      </c>
      <c r="D38" s="82">
        <v>0.14464907051664802</v>
      </c>
      <c r="E38" s="347"/>
    </row>
    <row r="39" spans="1:5" ht="14.25">
      <c r="A39" s="352"/>
      <c r="B39" s="66" t="s">
        <v>24</v>
      </c>
      <c r="C39" s="80">
        <v>471019.4</v>
      </c>
      <c r="D39" s="81">
        <v>0.2878608517176763</v>
      </c>
      <c r="E39" s="347"/>
    </row>
    <row r="40" spans="1:5" ht="14.25">
      <c r="A40" s="352"/>
      <c r="B40" s="2" t="s">
        <v>25</v>
      </c>
      <c r="C40" s="69">
        <v>367006.2</v>
      </c>
      <c r="D40" s="82">
        <v>0.22429377073994797</v>
      </c>
      <c r="E40" s="347"/>
    </row>
    <row r="41" spans="1:5" ht="14.25">
      <c r="A41" s="352"/>
      <c r="B41" s="66" t="s">
        <v>26</v>
      </c>
      <c r="C41" s="80">
        <v>312999.2</v>
      </c>
      <c r="D41" s="81">
        <v>0.1912876970650281</v>
      </c>
      <c r="E41" s="347"/>
    </row>
    <row r="42" spans="1:5" ht="14.25">
      <c r="A42" s="352"/>
      <c r="B42" s="2" t="s">
        <v>27</v>
      </c>
      <c r="C42" s="69">
        <v>248175.2</v>
      </c>
      <c r="D42" s="82">
        <v>0.15167087480304348</v>
      </c>
      <c r="E42" s="347"/>
    </row>
    <row r="43" spans="1:5" ht="14.25">
      <c r="A43" s="354"/>
      <c r="B43" s="115" t="s">
        <v>107</v>
      </c>
      <c r="C43" s="116">
        <v>42.4</v>
      </c>
      <c r="D43" s="117">
        <v>2.5912521040172598E-05</v>
      </c>
      <c r="E43" s="347"/>
    </row>
    <row r="44" spans="1:5" ht="14.25">
      <c r="A44" s="351" t="s">
        <v>288</v>
      </c>
      <c r="B44" s="104" t="s">
        <v>22</v>
      </c>
      <c r="C44" s="118">
        <v>5666.2</v>
      </c>
      <c r="D44" s="119">
        <v>0.0008574893084724489</v>
      </c>
      <c r="E44" s="347"/>
    </row>
    <row r="45" spans="1:5" ht="14.25">
      <c r="A45" s="352"/>
      <c r="B45" s="66" t="s">
        <v>23</v>
      </c>
      <c r="C45" s="80">
        <v>1789382</v>
      </c>
      <c r="D45" s="81">
        <v>0.27079452433254164</v>
      </c>
      <c r="E45" s="347"/>
    </row>
    <row r="46" spans="1:5" ht="14.25">
      <c r="A46" s="352"/>
      <c r="B46" s="2" t="s">
        <v>24</v>
      </c>
      <c r="C46" s="69">
        <v>2413163.6</v>
      </c>
      <c r="D46" s="82">
        <v>0.365193954783609</v>
      </c>
      <c r="E46" s="347"/>
    </row>
    <row r="47" spans="1:5" ht="14.25">
      <c r="A47" s="352"/>
      <c r="B47" s="66" t="s">
        <v>25</v>
      </c>
      <c r="C47" s="80">
        <v>1444200.6</v>
      </c>
      <c r="D47" s="81">
        <v>0.21855680593510568</v>
      </c>
      <c r="E47" s="347"/>
    </row>
    <row r="48" spans="1:5" ht="14.25">
      <c r="A48" s="352"/>
      <c r="B48" s="2" t="s">
        <v>26</v>
      </c>
      <c r="C48" s="69">
        <v>769513.4</v>
      </c>
      <c r="D48" s="82">
        <v>0.11645362204410062</v>
      </c>
      <c r="E48" s="347"/>
    </row>
    <row r="49" spans="1:5" ht="14.25">
      <c r="A49" s="352"/>
      <c r="B49" s="66" t="s">
        <v>27</v>
      </c>
      <c r="C49" s="80">
        <v>185967</v>
      </c>
      <c r="D49" s="81">
        <v>0.028143149593854066</v>
      </c>
      <c r="E49" s="347"/>
    </row>
    <row r="50" spans="1:5" ht="14.25">
      <c r="A50" s="354"/>
      <c r="B50" s="83" t="s">
        <v>107</v>
      </c>
      <c r="C50" s="78">
        <v>3</v>
      </c>
      <c r="D50" s="84">
        <v>4.5400231644088573E-07</v>
      </c>
      <c r="E50" s="347"/>
    </row>
    <row r="51" spans="1:5" ht="14.25" customHeight="1">
      <c r="A51" s="351" t="s">
        <v>291</v>
      </c>
      <c r="B51" s="66" t="s">
        <v>22</v>
      </c>
      <c r="C51" s="80">
        <v>18.8</v>
      </c>
      <c r="D51" s="81">
        <v>0.00020374500662171275</v>
      </c>
      <c r="E51" s="347"/>
    </row>
    <row r="52" spans="1:5" ht="14.25">
      <c r="A52" s="352"/>
      <c r="B52" s="2" t="s">
        <v>23</v>
      </c>
      <c r="C52" s="69">
        <v>8392</v>
      </c>
      <c r="D52" s="82">
        <v>0.09094830295581986</v>
      </c>
      <c r="E52" s="347"/>
    </row>
    <row r="53" spans="1:5" ht="14.25">
      <c r="A53" s="352"/>
      <c r="B53" s="66" t="s">
        <v>24</v>
      </c>
      <c r="C53" s="80">
        <v>24881.4</v>
      </c>
      <c r="D53" s="81">
        <v>0.26965218126369594</v>
      </c>
      <c r="E53" s="347"/>
    </row>
    <row r="54" spans="1:5" ht="14.25">
      <c r="A54" s="352"/>
      <c r="B54" s="2" t="s">
        <v>25</v>
      </c>
      <c r="C54" s="69">
        <v>30152</v>
      </c>
      <c r="D54" s="82">
        <v>0.32677231062010015</v>
      </c>
      <c r="E54" s="347"/>
    </row>
    <row r="55" spans="1:5" ht="14.25">
      <c r="A55" s="352"/>
      <c r="B55" s="66" t="s">
        <v>26</v>
      </c>
      <c r="C55" s="80">
        <v>20411.6</v>
      </c>
      <c r="D55" s="81">
        <v>0.2212107221893485</v>
      </c>
      <c r="E55" s="347"/>
    </row>
    <row r="56" spans="1:5" ht="14.25">
      <c r="A56" s="352"/>
      <c r="B56" s="2" t="s">
        <v>27</v>
      </c>
      <c r="C56" s="69">
        <v>8415.2</v>
      </c>
      <c r="D56" s="82">
        <v>0.09119973296399135</v>
      </c>
      <c r="E56" s="347"/>
    </row>
    <row r="57" spans="1:5" ht="15" thickBot="1">
      <c r="A57" s="343"/>
      <c r="B57" s="23" t="s">
        <v>107</v>
      </c>
      <c r="C57" s="254">
        <v>1.2</v>
      </c>
      <c r="D57" s="255">
        <v>1.3005000422662515E-05</v>
      </c>
      <c r="E57" s="347"/>
    </row>
    <row r="59" ht="14.25">
      <c r="A59" s="4" t="s">
        <v>78</v>
      </c>
    </row>
  </sheetData>
  <sheetProtection/>
  <mergeCells count="11">
    <mergeCell ref="A21:D21"/>
    <mergeCell ref="A13:D13"/>
    <mergeCell ref="A51:A57"/>
    <mergeCell ref="E23:E57"/>
    <mergeCell ref="E15:E18"/>
    <mergeCell ref="D3:I6"/>
    <mergeCell ref="A23:A29"/>
    <mergeCell ref="A30:A36"/>
    <mergeCell ref="A37:A43"/>
    <mergeCell ref="A44:A50"/>
    <mergeCell ref="A15:A18"/>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T127"/>
  <sheetViews>
    <sheetView showGridLines="0" zoomScale="85" zoomScaleNormal="85" zoomScalePageLayoutView="0" workbookViewId="0" topLeftCell="A1">
      <selection activeCell="F27" sqref="F27"/>
    </sheetView>
  </sheetViews>
  <sheetFormatPr defaultColWidth="11.421875" defaultRowHeight="15"/>
  <cols>
    <col min="1" max="1" width="26.421875" style="72" customWidth="1"/>
    <col min="2" max="3" width="17.28125" style="4" customWidth="1"/>
    <col min="4" max="4" width="25.57421875" style="4" customWidth="1"/>
    <col min="5" max="5" width="19.421875" style="4" customWidth="1"/>
    <col min="6" max="6" width="17.140625" style="4" customWidth="1"/>
    <col min="7" max="7" width="27.57421875" style="4" customWidth="1"/>
    <col min="8" max="8" width="18.421875" style="4" customWidth="1"/>
    <col min="9" max="9" width="17.28125" style="4" customWidth="1"/>
    <col min="10" max="10" width="11.421875" style="4" customWidth="1"/>
    <col min="11" max="11" width="17.8515625" style="4" customWidth="1"/>
    <col min="12" max="14" width="11.421875" style="4" customWidth="1"/>
    <col min="15" max="15" width="26.140625" style="4" customWidth="1"/>
    <col min="16" max="16" width="21.8515625" style="4" customWidth="1"/>
    <col min="17" max="17" width="16.8515625" style="4" customWidth="1"/>
    <col min="18" max="18" width="30.57421875" style="4" customWidth="1"/>
    <col min="19" max="19" width="19.57421875" style="4" customWidth="1"/>
    <col min="20" max="20" width="18.140625" style="4" customWidth="1"/>
    <col min="21" max="21" width="25.7109375" style="4" customWidth="1"/>
    <col min="22" max="22" width="15.7109375" style="4" customWidth="1"/>
    <col min="23" max="16384" width="11.421875" style="4" customWidth="1"/>
  </cols>
  <sheetData>
    <row r="1" spans="1:9" ht="14.25">
      <c r="A1" s="38"/>
      <c r="B1" s="38"/>
      <c r="C1" s="38"/>
      <c r="D1" s="38"/>
      <c r="E1" s="38"/>
      <c r="F1" s="38"/>
      <c r="G1" s="38"/>
      <c r="H1" s="38"/>
      <c r="I1" s="38"/>
    </row>
    <row r="2" spans="1:9" ht="14.25">
      <c r="A2" s="88"/>
      <c r="B2" s="88"/>
      <c r="C2" s="88"/>
      <c r="D2" s="38"/>
      <c r="E2" s="38"/>
      <c r="F2" s="38"/>
      <c r="G2" s="38"/>
      <c r="H2" s="38"/>
      <c r="I2" s="38"/>
    </row>
    <row r="3" spans="1:9" ht="14.25">
      <c r="A3" s="88"/>
      <c r="B3" s="88"/>
      <c r="C3" s="2"/>
      <c r="D3" s="336" t="s">
        <v>317</v>
      </c>
      <c r="E3" s="336"/>
      <c r="F3" s="336"/>
      <c r="G3" s="336"/>
      <c r="H3" s="336"/>
      <c r="I3" s="336"/>
    </row>
    <row r="4" spans="1:9" ht="15.75">
      <c r="A4" s="88"/>
      <c r="B4" s="88"/>
      <c r="C4" s="89"/>
      <c r="D4" s="336"/>
      <c r="E4" s="336"/>
      <c r="F4" s="336"/>
      <c r="G4" s="336"/>
      <c r="H4" s="336"/>
      <c r="I4" s="336"/>
    </row>
    <row r="5" spans="1:9" ht="15.75">
      <c r="A5" s="88"/>
      <c r="B5" s="88"/>
      <c r="C5" s="89"/>
      <c r="D5" s="336"/>
      <c r="E5" s="336"/>
      <c r="F5" s="336"/>
      <c r="G5" s="336"/>
      <c r="H5" s="336"/>
      <c r="I5" s="336"/>
    </row>
    <row r="6" spans="1:9" ht="14.25">
      <c r="A6" s="90"/>
      <c r="B6" s="90"/>
      <c r="C6" s="90"/>
      <c r="D6" s="337"/>
      <c r="E6" s="337"/>
      <c r="F6" s="337"/>
      <c r="G6" s="337"/>
      <c r="H6" s="337"/>
      <c r="I6" s="337"/>
    </row>
    <row r="7" ht="15">
      <c r="A7" s="14" t="s">
        <v>321</v>
      </c>
    </row>
    <row r="8" spans="1:8" ht="15">
      <c r="A8" s="161">
        <v>2015</v>
      </c>
      <c r="H8" s="88"/>
    </row>
    <row r="9" ht="15">
      <c r="A9" s="14" t="s">
        <v>11</v>
      </c>
    </row>
    <row r="10" ht="15">
      <c r="A10" s="14" t="s">
        <v>320</v>
      </c>
    </row>
    <row r="12" spans="1:20" ht="18">
      <c r="A12" s="91"/>
      <c r="N12" s="67"/>
      <c r="O12" s="67"/>
      <c r="P12" s="67"/>
      <c r="Q12" s="67"/>
      <c r="R12" s="67"/>
      <c r="S12" s="67"/>
      <c r="T12" s="67"/>
    </row>
    <row r="13" spans="1:20" ht="18">
      <c r="A13" s="91"/>
      <c r="N13" s="67"/>
      <c r="O13" s="67"/>
      <c r="P13" s="67"/>
      <c r="Q13" s="67"/>
      <c r="R13" s="67"/>
      <c r="S13" s="67"/>
      <c r="T13" s="67"/>
    </row>
    <row r="14" ht="15">
      <c r="A14" s="6" t="s">
        <v>31</v>
      </c>
    </row>
    <row r="15" spans="1:2" ht="22.5" customHeight="1" thickBot="1">
      <c r="A15" s="163" t="s">
        <v>4</v>
      </c>
      <c r="B15" s="68"/>
    </row>
    <row r="16" spans="1:3" s="28" customFormat="1" ht="15.75" thickBot="1">
      <c r="A16" s="92" t="s">
        <v>65</v>
      </c>
      <c r="B16" s="4"/>
      <c r="C16" s="68"/>
    </row>
    <row r="17" spans="1:3" ht="15" thickBot="1">
      <c r="A17" s="79">
        <v>877675</v>
      </c>
      <c r="B17" s="68"/>
      <c r="C17" s="38"/>
    </row>
    <row r="18" spans="1:2" s="11" customFormat="1" ht="14.25">
      <c r="A18" s="120"/>
      <c r="B18" s="121"/>
    </row>
    <row r="19" spans="1:2" s="11" customFormat="1" ht="15">
      <c r="A19" s="157" t="s">
        <v>330</v>
      </c>
      <c r="B19" s="121"/>
    </row>
    <row r="20" spans="1:4" ht="15.75" thickBot="1">
      <c r="A20" s="345" t="s">
        <v>214</v>
      </c>
      <c r="B20" s="345"/>
      <c r="C20" s="345"/>
      <c r="D20" s="67"/>
    </row>
    <row r="21" spans="1:6" ht="39" customHeight="1" thickBot="1">
      <c r="A21" s="123" t="s">
        <v>212</v>
      </c>
      <c r="B21" s="233" t="s">
        <v>106</v>
      </c>
      <c r="C21" s="232" t="s">
        <v>226</v>
      </c>
      <c r="D21" s="347"/>
      <c r="F21" s="2"/>
    </row>
    <row r="22" spans="1:9" ht="14.25">
      <c r="A22" s="224" t="s">
        <v>108</v>
      </c>
      <c r="B22" s="225">
        <v>111768</v>
      </c>
      <c r="C22" s="226">
        <v>0.1273</v>
      </c>
      <c r="D22" s="347"/>
      <c r="G22" s="28"/>
      <c r="H22" s="28"/>
      <c r="I22" s="28"/>
    </row>
    <row r="23" spans="1:9" ht="14.25">
      <c r="A23" s="227" t="s">
        <v>109</v>
      </c>
      <c r="B23" s="228">
        <v>16334</v>
      </c>
      <c r="C23" s="229">
        <v>0.0186</v>
      </c>
      <c r="D23" s="347"/>
      <c r="G23" s="28"/>
      <c r="H23" s="28"/>
      <c r="I23" s="28"/>
    </row>
    <row r="24" spans="1:9" ht="14.25">
      <c r="A24" s="224" t="s">
        <v>45</v>
      </c>
      <c r="B24" s="225">
        <v>48266</v>
      </c>
      <c r="C24" s="226">
        <v>0.055</v>
      </c>
      <c r="D24" s="347"/>
      <c r="G24" s="28"/>
      <c r="H24" s="28"/>
      <c r="I24" s="28"/>
    </row>
    <row r="25" spans="1:9" ht="14.25">
      <c r="A25" s="227" t="s">
        <v>213</v>
      </c>
      <c r="B25" s="228">
        <v>249226</v>
      </c>
      <c r="C25" s="229">
        <v>0.284</v>
      </c>
      <c r="D25" s="347"/>
      <c r="G25" s="28"/>
      <c r="H25" s="28"/>
      <c r="I25" s="28"/>
    </row>
    <row r="26" spans="1:9" ht="14.25">
      <c r="A26" s="224" t="s">
        <v>112</v>
      </c>
      <c r="B26" s="225">
        <v>165968</v>
      </c>
      <c r="C26" s="226">
        <v>0.1891</v>
      </c>
      <c r="D26" s="347"/>
      <c r="G26" s="28"/>
      <c r="H26" s="28"/>
      <c r="I26" s="28"/>
    </row>
    <row r="27" spans="1:9" ht="14.25">
      <c r="A27" s="227" t="s">
        <v>37</v>
      </c>
      <c r="B27" s="228">
        <v>77695</v>
      </c>
      <c r="C27" s="229">
        <v>0.0885</v>
      </c>
      <c r="D27" s="347"/>
      <c r="G27" s="28"/>
      <c r="H27" s="28"/>
      <c r="I27" s="28"/>
    </row>
    <row r="28" spans="1:9" ht="14.25">
      <c r="A28" s="224" t="s">
        <v>15</v>
      </c>
      <c r="B28" s="225">
        <v>194655</v>
      </c>
      <c r="C28" s="226">
        <v>0.2218</v>
      </c>
      <c r="D28" s="347"/>
      <c r="G28" s="28"/>
      <c r="H28" s="28"/>
      <c r="I28" s="28"/>
    </row>
    <row r="29" spans="1:9" ht="14.25">
      <c r="A29" s="227" t="s">
        <v>16</v>
      </c>
      <c r="B29" s="228">
        <v>10681</v>
      </c>
      <c r="C29" s="229">
        <v>0.0122</v>
      </c>
      <c r="D29" s="347"/>
      <c r="G29" s="28"/>
      <c r="H29" s="28"/>
      <c r="I29" s="28"/>
    </row>
    <row r="30" spans="1:9" ht="14.25">
      <c r="A30" s="224" t="s">
        <v>17</v>
      </c>
      <c r="B30" s="225">
        <v>2608</v>
      </c>
      <c r="C30" s="226">
        <v>0.003</v>
      </c>
      <c r="D30" s="347"/>
      <c r="G30" s="28"/>
      <c r="H30" s="28"/>
      <c r="I30" s="28"/>
    </row>
    <row r="31" spans="1:4" ht="15" thickBot="1">
      <c r="A31" s="230" t="s">
        <v>18</v>
      </c>
      <c r="B31" s="230">
        <v>474</v>
      </c>
      <c r="C31" s="231">
        <v>0.0005</v>
      </c>
      <c r="D31" s="347"/>
    </row>
    <row r="32" spans="1:4" ht="14.25">
      <c r="A32" s="2"/>
      <c r="B32" s="170"/>
      <c r="C32" s="2"/>
      <c r="D32" s="11"/>
    </row>
    <row r="33" spans="1:4" ht="15">
      <c r="A33" s="6" t="s">
        <v>331</v>
      </c>
      <c r="B33" s="170"/>
      <c r="C33" s="2"/>
      <c r="D33" s="11"/>
    </row>
    <row r="34" spans="1:4" ht="15.75" thickBot="1">
      <c r="A34" s="343" t="s">
        <v>215</v>
      </c>
      <c r="B34" s="343"/>
      <c r="C34" s="343"/>
      <c r="D34" s="11"/>
    </row>
    <row r="35" spans="1:4" ht="30.75" thickBot="1">
      <c r="A35" s="134" t="s">
        <v>111</v>
      </c>
      <c r="B35" s="134" t="s">
        <v>169</v>
      </c>
      <c r="C35" s="232" t="s">
        <v>226</v>
      </c>
      <c r="D35" s="347"/>
    </row>
    <row r="36" spans="1:4" ht="14.25">
      <c r="A36" s="227" t="s">
        <v>182</v>
      </c>
      <c r="B36" s="228">
        <v>458061</v>
      </c>
      <c r="C36" s="229">
        <v>0.5219</v>
      </c>
      <c r="D36" s="347"/>
    </row>
    <row r="37" spans="1:4" ht="14.25">
      <c r="A37" s="224" t="s">
        <v>110</v>
      </c>
      <c r="B37" s="225">
        <v>136634</v>
      </c>
      <c r="C37" s="226">
        <v>0.1557</v>
      </c>
      <c r="D37" s="347"/>
    </row>
    <row r="38" spans="1:4" ht="14.25">
      <c r="A38" s="227" t="s">
        <v>108</v>
      </c>
      <c r="B38" s="228">
        <v>282980</v>
      </c>
      <c r="C38" s="229">
        <v>0.3224</v>
      </c>
      <c r="D38" s="347"/>
    </row>
    <row r="39" spans="1:4" ht="15.75" thickBot="1">
      <c r="A39" s="273" t="s">
        <v>3</v>
      </c>
      <c r="B39" s="274">
        <v>877675</v>
      </c>
      <c r="C39" s="275">
        <v>1</v>
      </c>
      <c r="D39" s="347"/>
    </row>
    <row r="40" spans="1:4" ht="14.25">
      <c r="A40" s="122"/>
      <c r="B40" s="11"/>
      <c r="C40" s="11"/>
      <c r="D40" s="11"/>
    </row>
    <row r="41" spans="1:3" ht="15">
      <c r="A41" s="164" t="s">
        <v>332</v>
      </c>
      <c r="B41" s="2"/>
      <c r="C41" s="2"/>
    </row>
    <row r="42" spans="1:4" ht="15.75" thickBot="1">
      <c r="A42" s="343" t="s">
        <v>253</v>
      </c>
      <c r="B42" s="343"/>
      <c r="C42" s="343"/>
      <c r="D42" s="343"/>
    </row>
    <row r="43" spans="1:11" s="289" customFormat="1" ht="45.75" thickBot="1">
      <c r="A43" s="134" t="s">
        <v>85</v>
      </c>
      <c r="B43" s="134" t="s">
        <v>163</v>
      </c>
      <c r="C43" s="233" t="s">
        <v>9</v>
      </c>
      <c r="D43" s="233" t="s">
        <v>164</v>
      </c>
      <c r="E43" s="346"/>
      <c r="H43" s="360"/>
      <c r="I43" s="360"/>
      <c r="J43" s="360"/>
      <c r="K43" s="290"/>
    </row>
    <row r="44" spans="1:11" ht="15">
      <c r="A44" s="356" t="s">
        <v>66</v>
      </c>
      <c r="B44" s="171" t="s">
        <v>104</v>
      </c>
      <c r="C44" s="172">
        <v>4388</v>
      </c>
      <c r="D44" s="358">
        <v>33761</v>
      </c>
      <c r="E44" s="346"/>
      <c r="H44" s="173"/>
      <c r="I44" s="173"/>
      <c r="J44" s="173"/>
      <c r="K44" s="104"/>
    </row>
    <row r="45" spans="1:11" ht="15">
      <c r="A45" s="356"/>
      <c r="B45" s="171" t="s">
        <v>105</v>
      </c>
      <c r="C45" s="172">
        <v>2914</v>
      </c>
      <c r="D45" s="358"/>
      <c r="E45" s="346"/>
      <c r="F45" s="32"/>
      <c r="G45" s="32"/>
      <c r="H45" s="173"/>
      <c r="I45" s="173"/>
      <c r="J45" s="173"/>
      <c r="K45" s="104"/>
    </row>
    <row r="46" spans="1:11" ht="15">
      <c r="A46" s="356"/>
      <c r="B46" s="171" t="s">
        <v>113</v>
      </c>
      <c r="C46" s="172">
        <v>1951</v>
      </c>
      <c r="D46" s="358"/>
      <c r="E46" s="346"/>
      <c r="G46" s="32"/>
      <c r="H46" s="173"/>
      <c r="I46" s="173"/>
      <c r="J46" s="173"/>
      <c r="K46" s="104"/>
    </row>
    <row r="47" spans="1:11" ht="15">
      <c r="A47" s="356"/>
      <c r="B47" s="171" t="s">
        <v>114</v>
      </c>
      <c r="C47" s="172">
        <v>1758</v>
      </c>
      <c r="D47" s="358"/>
      <c r="E47" s="346"/>
      <c r="G47" s="32"/>
      <c r="H47" s="173"/>
      <c r="I47" s="173"/>
      <c r="J47" s="173"/>
      <c r="K47" s="104"/>
    </row>
    <row r="48" spans="1:11" ht="15">
      <c r="A48" s="356"/>
      <c r="B48" s="171" t="s">
        <v>165</v>
      </c>
      <c r="C48" s="172">
        <v>1084</v>
      </c>
      <c r="D48" s="358"/>
      <c r="E48" s="346"/>
      <c r="H48" s="173"/>
      <c r="I48" s="173"/>
      <c r="J48" s="173"/>
      <c r="K48" s="104"/>
    </row>
    <row r="49" spans="1:11" ht="15">
      <c r="A49" s="363" t="s">
        <v>166</v>
      </c>
      <c r="B49" s="142" t="s">
        <v>115</v>
      </c>
      <c r="C49" s="174">
        <v>1822</v>
      </c>
      <c r="D49" s="355">
        <v>24311</v>
      </c>
      <c r="E49" s="346"/>
      <c r="H49" s="173"/>
      <c r="I49" s="173"/>
      <c r="J49" s="173"/>
      <c r="K49" s="104"/>
    </row>
    <row r="50" spans="1:11" ht="15">
      <c r="A50" s="363"/>
      <c r="B50" s="142" t="s">
        <v>105</v>
      </c>
      <c r="C50" s="174">
        <v>1463</v>
      </c>
      <c r="D50" s="355"/>
      <c r="E50" s="346"/>
      <c r="H50" s="173"/>
      <c r="I50" s="173"/>
      <c r="J50" s="173"/>
      <c r="K50" s="104"/>
    </row>
    <row r="51" spans="1:11" ht="15">
      <c r="A51" s="363"/>
      <c r="B51" s="142" t="s">
        <v>113</v>
      </c>
      <c r="C51" s="174">
        <v>1276</v>
      </c>
      <c r="D51" s="355"/>
      <c r="E51" s="346"/>
      <c r="H51" s="173"/>
      <c r="I51" s="173"/>
      <c r="J51" s="173"/>
      <c r="K51" s="104"/>
    </row>
    <row r="52" spans="1:11" ht="15">
      <c r="A52" s="363"/>
      <c r="B52" s="142" t="s">
        <v>104</v>
      </c>
      <c r="C52" s="174">
        <v>1136</v>
      </c>
      <c r="D52" s="355"/>
      <c r="E52" s="346"/>
      <c r="H52" s="173"/>
      <c r="I52" s="173"/>
      <c r="J52" s="173"/>
      <c r="K52" s="104"/>
    </row>
    <row r="53" spans="1:11" ht="15">
      <c r="A53" s="363"/>
      <c r="B53" s="142" t="s">
        <v>167</v>
      </c>
      <c r="C53" s="174">
        <v>768</v>
      </c>
      <c r="D53" s="355"/>
      <c r="E53" s="346"/>
      <c r="H53" s="173"/>
      <c r="I53" s="173"/>
      <c r="J53" s="173"/>
      <c r="K53" s="104"/>
    </row>
    <row r="54" spans="1:11" ht="15">
      <c r="A54" s="356" t="s">
        <v>67</v>
      </c>
      <c r="B54" s="171" t="s">
        <v>159</v>
      </c>
      <c r="C54" s="172">
        <v>1711</v>
      </c>
      <c r="D54" s="358">
        <v>20783</v>
      </c>
      <c r="E54" s="346"/>
      <c r="H54" s="173"/>
      <c r="I54" s="173"/>
      <c r="J54" s="173"/>
      <c r="K54" s="104"/>
    </row>
    <row r="55" spans="1:11" ht="15">
      <c r="A55" s="356"/>
      <c r="B55" s="171" t="s">
        <v>160</v>
      </c>
      <c r="C55" s="175">
        <v>1324</v>
      </c>
      <c r="D55" s="358"/>
      <c r="E55" s="346"/>
      <c r="H55" s="176"/>
      <c r="I55" s="176"/>
      <c r="J55" s="176"/>
      <c r="K55" s="104"/>
    </row>
    <row r="56" spans="1:11" ht="15">
      <c r="A56" s="356"/>
      <c r="B56" s="171" t="s">
        <v>168</v>
      </c>
      <c r="C56" s="171">
        <v>846</v>
      </c>
      <c r="D56" s="358"/>
      <c r="E56" s="346"/>
      <c r="H56" s="176"/>
      <c r="I56" s="176"/>
      <c r="J56" s="176"/>
      <c r="K56" s="104"/>
    </row>
    <row r="57" spans="1:11" ht="15">
      <c r="A57" s="356"/>
      <c r="B57" s="171" t="s">
        <v>183</v>
      </c>
      <c r="C57" s="171">
        <v>612</v>
      </c>
      <c r="D57" s="358"/>
      <c r="E57" s="346"/>
      <c r="H57" s="176"/>
      <c r="I57" s="176"/>
      <c r="J57" s="176"/>
      <c r="K57" s="104"/>
    </row>
    <row r="58" spans="1:11" ht="15.75" thickBot="1">
      <c r="A58" s="357"/>
      <c r="B58" s="177" t="s">
        <v>158</v>
      </c>
      <c r="C58" s="177">
        <v>608</v>
      </c>
      <c r="D58" s="359"/>
      <c r="E58" s="346"/>
      <c r="H58" s="176"/>
      <c r="I58" s="176"/>
      <c r="J58" s="176"/>
      <c r="K58" s="104"/>
    </row>
    <row r="59" spans="8:11" ht="14.25">
      <c r="H59" s="104"/>
      <c r="I59" s="104"/>
      <c r="J59" s="104"/>
      <c r="K59" s="104"/>
    </row>
    <row r="60" ht="15">
      <c r="A60" s="6" t="s">
        <v>333</v>
      </c>
    </row>
    <row r="61" spans="1:11" ht="15.75" thickBot="1">
      <c r="A61" s="338" t="s">
        <v>216</v>
      </c>
      <c r="B61" s="338"/>
      <c r="C61" s="338"/>
      <c r="K61" s="2"/>
    </row>
    <row r="62" spans="1:17" ht="27" customHeight="1" thickBot="1">
      <c r="A62" s="241" t="s">
        <v>30</v>
      </c>
      <c r="B62" s="242" t="s">
        <v>10</v>
      </c>
      <c r="C62" s="232" t="s">
        <v>226</v>
      </c>
      <c r="K62" s="2"/>
      <c r="L62" s="158"/>
      <c r="M62" s="76"/>
      <c r="N62" s="77"/>
      <c r="O62" s="77"/>
      <c r="P62" s="77"/>
      <c r="Q62" s="77"/>
    </row>
    <row r="63" spans="1:17" ht="15">
      <c r="A63" s="129" t="s">
        <v>8</v>
      </c>
      <c r="B63" s="94">
        <v>101553</v>
      </c>
      <c r="C63" s="143">
        <v>0.115706839091919</v>
      </c>
      <c r="D63" s="362"/>
      <c r="E63" s="114"/>
      <c r="F63" s="32"/>
      <c r="L63" s="361"/>
      <c r="M63" s="73"/>
      <c r="N63" s="74"/>
      <c r="O63" s="75"/>
      <c r="P63" s="75"/>
      <c r="Q63" s="74"/>
    </row>
    <row r="64" spans="1:17" ht="14.25">
      <c r="A64" s="130" t="s">
        <v>5</v>
      </c>
      <c r="B64" s="95">
        <v>387263</v>
      </c>
      <c r="C64" s="144">
        <v>0.441237360070641</v>
      </c>
      <c r="D64" s="362"/>
      <c r="E64" s="114"/>
      <c r="F64" s="32"/>
      <c r="L64" s="361"/>
      <c r="M64" s="76"/>
      <c r="N64" s="77"/>
      <c r="O64" s="77"/>
      <c r="P64" s="77"/>
      <c r="Q64" s="77"/>
    </row>
    <row r="65" spans="1:17" ht="15">
      <c r="A65" s="129" t="s">
        <v>6</v>
      </c>
      <c r="B65" s="94">
        <v>121689</v>
      </c>
      <c r="C65" s="143">
        <v>0.138649272224912</v>
      </c>
      <c r="D65" s="362"/>
      <c r="E65" s="114"/>
      <c r="F65" s="32"/>
      <c r="L65" s="361"/>
      <c r="M65" s="73"/>
      <c r="N65" s="74"/>
      <c r="O65" s="75"/>
      <c r="P65" s="75"/>
      <c r="Q65" s="74"/>
    </row>
    <row r="66" spans="1:17" ht="14.25">
      <c r="A66" s="130" t="s">
        <v>7</v>
      </c>
      <c r="B66" s="95">
        <v>169501</v>
      </c>
      <c r="C66" s="144">
        <v>0.193125017802717</v>
      </c>
      <c r="D66" s="362"/>
      <c r="E66" s="114"/>
      <c r="F66" s="32"/>
      <c r="L66" s="361"/>
      <c r="M66" s="76"/>
      <c r="N66" s="77"/>
      <c r="O66" s="77"/>
      <c r="P66" s="77"/>
      <c r="Q66" s="77"/>
    </row>
    <row r="67" spans="1:17" ht="15.75" thickBot="1">
      <c r="A67" s="131" t="s">
        <v>103</v>
      </c>
      <c r="B67" s="113">
        <v>97669</v>
      </c>
      <c r="C67" s="124">
        <v>0.11128151080981</v>
      </c>
      <c r="D67" s="362"/>
      <c r="E67" s="114"/>
      <c r="F67" s="32"/>
      <c r="L67" s="158"/>
      <c r="M67" s="76"/>
      <c r="N67" s="77"/>
      <c r="O67" s="77"/>
      <c r="P67" s="77"/>
      <c r="Q67" s="77"/>
    </row>
    <row r="68" spans="1:17" ht="30.75" customHeight="1">
      <c r="A68" s="70"/>
      <c r="B68" s="95"/>
      <c r="C68" s="71"/>
      <c r="L68" s="158"/>
      <c r="M68" s="76"/>
      <c r="N68" s="77"/>
      <c r="O68" s="77"/>
      <c r="P68" s="77"/>
      <c r="Q68" s="77"/>
    </row>
    <row r="69" spans="1:17" ht="14.25">
      <c r="A69" s="4" t="s">
        <v>78</v>
      </c>
      <c r="L69" s="2"/>
      <c r="M69" s="2"/>
      <c r="N69" s="2"/>
      <c r="O69" s="2"/>
      <c r="P69" s="2"/>
      <c r="Q69" s="2"/>
    </row>
    <row r="70" spans="1:17" ht="14.25">
      <c r="A70" s="72" t="s">
        <v>247</v>
      </c>
      <c r="L70" s="2"/>
      <c r="M70" s="2"/>
      <c r="N70" s="2"/>
      <c r="O70" s="2"/>
      <c r="P70" s="2"/>
      <c r="Q70" s="2"/>
    </row>
    <row r="71" spans="12:17" ht="14.25">
      <c r="L71" s="2"/>
      <c r="M71" s="2"/>
      <c r="N71" s="2"/>
      <c r="O71" s="2"/>
      <c r="P71" s="2"/>
      <c r="Q71" s="2"/>
    </row>
    <row r="72" spans="12:17" ht="14.25">
      <c r="L72" s="2"/>
      <c r="M72" s="2"/>
      <c r="N72" s="2"/>
      <c r="O72" s="2"/>
      <c r="P72" s="2"/>
      <c r="Q72" s="2"/>
    </row>
    <row r="73" spans="12:17" ht="14.25">
      <c r="L73" s="2"/>
      <c r="M73" s="2"/>
      <c r="N73" s="2"/>
      <c r="O73" s="2"/>
      <c r="P73" s="2"/>
      <c r="Q73" s="2"/>
    </row>
    <row r="74" spans="12:17" ht="14.25">
      <c r="L74" s="2"/>
      <c r="M74" s="2"/>
      <c r="N74" s="2"/>
      <c r="O74" s="2"/>
      <c r="P74" s="2"/>
      <c r="Q74" s="2"/>
    </row>
    <row r="75" spans="12:17" ht="14.25">
      <c r="L75" s="2"/>
      <c r="M75" s="2"/>
      <c r="N75" s="2"/>
      <c r="O75" s="2"/>
      <c r="P75" s="2"/>
      <c r="Q75" s="2"/>
    </row>
    <row r="76" spans="12:17" ht="14.25">
      <c r="L76" s="2"/>
      <c r="M76" s="2"/>
      <c r="N76" s="2"/>
      <c r="O76" s="2"/>
      <c r="P76" s="2"/>
      <c r="Q76" s="2"/>
    </row>
    <row r="77" spans="12:17" ht="14.25">
      <c r="L77" s="2"/>
      <c r="M77" s="2"/>
      <c r="N77" s="2"/>
      <c r="O77" s="2"/>
      <c r="P77" s="2"/>
      <c r="Q77" s="2"/>
    </row>
    <row r="78" spans="12:17" ht="14.25">
      <c r="L78" s="2"/>
      <c r="M78" s="2"/>
      <c r="N78" s="2"/>
      <c r="O78" s="2"/>
      <c r="P78" s="2"/>
      <c r="Q78" s="2"/>
    </row>
    <row r="79" spans="12:17" ht="14.25">
      <c r="L79" s="2"/>
      <c r="M79" s="2"/>
      <c r="N79" s="2"/>
      <c r="O79" s="2"/>
      <c r="P79" s="2"/>
      <c r="Q79" s="2"/>
    </row>
    <row r="80" spans="12:17" ht="14.25">
      <c r="L80" s="2"/>
      <c r="M80" s="2"/>
      <c r="N80" s="2"/>
      <c r="O80" s="2"/>
      <c r="P80" s="2"/>
      <c r="Q80" s="2"/>
    </row>
    <row r="81" spans="12:17" ht="14.25">
      <c r="L81" s="2"/>
      <c r="M81" s="2"/>
      <c r="N81" s="2"/>
      <c r="O81" s="2"/>
      <c r="P81" s="2"/>
      <c r="Q81" s="2"/>
    </row>
    <row r="82" spans="12:17" ht="14.25">
      <c r="L82" s="2"/>
      <c r="M82" s="2"/>
      <c r="N82" s="2"/>
      <c r="O82" s="2"/>
      <c r="P82" s="2"/>
      <c r="Q82" s="2"/>
    </row>
    <row r="83" spans="12:17" ht="14.25">
      <c r="L83" s="2"/>
      <c r="M83" s="2"/>
      <c r="N83" s="2"/>
      <c r="O83" s="2"/>
      <c r="P83" s="2"/>
      <c r="Q83" s="2"/>
    </row>
    <row r="84" spans="12:17" ht="14.25">
      <c r="L84" s="2"/>
      <c r="M84" s="2"/>
      <c r="N84" s="2"/>
      <c r="O84" s="2"/>
      <c r="P84" s="2"/>
      <c r="Q84" s="2"/>
    </row>
    <row r="85" spans="12:17" ht="14.25">
      <c r="L85" s="2"/>
      <c r="M85" s="2"/>
      <c r="N85" s="2"/>
      <c r="O85" s="2"/>
      <c r="P85" s="2"/>
      <c r="Q85" s="2"/>
    </row>
    <row r="86" spans="12:17" ht="14.25">
      <c r="L86" s="2"/>
      <c r="M86" s="2"/>
      <c r="N86" s="2"/>
      <c r="O86" s="2"/>
      <c r="P86" s="2"/>
      <c r="Q86" s="2"/>
    </row>
    <row r="87" spans="12:17" ht="14.25">
      <c r="L87" s="2"/>
      <c r="M87" s="2"/>
      <c r="N87" s="2"/>
      <c r="O87" s="2"/>
      <c r="P87" s="2"/>
      <c r="Q87" s="2"/>
    </row>
    <row r="88" spans="12:17" ht="14.25">
      <c r="L88" s="2"/>
      <c r="M88" s="2"/>
      <c r="N88" s="2"/>
      <c r="O88" s="2"/>
      <c r="P88" s="2"/>
      <c r="Q88" s="2"/>
    </row>
    <row r="89" spans="12:17" ht="14.25">
      <c r="L89" s="2"/>
      <c r="M89" s="2"/>
      <c r="N89" s="2"/>
      <c r="O89" s="2"/>
      <c r="P89" s="2"/>
      <c r="Q89" s="2"/>
    </row>
    <row r="90" spans="12:17" ht="14.25">
      <c r="L90" s="2"/>
      <c r="M90" s="2"/>
      <c r="N90" s="2"/>
      <c r="O90" s="2"/>
      <c r="P90" s="2"/>
      <c r="Q90" s="2"/>
    </row>
    <row r="91" spans="12:17" ht="14.25">
      <c r="L91" s="2"/>
      <c r="M91" s="2"/>
      <c r="N91" s="2"/>
      <c r="O91" s="2"/>
      <c r="P91" s="2"/>
      <c r="Q91" s="2"/>
    </row>
    <row r="92" spans="12:17" ht="14.25">
      <c r="L92" s="2"/>
      <c r="M92" s="2"/>
      <c r="N92" s="2"/>
      <c r="O92" s="2"/>
      <c r="P92" s="2"/>
      <c r="Q92" s="2"/>
    </row>
    <row r="93" spans="12:17" ht="14.25">
      <c r="L93" s="2"/>
      <c r="M93" s="2"/>
      <c r="N93" s="2"/>
      <c r="O93" s="2"/>
      <c r="P93" s="2"/>
      <c r="Q93" s="2"/>
    </row>
    <row r="94" spans="12:17" ht="14.25">
      <c r="L94" s="2"/>
      <c r="M94" s="2"/>
      <c r="N94" s="2"/>
      <c r="O94" s="2"/>
      <c r="P94" s="2"/>
      <c r="Q94" s="2"/>
    </row>
    <row r="95" spans="12:17" ht="14.25">
      <c r="L95" s="2"/>
      <c r="M95" s="2"/>
      <c r="N95" s="2"/>
      <c r="O95" s="2"/>
      <c r="P95" s="2"/>
      <c r="Q95" s="2"/>
    </row>
    <row r="96" spans="12:17" ht="14.25">
      <c r="L96" s="2"/>
      <c r="M96" s="2"/>
      <c r="N96" s="2"/>
      <c r="O96" s="2"/>
      <c r="P96" s="2"/>
      <c r="Q96" s="2"/>
    </row>
    <row r="97" spans="12:17" ht="14.25">
      <c r="L97" s="2"/>
      <c r="M97" s="2"/>
      <c r="N97" s="2"/>
      <c r="O97" s="2"/>
      <c r="P97" s="2"/>
      <c r="Q97" s="2"/>
    </row>
    <row r="98" spans="12:17" ht="14.25">
      <c r="L98" s="2"/>
      <c r="M98" s="2"/>
      <c r="N98" s="2"/>
      <c r="O98" s="2"/>
      <c r="P98" s="2"/>
      <c r="Q98" s="2"/>
    </row>
    <row r="99" spans="12:17" ht="14.25">
      <c r="L99" s="2"/>
      <c r="M99" s="2"/>
      <c r="N99" s="2"/>
      <c r="O99" s="2"/>
      <c r="P99" s="2"/>
      <c r="Q99" s="2"/>
    </row>
    <row r="100" spans="12:17" ht="14.25">
      <c r="L100" s="2"/>
      <c r="M100" s="2"/>
      <c r="N100" s="2"/>
      <c r="O100" s="2"/>
      <c r="P100" s="2"/>
      <c r="Q100" s="2"/>
    </row>
    <row r="101" spans="12:17" ht="14.25">
      <c r="L101" s="2"/>
      <c r="M101" s="2"/>
      <c r="N101" s="2"/>
      <c r="O101" s="2"/>
      <c r="P101" s="2"/>
      <c r="Q101" s="2"/>
    </row>
    <row r="102" spans="12:17" ht="14.25">
      <c r="L102" s="2"/>
      <c r="M102" s="2"/>
      <c r="N102" s="2"/>
      <c r="O102" s="2"/>
      <c r="P102" s="2"/>
      <c r="Q102" s="2"/>
    </row>
    <row r="103" spans="12:17" ht="14.25">
      <c r="L103" s="2"/>
      <c r="M103" s="2"/>
      <c r="N103" s="2"/>
      <c r="O103" s="2"/>
      <c r="P103" s="2"/>
      <c r="Q103" s="2"/>
    </row>
    <row r="104" spans="12:17" ht="14.25">
      <c r="L104" s="2"/>
      <c r="M104" s="2"/>
      <c r="N104" s="2"/>
      <c r="O104" s="2"/>
      <c r="P104" s="2"/>
      <c r="Q104" s="2"/>
    </row>
    <row r="105" spans="12:17" ht="14.25">
      <c r="L105" s="2"/>
      <c r="M105" s="2"/>
      <c r="N105" s="2"/>
      <c r="O105" s="2"/>
      <c r="P105" s="2"/>
      <c r="Q105" s="2"/>
    </row>
    <row r="106" spans="12:17" ht="14.25">
      <c r="L106" s="2"/>
      <c r="M106" s="2"/>
      <c r="N106" s="2"/>
      <c r="O106" s="2"/>
      <c r="P106" s="2"/>
      <c r="Q106" s="2"/>
    </row>
    <row r="107" spans="12:17" ht="14.25">
      <c r="L107" s="2"/>
      <c r="M107" s="2"/>
      <c r="N107" s="2"/>
      <c r="O107" s="2"/>
      <c r="P107" s="2"/>
      <c r="Q107" s="2"/>
    </row>
    <row r="108" spans="12:17" ht="14.25">
      <c r="L108" s="2"/>
      <c r="M108" s="2"/>
      <c r="N108" s="2"/>
      <c r="O108" s="2"/>
      <c r="P108" s="2"/>
      <c r="Q108" s="2"/>
    </row>
    <row r="109" spans="12:17" ht="14.25">
      <c r="L109" s="2"/>
      <c r="M109" s="2"/>
      <c r="N109" s="2"/>
      <c r="O109" s="2"/>
      <c r="P109" s="2"/>
      <c r="Q109" s="2"/>
    </row>
    <row r="110" spans="12:17" ht="14.25">
      <c r="L110" s="2"/>
      <c r="M110" s="2"/>
      <c r="N110" s="2"/>
      <c r="O110" s="2"/>
      <c r="P110" s="2"/>
      <c r="Q110" s="2"/>
    </row>
    <row r="111" spans="12:17" ht="14.25">
      <c r="L111" s="2"/>
      <c r="M111" s="2"/>
      <c r="N111" s="2"/>
      <c r="O111" s="2"/>
      <c r="P111" s="2"/>
      <c r="Q111" s="2"/>
    </row>
    <row r="112" spans="12:17" ht="14.25">
      <c r="L112" s="2"/>
      <c r="M112" s="2"/>
      <c r="N112" s="2"/>
      <c r="O112" s="2"/>
      <c r="P112" s="2"/>
      <c r="Q112" s="2"/>
    </row>
    <row r="113" spans="12:17" ht="14.25">
      <c r="L113" s="2"/>
      <c r="M113" s="2"/>
      <c r="N113" s="2"/>
      <c r="O113" s="2"/>
      <c r="P113" s="2"/>
      <c r="Q113" s="2"/>
    </row>
    <row r="114" spans="12:17" ht="14.25">
      <c r="L114" s="2"/>
      <c r="M114" s="2"/>
      <c r="N114" s="2"/>
      <c r="O114" s="2"/>
      <c r="P114" s="2"/>
      <c r="Q114" s="2"/>
    </row>
    <row r="115" spans="12:17" ht="14.25">
      <c r="L115" s="2"/>
      <c r="M115" s="2"/>
      <c r="N115" s="2"/>
      <c r="O115" s="2"/>
      <c r="P115" s="2"/>
      <c r="Q115" s="2"/>
    </row>
    <row r="116" spans="12:17" ht="14.25">
      <c r="L116" s="2"/>
      <c r="M116" s="2"/>
      <c r="N116" s="2"/>
      <c r="O116" s="2"/>
      <c r="P116" s="2"/>
      <c r="Q116" s="2"/>
    </row>
    <row r="117" spans="12:17" ht="14.25">
      <c r="L117" s="2"/>
      <c r="M117" s="2"/>
      <c r="N117" s="2"/>
      <c r="O117" s="2"/>
      <c r="P117" s="2"/>
      <c r="Q117" s="2"/>
    </row>
    <row r="118" spans="12:17" ht="14.25">
      <c r="L118" s="2"/>
      <c r="M118" s="2"/>
      <c r="N118" s="2"/>
      <c r="O118" s="2"/>
      <c r="P118" s="2"/>
      <c r="Q118" s="2"/>
    </row>
    <row r="119" spans="12:17" ht="14.25">
      <c r="L119" s="2"/>
      <c r="M119" s="2"/>
      <c r="N119" s="2"/>
      <c r="O119" s="2"/>
      <c r="P119" s="2"/>
      <c r="Q119" s="2"/>
    </row>
    <row r="120" spans="12:17" ht="14.25">
      <c r="L120" s="2"/>
      <c r="M120" s="2"/>
      <c r="N120" s="2"/>
      <c r="O120" s="2"/>
      <c r="P120" s="2"/>
      <c r="Q120" s="2"/>
    </row>
    <row r="121" spans="12:17" ht="14.25">
      <c r="L121" s="2"/>
      <c r="M121" s="2"/>
      <c r="N121" s="2"/>
      <c r="O121" s="2"/>
      <c r="P121" s="2"/>
      <c r="Q121" s="2"/>
    </row>
    <row r="122" spans="12:17" ht="14.25">
      <c r="L122" s="2"/>
      <c r="M122" s="2"/>
      <c r="N122" s="2"/>
      <c r="O122" s="2"/>
      <c r="P122" s="2"/>
      <c r="Q122" s="2"/>
    </row>
    <row r="123" spans="12:17" ht="14.25">
      <c r="L123" s="2"/>
      <c r="M123" s="2"/>
      <c r="N123" s="2"/>
      <c r="O123" s="2"/>
      <c r="P123" s="2"/>
      <c r="Q123" s="2"/>
    </row>
    <row r="124" spans="12:17" ht="14.25">
      <c r="L124" s="2"/>
      <c r="M124" s="2"/>
      <c r="N124" s="2"/>
      <c r="O124" s="2"/>
      <c r="P124" s="2"/>
      <c r="Q124" s="2"/>
    </row>
    <row r="125" spans="12:17" ht="14.25">
      <c r="L125" s="2"/>
      <c r="M125" s="2"/>
      <c r="N125" s="2"/>
      <c r="O125" s="2"/>
      <c r="P125" s="2"/>
      <c r="Q125" s="2"/>
    </row>
    <row r="126" spans="12:17" ht="14.25">
      <c r="L126" s="2"/>
      <c r="M126" s="2"/>
      <c r="N126" s="2"/>
      <c r="O126" s="2"/>
      <c r="P126" s="2"/>
      <c r="Q126" s="2"/>
    </row>
    <row r="127" spans="12:17" ht="14.25">
      <c r="L127" s="2"/>
      <c r="M127" s="2"/>
      <c r="N127" s="2"/>
      <c r="O127" s="2"/>
      <c r="P127" s="2"/>
      <c r="Q127" s="2"/>
    </row>
  </sheetData>
  <sheetProtection/>
  <mergeCells count="18">
    <mergeCell ref="L63:L64"/>
    <mergeCell ref="L65:L66"/>
    <mergeCell ref="D3:I6"/>
    <mergeCell ref="D63:D67"/>
    <mergeCell ref="D21:D31"/>
    <mergeCell ref="D35:D39"/>
    <mergeCell ref="A42:D42"/>
    <mergeCell ref="A61:C61"/>
    <mergeCell ref="A20:C20"/>
    <mergeCell ref="A49:A53"/>
    <mergeCell ref="A34:C34"/>
    <mergeCell ref="D49:D53"/>
    <mergeCell ref="A54:A58"/>
    <mergeCell ref="D54:D58"/>
    <mergeCell ref="H43:J43"/>
    <mergeCell ref="A44:A48"/>
    <mergeCell ref="D44:D48"/>
    <mergeCell ref="E43:E58"/>
  </mergeCells>
  <printOptions/>
  <pageMargins left="0.7" right="0.7" top="0.75" bottom="0.75" header="0.3" footer="0.3"/>
  <pageSetup horizontalDpi="200" verticalDpi="200" orientation="portrait"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IV552"/>
  <sheetViews>
    <sheetView showGridLines="0" zoomScale="85" zoomScaleNormal="85" zoomScalePageLayoutView="0" workbookViewId="0" topLeftCell="A1">
      <selection activeCell="A9" sqref="A9"/>
    </sheetView>
  </sheetViews>
  <sheetFormatPr defaultColWidth="11.421875" defaultRowHeight="15"/>
  <cols>
    <col min="1" max="1" width="46.8515625" style="0" customWidth="1"/>
    <col min="2" max="2" width="12.8515625" style="0" customWidth="1"/>
    <col min="3" max="3" width="20.8515625" style="0" customWidth="1"/>
    <col min="4" max="4" width="15.140625" style="0" customWidth="1"/>
    <col min="5" max="5" width="14.28125" style="0" customWidth="1"/>
    <col min="6" max="6" width="6.00390625" style="0" bestFit="1" customWidth="1"/>
    <col min="7" max="7" width="9.421875" style="0" customWidth="1"/>
    <col min="8" max="8" width="9.57421875" style="0" bestFit="1" customWidth="1"/>
    <col min="9" max="9" width="7.421875" style="0" bestFit="1" customWidth="1"/>
    <col min="10" max="10" width="10.00390625" style="0" bestFit="1" customWidth="1"/>
    <col min="11" max="11" width="7.421875" style="0" bestFit="1" customWidth="1"/>
    <col min="12" max="12" width="15.28125" style="0" customWidth="1"/>
    <col min="14" max="14" width="11.00390625" style="0" bestFit="1" customWidth="1"/>
    <col min="15" max="15" width="8.8515625" style="0" bestFit="1" customWidth="1"/>
    <col min="16" max="16" width="10.00390625" style="0" bestFit="1" customWidth="1"/>
    <col min="17" max="17" width="7.421875" style="0" bestFit="1" customWidth="1"/>
    <col min="18" max="18" width="6.28125" style="0" bestFit="1" customWidth="1"/>
    <col min="19" max="19" width="7.140625" style="0" bestFit="1" customWidth="1"/>
    <col min="20" max="20" width="10.00390625" style="0" bestFit="1" customWidth="1"/>
    <col min="21" max="21" width="7.421875" style="0" bestFit="1" customWidth="1"/>
    <col min="23" max="23" width="10.00390625" style="0" bestFit="1" customWidth="1"/>
    <col min="24" max="16384" width="11.421875" style="151" customWidth="1"/>
  </cols>
  <sheetData>
    <row r="1" spans="1:11" ht="15">
      <c r="A1" s="87"/>
      <c r="B1" s="87"/>
      <c r="C1" s="87"/>
      <c r="D1" s="87"/>
      <c r="E1" s="87"/>
      <c r="F1" s="87"/>
      <c r="G1" s="87"/>
      <c r="H1" s="87"/>
      <c r="I1" s="87"/>
      <c r="J1" s="4"/>
      <c r="K1" s="4"/>
    </row>
    <row r="2" spans="1:11" ht="15">
      <c r="A2" s="88"/>
      <c r="B2" s="88"/>
      <c r="C2" s="88"/>
      <c r="D2" s="87"/>
      <c r="E2" s="87"/>
      <c r="F2" s="87"/>
      <c r="G2" s="87"/>
      <c r="H2" s="87"/>
      <c r="I2" s="87"/>
      <c r="J2" s="4"/>
      <c r="K2" s="4"/>
    </row>
    <row r="3" spans="1:11" ht="15">
      <c r="A3" s="88"/>
      <c r="B3" s="88"/>
      <c r="C3" s="2"/>
      <c r="D3" s="336" t="s">
        <v>317</v>
      </c>
      <c r="E3" s="336"/>
      <c r="F3" s="336"/>
      <c r="G3" s="336"/>
      <c r="H3" s="336"/>
      <c r="I3" s="336"/>
      <c r="J3" s="4"/>
      <c r="K3" s="4"/>
    </row>
    <row r="4" spans="1:11" ht="15.75">
      <c r="A4" s="88"/>
      <c r="B4" s="88"/>
      <c r="C4" s="89"/>
      <c r="D4" s="336"/>
      <c r="E4" s="336"/>
      <c r="F4" s="336"/>
      <c r="G4" s="336"/>
      <c r="H4" s="336"/>
      <c r="I4" s="336"/>
      <c r="J4" s="4"/>
      <c r="K4" s="4"/>
    </row>
    <row r="5" spans="1:11" ht="15.75">
      <c r="A5" s="88"/>
      <c r="B5" s="88"/>
      <c r="C5" s="89"/>
      <c r="D5" s="336"/>
      <c r="E5" s="336"/>
      <c r="F5" s="336"/>
      <c r="G5" s="336"/>
      <c r="H5" s="336"/>
      <c r="I5" s="336"/>
      <c r="J5" s="4"/>
      <c r="K5" s="4"/>
    </row>
    <row r="6" spans="1:11" ht="15">
      <c r="A6" s="90"/>
      <c r="B6" s="90"/>
      <c r="C6" s="90"/>
      <c r="D6" s="337"/>
      <c r="E6" s="337"/>
      <c r="F6" s="337"/>
      <c r="G6" s="337"/>
      <c r="H6" s="337"/>
      <c r="I6" s="337"/>
      <c r="J6" s="4"/>
      <c r="K6" s="4"/>
    </row>
    <row r="7" spans="1:11" ht="15">
      <c r="A7" s="6" t="s">
        <v>211</v>
      </c>
      <c r="B7" s="4"/>
      <c r="C7" s="4"/>
      <c r="D7" s="4"/>
      <c r="E7" s="4"/>
      <c r="F7" s="4"/>
      <c r="G7" s="4"/>
      <c r="H7" s="4"/>
      <c r="I7" s="4"/>
      <c r="J7" s="4"/>
      <c r="K7" s="4"/>
    </row>
    <row r="8" spans="1:11" ht="15">
      <c r="A8" s="6" t="s">
        <v>11</v>
      </c>
      <c r="C8" s="11"/>
      <c r="D8" s="11"/>
      <c r="E8" s="4"/>
      <c r="F8" s="4"/>
      <c r="G8" s="4"/>
      <c r="H8" s="4"/>
      <c r="I8" s="4"/>
      <c r="J8" s="4"/>
      <c r="K8" s="4"/>
    </row>
    <row r="9" spans="1:11" ht="15">
      <c r="A9" s="15" t="s">
        <v>318</v>
      </c>
      <c r="B9" s="4"/>
      <c r="C9" s="4"/>
      <c r="D9" s="4"/>
      <c r="E9" s="4"/>
      <c r="F9" s="4"/>
      <c r="G9" s="4"/>
      <c r="H9" s="4"/>
      <c r="I9" s="4"/>
      <c r="J9" s="4"/>
      <c r="K9" s="4"/>
    </row>
    <row r="10" spans="1:11" ht="15">
      <c r="A10" s="15" t="s">
        <v>184</v>
      </c>
      <c r="B10" s="4"/>
      <c r="C10" s="4"/>
      <c r="D10" s="4"/>
      <c r="E10" s="4"/>
      <c r="F10" s="4"/>
      <c r="G10" s="4"/>
      <c r="H10" s="4"/>
      <c r="I10" s="4"/>
      <c r="J10" s="4"/>
      <c r="K10" s="4"/>
    </row>
    <row r="11" spans="1:11" ht="15">
      <c r="A11" s="4"/>
      <c r="B11" s="4"/>
      <c r="C11" s="4"/>
      <c r="D11" s="4"/>
      <c r="E11" s="4"/>
      <c r="F11" s="4"/>
      <c r="G11" s="4"/>
      <c r="H11" s="4"/>
      <c r="I11" s="4"/>
      <c r="J11" s="4"/>
      <c r="K11" s="4"/>
    </row>
    <row r="12" spans="1:11" ht="15">
      <c r="A12" s="4"/>
      <c r="B12" s="4"/>
      <c r="C12" s="4"/>
      <c r="D12" s="4"/>
      <c r="E12" s="4"/>
      <c r="F12" s="4"/>
      <c r="G12" s="4"/>
      <c r="H12" s="4"/>
      <c r="I12" s="4"/>
      <c r="J12" s="4"/>
      <c r="K12" s="4"/>
    </row>
    <row r="13" spans="1:11" ht="15">
      <c r="A13" s="125" t="s">
        <v>130</v>
      </c>
      <c r="C13" s="125"/>
      <c r="D13" s="125"/>
      <c r="E13" s="4"/>
      <c r="F13" s="4"/>
      <c r="G13" s="4"/>
      <c r="H13" s="4"/>
      <c r="I13" s="4"/>
      <c r="J13" s="4"/>
      <c r="K13" s="4"/>
    </row>
    <row r="14" spans="1:11" ht="15.75" thickBot="1">
      <c r="A14" s="369" t="s">
        <v>128</v>
      </c>
      <c r="B14" s="369"/>
      <c r="C14" s="369"/>
      <c r="D14" s="4"/>
      <c r="E14" s="4"/>
      <c r="F14" s="4"/>
      <c r="G14" s="4"/>
      <c r="H14" s="4"/>
      <c r="I14" s="4"/>
      <c r="J14" s="4"/>
      <c r="K14" s="4"/>
    </row>
    <row r="15" spans="1:11" ht="30.75" thickBot="1">
      <c r="A15" s="232" t="s">
        <v>129</v>
      </c>
      <c r="B15" s="123" t="s">
        <v>4</v>
      </c>
      <c r="C15" s="134" t="s">
        <v>227</v>
      </c>
      <c r="D15" s="362"/>
      <c r="E15" s="4"/>
      <c r="F15" s="4"/>
      <c r="G15" s="4"/>
      <c r="H15" s="4"/>
      <c r="I15" s="4"/>
      <c r="J15" s="4"/>
      <c r="K15" s="4"/>
    </row>
    <row r="16" spans="1:11" ht="15">
      <c r="A16" s="20" t="s">
        <v>126</v>
      </c>
      <c r="B16" s="21">
        <v>28016</v>
      </c>
      <c r="C16" s="132">
        <v>0.6552990433419877</v>
      </c>
      <c r="D16" s="362"/>
      <c r="E16" s="4"/>
      <c r="F16" s="4"/>
      <c r="G16" s="4"/>
      <c r="H16" s="4"/>
      <c r="I16" s="4"/>
      <c r="J16" s="4"/>
      <c r="K16" s="4"/>
    </row>
    <row r="17" spans="1:11" ht="15">
      <c r="A17" s="4" t="s">
        <v>127</v>
      </c>
      <c r="B17" s="8">
        <v>14737</v>
      </c>
      <c r="C17" s="133">
        <v>0.3447009566580123</v>
      </c>
      <c r="D17" s="362"/>
      <c r="E17" s="4"/>
      <c r="F17" s="4"/>
      <c r="G17" s="4"/>
      <c r="H17" s="4"/>
      <c r="I17" s="4"/>
      <c r="J17" s="4"/>
      <c r="K17" s="4"/>
    </row>
    <row r="18" spans="1:11" ht="15.75" customHeight="1" thickBot="1">
      <c r="A18" s="269" t="s">
        <v>3</v>
      </c>
      <c r="B18" s="276">
        <v>42753</v>
      </c>
      <c r="C18" s="277">
        <v>1</v>
      </c>
      <c r="D18" s="362"/>
      <c r="E18" s="4"/>
      <c r="F18" s="4"/>
      <c r="G18" s="4"/>
      <c r="H18" s="4"/>
      <c r="I18" s="4"/>
      <c r="J18" s="4"/>
      <c r="K18" s="4"/>
    </row>
    <row r="19" spans="1:11" ht="15">
      <c r="A19" s="4"/>
      <c r="B19" s="4"/>
      <c r="C19" s="4"/>
      <c r="D19" s="4"/>
      <c r="E19" s="4"/>
      <c r="F19" s="4"/>
      <c r="G19" s="4"/>
      <c r="H19" s="4"/>
      <c r="I19" s="4"/>
      <c r="J19" s="4"/>
      <c r="K19" s="4"/>
    </row>
    <row r="20" spans="1:11" ht="15">
      <c r="A20" s="4"/>
      <c r="B20" s="4"/>
      <c r="C20" s="4"/>
      <c r="D20" s="4"/>
      <c r="E20" s="4"/>
      <c r="F20" s="4"/>
      <c r="G20" s="4"/>
      <c r="H20" s="4"/>
      <c r="I20" s="4"/>
      <c r="J20" s="4"/>
      <c r="K20" s="4"/>
    </row>
    <row r="21" spans="1:11" ht="15">
      <c r="A21" s="6" t="s">
        <v>131</v>
      </c>
      <c r="B21" s="4"/>
      <c r="C21" s="4"/>
      <c r="D21" s="4"/>
      <c r="E21" s="4"/>
      <c r="F21" s="4"/>
      <c r="G21" s="4"/>
      <c r="H21" s="4"/>
      <c r="I21" s="4"/>
      <c r="J21" s="4"/>
      <c r="K21" s="4"/>
    </row>
    <row r="22" spans="1:11" ht="15.75" thickBot="1">
      <c r="A22" s="345" t="s">
        <v>217</v>
      </c>
      <c r="B22" s="343"/>
      <c r="C22" s="343"/>
      <c r="D22" s="4"/>
      <c r="E22" s="4"/>
      <c r="F22" s="4"/>
      <c r="G22" s="4"/>
      <c r="H22" s="4"/>
      <c r="I22" s="4"/>
      <c r="J22" s="4"/>
      <c r="K22" s="4"/>
    </row>
    <row r="23" spans="1:11" ht="30.75" thickBot="1">
      <c r="A23" s="233" t="s">
        <v>116</v>
      </c>
      <c r="B23" s="134" t="s">
        <v>4</v>
      </c>
      <c r="C23" s="134" t="s">
        <v>227</v>
      </c>
      <c r="D23" s="362"/>
      <c r="E23" s="4"/>
      <c r="F23" s="4"/>
      <c r="G23" s="4"/>
      <c r="H23" s="4"/>
      <c r="I23" s="4"/>
      <c r="J23" s="4"/>
      <c r="K23" s="4"/>
    </row>
    <row r="24" spans="1:11" ht="15">
      <c r="A24" s="141" t="s">
        <v>187</v>
      </c>
      <c r="B24" s="80">
        <v>6991</v>
      </c>
      <c r="C24" s="81">
        <v>0.24953597944031983</v>
      </c>
      <c r="D24" s="362"/>
      <c r="E24" s="145"/>
      <c r="F24" s="146"/>
      <c r="G24" s="32"/>
      <c r="J24" s="4"/>
      <c r="K24" s="4"/>
    </row>
    <row r="25" spans="1:11" ht="15">
      <c r="A25" s="142" t="s">
        <v>120</v>
      </c>
      <c r="B25" s="69">
        <v>3937</v>
      </c>
      <c r="C25" s="82">
        <v>0.14052684180468303</v>
      </c>
      <c r="D25" s="362"/>
      <c r="E25" s="145"/>
      <c r="F25" s="146"/>
      <c r="G25" s="32"/>
      <c r="J25" s="4"/>
      <c r="K25" s="4"/>
    </row>
    <row r="26" spans="1:11" ht="15">
      <c r="A26" s="141" t="s">
        <v>118</v>
      </c>
      <c r="B26" s="80">
        <v>2584</v>
      </c>
      <c r="C26" s="81">
        <v>0.09223300970873786</v>
      </c>
      <c r="D26" s="362"/>
      <c r="E26" s="145"/>
      <c r="F26" s="146"/>
      <c r="G26" s="32"/>
      <c r="J26" s="4"/>
      <c r="K26" s="4"/>
    </row>
    <row r="27" spans="1:11" ht="15">
      <c r="A27" s="142" t="s">
        <v>196</v>
      </c>
      <c r="B27" s="69">
        <v>2203</v>
      </c>
      <c r="C27" s="82">
        <v>0.0786336379211879</v>
      </c>
      <c r="D27" s="362"/>
      <c r="E27" s="145"/>
      <c r="F27" s="146"/>
      <c r="G27" s="32"/>
      <c r="J27" s="4"/>
      <c r="K27" s="4"/>
    </row>
    <row r="28" spans="1:11" ht="15">
      <c r="A28" s="141" t="s">
        <v>117</v>
      </c>
      <c r="B28" s="80">
        <v>1357</v>
      </c>
      <c r="C28" s="81">
        <v>0.048436607652769845</v>
      </c>
      <c r="D28" s="362"/>
      <c r="E28" s="145"/>
      <c r="F28" s="146"/>
      <c r="G28" s="32"/>
      <c r="J28" s="4"/>
      <c r="K28" s="4"/>
    </row>
    <row r="29" spans="1:11" ht="15">
      <c r="A29" s="142" t="s">
        <v>195</v>
      </c>
      <c r="B29" s="69">
        <v>1318</v>
      </c>
      <c r="C29" s="82">
        <v>0.0470445459737293</v>
      </c>
      <c r="D29" s="362"/>
      <c r="E29" s="145"/>
      <c r="F29" s="146"/>
      <c r="G29" s="32"/>
      <c r="J29" s="4"/>
      <c r="K29" s="4"/>
    </row>
    <row r="30" spans="1:11" ht="15">
      <c r="A30" s="141" t="s">
        <v>122</v>
      </c>
      <c r="B30" s="80">
        <v>1267</v>
      </c>
      <c r="C30" s="81">
        <v>0.045224157624214736</v>
      </c>
      <c r="D30" s="362"/>
      <c r="E30" s="145"/>
      <c r="F30" s="146"/>
      <c r="G30" s="32"/>
      <c r="J30" s="4"/>
      <c r="K30" s="4"/>
    </row>
    <row r="31" spans="1:11" ht="15">
      <c r="A31" s="142" t="s">
        <v>191</v>
      </c>
      <c r="B31" s="69">
        <v>1201</v>
      </c>
      <c r="C31" s="82">
        <v>0.042868360936607654</v>
      </c>
      <c r="D31" s="362"/>
      <c r="E31" s="145"/>
      <c r="F31" s="146"/>
      <c r="G31" s="32"/>
      <c r="J31" s="4"/>
      <c r="K31" s="4"/>
    </row>
    <row r="32" spans="1:11" ht="15">
      <c r="A32" s="141" t="s">
        <v>190</v>
      </c>
      <c r="B32" s="80">
        <v>1026</v>
      </c>
      <c r="C32" s="81">
        <v>0.03662193032552827</v>
      </c>
      <c r="D32" s="362"/>
      <c r="E32" s="145"/>
      <c r="F32" s="146"/>
      <c r="G32" s="32"/>
      <c r="J32" s="4"/>
      <c r="K32" s="4"/>
    </row>
    <row r="33" spans="1:11" ht="15">
      <c r="A33" s="142" t="s">
        <v>123</v>
      </c>
      <c r="B33" s="69">
        <v>466</v>
      </c>
      <c r="C33" s="82">
        <v>0.016633352370074243</v>
      </c>
      <c r="D33" s="362"/>
      <c r="E33" s="145"/>
      <c r="F33" s="146"/>
      <c r="G33" s="32"/>
      <c r="J33" s="4"/>
      <c r="K33" s="4"/>
    </row>
    <row r="34" spans="1:11" ht="15">
      <c r="A34" s="141" t="s">
        <v>185</v>
      </c>
      <c r="B34" s="80">
        <v>298</v>
      </c>
      <c r="C34" s="81">
        <v>0.010636778983438035</v>
      </c>
      <c r="D34" s="362"/>
      <c r="E34" s="145"/>
      <c r="F34" s="146"/>
      <c r="G34" s="32"/>
      <c r="J34" s="4"/>
      <c r="K34" s="4"/>
    </row>
    <row r="35" spans="1:11" ht="15">
      <c r="A35" s="142" t="s">
        <v>199</v>
      </c>
      <c r="B35" s="69">
        <v>266</v>
      </c>
      <c r="C35" s="82">
        <v>0.009494574528840663</v>
      </c>
      <c r="D35" s="362"/>
      <c r="E35" s="145"/>
      <c r="F35" s="146"/>
      <c r="G35" s="32"/>
      <c r="J35" s="4"/>
      <c r="K35" s="4"/>
    </row>
    <row r="36" spans="1:11" ht="15">
      <c r="A36" s="141" t="s">
        <v>198</v>
      </c>
      <c r="B36" s="80">
        <v>220</v>
      </c>
      <c r="C36" s="81">
        <v>0.007852655625356938</v>
      </c>
      <c r="D36" s="362"/>
      <c r="E36" s="145"/>
      <c r="F36" s="146"/>
      <c r="G36" s="32"/>
      <c r="J36" s="4"/>
      <c r="K36" s="4"/>
    </row>
    <row r="37" spans="1:11" ht="15">
      <c r="A37" s="142" t="s">
        <v>194</v>
      </c>
      <c r="B37" s="69">
        <v>204</v>
      </c>
      <c r="C37" s="82">
        <v>0.007281553398058253</v>
      </c>
      <c r="D37" s="362"/>
      <c r="E37" s="145"/>
      <c r="F37" s="146"/>
      <c r="G37" s="32"/>
      <c r="J37" s="4"/>
      <c r="K37" s="4"/>
    </row>
    <row r="38" spans="1:11" ht="15">
      <c r="A38" s="141" t="s">
        <v>119</v>
      </c>
      <c r="B38" s="80">
        <v>200</v>
      </c>
      <c r="C38" s="81">
        <v>0.007138777841233581</v>
      </c>
      <c r="D38" s="362"/>
      <c r="E38" s="145"/>
      <c r="F38" s="146"/>
      <c r="G38" s="32"/>
      <c r="J38" s="4"/>
      <c r="K38" s="4"/>
    </row>
    <row r="39" spans="1:11" ht="15">
      <c r="A39" s="142" t="s">
        <v>188</v>
      </c>
      <c r="B39" s="69">
        <v>187</v>
      </c>
      <c r="C39" s="82">
        <v>0.006674757281553398</v>
      </c>
      <c r="D39" s="362"/>
      <c r="E39" s="145"/>
      <c r="F39" s="146"/>
      <c r="G39" s="32"/>
      <c r="J39" s="4"/>
      <c r="K39" s="4"/>
    </row>
    <row r="40" spans="1:11" ht="15">
      <c r="A40" s="141" t="s">
        <v>197</v>
      </c>
      <c r="B40" s="80">
        <v>138</v>
      </c>
      <c r="C40" s="81">
        <v>0.004925756710451171</v>
      </c>
      <c r="D40" s="362"/>
      <c r="E40" s="145"/>
      <c r="F40" s="146"/>
      <c r="G40" s="32"/>
      <c r="J40" s="4"/>
      <c r="K40" s="4"/>
    </row>
    <row r="41" spans="1:11" ht="15">
      <c r="A41" s="142" t="s">
        <v>186</v>
      </c>
      <c r="B41" s="69">
        <v>133</v>
      </c>
      <c r="C41" s="82">
        <v>0.004747287264420331</v>
      </c>
      <c r="D41" s="362"/>
      <c r="E41" s="145"/>
      <c r="F41" s="146"/>
      <c r="G41" s="32"/>
      <c r="J41" s="4"/>
      <c r="K41" s="4"/>
    </row>
    <row r="42" spans="1:11" ht="15">
      <c r="A42" s="141" t="s">
        <v>124</v>
      </c>
      <c r="B42" s="80">
        <v>132</v>
      </c>
      <c r="C42" s="81">
        <v>0.004711593375214164</v>
      </c>
      <c r="D42" s="362"/>
      <c r="E42" s="145"/>
      <c r="F42" s="146"/>
      <c r="G42" s="32"/>
      <c r="J42" s="4"/>
      <c r="K42" s="4"/>
    </row>
    <row r="43" spans="1:11" ht="15">
      <c r="A43" s="142" t="s">
        <v>121</v>
      </c>
      <c r="B43" s="69">
        <v>98</v>
      </c>
      <c r="C43" s="82">
        <v>0.0034980011422044545</v>
      </c>
      <c r="D43" s="362"/>
      <c r="E43" s="145"/>
      <c r="F43" s="146"/>
      <c r="G43" s="32"/>
      <c r="J43" s="4"/>
      <c r="K43" s="4"/>
    </row>
    <row r="44" spans="1:11" ht="15">
      <c r="A44" s="141" t="s">
        <v>200</v>
      </c>
      <c r="B44" s="80">
        <v>79</v>
      </c>
      <c r="C44" s="81">
        <v>0.0028198172472872645</v>
      </c>
      <c r="D44" s="362"/>
      <c r="E44" s="145"/>
      <c r="F44" s="146"/>
      <c r="G44" s="32"/>
      <c r="J44" s="4"/>
      <c r="K44" s="4"/>
    </row>
    <row r="45" spans="1:11" ht="15">
      <c r="A45" s="142" t="s">
        <v>193</v>
      </c>
      <c r="B45" s="69">
        <v>73</v>
      </c>
      <c r="C45" s="82">
        <v>0.002605653912050257</v>
      </c>
      <c r="D45" s="362"/>
      <c r="E45" s="145"/>
      <c r="F45" s="146"/>
      <c r="G45" s="32"/>
      <c r="J45" s="4"/>
      <c r="K45" s="4"/>
    </row>
    <row r="46" spans="1:11" ht="15">
      <c r="A46" s="141" t="s">
        <v>192</v>
      </c>
      <c r="B46" s="80">
        <v>44</v>
      </c>
      <c r="C46" s="81">
        <v>0.0015705311250713877</v>
      </c>
      <c r="D46" s="362"/>
      <c r="E46" s="145"/>
      <c r="F46" s="146"/>
      <c r="G46" s="32"/>
      <c r="J46" s="4"/>
      <c r="K46" s="4"/>
    </row>
    <row r="47" spans="1:11" ht="15">
      <c r="A47" s="142" t="s">
        <v>201</v>
      </c>
      <c r="B47" s="69">
        <v>0</v>
      </c>
      <c r="C47" s="82">
        <v>0</v>
      </c>
      <c r="D47" s="362"/>
      <c r="G47" s="32"/>
      <c r="J47" s="4"/>
      <c r="K47" s="4"/>
    </row>
    <row r="48" spans="1:11" ht="15">
      <c r="A48" s="141" t="s">
        <v>189</v>
      </c>
      <c r="B48" s="80">
        <v>3594</v>
      </c>
      <c r="C48" s="81">
        <v>0.12828383780696745</v>
      </c>
      <c r="D48" s="362"/>
      <c r="G48" s="32"/>
      <c r="J48" s="4"/>
      <c r="K48" s="4"/>
    </row>
    <row r="49" spans="1:23" s="282" customFormat="1" ht="19.5" customHeight="1" thickBot="1">
      <c r="A49" s="278" t="s">
        <v>125</v>
      </c>
      <c r="B49" s="279">
        <v>28016</v>
      </c>
      <c r="C49" s="280">
        <v>1</v>
      </c>
      <c r="D49" s="362"/>
      <c r="E49" s="281"/>
      <c r="F49" s="281"/>
      <c r="G49" s="68"/>
      <c r="H49" s="28"/>
      <c r="I49" s="28"/>
      <c r="J49" s="28"/>
      <c r="K49" s="28"/>
      <c r="L49" s="281"/>
      <c r="M49" s="281"/>
      <c r="N49" s="281"/>
      <c r="O49" s="281"/>
      <c r="P49" s="281"/>
      <c r="Q49" s="281"/>
      <c r="R49" s="281"/>
      <c r="S49" s="281"/>
      <c r="T49" s="281"/>
      <c r="U49" s="281"/>
      <c r="V49" s="281"/>
      <c r="W49" s="281"/>
    </row>
    <row r="50" spans="1:11" ht="15">
      <c r="A50" s="4"/>
      <c r="B50" s="4"/>
      <c r="C50" s="4"/>
      <c r="G50" s="4"/>
      <c r="H50" s="4"/>
      <c r="I50" s="4"/>
      <c r="J50" s="4"/>
      <c r="K50" s="4"/>
    </row>
    <row r="51" spans="1:11" ht="15">
      <c r="A51" s="4"/>
      <c r="B51" s="4"/>
      <c r="C51" s="4"/>
      <c r="G51" s="4"/>
      <c r="H51" s="2"/>
      <c r="I51" s="4"/>
      <c r="J51" s="4"/>
      <c r="K51" s="4"/>
    </row>
    <row r="52" spans="1:11" ht="15">
      <c r="A52" s="6" t="s">
        <v>134</v>
      </c>
      <c r="B52" s="4"/>
      <c r="C52" s="4"/>
      <c r="D52" s="4"/>
      <c r="E52" s="4"/>
      <c r="F52" s="4"/>
      <c r="G52" s="4"/>
      <c r="H52" s="4"/>
      <c r="I52" s="4"/>
      <c r="J52" s="4"/>
      <c r="K52" s="4"/>
    </row>
    <row r="53" spans="1:11" ht="15.75" thickBot="1">
      <c r="A53" s="343" t="s">
        <v>248</v>
      </c>
      <c r="B53" s="343"/>
      <c r="C53" s="343"/>
      <c r="D53" s="67"/>
      <c r="E53" s="4"/>
      <c r="F53" s="4"/>
      <c r="G53" s="4"/>
      <c r="H53" s="4"/>
      <c r="I53" s="4"/>
      <c r="J53" s="4"/>
      <c r="K53" s="4"/>
    </row>
    <row r="54" spans="1:11" ht="33.75" customHeight="1" thickBot="1">
      <c r="A54" s="233" t="s">
        <v>132</v>
      </c>
      <c r="B54" s="134" t="s">
        <v>251</v>
      </c>
      <c r="C54" s="134" t="s">
        <v>252</v>
      </c>
      <c r="D54" s="364"/>
      <c r="E54" s="4"/>
      <c r="F54" s="4"/>
      <c r="G54" s="4"/>
      <c r="H54" s="4"/>
      <c r="I54" s="4"/>
      <c r="J54" s="4"/>
      <c r="K54" s="4"/>
    </row>
    <row r="55" spans="1:11" ht="15">
      <c r="A55" s="66" t="s">
        <v>22</v>
      </c>
      <c r="B55" s="80">
        <v>12</v>
      </c>
      <c r="C55" s="81">
        <f aca="true" t="shared" si="0" ref="C55:C61">+B55/$B$61</f>
        <v>0.00017582417582417582</v>
      </c>
      <c r="D55" s="364"/>
      <c r="E55" s="4"/>
      <c r="F55" s="4"/>
      <c r="G55" s="4"/>
      <c r="H55" s="4"/>
      <c r="I55" s="4"/>
      <c r="J55" s="4"/>
      <c r="K55" s="4"/>
    </row>
    <row r="56" spans="1:11" ht="15">
      <c r="A56" s="2" t="s">
        <v>23</v>
      </c>
      <c r="B56" s="69">
        <v>8027</v>
      </c>
      <c r="C56" s="82">
        <f t="shared" si="0"/>
        <v>0.1176117216117216</v>
      </c>
      <c r="D56" s="364"/>
      <c r="E56" s="4"/>
      <c r="F56" s="4"/>
      <c r="G56" s="4"/>
      <c r="H56" s="4"/>
      <c r="I56" s="4"/>
      <c r="J56" s="4"/>
      <c r="K56" s="4"/>
    </row>
    <row r="57" spans="1:11" ht="15">
      <c r="A57" s="66" t="s">
        <v>24</v>
      </c>
      <c r="B57" s="80">
        <v>22602</v>
      </c>
      <c r="C57" s="81">
        <f t="shared" si="0"/>
        <v>0.3311648351648352</v>
      </c>
      <c r="D57" s="364"/>
      <c r="E57" s="4"/>
      <c r="F57" s="4"/>
      <c r="G57" s="4"/>
      <c r="H57" s="4"/>
      <c r="I57" s="4"/>
      <c r="J57" s="4"/>
      <c r="K57" s="4"/>
    </row>
    <row r="58" spans="1:11" ht="15">
      <c r="A58" s="2" t="s">
        <v>25</v>
      </c>
      <c r="B58" s="69">
        <v>19544</v>
      </c>
      <c r="C58" s="82">
        <f t="shared" si="0"/>
        <v>0.28635897435897434</v>
      </c>
      <c r="D58" s="364"/>
      <c r="E58" s="4"/>
      <c r="F58" s="4"/>
      <c r="G58" s="4"/>
      <c r="H58" s="4"/>
      <c r="I58" s="4"/>
      <c r="J58" s="4"/>
      <c r="K58" s="4"/>
    </row>
    <row r="59" spans="1:11" ht="15">
      <c r="A59" s="66" t="s">
        <v>26</v>
      </c>
      <c r="B59" s="80">
        <v>15208</v>
      </c>
      <c r="C59" s="81">
        <f t="shared" si="0"/>
        <v>0.22282783882783883</v>
      </c>
      <c r="D59" s="364"/>
      <c r="E59" s="4"/>
      <c r="F59" s="4"/>
      <c r="G59" s="4"/>
      <c r="H59" s="4"/>
      <c r="I59" s="4"/>
      <c r="J59" s="4"/>
      <c r="K59" s="4"/>
    </row>
    <row r="60" spans="1:11" ht="15">
      <c r="A60" s="2" t="s">
        <v>27</v>
      </c>
      <c r="B60" s="69">
        <v>2857</v>
      </c>
      <c r="C60" s="82">
        <f t="shared" si="0"/>
        <v>0.04186080586080586</v>
      </c>
      <c r="D60" s="364"/>
      <c r="E60" s="4"/>
      <c r="F60" s="4"/>
      <c r="G60" s="4"/>
      <c r="H60" s="4"/>
      <c r="I60" s="4"/>
      <c r="J60" s="4"/>
      <c r="K60" s="4"/>
    </row>
    <row r="61" spans="1:11" ht="18.75" customHeight="1" thickBot="1">
      <c r="A61" s="205" t="s">
        <v>3</v>
      </c>
      <c r="B61" s="206">
        <v>68250</v>
      </c>
      <c r="C61" s="240">
        <f t="shared" si="0"/>
        <v>1</v>
      </c>
      <c r="D61" s="364"/>
      <c r="E61" s="4"/>
      <c r="F61" s="4"/>
      <c r="G61" s="4"/>
      <c r="H61" s="4"/>
      <c r="I61" s="4"/>
      <c r="J61" s="4"/>
      <c r="K61" s="4"/>
    </row>
    <row r="62" spans="1:11" ht="15">
      <c r="A62" s="4"/>
      <c r="B62" s="4"/>
      <c r="C62" s="4"/>
      <c r="D62" s="4"/>
      <c r="E62" s="4"/>
      <c r="F62" s="4"/>
      <c r="G62" s="4"/>
      <c r="H62" s="4"/>
      <c r="I62" s="4"/>
      <c r="J62" s="4"/>
      <c r="K62" s="4"/>
    </row>
    <row r="63" spans="1:11" ht="15">
      <c r="A63" s="4"/>
      <c r="B63" s="4"/>
      <c r="C63" s="4"/>
      <c r="D63" s="4"/>
      <c r="E63" s="4"/>
      <c r="F63" s="4"/>
      <c r="G63" s="4"/>
      <c r="H63" s="4"/>
      <c r="I63" s="4"/>
      <c r="J63" s="4"/>
      <c r="K63" s="4"/>
    </row>
    <row r="64" spans="1:11" ht="15">
      <c r="A64" s="6" t="s">
        <v>140</v>
      </c>
      <c r="B64" s="4"/>
      <c r="C64" s="4"/>
      <c r="D64" s="4"/>
      <c r="E64" s="4"/>
      <c r="F64" s="4"/>
      <c r="G64" s="4"/>
      <c r="H64" s="4"/>
      <c r="I64" s="4"/>
      <c r="J64" s="4"/>
      <c r="K64" s="4"/>
    </row>
    <row r="65" spans="1:23" ht="15.75" thickBot="1">
      <c r="A65" s="369" t="s">
        <v>249</v>
      </c>
      <c r="B65" s="338"/>
      <c r="C65" s="338"/>
      <c r="D65" s="338"/>
      <c r="E65" s="338"/>
      <c r="F65" s="338"/>
      <c r="G65" s="338"/>
      <c r="H65" s="338"/>
      <c r="I65" s="338"/>
      <c r="J65" s="338"/>
      <c r="K65" s="338"/>
      <c r="L65" s="338"/>
      <c r="M65" s="338"/>
      <c r="N65" s="338"/>
      <c r="O65" s="338"/>
      <c r="P65" s="338"/>
      <c r="Q65" s="338"/>
      <c r="R65" s="338"/>
      <c r="S65" s="338"/>
      <c r="T65" s="338"/>
      <c r="U65" s="338"/>
      <c r="V65" s="338"/>
      <c r="W65" s="338"/>
    </row>
    <row r="66" spans="1:24" ht="15">
      <c r="A66" s="365" t="s">
        <v>141</v>
      </c>
      <c r="B66" s="365" t="s">
        <v>135</v>
      </c>
      <c r="C66" s="365"/>
      <c r="D66" s="365" t="s">
        <v>136</v>
      </c>
      <c r="E66" s="365"/>
      <c r="F66" s="365" t="s">
        <v>205</v>
      </c>
      <c r="G66" s="365"/>
      <c r="H66" s="365" t="s">
        <v>204</v>
      </c>
      <c r="I66" s="365"/>
      <c r="J66" s="365" t="s">
        <v>14</v>
      </c>
      <c r="K66" s="365"/>
      <c r="L66" s="365" t="s">
        <v>93</v>
      </c>
      <c r="M66" s="365"/>
      <c r="N66" s="365" t="s">
        <v>16</v>
      </c>
      <c r="O66" s="365"/>
      <c r="P66" s="365" t="s">
        <v>17</v>
      </c>
      <c r="Q66" s="365"/>
      <c r="R66" s="365" t="s">
        <v>18</v>
      </c>
      <c r="S66" s="365"/>
      <c r="T66" s="365" t="s">
        <v>138</v>
      </c>
      <c r="U66" s="365"/>
      <c r="V66" s="365" t="s">
        <v>133</v>
      </c>
      <c r="W66" s="365"/>
      <c r="X66" s="367"/>
    </row>
    <row r="67" spans="1:24" s="152" customFormat="1" ht="15.75" thickBot="1">
      <c r="A67" s="334"/>
      <c r="B67" s="291" t="s">
        <v>202</v>
      </c>
      <c r="C67" s="291" t="s">
        <v>203</v>
      </c>
      <c r="D67" s="291" t="s">
        <v>202</v>
      </c>
      <c r="E67" s="291" t="s">
        <v>203</v>
      </c>
      <c r="F67" s="291" t="s">
        <v>202</v>
      </c>
      <c r="G67" s="291" t="s">
        <v>203</v>
      </c>
      <c r="H67" s="291" t="s">
        <v>202</v>
      </c>
      <c r="I67" s="291" t="s">
        <v>203</v>
      </c>
      <c r="J67" s="291" t="s">
        <v>202</v>
      </c>
      <c r="K67" s="291" t="s">
        <v>203</v>
      </c>
      <c r="L67" s="291" t="s">
        <v>202</v>
      </c>
      <c r="M67" s="291" t="s">
        <v>203</v>
      </c>
      <c r="N67" s="291" t="s">
        <v>202</v>
      </c>
      <c r="O67" s="291" t="s">
        <v>203</v>
      </c>
      <c r="P67" s="291" t="s">
        <v>202</v>
      </c>
      <c r="Q67" s="291" t="s">
        <v>203</v>
      </c>
      <c r="R67" s="291" t="s">
        <v>202</v>
      </c>
      <c r="S67" s="291" t="s">
        <v>203</v>
      </c>
      <c r="T67" s="291" t="s">
        <v>202</v>
      </c>
      <c r="U67" s="291" t="s">
        <v>203</v>
      </c>
      <c r="V67" s="291" t="s">
        <v>202</v>
      </c>
      <c r="W67" s="291" t="s">
        <v>203</v>
      </c>
      <c r="X67" s="367"/>
    </row>
    <row r="68" spans="1:25" ht="15">
      <c r="A68" s="66" t="s">
        <v>120</v>
      </c>
      <c r="B68" s="80">
        <v>937</v>
      </c>
      <c r="C68" s="150">
        <f>+B68/$V$68</f>
        <v>0.05563472271701698</v>
      </c>
      <c r="D68" s="80">
        <v>8005</v>
      </c>
      <c r="E68" s="150">
        <f>+D68/$V$68</f>
        <v>0.47529984562403516</v>
      </c>
      <c r="F68" s="80">
        <v>3</v>
      </c>
      <c r="G68" s="150">
        <f>+F68/$V$68</f>
        <v>0.00017812611328820805</v>
      </c>
      <c r="H68" s="80">
        <v>1356</v>
      </c>
      <c r="I68" s="150">
        <f>+H68/$V$68</f>
        <v>0.08051300320627004</v>
      </c>
      <c r="J68" s="80">
        <v>742</v>
      </c>
      <c r="K68" s="150">
        <f>+J68/$V$68</f>
        <v>0.04405652535328346</v>
      </c>
      <c r="L68" s="80">
        <v>3021</v>
      </c>
      <c r="M68" s="150">
        <f>+L68/$V$68</f>
        <v>0.1793729960812255</v>
      </c>
      <c r="N68" s="80">
        <v>1487</v>
      </c>
      <c r="O68" s="150">
        <f>+N68/$V$68</f>
        <v>0.08829117681985513</v>
      </c>
      <c r="P68" s="80">
        <v>176</v>
      </c>
      <c r="Q68" s="150">
        <f>+P68/$V$68</f>
        <v>0.010450065312908206</v>
      </c>
      <c r="R68" s="80">
        <v>8</v>
      </c>
      <c r="S68" s="150">
        <f>+R68/$V$68</f>
        <v>0.00047500296876855483</v>
      </c>
      <c r="T68" s="80">
        <v>1107</v>
      </c>
      <c r="U68" s="150">
        <f>+T68/$V$68</f>
        <v>0.06572853580334877</v>
      </c>
      <c r="V68" s="80">
        <v>16842</v>
      </c>
      <c r="W68" s="150">
        <f>+V68/$V$68</f>
        <v>1</v>
      </c>
      <c r="X68" s="367"/>
      <c r="Y68" s="296"/>
    </row>
    <row r="69" spans="1:25" ht="15">
      <c r="A69" s="135" t="s">
        <v>142</v>
      </c>
      <c r="B69" s="136">
        <v>161</v>
      </c>
      <c r="C69" s="149">
        <f>+B69/$V$69</f>
        <v>0.01326194398682043</v>
      </c>
      <c r="D69" s="136">
        <v>7527</v>
      </c>
      <c r="E69" s="149">
        <f>+D69/$V$69</f>
        <v>0.6200164744645799</v>
      </c>
      <c r="F69" s="136">
        <v>3</v>
      </c>
      <c r="G69" s="149">
        <f>+F69/$V$69</f>
        <v>0.0002471169686985173</v>
      </c>
      <c r="H69" s="136">
        <v>298</v>
      </c>
      <c r="I69" s="149">
        <f>+H69/$V$69</f>
        <v>0.024546952224052718</v>
      </c>
      <c r="J69" s="136">
        <v>411</v>
      </c>
      <c r="K69" s="149">
        <f>+J69/$V$69</f>
        <v>0.03385502471169687</v>
      </c>
      <c r="L69" s="136">
        <v>1250</v>
      </c>
      <c r="M69" s="149">
        <f>+L69/$V$69</f>
        <v>0.10296540362438221</v>
      </c>
      <c r="N69" s="136">
        <v>631</v>
      </c>
      <c r="O69" s="149">
        <f>+N69/$V$69</f>
        <v>0.051976935749588137</v>
      </c>
      <c r="P69" s="136">
        <v>77</v>
      </c>
      <c r="Q69" s="149">
        <f>+P69/$V$69</f>
        <v>0.006342668863261944</v>
      </c>
      <c r="R69" s="136">
        <v>2</v>
      </c>
      <c r="S69" s="149">
        <f>+R69/$V$69</f>
        <v>0.00016474464579901152</v>
      </c>
      <c r="T69" s="136">
        <v>1780</v>
      </c>
      <c r="U69" s="149">
        <f>+T69/$V$69</f>
        <v>0.14662273476112025</v>
      </c>
      <c r="V69" s="136">
        <v>12140</v>
      </c>
      <c r="W69" s="149">
        <f>+V69/$V$69</f>
        <v>1</v>
      </c>
      <c r="X69" s="367"/>
      <c r="Y69" s="296"/>
    </row>
    <row r="70" spans="1:25" ht="15">
      <c r="A70" s="66" t="s">
        <v>143</v>
      </c>
      <c r="B70" s="80">
        <v>132</v>
      </c>
      <c r="C70" s="150">
        <f>+B70/$V$70</f>
        <v>0.018699532511687208</v>
      </c>
      <c r="D70" s="80">
        <v>825</v>
      </c>
      <c r="E70" s="150">
        <f>+D70/$V$70</f>
        <v>0.11687207819804504</v>
      </c>
      <c r="F70" s="80">
        <v>1</v>
      </c>
      <c r="G70" s="150">
        <f>+F70/$V$70</f>
        <v>0.00014166312508853945</v>
      </c>
      <c r="H70" s="80">
        <v>204</v>
      </c>
      <c r="I70" s="150">
        <f>+H70/$V$70</f>
        <v>0.02889927751806205</v>
      </c>
      <c r="J70" s="80">
        <v>112</v>
      </c>
      <c r="K70" s="150">
        <f>+J70/$V$70</f>
        <v>0.01586627000991642</v>
      </c>
      <c r="L70" s="80">
        <v>2314</v>
      </c>
      <c r="M70" s="150">
        <f>+L70/$V$70</f>
        <v>0.3278084714548803</v>
      </c>
      <c r="N70" s="80">
        <v>2994</v>
      </c>
      <c r="O70" s="150">
        <f>+N70/$V$70</f>
        <v>0.42413939651508714</v>
      </c>
      <c r="P70" s="80">
        <v>358</v>
      </c>
      <c r="Q70" s="150">
        <f>+P70/$V$70</f>
        <v>0.050715398781697126</v>
      </c>
      <c r="R70" s="80">
        <v>4</v>
      </c>
      <c r="S70" s="150">
        <f>+R70/$V$70</f>
        <v>0.0005666525003541578</v>
      </c>
      <c r="T70" s="80">
        <v>115</v>
      </c>
      <c r="U70" s="150">
        <f>+T70/$V$70</f>
        <v>0.016291259385182038</v>
      </c>
      <c r="V70" s="80">
        <v>7059</v>
      </c>
      <c r="W70" s="150">
        <f>+V70/$V$70</f>
        <v>1</v>
      </c>
      <c r="X70" s="367"/>
      <c r="Y70" s="296"/>
    </row>
    <row r="71" spans="1:25" ht="15">
      <c r="A71" s="135" t="s">
        <v>144</v>
      </c>
      <c r="B71" s="136">
        <v>30</v>
      </c>
      <c r="C71" s="149">
        <f>+B71/$V$71</f>
        <v>0.008158825129181398</v>
      </c>
      <c r="D71" s="136">
        <v>478</v>
      </c>
      <c r="E71" s="149">
        <f>+D71/$V$71</f>
        <v>0.12999728039162362</v>
      </c>
      <c r="F71" s="136">
        <v>0</v>
      </c>
      <c r="G71" s="149">
        <f>+F71/$V$71</f>
        <v>0</v>
      </c>
      <c r="H71" s="136">
        <v>384</v>
      </c>
      <c r="I71" s="149">
        <f>+H71/$V$71</f>
        <v>0.1044329616535219</v>
      </c>
      <c r="J71" s="136">
        <v>146</v>
      </c>
      <c r="K71" s="149">
        <f>+J71/$V$71</f>
        <v>0.03970628229534947</v>
      </c>
      <c r="L71" s="136">
        <v>1039</v>
      </c>
      <c r="M71" s="149">
        <f>+L71/$V$71</f>
        <v>0.28256731030731574</v>
      </c>
      <c r="N71" s="136">
        <v>1283</v>
      </c>
      <c r="O71" s="149">
        <f>+N71/$V$71</f>
        <v>0.3489257546913245</v>
      </c>
      <c r="P71" s="136">
        <v>292</v>
      </c>
      <c r="Q71" s="149">
        <f>+P71/$V$71</f>
        <v>0.07941256459069894</v>
      </c>
      <c r="R71" s="136">
        <v>15</v>
      </c>
      <c r="S71" s="149">
        <f>+R71/$V$71</f>
        <v>0.004079412564590699</v>
      </c>
      <c r="T71" s="136">
        <v>10</v>
      </c>
      <c r="U71" s="149">
        <f>+T71/$V$71</f>
        <v>0.0027196083763937995</v>
      </c>
      <c r="V71" s="136">
        <v>3677</v>
      </c>
      <c r="W71" s="149">
        <f>+V71/$V$71</f>
        <v>1</v>
      </c>
      <c r="X71" s="367"/>
      <c r="Y71" s="296"/>
    </row>
    <row r="72" spans="1:25" ht="15">
      <c r="A72" s="66" t="s">
        <v>145</v>
      </c>
      <c r="B72" s="80">
        <v>2</v>
      </c>
      <c r="C72" s="150">
        <f>+B72/$V$72</f>
        <v>0.0009191176470588235</v>
      </c>
      <c r="D72" s="80">
        <v>157</v>
      </c>
      <c r="E72" s="150">
        <f>+D72/$V$72</f>
        <v>0.07215073529411764</v>
      </c>
      <c r="F72" s="80">
        <v>0</v>
      </c>
      <c r="G72" s="150">
        <f>+F72/$V$72</f>
        <v>0</v>
      </c>
      <c r="H72" s="80">
        <v>51</v>
      </c>
      <c r="I72" s="150">
        <f>+H72/$V$72</f>
        <v>0.0234375</v>
      </c>
      <c r="J72" s="80">
        <v>38</v>
      </c>
      <c r="K72" s="150">
        <f>+J72/$V$72</f>
        <v>0.017463235294117647</v>
      </c>
      <c r="L72" s="80">
        <v>474</v>
      </c>
      <c r="M72" s="150">
        <f>+L72/$V$72</f>
        <v>0.21783088235294118</v>
      </c>
      <c r="N72" s="80">
        <v>1252</v>
      </c>
      <c r="O72" s="150">
        <f>+N72/$V$72</f>
        <v>0.5753676470588235</v>
      </c>
      <c r="P72" s="80">
        <v>197</v>
      </c>
      <c r="Q72" s="150">
        <f>+P72/$V$72</f>
        <v>0.09053308823529412</v>
      </c>
      <c r="R72" s="80">
        <v>2</v>
      </c>
      <c r="S72" s="150">
        <f>+R72/$V$72</f>
        <v>0.0009191176470588235</v>
      </c>
      <c r="T72" s="80">
        <v>3</v>
      </c>
      <c r="U72" s="150">
        <f>+T72/$V$72</f>
        <v>0.0013786764705882354</v>
      </c>
      <c r="V72" s="80">
        <v>2176</v>
      </c>
      <c r="W72" s="150">
        <f>+V72/$V$72</f>
        <v>1</v>
      </c>
      <c r="X72" s="367"/>
      <c r="Y72" s="296"/>
    </row>
    <row r="73" spans="1:25" ht="15">
      <c r="A73" s="135" t="s">
        <v>118</v>
      </c>
      <c r="B73" s="136">
        <v>4</v>
      </c>
      <c r="C73" s="149">
        <f>+B73/$V$73</f>
        <v>0.002213613724405091</v>
      </c>
      <c r="D73" s="136">
        <v>136</v>
      </c>
      <c r="E73" s="149">
        <f>+D73/$V$73</f>
        <v>0.0752628666297731</v>
      </c>
      <c r="F73" s="136">
        <v>0</v>
      </c>
      <c r="G73" s="149">
        <f>+F73/$V$73</f>
        <v>0</v>
      </c>
      <c r="H73" s="136">
        <v>132</v>
      </c>
      <c r="I73" s="149">
        <f>+H73/$V$73</f>
        <v>0.07304925290536801</v>
      </c>
      <c r="J73" s="136">
        <v>69</v>
      </c>
      <c r="K73" s="149">
        <f>+J73/$V$73</f>
        <v>0.03818483674598783</v>
      </c>
      <c r="L73" s="136">
        <v>524</v>
      </c>
      <c r="M73" s="149">
        <f>+L73/$V$73</f>
        <v>0.28998339789706695</v>
      </c>
      <c r="N73" s="136">
        <v>728</v>
      </c>
      <c r="O73" s="149">
        <f>+N73/$V$73</f>
        <v>0.4028776978417266</v>
      </c>
      <c r="P73" s="136">
        <v>191</v>
      </c>
      <c r="Q73" s="149">
        <f>+P73/$V$73</f>
        <v>0.10570005534034312</v>
      </c>
      <c r="R73" s="136">
        <v>2</v>
      </c>
      <c r="S73" s="149">
        <f>+R73/$V$73</f>
        <v>0.0011068068622025456</v>
      </c>
      <c r="T73" s="136">
        <v>21</v>
      </c>
      <c r="U73" s="149">
        <f>+T73/$V$73</f>
        <v>0.01162147205312673</v>
      </c>
      <c r="V73" s="136">
        <v>1807</v>
      </c>
      <c r="W73" s="149">
        <f>+V73/$V$73</f>
        <v>1</v>
      </c>
      <c r="X73" s="367"/>
      <c r="Y73" s="296"/>
    </row>
    <row r="74" spans="1:25" ht="15">
      <c r="A74" s="66" t="s">
        <v>146</v>
      </c>
      <c r="B74" s="80">
        <v>19</v>
      </c>
      <c r="C74" s="150">
        <f>+B74/$V$74</f>
        <v>0.010532150776053215</v>
      </c>
      <c r="D74" s="80">
        <v>319</v>
      </c>
      <c r="E74" s="150">
        <f>+D74/$V$74</f>
        <v>0.17682926829268292</v>
      </c>
      <c r="F74" s="80">
        <v>1</v>
      </c>
      <c r="G74" s="150">
        <f>+F74/$V$74</f>
        <v>0.0005543237250554324</v>
      </c>
      <c r="H74" s="80">
        <v>134</v>
      </c>
      <c r="I74" s="150">
        <f>+H74/$V$74</f>
        <v>0.07427937915742794</v>
      </c>
      <c r="J74" s="80">
        <v>120</v>
      </c>
      <c r="K74" s="150">
        <f>+J74/$V$74</f>
        <v>0.06651884700665188</v>
      </c>
      <c r="L74" s="80">
        <v>530</v>
      </c>
      <c r="M74" s="150">
        <f>+L74/$V$74</f>
        <v>0.29379157427937913</v>
      </c>
      <c r="N74" s="80">
        <v>500</v>
      </c>
      <c r="O74" s="150">
        <f>+N74/$V$74</f>
        <v>0.2771618625277162</v>
      </c>
      <c r="P74" s="80">
        <v>158</v>
      </c>
      <c r="Q74" s="150">
        <f>+P74/$V$74</f>
        <v>0.08758314855875832</v>
      </c>
      <c r="R74" s="80">
        <v>4</v>
      </c>
      <c r="S74" s="150">
        <f>+R74/$V$74</f>
        <v>0.0022172949002217295</v>
      </c>
      <c r="T74" s="80">
        <v>19</v>
      </c>
      <c r="U74" s="150">
        <f>+T74/$V$74</f>
        <v>0.010532150776053215</v>
      </c>
      <c r="V74" s="80">
        <v>1804</v>
      </c>
      <c r="W74" s="150">
        <f>+V74/$V$74</f>
        <v>1</v>
      </c>
      <c r="X74" s="367"/>
      <c r="Y74" s="296"/>
    </row>
    <row r="75" spans="1:25" ht="15">
      <c r="A75" s="135" t="s">
        <v>123</v>
      </c>
      <c r="B75" s="136">
        <v>4</v>
      </c>
      <c r="C75" s="149">
        <f>+B75/$V$75</f>
        <v>0.0024968789013732834</v>
      </c>
      <c r="D75" s="136">
        <v>349</v>
      </c>
      <c r="E75" s="149">
        <f>+D75/$V$75</f>
        <v>0.21785268414481898</v>
      </c>
      <c r="F75" s="136">
        <v>0</v>
      </c>
      <c r="G75" s="149">
        <f>+F75/$V$75</f>
        <v>0</v>
      </c>
      <c r="H75" s="136">
        <v>69</v>
      </c>
      <c r="I75" s="149">
        <f>+H75/$V$75</f>
        <v>0.04307116104868914</v>
      </c>
      <c r="J75" s="136">
        <v>43</v>
      </c>
      <c r="K75" s="149">
        <f>+J75/$V$75</f>
        <v>0.026841448189762796</v>
      </c>
      <c r="L75" s="136">
        <v>506</v>
      </c>
      <c r="M75" s="149">
        <f>+L75/$V$75</f>
        <v>0.31585518102372034</v>
      </c>
      <c r="N75" s="136">
        <v>525</v>
      </c>
      <c r="O75" s="149">
        <f>+N75/$V$75</f>
        <v>0.32771535580524347</v>
      </c>
      <c r="P75" s="136">
        <v>94</v>
      </c>
      <c r="Q75" s="149">
        <f>+P75/$V$75</f>
        <v>0.05867665418227216</v>
      </c>
      <c r="R75" s="136">
        <v>1</v>
      </c>
      <c r="S75" s="149">
        <f>+R75/$V$75</f>
        <v>0.0006242197253433209</v>
      </c>
      <c r="T75" s="137">
        <v>11</v>
      </c>
      <c r="U75" s="149">
        <f>+T75/$V$75</f>
        <v>0.00686641697877653</v>
      </c>
      <c r="V75" s="136">
        <v>1602</v>
      </c>
      <c r="W75" s="149">
        <f>+V75/$V$75</f>
        <v>1</v>
      </c>
      <c r="X75" s="367"/>
      <c r="Y75" s="296"/>
    </row>
    <row r="76" spans="1:25" ht="15">
      <c r="A76" s="66" t="s">
        <v>147</v>
      </c>
      <c r="B76" s="138">
        <v>3</v>
      </c>
      <c r="C76" s="150">
        <f>+B76/$V$76</f>
        <v>0.0019455252918287938</v>
      </c>
      <c r="D76" s="80">
        <v>231</v>
      </c>
      <c r="E76" s="150">
        <f>+D76/$V$76</f>
        <v>0.14980544747081712</v>
      </c>
      <c r="F76" s="80">
        <v>0</v>
      </c>
      <c r="G76" s="150">
        <f>+F76/$V$76</f>
        <v>0</v>
      </c>
      <c r="H76" s="80">
        <v>50</v>
      </c>
      <c r="I76" s="150">
        <f>+H76/$V$76</f>
        <v>0.0324254215304799</v>
      </c>
      <c r="J76" s="80">
        <v>46</v>
      </c>
      <c r="K76" s="150">
        <f>+J76/$V$76</f>
        <v>0.029831387808041506</v>
      </c>
      <c r="L76" s="80">
        <v>476</v>
      </c>
      <c r="M76" s="150">
        <f>+L76/$V$76</f>
        <v>0.3086900129701686</v>
      </c>
      <c r="N76" s="80">
        <v>603</v>
      </c>
      <c r="O76" s="150">
        <f>+N76/$V$76</f>
        <v>0.39105058365758755</v>
      </c>
      <c r="P76" s="80">
        <v>127</v>
      </c>
      <c r="Q76" s="150">
        <f>+P76/$V$76</f>
        <v>0.08236057068741894</v>
      </c>
      <c r="R76" s="80">
        <v>3</v>
      </c>
      <c r="S76" s="150">
        <f>+R76/$V$76</f>
        <v>0.0019455252918287938</v>
      </c>
      <c r="T76" s="80">
        <v>3</v>
      </c>
      <c r="U76" s="150">
        <f>+T76/$V$76</f>
        <v>0.0019455252918287938</v>
      </c>
      <c r="V76" s="80">
        <v>1542</v>
      </c>
      <c r="W76" s="150">
        <f>+V76/$V$76</f>
        <v>1</v>
      </c>
      <c r="X76" s="367"/>
      <c r="Y76" s="296"/>
    </row>
    <row r="77" spans="1:25" ht="15">
      <c r="A77" s="135" t="s">
        <v>148</v>
      </c>
      <c r="B77" s="136">
        <v>6</v>
      </c>
      <c r="C77" s="149">
        <f>+B77/$V$77</f>
        <v>0.004076086956521739</v>
      </c>
      <c r="D77" s="136">
        <v>179</v>
      </c>
      <c r="E77" s="149">
        <f>+D77/$V$77</f>
        <v>0.12160326086956522</v>
      </c>
      <c r="F77" s="136">
        <v>0</v>
      </c>
      <c r="G77" s="149">
        <f>+F77/$V$77</f>
        <v>0</v>
      </c>
      <c r="H77" s="136">
        <v>59</v>
      </c>
      <c r="I77" s="149">
        <f>+H77/$V$77</f>
        <v>0.04008152173913043</v>
      </c>
      <c r="J77" s="136">
        <v>70</v>
      </c>
      <c r="K77" s="149">
        <f>+J77/$V$77</f>
        <v>0.04755434782608696</v>
      </c>
      <c r="L77" s="136">
        <v>437</v>
      </c>
      <c r="M77" s="149">
        <f>+L77/$V$77</f>
        <v>0.296875</v>
      </c>
      <c r="N77" s="136">
        <v>585</v>
      </c>
      <c r="O77" s="149">
        <f>+N77/$V$77</f>
        <v>0.39741847826086957</v>
      </c>
      <c r="P77" s="136">
        <v>120</v>
      </c>
      <c r="Q77" s="149">
        <f>+P77/$V$77</f>
        <v>0.08152173913043478</v>
      </c>
      <c r="R77" s="136">
        <v>2</v>
      </c>
      <c r="S77" s="149">
        <f>+R77/$V$77</f>
        <v>0.001358695652173913</v>
      </c>
      <c r="T77" s="136">
        <v>14</v>
      </c>
      <c r="U77" s="149">
        <f>+T77/$V$77</f>
        <v>0.009510869565217392</v>
      </c>
      <c r="V77" s="136">
        <v>1472</v>
      </c>
      <c r="W77" s="149">
        <f>+V77/$V$77</f>
        <v>1</v>
      </c>
      <c r="X77" s="367"/>
      <c r="Y77" s="296"/>
    </row>
    <row r="78" spans="1:25" ht="15">
      <c r="A78" s="66" t="s">
        <v>149</v>
      </c>
      <c r="B78" s="80">
        <v>24</v>
      </c>
      <c r="C78" s="150">
        <f>+B78/$V$78</f>
        <v>0.01760821716801174</v>
      </c>
      <c r="D78" s="80">
        <v>263</v>
      </c>
      <c r="E78" s="150">
        <f>+D78/$V$78</f>
        <v>0.1929567131327953</v>
      </c>
      <c r="F78" s="80">
        <v>0</v>
      </c>
      <c r="G78" s="150">
        <f>+F78/$V$78</f>
        <v>0</v>
      </c>
      <c r="H78" s="80">
        <v>90</v>
      </c>
      <c r="I78" s="150">
        <f>+H78/$V$78</f>
        <v>0.06603081438004402</v>
      </c>
      <c r="J78" s="80">
        <v>71</v>
      </c>
      <c r="K78" s="150">
        <f>+J78/$V$78</f>
        <v>0.052090975788701394</v>
      </c>
      <c r="L78" s="80">
        <v>408</v>
      </c>
      <c r="M78" s="150">
        <f>+L78/$V$78</f>
        <v>0.2993396918561996</v>
      </c>
      <c r="N78" s="80">
        <v>397</v>
      </c>
      <c r="O78" s="150">
        <f>+N78/$V$78</f>
        <v>0.29126925898752754</v>
      </c>
      <c r="P78" s="80">
        <v>97</v>
      </c>
      <c r="Q78" s="150">
        <f>+P78/$V$78</f>
        <v>0.07116654438738078</v>
      </c>
      <c r="R78" s="80">
        <v>3</v>
      </c>
      <c r="S78" s="150">
        <f>+R78/$V$78</f>
        <v>0.0022010271460014674</v>
      </c>
      <c r="T78" s="80">
        <v>10</v>
      </c>
      <c r="U78" s="150">
        <f>+T78/$V$78</f>
        <v>0.007336757153338224</v>
      </c>
      <c r="V78" s="80">
        <v>1363</v>
      </c>
      <c r="W78" s="150">
        <f>+V78/$V$78</f>
        <v>1</v>
      </c>
      <c r="X78" s="367"/>
      <c r="Y78" s="296"/>
    </row>
    <row r="79" spans="1:25" ht="15">
      <c r="A79" s="135" t="s">
        <v>150</v>
      </c>
      <c r="B79" s="136">
        <v>6</v>
      </c>
      <c r="C79" s="149">
        <f>+B79/$V$79</f>
        <v>0.004691164972634871</v>
      </c>
      <c r="D79" s="136">
        <v>165</v>
      </c>
      <c r="E79" s="149">
        <f>+D79/$V$79</f>
        <v>0.12900703674745895</v>
      </c>
      <c r="F79" s="136">
        <v>0</v>
      </c>
      <c r="G79" s="149">
        <f>+F79/$V$79</f>
        <v>0</v>
      </c>
      <c r="H79" s="136">
        <v>54</v>
      </c>
      <c r="I79" s="149">
        <f>+H79/$V$79</f>
        <v>0.04222048475371384</v>
      </c>
      <c r="J79" s="136">
        <v>31</v>
      </c>
      <c r="K79" s="149">
        <f>+J79/$V$79</f>
        <v>0.024237685691946835</v>
      </c>
      <c r="L79" s="136">
        <v>313</v>
      </c>
      <c r="M79" s="149">
        <f>+L79/$V$79</f>
        <v>0.24472243940578578</v>
      </c>
      <c r="N79" s="136">
        <v>500</v>
      </c>
      <c r="O79" s="149">
        <f>+N79/$V$79</f>
        <v>0.39093041438623927</v>
      </c>
      <c r="P79" s="136">
        <v>199</v>
      </c>
      <c r="Q79" s="149">
        <f>+P79/$V$79</f>
        <v>0.15559030492572323</v>
      </c>
      <c r="R79" s="136">
        <v>11</v>
      </c>
      <c r="S79" s="149">
        <f>+R79/$V$79</f>
        <v>0.008600469116497263</v>
      </c>
      <c r="T79" s="136">
        <v>0</v>
      </c>
      <c r="U79" s="149">
        <f>+T79/$V$79</f>
        <v>0</v>
      </c>
      <c r="V79" s="136">
        <v>1279</v>
      </c>
      <c r="W79" s="149">
        <f>+V79/$V$79</f>
        <v>1</v>
      </c>
      <c r="X79" s="367"/>
      <c r="Y79" s="296"/>
    </row>
    <row r="80" spans="1:25" ht="15">
      <c r="A80" s="66" t="s">
        <v>151</v>
      </c>
      <c r="B80" s="80">
        <v>7</v>
      </c>
      <c r="C80" s="150">
        <f>+B80/$V$80</f>
        <v>0.005737704918032787</v>
      </c>
      <c r="D80" s="80">
        <v>546</v>
      </c>
      <c r="E80" s="150">
        <f>+D80/$V$80</f>
        <v>0.44754098360655736</v>
      </c>
      <c r="F80" s="80">
        <v>0</v>
      </c>
      <c r="G80" s="150">
        <f>+F80/$V$80</f>
        <v>0</v>
      </c>
      <c r="H80" s="80">
        <v>102</v>
      </c>
      <c r="I80" s="150">
        <f>+H80/$V$80</f>
        <v>0.08360655737704918</v>
      </c>
      <c r="J80" s="80">
        <v>83</v>
      </c>
      <c r="K80" s="150">
        <f>+J80/$V$80</f>
        <v>0.0680327868852459</v>
      </c>
      <c r="L80" s="80">
        <v>334</v>
      </c>
      <c r="M80" s="150">
        <f>+L80/$V$80</f>
        <v>0.27377049180327867</v>
      </c>
      <c r="N80" s="80">
        <v>130</v>
      </c>
      <c r="O80" s="150">
        <f>+N80/$V$80</f>
        <v>0.10655737704918032</v>
      </c>
      <c r="P80" s="80">
        <v>12</v>
      </c>
      <c r="Q80" s="150">
        <f>+P80/$V$80</f>
        <v>0.009836065573770493</v>
      </c>
      <c r="R80" s="80">
        <v>0</v>
      </c>
      <c r="S80" s="150">
        <f>+R80/$V$80</f>
        <v>0</v>
      </c>
      <c r="T80" s="80">
        <v>6</v>
      </c>
      <c r="U80" s="150">
        <f>+T80/$V$80</f>
        <v>0.004918032786885246</v>
      </c>
      <c r="V80" s="80">
        <v>1220</v>
      </c>
      <c r="W80" s="150">
        <f>+V80/$V$80</f>
        <v>1</v>
      </c>
      <c r="X80" s="367"/>
      <c r="Y80" s="296"/>
    </row>
    <row r="81" spans="1:25" ht="15">
      <c r="A81" s="135" t="s">
        <v>117</v>
      </c>
      <c r="B81" s="136">
        <v>0</v>
      </c>
      <c r="C81" s="149">
        <f>+B81/$V$81</f>
        <v>0</v>
      </c>
      <c r="D81" s="136">
        <v>77</v>
      </c>
      <c r="E81" s="149">
        <f>+D81/$V$81</f>
        <v>0.0718954248366013</v>
      </c>
      <c r="F81" s="136">
        <v>0</v>
      </c>
      <c r="G81" s="149">
        <f>+F81/$V$81</f>
        <v>0</v>
      </c>
      <c r="H81" s="136">
        <v>39</v>
      </c>
      <c r="I81" s="149">
        <f>+H81/$V$81</f>
        <v>0.036414565826330535</v>
      </c>
      <c r="J81" s="136">
        <v>25</v>
      </c>
      <c r="K81" s="149">
        <f>+J81/$V$81</f>
        <v>0.02334267040149393</v>
      </c>
      <c r="L81" s="136">
        <v>475</v>
      </c>
      <c r="M81" s="149">
        <f>+L81/$V$81</f>
        <v>0.44351073762838467</v>
      </c>
      <c r="N81" s="136">
        <v>369</v>
      </c>
      <c r="O81" s="149">
        <f>+N81/$V$81</f>
        <v>0.3445378151260504</v>
      </c>
      <c r="P81" s="136">
        <v>81</v>
      </c>
      <c r="Q81" s="149">
        <f>+P81/$V$81</f>
        <v>0.07563025210084033</v>
      </c>
      <c r="R81" s="136">
        <v>1</v>
      </c>
      <c r="S81" s="149">
        <f>+R81/$V$81</f>
        <v>0.0009337068160597573</v>
      </c>
      <c r="T81" s="136">
        <v>4</v>
      </c>
      <c r="U81" s="149">
        <f>+T81/$V$81</f>
        <v>0.003734827264239029</v>
      </c>
      <c r="V81" s="136">
        <v>1071</v>
      </c>
      <c r="W81" s="149">
        <f>+V81/$V$81</f>
        <v>1</v>
      </c>
      <c r="X81" s="367"/>
      <c r="Y81" s="296"/>
    </row>
    <row r="82" spans="1:25" ht="15">
      <c r="A82" s="66" t="s">
        <v>122</v>
      </c>
      <c r="B82" s="80">
        <v>17</v>
      </c>
      <c r="C82" s="150">
        <f>+B82/$V$82</f>
        <v>0.016129032258064516</v>
      </c>
      <c r="D82" s="80">
        <v>121</v>
      </c>
      <c r="E82" s="150">
        <f>+D82/$V$82</f>
        <v>0.11480075901328274</v>
      </c>
      <c r="F82" s="80">
        <v>0</v>
      </c>
      <c r="G82" s="150">
        <f>+F82/$V$82</f>
        <v>0</v>
      </c>
      <c r="H82" s="80">
        <v>54</v>
      </c>
      <c r="I82" s="150">
        <f>+H82/$V$82</f>
        <v>0.051233396584440226</v>
      </c>
      <c r="J82" s="80">
        <v>26</v>
      </c>
      <c r="K82" s="150">
        <f>+J82/$V$82</f>
        <v>0.024667931688804556</v>
      </c>
      <c r="L82" s="80">
        <v>259</v>
      </c>
      <c r="M82" s="150">
        <f>+L82/$V$82</f>
        <v>0.24573055028462998</v>
      </c>
      <c r="N82" s="80">
        <v>348</v>
      </c>
      <c r="O82" s="150">
        <f>+N82/$V$82</f>
        <v>0.3301707779886148</v>
      </c>
      <c r="P82" s="80">
        <v>206</v>
      </c>
      <c r="Q82" s="150">
        <f>+P82/$V$82</f>
        <v>0.1954459203036053</v>
      </c>
      <c r="R82" s="80">
        <v>8</v>
      </c>
      <c r="S82" s="150">
        <f>+R82/$V$82</f>
        <v>0.007590132827324478</v>
      </c>
      <c r="T82" s="80">
        <v>15</v>
      </c>
      <c r="U82" s="150">
        <f>+T82/$V$82</f>
        <v>0.014231499051233396</v>
      </c>
      <c r="V82" s="80">
        <v>1054</v>
      </c>
      <c r="W82" s="150">
        <f>+V82/$V$82</f>
        <v>1</v>
      </c>
      <c r="X82" s="367"/>
      <c r="Y82" s="296"/>
    </row>
    <row r="83" spans="1:25" ht="15">
      <c r="A83" s="135" t="s">
        <v>119</v>
      </c>
      <c r="B83" s="136">
        <v>21</v>
      </c>
      <c r="C83" s="149">
        <f>+B83/$V$83</f>
        <v>0.020874751491053677</v>
      </c>
      <c r="D83" s="136">
        <v>495</v>
      </c>
      <c r="E83" s="149">
        <f>+D83/$V$83</f>
        <v>0.49204771371769385</v>
      </c>
      <c r="F83" s="136">
        <v>0</v>
      </c>
      <c r="G83" s="149">
        <f>+F83/$V$83</f>
        <v>0</v>
      </c>
      <c r="H83" s="136">
        <v>55</v>
      </c>
      <c r="I83" s="149">
        <f>+H83/$V$83</f>
        <v>0.05467196819085487</v>
      </c>
      <c r="J83" s="136">
        <v>32</v>
      </c>
      <c r="K83" s="149">
        <f>+J83/$V$83</f>
        <v>0.03180914512922465</v>
      </c>
      <c r="L83" s="136">
        <v>168</v>
      </c>
      <c r="M83" s="149">
        <f>+L83/$V$83</f>
        <v>0.16699801192842942</v>
      </c>
      <c r="N83" s="136">
        <v>187</v>
      </c>
      <c r="O83" s="149">
        <f>+N83/$V$83</f>
        <v>0.18588469184890655</v>
      </c>
      <c r="P83" s="136">
        <v>35</v>
      </c>
      <c r="Q83" s="149">
        <f>+P83/$V$83</f>
        <v>0.03479125248508946</v>
      </c>
      <c r="R83" s="136">
        <v>1</v>
      </c>
      <c r="S83" s="149">
        <f>+R83/$V$83</f>
        <v>0.0009940357852882703</v>
      </c>
      <c r="T83" s="136">
        <v>12</v>
      </c>
      <c r="U83" s="149">
        <f>+T83/$V$83</f>
        <v>0.011928429423459244</v>
      </c>
      <c r="V83" s="136">
        <v>1006</v>
      </c>
      <c r="W83" s="149">
        <f>+V83/$V$83</f>
        <v>1</v>
      </c>
      <c r="X83" s="367"/>
      <c r="Y83" s="296"/>
    </row>
    <row r="84" spans="1:25" ht="15">
      <c r="A84" s="66" t="s">
        <v>124</v>
      </c>
      <c r="B84" s="80">
        <v>7</v>
      </c>
      <c r="C84" s="150">
        <f>+B84/$V$84</f>
        <v>0.011041009463722398</v>
      </c>
      <c r="D84" s="80">
        <v>127</v>
      </c>
      <c r="E84" s="150">
        <f>+D84/$V$84</f>
        <v>0.20031545741324921</v>
      </c>
      <c r="F84" s="80">
        <v>0</v>
      </c>
      <c r="G84" s="150">
        <f>+F84/$V$84</f>
        <v>0</v>
      </c>
      <c r="H84" s="80">
        <v>26</v>
      </c>
      <c r="I84" s="150">
        <f>+H84/$V$84</f>
        <v>0.04100946372239748</v>
      </c>
      <c r="J84" s="80">
        <v>15</v>
      </c>
      <c r="K84" s="150">
        <f>+J84/$V$84</f>
        <v>0.02365930599369085</v>
      </c>
      <c r="L84" s="80">
        <v>123</v>
      </c>
      <c r="M84" s="150">
        <f>+L84/$V$84</f>
        <v>0.19400630914826497</v>
      </c>
      <c r="N84" s="80">
        <v>235</v>
      </c>
      <c r="O84" s="150">
        <f>+N84/$V$84</f>
        <v>0.37066246056782337</v>
      </c>
      <c r="P84" s="80">
        <v>98</v>
      </c>
      <c r="Q84" s="150">
        <f>+P84/$V$84</f>
        <v>0.15457413249211358</v>
      </c>
      <c r="R84" s="80">
        <v>3</v>
      </c>
      <c r="S84" s="150">
        <f>+R84/$V$84</f>
        <v>0.00473186119873817</v>
      </c>
      <c r="T84" s="80">
        <v>0</v>
      </c>
      <c r="U84" s="150">
        <f>+T84/$V$84</f>
        <v>0</v>
      </c>
      <c r="V84" s="80">
        <v>634</v>
      </c>
      <c r="W84" s="150">
        <f>+V84/$V$84</f>
        <v>1</v>
      </c>
      <c r="X84" s="367"/>
      <c r="Y84" s="296"/>
    </row>
    <row r="85" spans="1:25" ht="15">
      <c r="A85" s="135" t="s">
        <v>121</v>
      </c>
      <c r="B85" s="136">
        <v>6</v>
      </c>
      <c r="C85" s="149">
        <f>+B85/$V$85</f>
        <v>0.011787819253438114</v>
      </c>
      <c r="D85" s="136">
        <v>117</v>
      </c>
      <c r="E85" s="149">
        <f>+D85/$V$85</f>
        <v>0.22986247544204322</v>
      </c>
      <c r="F85" s="136">
        <v>0</v>
      </c>
      <c r="G85" s="149">
        <f>+F85/$V$85</f>
        <v>0</v>
      </c>
      <c r="H85" s="136">
        <v>39</v>
      </c>
      <c r="I85" s="149">
        <f>+H85/$V$85</f>
        <v>0.07662082514734773</v>
      </c>
      <c r="J85" s="136">
        <v>21</v>
      </c>
      <c r="K85" s="149">
        <f>+J85/$V$85</f>
        <v>0.0412573673870334</v>
      </c>
      <c r="L85" s="136">
        <v>147</v>
      </c>
      <c r="M85" s="149">
        <f>+L85/$V$85</f>
        <v>0.2888015717092338</v>
      </c>
      <c r="N85" s="136">
        <v>119</v>
      </c>
      <c r="O85" s="149">
        <f>+N85/$V$85</f>
        <v>0.2337917485265226</v>
      </c>
      <c r="P85" s="136">
        <v>52</v>
      </c>
      <c r="Q85" s="149">
        <f>+P85/$V$85</f>
        <v>0.10216110019646366</v>
      </c>
      <c r="R85" s="136">
        <v>2</v>
      </c>
      <c r="S85" s="149">
        <f>+R85/$V$85</f>
        <v>0.003929273084479371</v>
      </c>
      <c r="T85" s="136">
        <v>6</v>
      </c>
      <c r="U85" s="149">
        <f>+T85/$V$85</f>
        <v>0.011787819253438114</v>
      </c>
      <c r="V85" s="136">
        <v>509</v>
      </c>
      <c r="W85" s="149">
        <f>+V85/$V$85</f>
        <v>1</v>
      </c>
      <c r="X85" s="367"/>
      <c r="Y85" s="296"/>
    </row>
    <row r="86" spans="1:25" ht="15">
      <c r="A86" s="66" t="s">
        <v>152</v>
      </c>
      <c r="B86" s="80">
        <v>2</v>
      </c>
      <c r="C86" s="150">
        <f>+B86/$V$86</f>
        <v>0.004132231404958678</v>
      </c>
      <c r="D86" s="80">
        <v>58</v>
      </c>
      <c r="E86" s="150">
        <f>+D86/$V$86</f>
        <v>0.11983471074380166</v>
      </c>
      <c r="F86" s="80">
        <v>0</v>
      </c>
      <c r="G86" s="150">
        <f>+F86/$V$86</f>
        <v>0</v>
      </c>
      <c r="H86" s="80">
        <v>13</v>
      </c>
      <c r="I86" s="150">
        <f>+H86/$V$86</f>
        <v>0.026859504132231406</v>
      </c>
      <c r="J86" s="80">
        <v>9</v>
      </c>
      <c r="K86" s="150">
        <f>+J86/$V$86</f>
        <v>0.01859504132231405</v>
      </c>
      <c r="L86" s="80">
        <v>118</v>
      </c>
      <c r="M86" s="150">
        <f>+L86/$V$86</f>
        <v>0.24380165289256198</v>
      </c>
      <c r="N86" s="80">
        <v>237</v>
      </c>
      <c r="O86" s="150">
        <f>+N86/$V$86</f>
        <v>0.4896694214876033</v>
      </c>
      <c r="P86" s="80">
        <v>43</v>
      </c>
      <c r="Q86" s="150">
        <f>+P86/$V$86</f>
        <v>0.08884297520661157</v>
      </c>
      <c r="R86" s="80">
        <v>3</v>
      </c>
      <c r="S86" s="150">
        <f>+R86/$V$86</f>
        <v>0.006198347107438017</v>
      </c>
      <c r="T86" s="80">
        <v>1</v>
      </c>
      <c r="U86" s="150">
        <f>+T86/$V$86</f>
        <v>0.002066115702479339</v>
      </c>
      <c r="V86" s="80">
        <v>484</v>
      </c>
      <c r="W86" s="150">
        <f>+V86/$V$86</f>
        <v>1</v>
      </c>
      <c r="X86" s="367"/>
      <c r="Y86" s="296"/>
    </row>
    <row r="87" spans="1:25" ht="15">
      <c r="A87" s="135" t="s">
        <v>153</v>
      </c>
      <c r="B87" s="136">
        <v>4</v>
      </c>
      <c r="C87" s="149">
        <f>+B87/$V$87</f>
        <v>0.008733624454148471</v>
      </c>
      <c r="D87" s="136">
        <v>34</v>
      </c>
      <c r="E87" s="149">
        <f>+D87/$V$87</f>
        <v>0.07423580786026202</v>
      </c>
      <c r="F87" s="136">
        <v>0</v>
      </c>
      <c r="G87" s="149">
        <f>+F87/$V$87</f>
        <v>0</v>
      </c>
      <c r="H87" s="136">
        <v>12</v>
      </c>
      <c r="I87" s="149">
        <f>+H87/$V$87</f>
        <v>0.026200873362445413</v>
      </c>
      <c r="J87" s="136">
        <v>12</v>
      </c>
      <c r="K87" s="149">
        <f>+J87/$V$87</f>
        <v>0.026200873362445413</v>
      </c>
      <c r="L87" s="136">
        <v>79</v>
      </c>
      <c r="M87" s="149">
        <f>+L87/$V$87</f>
        <v>0.17248908296943233</v>
      </c>
      <c r="N87" s="136">
        <v>255</v>
      </c>
      <c r="O87" s="149">
        <f>+N87/$V$87</f>
        <v>0.5567685589519651</v>
      </c>
      <c r="P87" s="136">
        <v>56</v>
      </c>
      <c r="Q87" s="149">
        <f>+P87/$V$87</f>
        <v>0.1222707423580786</v>
      </c>
      <c r="R87" s="136">
        <v>0</v>
      </c>
      <c r="S87" s="149">
        <f>+R87/$V$87</f>
        <v>0</v>
      </c>
      <c r="T87" s="136">
        <v>6</v>
      </c>
      <c r="U87" s="149">
        <f>+T87/$V$87</f>
        <v>0.013100436681222707</v>
      </c>
      <c r="V87" s="136">
        <v>458</v>
      </c>
      <c r="W87" s="149">
        <f>+V87/$V$87</f>
        <v>1</v>
      </c>
      <c r="X87" s="367"/>
      <c r="Y87" s="296"/>
    </row>
    <row r="88" spans="1:25" ht="15">
      <c r="A88" s="66" t="s">
        <v>162</v>
      </c>
      <c r="B88" s="80">
        <v>0</v>
      </c>
      <c r="C88" s="150">
        <f>+B88/$V$88</f>
        <v>0</v>
      </c>
      <c r="D88" s="80">
        <v>43</v>
      </c>
      <c r="E88" s="150">
        <f>+D88/$V$88</f>
        <v>0.11197916666666667</v>
      </c>
      <c r="F88" s="80">
        <v>0</v>
      </c>
      <c r="G88" s="150">
        <f>+F88/$V$88</f>
        <v>0</v>
      </c>
      <c r="H88" s="80">
        <v>17</v>
      </c>
      <c r="I88" s="150">
        <f>+H88/$V$88</f>
        <v>0.044270833333333336</v>
      </c>
      <c r="J88" s="80">
        <v>4</v>
      </c>
      <c r="K88" s="150">
        <f>+J88/$V$88</f>
        <v>0.010416666666666666</v>
      </c>
      <c r="L88" s="80">
        <v>90</v>
      </c>
      <c r="M88" s="150">
        <f>+L88/$V$88</f>
        <v>0.234375</v>
      </c>
      <c r="N88" s="80">
        <v>182</v>
      </c>
      <c r="O88" s="150">
        <f>+N88/$V$88</f>
        <v>0.4739583333333333</v>
      </c>
      <c r="P88" s="80">
        <v>46</v>
      </c>
      <c r="Q88" s="150">
        <f>+P88/$V$88</f>
        <v>0.11979166666666667</v>
      </c>
      <c r="R88" s="80">
        <v>0</v>
      </c>
      <c r="S88" s="150">
        <f>+R88/$V$88</f>
        <v>0</v>
      </c>
      <c r="T88" s="80">
        <v>2</v>
      </c>
      <c r="U88" s="150">
        <f>+T88/$V$88</f>
        <v>0.005208333333333333</v>
      </c>
      <c r="V88" s="80">
        <v>384</v>
      </c>
      <c r="W88" s="150">
        <f>+V88/$V$88</f>
        <v>1</v>
      </c>
      <c r="X88" s="367"/>
      <c r="Y88" s="296"/>
    </row>
    <row r="89" spans="1:25" ht="15">
      <c r="A89" s="135" t="s">
        <v>154</v>
      </c>
      <c r="B89" s="136">
        <v>0</v>
      </c>
      <c r="C89" s="149">
        <f>+B89/$V$89</f>
        <v>0</v>
      </c>
      <c r="D89" s="136">
        <v>11</v>
      </c>
      <c r="E89" s="149">
        <f>+D89/$V$89</f>
        <v>0.102803738317757</v>
      </c>
      <c r="F89" s="136">
        <v>0</v>
      </c>
      <c r="G89" s="149">
        <f>+F89/$V$89</f>
        <v>0</v>
      </c>
      <c r="H89" s="136">
        <v>6</v>
      </c>
      <c r="I89" s="149">
        <f>+H89/$V$89</f>
        <v>0.056074766355140186</v>
      </c>
      <c r="J89" s="136">
        <v>3</v>
      </c>
      <c r="K89" s="149">
        <f>+J89/$V$89</f>
        <v>0.028037383177570093</v>
      </c>
      <c r="L89" s="136">
        <v>27</v>
      </c>
      <c r="M89" s="149">
        <f>+L89/$V$89</f>
        <v>0.2523364485981308</v>
      </c>
      <c r="N89" s="136">
        <v>45</v>
      </c>
      <c r="O89" s="149">
        <f>+N89/$V$89</f>
        <v>0.4205607476635514</v>
      </c>
      <c r="P89" s="136">
        <v>12</v>
      </c>
      <c r="Q89" s="149">
        <f>+P89/$V$89</f>
        <v>0.11214953271028037</v>
      </c>
      <c r="R89" s="136">
        <v>0</v>
      </c>
      <c r="S89" s="149">
        <f>+R89/$V$89</f>
        <v>0</v>
      </c>
      <c r="T89" s="136">
        <v>3</v>
      </c>
      <c r="U89" s="149">
        <f>+T89/$V$89</f>
        <v>0.028037383177570093</v>
      </c>
      <c r="V89" s="136">
        <v>107</v>
      </c>
      <c r="W89" s="149">
        <f>+V89/$V$89</f>
        <v>1</v>
      </c>
      <c r="X89" s="367"/>
      <c r="Y89" s="296"/>
    </row>
    <row r="90" spans="1:25" ht="15">
      <c r="A90" s="66" t="s">
        <v>155</v>
      </c>
      <c r="B90" s="80">
        <v>0</v>
      </c>
      <c r="C90" s="150">
        <f>+B90/$V$90</f>
        <v>0</v>
      </c>
      <c r="D90" s="80">
        <v>14</v>
      </c>
      <c r="E90" s="150">
        <f>+D90/$V$90</f>
        <v>0.1590909090909091</v>
      </c>
      <c r="F90" s="80">
        <v>0</v>
      </c>
      <c r="G90" s="150">
        <f>+F90/$V$90</f>
        <v>0</v>
      </c>
      <c r="H90" s="80">
        <v>8</v>
      </c>
      <c r="I90" s="150">
        <f>+H90/$V$90</f>
        <v>0.09090909090909091</v>
      </c>
      <c r="J90" s="80">
        <v>4</v>
      </c>
      <c r="K90" s="150">
        <f>+J90/$V$90</f>
        <v>0.045454545454545456</v>
      </c>
      <c r="L90" s="80">
        <v>18</v>
      </c>
      <c r="M90" s="150">
        <f>+L90/$V$90</f>
        <v>0.20454545454545456</v>
      </c>
      <c r="N90" s="80">
        <v>20</v>
      </c>
      <c r="O90" s="150">
        <f>+N90/$V$90</f>
        <v>0.22727272727272727</v>
      </c>
      <c r="P90" s="80">
        <v>22</v>
      </c>
      <c r="Q90" s="150">
        <f>+P90/$V$90</f>
        <v>0.25</v>
      </c>
      <c r="R90" s="80">
        <v>1</v>
      </c>
      <c r="S90" s="150">
        <f>+R90/$V$90</f>
        <v>0.011363636363636364</v>
      </c>
      <c r="T90" s="80">
        <v>1</v>
      </c>
      <c r="U90" s="150">
        <f>+T90/$V$90</f>
        <v>0.011363636363636364</v>
      </c>
      <c r="V90" s="80">
        <v>88</v>
      </c>
      <c r="W90" s="150">
        <f>+V90/$V$90</f>
        <v>1</v>
      </c>
      <c r="X90" s="367"/>
      <c r="Y90" s="296"/>
    </row>
    <row r="91" spans="1:25" ht="15">
      <c r="A91" s="135" t="s">
        <v>156</v>
      </c>
      <c r="B91" s="136">
        <v>44</v>
      </c>
      <c r="C91" s="149">
        <f>+B91/$V$91</f>
        <v>0.005193578847969783</v>
      </c>
      <c r="D91" s="136">
        <v>932</v>
      </c>
      <c r="E91" s="149">
        <f>+D91/$V$91</f>
        <v>0.11000944287063268</v>
      </c>
      <c r="F91" s="136">
        <v>0</v>
      </c>
      <c r="G91" s="149">
        <f>+F91/$V$91</f>
        <v>0</v>
      </c>
      <c r="H91" s="136">
        <v>189</v>
      </c>
      <c r="I91" s="149">
        <f>+H91/$V$91</f>
        <v>0.022308781869688384</v>
      </c>
      <c r="J91" s="136">
        <v>103</v>
      </c>
      <c r="K91" s="149">
        <f>+J91/$V$91</f>
        <v>0.012157695939565628</v>
      </c>
      <c r="L91" s="136">
        <v>1957</v>
      </c>
      <c r="M91" s="149">
        <f>+L91/$V$91</f>
        <v>0.23099622285174692</v>
      </c>
      <c r="N91" s="136">
        <v>4243</v>
      </c>
      <c r="O91" s="149">
        <f>+N91/$V$91</f>
        <v>0.5008262511803588</v>
      </c>
      <c r="P91" s="136">
        <v>556</v>
      </c>
      <c r="Q91" s="149">
        <f>+P91/$V$91</f>
        <v>0.06562795089707271</v>
      </c>
      <c r="R91" s="136">
        <v>9</v>
      </c>
      <c r="S91" s="149">
        <f>+R91/$V$91</f>
        <v>0.0010623229461756375</v>
      </c>
      <c r="T91" s="136">
        <v>439</v>
      </c>
      <c r="U91" s="149">
        <f>+T91/$V$91</f>
        <v>0.051817752596789425</v>
      </c>
      <c r="V91" s="136">
        <v>8472</v>
      </c>
      <c r="W91" s="149">
        <f>+V91/$V$91</f>
        <v>1</v>
      </c>
      <c r="X91" s="367"/>
      <c r="Y91" s="296"/>
    </row>
    <row r="92" spans="1:25" s="284" customFormat="1" ht="18.75" customHeight="1" thickBot="1">
      <c r="A92" s="269" t="s">
        <v>125</v>
      </c>
      <c r="B92" s="276">
        <v>1436</v>
      </c>
      <c r="C92" s="283">
        <f>+B92/$V$92</f>
        <v>0.02104029304029304</v>
      </c>
      <c r="D92" s="276">
        <v>21209</v>
      </c>
      <c r="E92" s="283">
        <f>+D92/$V$92</f>
        <v>0.31075457875457874</v>
      </c>
      <c r="F92" s="276">
        <v>8</v>
      </c>
      <c r="G92" s="283">
        <f>+F92/$V$92</f>
        <v>0.00011721611721611722</v>
      </c>
      <c r="H92" s="276">
        <v>3441</v>
      </c>
      <c r="I92" s="283">
        <f>+H92/$V$92</f>
        <v>0.050417582417582416</v>
      </c>
      <c r="J92" s="276">
        <v>2236</v>
      </c>
      <c r="K92" s="283">
        <f>+J92/$V$92</f>
        <v>0.03276190476190476</v>
      </c>
      <c r="L92" s="276">
        <v>15087</v>
      </c>
      <c r="M92" s="283">
        <f>+L92/$V$92</f>
        <v>0.22105494505494505</v>
      </c>
      <c r="N92" s="276">
        <v>17855</v>
      </c>
      <c r="O92" s="283">
        <f>+N92/$V$92</f>
        <v>0.26161172161172164</v>
      </c>
      <c r="P92" s="276">
        <v>3305</v>
      </c>
      <c r="Q92" s="283">
        <f>+P92/$V$92</f>
        <v>0.048424908424908424</v>
      </c>
      <c r="R92" s="276">
        <v>85</v>
      </c>
      <c r="S92" s="283">
        <f>+R92/$V$92</f>
        <v>0.0012454212454212454</v>
      </c>
      <c r="T92" s="276">
        <v>3588</v>
      </c>
      <c r="U92" s="283">
        <f>+T92/$V$92</f>
        <v>0.052571428571428575</v>
      </c>
      <c r="V92" s="276">
        <v>68250</v>
      </c>
      <c r="W92" s="283">
        <f>+V92/$V$92</f>
        <v>1</v>
      </c>
      <c r="X92" s="367"/>
      <c r="Y92" s="296"/>
    </row>
    <row r="93" spans="1:3" ht="15">
      <c r="A93" s="4" t="s">
        <v>284</v>
      </c>
      <c r="B93" s="19"/>
      <c r="C93" s="148"/>
    </row>
    <row r="94" spans="1:2" ht="15">
      <c r="A94" s="4" t="s">
        <v>285</v>
      </c>
      <c r="B94" s="4"/>
    </row>
    <row r="95" spans="1:2" ht="15">
      <c r="A95" s="319"/>
      <c r="B95" s="4"/>
    </row>
    <row r="96" ht="15">
      <c r="A96" s="147"/>
    </row>
    <row r="97" spans="1:11" ht="15">
      <c r="A97" s="6" t="s">
        <v>157</v>
      </c>
      <c r="B97" s="4"/>
      <c r="C97" s="4"/>
      <c r="D97" s="4"/>
      <c r="E97" s="4"/>
      <c r="F97" s="4"/>
      <c r="G97" s="4"/>
      <c r="H97" s="4"/>
      <c r="I97" s="4"/>
      <c r="J97" s="4"/>
      <c r="K97" s="4"/>
    </row>
    <row r="98" spans="1:23" ht="15.75" thickBot="1">
      <c r="A98" s="368" t="s">
        <v>250</v>
      </c>
      <c r="B98" s="368"/>
      <c r="C98" s="368"/>
      <c r="D98" s="368"/>
      <c r="E98" s="368"/>
      <c r="F98" s="368"/>
      <c r="G98" s="368"/>
      <c r="H98" s="368"/>
      <c r="I98" s="368"/>
      <c r="J98" s="368"/>
      <c r="K98" s="368"/>
      <c r="L98" s="368"/>
      <c r="M98" s="368"/>
      <c r="N98" s="368"/>
      <c r="O98" s="368"/>
      <c r="P98" s="368"/>
      <c r="Q98" s="368"/>
      <c r="R98" s="368"/>
      <c r="S98" s="368"/>
      <c r="T98" s="368"/>
      <c r="U98" s="368"/>
      <c r="V98" s="368"/>
      <c r="W98" s="368"/>
    </row>
    <row r="99" spans="1:24" ht="15">
      <c r="A99" s="331" t="s">
        <v>32</v>
      </c>
      <c r="B99" s="331" t="s">
        <v>135</v>
      </c>
      <c r="C99" s="331"/>
      <c r="D99" s="331" t="s">
        <v>136</v>
      </c>
      <c r="E99" s="331"/>
      <c r="F99" s="331" t="s">
        <v>139</v>
      </c>
      <c r="G99" s="331"/>
      <c r="H99" s="331" t="s">
        <v>137</v>
      </c>
      <c r="I99" s="331"/>
      <c r="J99" s="331" t="s">
        <v>14</v>
      </c>
      <c r="K99" s="331"/>
      <c r="L99" s="331" t="s">
        <v>93</v>
      </c>
      <c r="M99" s="331"/>
      <c r="N99" s="331" t="s">
        <v>16</v>
      </c>
      <c r="O99" s="331"/>
      <c r="P99" s="331" t="s">
        <v>17</v>
      </c>
      <c r="Q99" s="331"/>
      <c r="R99" s="331" t="s">
        <v>18</v>
      </c>
      <c r="S99" s="331"/>
      <c r="T99" s="331" t="s">
        <v>138</v>
      </c>
      <c r="U99" s="331"/>
      <c r="V99" s="331" t="s">
        <v>133</v>
      </c>
      <c r="W99" s="331"/>
      <c r="X99" s="366"/>
    </row>
    <row r="100" spans="1:24" ht="15.75" thickBot="1">
      <c r="A100" s="334"/>
      <c r="B100" s="291" t="s">
        <v>202</v>
      </c>
      <c r="C100" s="291" t="s">
        <v>203</v>
      </c>
      <c r="D100" s="291" t="s">
        <v>202</v>
      </c>
      <c r="E100" s="291" t="s">
        <v>203</v>
      </c>
      <c r="F100" s="291" t="s">
        <v>202</v>
      </c>
      <c r="G100" s="291" t="s">
        <v>203</v>
      </c>
      <c r="H100" s="291" t="s">
        <v>202</v>
      </c>
      <c r="I100" s="291" t="s">
        <v>203</v>
      </c>
      <c r="J100" s="291" t="s">
        <v>202</v>
      </c>
      <c r="K100" s="291" t="s">
        <v>203</v>
      </c>
      <c r="L100" s="291" t="s">
        <v>202</v>
      </c>
      <c r="M100" s="291" t="s">
        <v>203</v>
      </c>
      <c r="N100" s="291" t="s">
        <v>202</v>
      </c>
      <c r="O100" s="291" t="s">
        <v>203</v>
      </c>
      <c r="P100" s="291" t="s">
        <v>202</v>
      </c>
      <c r="Q100" s="291" t="s">
        <v>203</v>
      </c>
      <c r="R100" s="291" t="s">
        <v>202</v>
      </c>
      <c r="S100" s="291" t="s">
        <v>203</v>
      </c>
      <c r="T100" s="291" t="s">
        <v>202</v>
      </c>
      <c r="U100" s="291" t="s">
        <v>203</v>
      </c>
      <c r="V100" s="291" t="s">
        <v>202</v>
      </c>
      <c r="W100" s="291" t="s">
        <v>203</v>
      </c>
      <c r="X100" s="366"/>
    </row>
    <row r="101" spans="1:24" ht="15">
      <c r="A101" s="104" t="s">
        <v>22</v>
      </c>
      <c r="B101" s="136">
        <v>0</v>
      </c>
      <c r="C101" s="154">
        <f>+B101/$V$101</f>
        <v>0</v>
      </c>
      <c r="D101" s="136">
        <v>4</v>
      </c>
      <c r="E101" s="154">
        <f>+D101/$V$101</f>
        <v>0.3333333333333333</v>
      </c>
      <c r="F101" s="136">
        <v>0</v>
      </c>
      <c r="G101" s="154">
        <f>+F101/$V$101</f>
        <v>0</v>
      </c>
      <c r="H101" s="136">
        <v>0</v>
      </c>
      <c r="I101" s="154">
        <f>+H101/$V$101</f>
        <v>0</v>
      </c>
      <c r="J101" s="136">
        <v>0</v>
      </c>
      <c r="K101" s="154">
        <f>+J101/$V$101</f>
        <v>0</v>
      </c>
      <c r="L101" s="136">
        <v>0</v>
      </c>
      <c r="M101" s="154">
        <f>+L101/$V$101</f>
        <v>0</v>
      </c>
      <c r="N101" s="136">
        <v>0</v>
      </c>
      <c r="O101" s="154">
        <f>+N101/$V$101</f>
        <v>0</v>
      </c>
      <c r="P101" s="136">
        <v>0</v>
      </c>
      <c r="Q101" s="154">
        <f>+P101/$V$101</f>
        <v>0</v>
      </c>
      <c r="R101" s="136">
        <v>0</v>
      </c>
      <c r="S101" s="154">
        <f>+R101/$V$101</f>
        <v>0</v>
      </c>
      <c r="T101" s="136">
        <v>8</v>
      </c>
      <c r="U101" s="154">
        <f>+T101/$V$101</f>
        <v>0.6666666666666666</v>
      </c>
      <c r="V101" s="118">
        <v>12</v>
      </c>
      <c r="W101" s="154">
        <f>+V101/$V$101</f>
        <v>1</v>
      </c>
      <c r="X101" s="366"/>
    </row>
    <row r="102" spans="1:24" ht="15">
      <c r="A102" s="139" t="s">
        <v>23</v>
      </c>
      <c r="B102" s="80">
        <v>23</v>
      </c>
      <c r="C102" s="155">
        <f>+B102/$V$102</f>
        <v>0.0035625774473358116</v>
      </c>
      <c r="D102" s="80">
        <v>2304</v>
      </c>
      <c r="E102" s="155">
        <f>+D102/$V$102</f>
        <v>0.35687732342007433</v>
      </c>
      <c r="F102" s="80">
        <v>2</v>
      </c>
      <c r="G102" s="155">
        <f>+F102/$V$102</f>
        <v>0.0003097893432465923</v>
      </c>
      <c r="H102" s="80">
        <v>320</v>
      </c>
      <c r="I102" s="155">
        <f>+H102/$V$102</f>
        <v>0.04956629491945477</v>
      </c>
      <c r="J102" s="80">
        <v>275</v>
      </c>
      <c r="K102" s="155">
        <f>+J102/$V$102</f>
        <v>0.042596034696406444</v>
      </c>
      <c r="L102" s="80">
        <v>1207</v>
      </c>
      <c r="M102" s="155">
        <f>+L102/$V$102</f>
        <v>0.18695786864931846</v>
      </c>
      <c r="N102" s="80">
        <v>550</v>
      </c>
      <c r="O102" s="155">
        <f>+N102/$V$102</f>
        <v>0.08519206939281289</v>
      </c>
      <c r="P102" s="80">
        <v>124</v>
      </c>
      <c r="Q102" s="155">
        <f>+P102/$V$102</f>
        <v>0.019206939281288724</v>
      </c>
      <c r="R102" s="80">
        <v>1</v>
      </c>
      <c r="S102" s="155">
        <f>+R102/$V$102</f>
        <v>0.00015489467162329616</v>
      </c>
      <c r="T102" s="80">
        <v>1650</v>
      </c>
      <c r="U102" s="155">
        <f>+T102/$V$102</f>
        <v>0.2555762081784387</v>
      </c>
      <c r="V102" s="80">
        <v>6456</v>
      </c>
      <c r="W102" s="155">
        <f>+V102/$V$102</f>
        <v>1</v>
      </c>
      <c r="X102" s="366"/>
    </row>
    <row r="103" spans="1:24" ht="15">
      <c r="A103" s="140" t="s">
        <v>24</v>
      </c>
      <c r="B103" s="136">
        <v>249</v>
      </c>
      <c r="C103" s="154">
        <f>+B103/$V$103</f>
        <v>0.010300748769288048</v>
      </c>
      <c r="D103" s="136">
        <v>8013</v>
      </c>
      <c r="E103" s="154">
        <f>+D103/$V$103</f>
        <v>0.3314855417201009</v>
      </c>
      <c r="F103" s="136">
        <v>2</v>
      </c>
      <c r="G103" s="154">
        <f>+F103/$V$103</f>
        <v>8.27369379059281E-05</v>
      </c>
      <c r="H103" s="136">
        <v>1206</v>
      </c>
      <c r="I103" s="154">
        <f>+H103/$V$103</f>
        <v>0.049890373557274645</v>
      </c>
      <c r="J103" s="136">
        <v>852</v>
      </c>
      <c r="K103" s="154">
        <f>+J103/$V$103</f>
        <v>0.03524593554792537</v>
      </c>
      <c r="L103" s="136">
        <v>5586</v>
      </c>
      <c r="M103" s="154">
        <f>+L103/$V$103</f>
        <v>0.2310842675712572</v>
      </c>
      <c r="N103" s="136">
        <v>6016</v>
      </c>
      <c r="O103" s="154">
        <f>+N103/$V$103</f>
        <v>0.24887270922103172</v>
      </c>
      <c r="P103" s="136">
        <v>1353</v>
      </c>
      <c r="Q103" s="154">
        <f>+P103/$V$103</f>
        <v>0.05597153849336036</v>
      </c>
      <c r="R103" s="136">
        <v>26</v>
      </c>
      <c r="S103" s="154">
        <f>+R103/$V$103</f>
        <v>0.0010755801927770654</v>
      </c>
      <c r="T103" s="136">
        <v>870</v>
      </c>
      <c r="U103" s="154">
        <f>+T103/$V$103</f>
        <v>0.03599056798907872</v>
      </c>
      <c r="V103" s="118">
        <v>24173</v>
      </c>
      <c r="W103" s="154">
        <f>+V103/$V$103</f>
        <v>1</v>
      </c>
      <c r="X103" s="366"/>
    </row>
    <row r="104" spans="1:24" ht="15">
      <c r="A104" s="139" t="s">
        <v>25</v>
      </c>
      <c r="B104" s="80">
        <v>505</v>
      </c>
      <c r="C104" s="155">
        <f>+B104/$V$104</f>
        <v>0.02583913221449038</v>
      </c>
      <c r="D104" s="80">
        <v>6269</v>
      </c>
      <c r="E104" s="155">
        <f>+D104/$V$104</f>
        <v>0.32076340564879247</v>
      </c>
      <c r="F104" s="80">
        <v>4</v>
      </c>
      <c r="G104" s="155">
        <f>+F104/$V$104</f>
        <v>0.00020466639377814163</v>
      </c>
      <c r="H104" s="80">
        <v>1081</v>
      </c>
      <c r="I104" s="155">
        <f>+H104/$V$104</f>
        <v>0.055311092918542776</v>
      </c>
      <c r="J104" s="80">
        <v>626</v>
      </c>
      <c r="K104" s="155">
        <f>+J104/$V$104</f>
        <v>0.03203029062627916</v>
      </c>
      <c r="L104" s="80">
        <v>4165</v>
      </c>
      <c r="M104" s="155">
        <f>+L104/$V$104</f>
        <v>0.21310888252148996</v>
      </c>
      <c r="N104" s="80">
        <v>5441</v>
      </c>
      <c r="O104" s="155">
        <f>+N104/$V$104</f>
        <v>0.2783974621367172</v>
      </c>
      <c r="P104" s="80">
        <v>904</v>
      </c>
      <c r="Q104" s="155">
        <f>+P104/$V$104</f>
        <v>0.046254604993860006</v>
      </c>
      <c r="R104" s="80">
        <v>26</v>
      </c>
      <c r="S104" s="155">
        <f>+R104/$V$104</f>
        <v>0.0013303315595579205</v>
      </c>
      <c r="T104" s="80">
        <v>523</v>
      </c>
      <c r="U104" s="155">
        <f>+T104/$V$104</f>
        <v>0.026760130986492017</v>
      </c>
      <c r="V104" s="80">
        <v>19544</v>
      </c>
      <c r="W104" s="155">
        <f>+V104/$V$104</f>
        <v>1</v>
      </c>
      <c r="X104" s="366"/>
    </row>
    <row r="105" spans="1:24" ht="15">
      <c r="A105" s="140" t="s">
        <v>26</v>
      </c>
      <c r="B105" s="136">
        <v>512</v>
      </c>
      <c r="C105" s="154">
        <f>+B105/$V$105</f>
        <v>0.033666491320357705</v>
      </c>
      <c r="D105" s="136">
        <v>3997</v>
      </c>
      <c r="E105" s="154">
        <f>+D105/$V$105</f>
        <v>0.26282219884271435</v>
      </c>
      <c r="F105" s="136">
        <v>0</v>
      </c>
      <c r="G105" s="154">
        <f>+F105/$V$105</f>
        <v>0</v>
      </c>
      <c r="H105" s="136">
        <v>745</v>
      </c>
      <c r="I105" s="154">
        <f>+H105/$V$105</f>
        <v>0.048987375065754866</v>
      </c>
      <c r="J105" s="136">
        <v>429</v>
      </c>
      <c r="K105" s="154">
        <f>+J105/$V$105</f>
        <v>0.028208837453971593</v>
      </c>
      <c r="L105" s="136">
        <v>3327</v>
      </c>
      <c r="M105" s="154">
        <f>+L105/$V$105</f>
        <v>0.218766438716465</v>
      </c>
      <c r="N105" s="136">
        <v>4966</v>
      </c>
      <c r="O105" s="154">
        <f>+N105/$V$105</f>
        <v>0.32653866386112573</v>
      </c>
      <c r="P105" s="136">
        <v>776</v>
      </c>
      <c r="Q105" s="154">
        <f>+P105/$V$105</f>
        <v>0.05102577590741715</v>
      </c>
      <c r="R105" s="136">
        <v>28</v>
      </c>
      <c r="S105" s="154">
        <f>+R105/$V$105</f>
        <v>0.001841136244082062</v>
      </c>
      <c r="T105" s="118">
        <v>428</v>
      </c>
      <c r="U105" s="154">
        <f>+T105/$V$105</f>
        <v>0.02814308258811152</v>
      </c>
      <c r="V105" s="118">
        <v>15208</v>
      </c>
      <c r="W105" s="154">
        <f>+V105/$V$105</f>
        <v>1</v>
      </c>
      <c r="X105" s="366"/>
    </row>
    <row r="106" spans="1:24" ht="15">
      <c r="A106" s="139" t="s">
        <v>27</v>
      </c>
      <c r="B106" s="80">
        <v>147</v>
      </c>
      <c r="C106" s="155">
        <f>+B106/$V$106</f>
        <v>0.051452572628631434</v>
      </c>
      <c r="D106" s="80">
        <v>622</v>
      </c>
      <c r="E106" s="155">
        <f>+D106/$V$106</f>
        <v>0.21771088554427723</v>
      </c>
      <c r="F106" s="80">
        <v>0</v>
      </c>
      <c r="G106" s="155">
        <f>+F106/$V$106</f>
        <v>0</v>
      </c>
      <c r="H106" s="80">
        <v>89</v>
      </c>
      <c r="I106" s="155">
        <f>+H106/$V$106</f>
        <v>0.031151557577878894</v>
      </c>
      <c r="J106" s="80">
        <v>54</v>
      </c>
      <c r="K106" s="155">
        <f>+J106/$V$106</f>
        <v>0.018900945047252364</v>
      </c>
      <c r="L106" s="80">
        <v>802</v>
      </c>
      <c r="M106" s="155">
        <f>+L106/$V$106</f>
        <v>0.2807140357017851</v>
      </c>
      <c r="N106" s="80">
        <v>882</v>
      </c>
      <c r="O106" s="155">
        <f>+N106/$V$106</f>
        <v>0.3087154357717886</v>
      </c>
      <c r="P106" s="80">
        <v>148</v>
      </c>
      <c r="Q106" s="155">
        <f>+P106/$V$106</f>
        <v>0.05180259012950648</v>
      </c>
      <c r="R106" s="80">
        <v>4</v>
      </c>
      <c r="S106" s="155">
        <f>+R106/$V$106</f>
        <v>0.001400070003500175</v>
      </c>
      <c r="T106" s="80">
        <v>109</v>
      </c>
      <c r="U106" s="155">
        <f>+T106/$V$106</f>
        <v>0.03815190759537977</v>
      </c>
      <c r="V106" s="80">
        <v>2857</v>
      </c>
      <c r="W106" s="155">
        <f>+V106/$V$106</f>
        <v>1</v>
      </c>
      <c r="X106" s="366"/>
    </row>
    <row r="107" spans="1:24" s="282" customFormat="1" ht="19.5" customHeight="1" thickBot="1">
      <c r="A107" s="278" t="s">
        <v>133</v>
      </c>
      <c r="B107" s="279">
        <v>1436</v>
      </c>
      <c r="C107" s="285">
        <f>+B107/$V$107</f>
        <v>0.02104029304029304</v>
      </c>
      <c r="D107" s="279">
        <v>21209</v>
      </c>
      <c r="E107" s="285">
        <f>+D107/$V$107</f>
        <v>0.31075457875457874</v>
      </c>
      <c r="F107" s="279">
        <v>8</v>
      </c>
      <c r="G107" s="285">
        <f>+F107/$V$107</f>
        <v>0.00011721611721611722</v>
      </c>
      <c r="H107" s="279">
        <v>3441</v>
      </c>
      <c r="I107" s="285">
        <f>+H107/$V$107</f>
        <v>0.050417582417582416</v>
      </c>
      <c r="J107" s="279">
        <v>2236</v>
      </c>
      <c r="K107" s="285">
        <f>+J107/$V$107</f>
        <v>0.03276190476190476</v>
      </c>
      <c r="L107" s="279">
        <v>15087</v>
      </c>
      <c r="M107" s="285">
        <f>+L107/$V$107</f>
        <v>0.22105494505494505</v>
      </c>
      <c r="N107" s="279">
        <v>17855</v>
      </c>
      <c r="O107" s="285">
        <f>+N107/$V$107</f>
        <v>0.26161172161172164</v>
      </c>
      <c r="P107" s="279">
        <v>3305</v>
      </c>
      <c r="Q107" s="285">
        <f>+P107/$V$107</f>
        <v>0.048424908424908424</v>
      </c>
      <c r="R107" s="279">
        <v>85</v>
      </c>
      <c r="S107" s="285">
        <f>+R107/$V$107</f>
        <v>0.0012454212454212454</v>
      </c>
      <c r="T107" s="279">
        <v>3588</v>
      </c>
      <c r="U107" s="285">
        <f>+T107/$V$107</f>
        <v>0.052571428571428575</v>
      </c>
      <c r="V107" s="279">
        <v>68250</v>
      </c>
      <c r="W107" s="285">
        <f>+V107/$V$107</f>
        <v>1</v>
      </c>
      <c r="X107" s="366"/>
    </row>
    <row r="108" spans="1:256" ht="15">
      <c r="A108" s="4"/>
      <c r="B108" s="19"/>
      <c r="C108" s="19"/>
      <c r="D108" s="19"/>
      <c r="E108" s="19"/>
      <c r="F108" s="19"/>
      <c r="G108" s="19"/>
      <c r="H108" s="19"/>
      <c r="I108" s="19"/>
      <c r="J108" s="19"/>
      <c r="K108" s="19"/>
      <c r="L108" s="19"/>
      <c r="IV108" s="153"/>
    </row>
    <row r="109" spans="1:11" ht="15">
      <c r="A109" s="4"/>
      <c r="B109" s="4"/>
      <c r="C109" s="4"/>
      <c r="D109" s="4"/>
      <c r="E109" s="4"/>
      <c r="F109" s="4"/>
      <c r="G109" s="4"/>
      <c r="H109" s="4"/>
      <c r="I109" s="4"/>
      <c r="J109" s="4"/>
      <c r="K109" s="4"/>
    </row>
    <row r="110" spans="1:11" ht="15">
      <c r="A110" s="4"/>
      <c r="B110" s="4"/>
      <c r="C110" s="4"/>
      <c r="D110" s="4"/>
      <c r="E110" s="4"/>
      <c r="F110" s="4"/>
      <c r="G110" s="4"/>
      <c r="H110" s="4"/>
      <c r="I110" s="4"/>
      <c r="J110" s="4"/>
      <c r="K110" s="4"/>
    </row>
    <row r="111" spans="1:11" ht="15">
      <c r="A111" s="4"/>
      <c r="B111" s="4"/>
      <c r="C111" s="4"/>
      <c r="D111" s="4"/>
      <c r="E111" s="4"/>
      <c r="F111" s="4"/>
      <c r="G111" s="4"/>
      <c r="H111" s="4"/>
      <c r="I111" s="4"/>
      <c r="J111" s="4"/>
      <c r="K111" s="4"/>
    </row>
    <row r="112" spans="1:11" ht="15">
      <c r="A112" s="4"/>
      <c r="B112" s="4"/>
      <c r="C112" s="4"/>
      <c r="D112" s="4"/>
      <c r="E112" s="4"/>
      <c r="F112" s="4"/>
      <c r="G112" s="4"/>
      <c r="H112" s="4"/>
      <c r="I112" s="4"/>
      <c r="J112" s="4"/>
      <c r="K112" s="4"/>
    </row>
    <row r="113" spans="1:11" ht="15">
      <c r="A113" s="4" t="s">
        <v>283</v>
      </c>
      <c r="B113" s="4"/>
      <c r="C113" s="4"/>
      <c r="D113" s="4"/>
      <c r="E113" s="4"/>
      <c r="F113" s="4"/>
      <c r="G113" s="4"/>
      <c r="H113" s="4"/>
      <c r="I113" s="4"/>
      <c r="J113" s="4"/>
      <c r="K113" s="4"/>
    </row>
    <row r="114" spans="1:11" ht="15">
      <c r="A114" s="11" t="s">
        <v>282</v>
      </c>
      <c r="B114" s="4"/>
      <c r="C114" s="4"/>
      <c r="D114" s="4"/>
      <c r="E114" s="4"/>
      <c r="F114" s="4"/>
      <c r="G114" s="4"/>
      <c r="H114" s="4"/>
      <c r="I114" s="4"/>
      <c r="J114" s="4"/>
      <c r="K114" s="4"/>
    </row>
    <row r="115" spans="1:11" ht="15">
      <c r="A115" s="4"/>
      <c r="B115" s="4"/>
      <c r="C115" s="4"/>
      <c r="D115" s="4"/>
      <c r="E115" s="4"/>
      <c r="F115" s="4"/>
      <c r="G115" s="4"/>
      <c r="H115" s="4"/>
      <c r="I115" s="4"/>
      <c r="J115" s="4"/>
      <c r="K115" s="4"/>
    </row>
    <row r="116" spans="1:11" ht="15">
      <c r="A116" s="4"/>
      <c r="B116" s="4"/>
      <c r="C116" s="4"/>
      <c r="D116" s="4"/>
      <c r="E116" s="4"/>
      <c r="F116" s="4"/>
      <c r="G116" s="4"/>
      <c r="H116" s="4"/>
      <c r="I116" s="4"/>
      <c r="J116" s="4"/>
      <c r="K116" s="4"/>
    </row>
    <row r="117" spans="1:11" ht="15">
      <c r="A117" s="4"/>
      <c r="B117" s="4"/>
      <c r="C117" s="4"/>
      <c r="D117" s="4"/>
      <c r="E117" s="4"/>
      <c r="F117" s="4"/>
      <c r="G117" s="4"/>
      <c r="H117" s="4"/>
      <c r="I117" s="4"/>
      <c r="J117" s="4"/>
      <c r="K117" s="4"/>
    </row>
    <row r="118" spans="1:11" ht="15">
      <c r="A118" s="4"/>
      <c r="B118" s="4"/>
      <c r="C118" s="4"/>
      <c r="D118" s="4"/>
      <c r="E118" s="4"/>
      <c r="F118" s="4"/>
      <c r="G118" s="4"/>
      <c r="H118" s="4"/>
      <c r="I118" s="4"/>
      <c r="J118" s="4"/>
      <c r="K118" s="4"/>
    </row>
    <row r="119" spans="1:11" ht="15">
      <c r="A119" s="4"/>
      <c r="B119" s="4"/>
      <c r="C119" s="4"/>
      <c r="D119" s="4"/>
      <c r="E119" s="4"/>
      <c r="F119" s="4"/>
      <c r="G119" s="4"/>
      <c r="H119" s="4"/>
      <c r="I119" s="4"/>
      <c r="J119" s="4"/>
      <c r="K119" s="4"/>
    </row>
    <row r="120" spans="1:11" ht="15">
      <c r="A120" s="4"/>
      <c r="B120" s="4"/>
      <c r="C120" s="4"/>
      <c r="D120" s="4"/>
      <c r="E120" s="4"/>
      <c r="F120" s="4"/>
      <c r="G120" s="4"/>
      <c r="H120" s="4"/>
      <c r="I120" s="4"/>
      <c r="J120" s="4"/>
      <c r="K120" s="4"/>
    </row>
    <row r="121" spans="1:11" ht="15">
      <c r="A121" s="4"/>
      <c r="B121" s="4"/>
      <c r="C121" s="4"/>
      <c r="D121" s="4"/>
      <c r="E121" s="4"/>
      <c r="F121" s="4"/>
      <c r="G121" s="4"/>
      <c r="H121" s="4"/>
      <c r="I121" s="4"/>
      <c r="J121" s="4"/>
      <c r="K121" s="4"/>
    </row>
    <row r="122" spans="1:11" ht="15">
      <c r="A122" s="4"/>
      <c r="B122" s="4"/>
      <c r="C122" s="4"/>
      <c r="D122" s="4"/>
      <c r="E122" s="4"/>
      <c r="F122" s="4"/>
      <c r="G122" s="4"/>
      <c r="H122" s="4"/>
      <c r="I122" s="4"/>
      <c r="J122" s="4"/>
      <c r="K122" s="4"/>
    </row>
    <row r="123" spans="1:11" ht="15">
      <c r="A123" s="4"/>
      <c r="B123" s="4"/>
      <c r="C123" s="4"/>
      <c r="D123" s="4"/>
      <c r="E123" s="4"/>
      <c r="F123" s="4"/>
      <c r="G123" s="4"/>
      <c r="H123" s="4"/>
      <c r="I123" s="4"/>
      <c r="J123" s="4"/>
      <c r="K123" s="4"/>
    </row>
    <row r="124" spans="1:11" ht="15">
      <c r="A124" s="4"/>
      <c r="B124" s="4"/>
      <c r="C124" s="4"/>
      <c r="D124" s="4"/>
      <c r="E124" s="4"/>
      <c r="F124" s="4"/>
      <c r="G124" s="4"/>
      <c r="H124" s="4"/>
      <c r="I124" s="4"/>
      <c r="J124" s="4"/>
      <c r="K124" s="4"/>
    </row>
    <row r="125" spans="1:11" ht="15">
      <c r="A125" s="4"/>
      <c r="B125" s="4"/>
      <c r="C125" s="4"/>
      <c r="D125" s="4"/>
      <c r="E125" s="4"/>
      <c r="F125" s="4"/>
      <c r="G125" s="4"/>
      <c r="H125" s="4"/>
      <c r="I125" s="4"/>
      <c r="J125" s="4"/>
      <c r="K125" s="4"/>
    </row>
    <row r="126" spans="1:11" ht="15">
      <c r="A126" s="4"/>
      <c r="B126" s="4"/>
      <c r="C126" s="4"/>
      <c r="D126" s="4"/>
      <c r="E126" s="4"/>
      <c r="F126" s="4"/>
      <c r="G126" s="4"/>
      <c r="H126" s="4"/>
      <c r="I126" s="4"/>
      <c r="J126" s="4"/>
      <c r="K126" s="4"/>
    </row>
    <row r="127" spans="1:11" ht="15">
      <c r="A127" s="4"/>
      <c r="B127" s="4"/>
      <c r="C127" s="4"/>
      <c r="D127" s="4"/>
      <c r="E127" s="4"/>
      <c r="F127" s="4"/>
      <c r="G127" s="4"/>
      <c r="H127" s="4"/>
      <c r="I127" s="4"/>
      <c r="J127" s="4"/>
      <c r="K127" s="4"/>
    </row>
    <row r="128" spans="1:11" ht="15">
      <c r="A128" s="4"/>
      <c r="B128" s="4"/>
      <c r="C128" s="4"/>
      <c r="D128" s="4"/>
      <c r="E128" s="4"/>
      <c r="F128" s="4"/>
      <c r="G128" s="4"/>
      <c r="H128" s="4"/>
      <c r="I128" s="4"/>
      <c r="J128" s="4"/>
      <c r="K128" s="4"/>
    </row>
    <row r="129" spans="1:11" ht="15">
      <c r="A129" s="4"/>
      <c r="B129" s="4"/>
      <c r="C129" s="4"/>
      <c r="D129" s="4"/>
      <c r="E129" s="4"/>
      <c r="F129" s="4"/>
      <c r="G129" s="4"/>
      <c r="H129" s="4"/>
      <c r="I129" s="4"/>
      <c r="J129" s="4"/>
      <c r="K129" s="4"/>
    </row>
    <row r="130" spans="1:11" ht="15">
      <c r="A130" s="4"/>
      <c r="B130" s="4"/>
      <c r="C130" s="4"/>
      <c r="D130" s="4"/>
      <c r="E130" s="4"/>
      <c r="F130" s="4"/>
      <c r="G130" s="4"/>
      <c r="H130" s="4"/>
      <c r="I130" s="4"/>
      <c r="J130" s="4"/>
      <c r="K130" s="4"/>
    </row>
    <row r="131" spans="1:11" ht="15">
      <c r="A131" s="4"/>
      <c r="B131" s="4"/>
      <c r="C131" s="4"/>
      <c r="D131" s="4"/>
      <c r="E131" s="4"/>
      <c r="F131" s="4"/>
      <c r="G131" s="4"/>
      <c r="H131" s="4"/>
      <c r="I131" s="4"/>
      <c r="J131" s="4"/>
      <c r="K131" s="4"/>
    </row>
    <row r="132" spans="1:11" ht="15">
      <c r="A132" s="4"/>
      <c r="B132" s="4"/>
      <c r="C132" s="4"/>
      <c r="D132" s="4"/>
      <c r="E132" s="4"/>
      <c r="F132" s="4"/>
      <c r="G132" s="4"/>
      <c r="H132" s="4"/>
      <c r="I132" s="4"/>
      <c r="J132" s="4"/>
      <c r="K132" s="4"/>
    </row>
    <row r="133" spans="1:11" ht="15">
      <c r="A133" s="4"/>
      <c r="B133" s="4"/>
      <c r="C133" s="4"/>
      <c r="D133" s="4"/>
      <c r="E133" s="4"/>
      <c r="F133" s="4"/>
      <c r="G133" s="4"/>
      <c r="H133" s="4"/>
      <c r="I133" s="4"/>
      <c r="J133" s="4"/>
      <c r="K133" s="4"/>
    </row>
    <row r="134" spans="1:11" ht="15">
      <c r="A134" s="4"/>
      <c r="B134" s="4"/>
      <c r="C134" s="4"/>
      <c r="D134" s="4"/>
      <c r="E134" s="4"/>
      <c r="F134" s="4"/>
      <c r="G134" s="4"/>
      <c r="H134" s="4"/>
      <c r="I134" s="4"/>
      <c r="J134" s="4"/>
      <c r="K134" s="4"/>
    </row>
    <row r="135" spans="1:11" ht="15">
      <c r="A135" s="4"/>
      <c r="B135" s="4"/>
      <c r="C135" s="4"/>
      <c r="D135" s="4"/>
      <c r="E135" s="4"/>
      <c r="F135" s="4"/>
      <c r="G135" s="4"/>
      <c r="H135" s="4"/>
      <c r="I135" s="4"/>
      <c r="J135" s="4"/>
      <c r="K135" s="4"/>
    </row>
    <row r="136" spans="1:11" ht="15">
      <c r="A136" s="4"/>
      <c r="B136" s="4"/>
      <c r="C136" s="4"/>
      <c r="D136" s="4"/>
      <c r="E136" s="4"/>
      <c r="F136" s="4"/>
      <c r="G136" s="4"/>
      <c r="H136" s="4"/>
      <c r="I136" s="4"/>
      <c r="J136" s="4"/>
      <c r="K136" s="4"/>
    </row>
    <row r="137" spans="1:11" ht="15">
      <c r="A137" s="4"/>
      <c r="B137" s="4"/>
      <c r="C137" s="4"/>
      <c r="D137" s="4"/>
      <c r="E137" s="4"/>
      <c r="F137" s="4"/>
      <c r="G137" s="4"/>
      <c r="H137" s="4"/>
      <c r="I137" s="4"/>
      <c r="J137" s="4"/>
      <c r="K137" s="4"/>
    </row>
    <row r="138" spans="1:11" ht="15">
      <c r="A138" s="4"/>
      <c r="B138" s="4"/>
      <c r="C138" s="4"/>
      <c r="D138" s="4"/>
      <c r="E138" s="4"/>
      <c r="F138" s="4"/>
      <c r="G138" s="4"/>
      <c r="H138" s="4"/>
      <c r="I138" s="4"/>
      <c r="J138" s="4"/>
      <c r="K138" s="4"/>
    </row>
    <row r="139" spans="1:11" ht="15">
      <c r="A139" s="4"/>
      <c r="B139" s="4"/>
      <c r="C139" s="4"/>
      <c r="D139" s="4"/>
      <c r="E139" s="4"/>
      <c r="F139" s="4"/>
      <c r="G139" s="4"/>
      <c r="H139" s="4"/>
      <c r="I139" s="4"/>
      <c r="J139" s="4"/>
      <c r="K139" s="4"/>
    </row>
    <row r="140" spans="1:11" ht="15">
      <c r="A140" s="4"/>
      <c r="B140" s="4"/>
      <c r="C140" s="4"/>
      <c r="D140" s="4"/>
      <c r="E140" s="4"/>
      <c r="F140" s="4"/>
      <c r="G140" s="4"/>
      <c r="H140" s="4"/>
      <c r="I140" s="4"/>
      <c r="J140" s="4"/>
      <c r="K140" s="4"/>
    </row>
    <row r="141" spans="1:11" ht="15">
      <c r="A141" s="4"/>
      <c r="B141" s="4"/>
      <c r="C141" s="4"/>
      <c r="D141" s="4"/>
      <c r="E141" s="4"/>
      <c r="F141" s="4"/>
      <c r="G141" s="4"/>
      <c r="H141" s="4"/>
      <c r="I141" s="4"/>
      <c r="J141" s="4"/>
      <c r="K141" s="4"/>
    </row>
    <row r="142" spans="1:11" ht="15">
      <c r="A142" s="4"/>
      <c r="B142" s="4"/>
      <c r="C142" s="4"/>
      <c r="D142" s="4"/>
      <c r="E142" s="4"/>
      <c r="F142" s="4"/>
      <c r="G142" s="4"/>
      <c r="H142" s="4"/>
      <c r="I142" s="4"/>
      <c r="J142" s="4"/>
      <c r="K142" s="4"/>
    </row>
    <row r="143" spans="1:11" ht="15">
      <c r="A143" s="4"/>
      <c r="B143" s="4"/>
      <c r="C143" s="4"/>
      <c r="D143" s="4"/>
      <c r="E143" s="4"/>
      <c r="F143" s="4"/>
      <c r="G143" s="4"/>
      <c r="H143" s="4"/>
      <c r="I143" s="4"/>
      <c r="J143" s="4"/>
      <c r="K143" s="4"/>
    </row>
    <row r="144" spans="1:11" ht="15">
      <c r="A144" s="4"/>
      <c r="B144" s="4"/>
      <c r="C144" s="4"/>
      <c r="D144" s="4"/>
      <c r="E144" s="4"/>
      <c r="F144" s="4"/>
      <c r="G144" s="4"/>
      <c r="H144" s="4"/>
      <c r="I144" s="4"/>
      <c r="J144" s="4"/>
      <c r="K144" s="4"/>
    </row>
    <row r="145" spans="1:11" ht="15">
      <c r="A145" s="4"/>
      <c r="B145" s="4"/>
      <c r="C145" s="4"/>
      <c r="D145" s="4"/>
      <c r="E145" s="4"/>
      <c r="F145" s="4"/>
      <c r="G145" s="4"/>
      <c r="H145" s="4"/>
      <c r="I145" s="4"/>
      <c r="J145" s="4"/>
      <c r="K145" s="4"/>
    </row>
    <row r="146" spans="1:11" ht="15">
      <c r="A146" s="4"/>
      <c r="B146" s="4"/>
      <c r="C146" s="4"/>
      <c r="D146" s="4"/>
      <c r="E146" s="4"/>
      <c r="F146" s="4"/>
      <c r="G146" s="4"/>
      <c r="H146" s="4"/>
      <c r="I146" s="4"/>
      <c r="J146" s="4"/>
      <c r="K146" s="4"/>
    </row>
    <row r="147" spans="1:11" ht="15">
      <c r="A147" s="4"/>
      <c r="B147" s="4"/>
      <c r="C147" s="4"/>
      <c r="D147" s="4"/>
      <c r="E147" s="4"/>
      <c r="F147" s="4"/>
      <c r="G147" s="4"/>
      <c r="H147" s="4"/>
      <c r="I147" s="4"/>
      <c r="J147" s="4"/>
      <c r="K147" s="4"/>
    </row>
    <row r="148" spans="1:11" ht="15">
      <c r="A148" s="4"/>
      <c r="B148" s="4"/>
      <c r="C148" s="4"/>
      <c r="D148" s="4"/>
      <c r="E148" s="4"/>
      <c r="F148" s="4"/>
      <c r="G148" s="4"/>
      <c r="H148" s="4"/>
      <c r="I148" s="4"/>
      <c r="J148" s="4"/>
      <c r="K148" s="4"/>
    </row>
    <row r="149" spans="1:11" ht="15">
      <c r="A149" s="4"/>
      <c r="B149" s="4"/>
      <c r="C149" s="4"/>
      <c r="D149" s="4"/>
      <c r="E149" s="4"/>
      <c r="F149" s="4"/>
      <c r="G149" s="4"/>
      <c r="H149" s="4"/>
      <c r="I149" s="4"/>
      <c r="J149" s="4"/>
      <c r="K149" s="4"/>
    </row>
    <row r="150" spans="1:11" ht="15">
      <c r="A150" s="4"/>
      <c r="B150" s="4"/>
      <c r="C150" s="4"/>
      <c r="D150" s="4"/>
      <c r="E150" s="4"/>
      <c r="F150" s="4"/>
      <c r="G150" s="4"/>
      <c r="H150" s="4"/>
      <c r="I150" s="4"/>
      <c r="J150" s="4"/>
      <c r="K150" s="4"/>
    </row>
    <row r="151" spans="1:11" ht="15">
      <c r="A151" s="4"/>
      <c r="B151" s="4"/>
      <c r="C151" s="4"/>
      <c r="D151" s="4"/>
      <c r="E151" s="4"/>
      <c r="F151" s="4"/>
      <c r="G151" s="4"/>
      <c r="H151" s="4"/>
      <c r="I151" s="4"/>
      <c r="J151" s="4"/>
      <c r="K151" s="4"/>
    </row>
    <row r="152" spans="1:11" ht="15">
      <c r="A152" s="4"/>
      <c r="B152" s="4"/>
      <c r="C152" s="4"/>
      <c r="D152" s="4"/>
      <c r="E152" s="4"/>
      <c r="F152" s="4"/>
      <c r="G152" s="4"/>
      <c r="H152" s="4"/>
      <c r="I152" s="4"/>
      <c r="J152" s="4"/>
      <c r="K152" s="4"/>
    </row>
    <row r="153" spans="1:11" ht="15">
      <c r="A153" s="4"/>
      <c r="B153" s="4"/>
      <c r="C153" s="4"/>
      <c r="D153" s="4"/>
      <c r="E153" s="4"/>
      <c r="F153" s="4"/>
      <c r="G153" s="4"/>
      <c r="H153" s="4"/>
      <c r="I153" s="4"/>
      <c r="J153" s="4"/>
      <c r="K153" s="4"/>
    </row>
    <row r="154" spans="1:11" ht="15">
      <c r="A154" s="4"/>
      <c r="B154" s="4"/>
      <c r="C154" s="4"/>
      <c r="D154" s="4"/>
      <c r="E154" s="4"/>
      <c r="F154" s="4"/>
      <c r="G154" s="4"/>
      <c r="H154" s="4"/>
      <c r="I154" s="4"/>
      <c r="J154" s="4"/>
      <c r="K154" s="4"/>
    </row>
    <row r="155" spans="1:11" ht="15">
      <c r="A155" s="4"/>
      <c r="B155" s="4"/>
      <c r="C155" s="4"/>
      <c r="D155" s="4"/>
      <c r="E155" s="4"/>
      <c r="F155" s="4"/>
      <c r="G155" s="4"/>
      <c r="H155" s="4"/>
      <c r="I155" s="4"/>
      <c r="J155" s="4"/>
      <c r="K155" s="4"/>
    </row>
    <row r="156" spans="1:11" ht="15">
      <c r="A156" s="4"/>
      <c r="B156" s="4"/>
      <c r="C156" s="4"/>
      <c r="D156" s="4"/>
      <c r="E156" s="4"/>
      <c r="F156" s="4"/>
      <c r="G156" s="4"/>
      <c r="H156" s="4"/>
      <c r="I156" s="4"/>
      <c r="J156" s="4"/>
      <c r="K156" s="4"/>
    </row>
    <row r="157" spans="1:11" ht="15">
      <c r="A157" s="4"/>
      <c r="B157" s="4"/>
      <c r="C157" s="4"/>
      <c r="D157" s="4"/>
      <c r="E157" s="4"/>
      <c r="F157" s="4"/>
      <c r="G157" s="4"/>
      <c r="H157" s="4"/>
      <c r="I157" s="4"/>
      <c r="J157" s="4"/>
      <c r="K157" s="4"/>
    </row>
    <row r="158" spans="1:11" ht="15">
      <c r="A158" s="4"/>
      <c r="B158" s="4"/>
      <c r="C158" s="4"/>
      <c r="D158" s="4"/>
      <c r="E158" s="4"/>
      <c r="F158" s="4"/>
      <c r="G158" s="4"/>
      <c r="H158" s="4"/>
      <c r="I158" s="4"/>
      <c r="J158" s="4"/>
      <c r="K158" s="4"/>
    </row>
    <row r="159" spans="1:11" ht="15">
      <c r="A159" s="4"/>
      <c r="B159" s="4"/>
      <c r="C159" s="4"/>
      <c r="D159" s="4"/>
      <c r="E159" s="4"/>
      <c r="F159" s="4"/>
      <c r="G159" s="4"/>
      <c r="H159" s="4"/>
      <c r="I159" s="4"/>
      <c r="J159" s="4"/>
      <c r="K159" s="4"/>
    </row>
    <row r="160" spans="1:11" ht="15">
      <c r="A160" s="4"/>
      <c r="B160" s="4"/>
      <c r="C160" s="4"/>
      <c r="D160" s="4"/>
      <c r="E160" s="4"/>
      <c r="F160" s="4"/>
      <c r="G160" s="4"/>
      <c r="H160" s="4"/>
      <c r="I160" s="4"/>
      <c r="J160" s="4"/>
      <c r="K160" s="4"/>
    </row>
    <row r="161" spans="1:11" ht="15">
      <c r="A161" s="4"/>
      <c r="B161" s="4"/>
      <c r="C161" s="4"/>
      <c r="D161" s="4"/>
      <c r="E161" s="4"/>
      <c r="F161" s="4"/>
      <c r="G161" s="4"/>
      <c r="H161" s="4"/>
      <c r="I161" s="4"/>
      <c r="J161" s="4"/>
      <c r="K161" s="4"/>
    </row>
    <row r="162" spans="1:11" ht="15">
      <c r="A162" s="4"/>
      <c r="B162" s="4"/>
      <c r="C162" s="4"/>
      <c r="D162" s="4"/>
      <c r="E162" s="4"/>
      <c r="F162" s="4"/>
      <c r="G162" s="4"/>
      <c r="H162" s="4"/>
      <c r="I162" s="4"/>
      <c r="J162" s="4"/>
      <c r="K162" s="4"/>
    </row>
    <row r="163" spans="1:11" ht="15">
      <c r="A163" s="4"/>
      <c r="B163" s="4"/>
      <c r="C163" s="4"/>
      <c r="D163" s="4"/>
      <c r="E163" s="4"/>
      <c r="F163" s="4"/>
      <c r="G163" s="4"/>
      <c r="H163" s="4"/>
      <c r="I163" s="4"/>
      <c r="J163" s="4"/>
      <c r="K163" s="4"/>
    </row>
    <row r="164" spans="1:11" ht="15">
      <c r="A164" s="4"/>
      <c r="B164" s="4"/>
      <c r="C164" s="4"/>
      <c r="D164" s="4"/>
      <c r="E164" s="4"/>
      <c r="F164" s="4"/>
      <c r="G164" s="4"/>
      <c r="H164" s="4"/>
      <c r="I164" s="4"/>
      <c r="J164" s="4"/>
      <c r="K164" s="4"/>
    </row>
    <row r="165" spans="1:11" ht="15">
      <c r="A165" s="4"/>
      <c r="B165" s="4"/>
      <c r="C165" s="4"/>
      <c r="D165" s="4"/>
      <c r="E165" s="4"/>
      <c r="F165" s="4"/>
      <c r="G165" s="4"/>
      <c r="H165" s="4"/>
      <c r="I165" s="4"/>
      <c r="J165" s="4"/>
      <c r="K165" s="4"/>
    </row>
    <row r="166" spans="1:11" ht="15">
      <c r="A166" s="4"/>
      <c r="B166" s="4"/>
      <c r="C166" s="4"/>
      <c r="D166" s="4"/>
      <c r="E166" s="4"/>
      <c r="F166" s="4"/>
      <c r="G166" s="4"/>
      <c r="H166" s="4"/>
      <c r="I166" s="4"/>
      <c r="J166" s="4"/>
      <c r="K166" s="4"/>
    </row>
    <row r="167" spans="1:11" ht="15">
      <c r="A167" s="4"/>
      <c r="B167" s="4"/>
      <c r="C167" s="4"/>
      <c r="D167" s="4"/>
      <c r="E167" s="4"/>
      <c r="F167" s="4"/>
      <c r="G167" s="4"/>
      <c r="H167" s="4"/>
      <c r="I167" s="4"/>
      <c r="J167" s="4"/>
      <c r="K167" s="4"/>
    </row>
    <row r="168" spans="1:11" ht="15">
      <c r="A168" s="4"/>
      <c r="B168" s="4"/>
      <c r="C168" s="4"/>
      <c r="D168" s="4"/>
      <c r="E168" s="4"/>
      <c r="F168" s="4"/>
      <c r="G168" s="4"/>
      <c r="H168" s="4"/>
      <c r="I168" s="4"/>
      <c r="J168" s="4"/>
      <c r="K168" s="4"/>
    </row>
    <row r="169" spans="1:11" ht="15">
      <c r="A169" s="4"/>
      <c r="B169" s="4"/>
      <c r="C169" s="4"/>
      <c r="D169" s="4"/>
      <c r="E169" s="4"/>
      <c r="F169" s="4"/>
      <c r="G169" s="4"/>
      <c r="H169" s="4"/>
      <c r="I169" s="4"/>
      <c r="J169" s="4"/>
      <c r="K169" s="4"/>
    </row>
    <row r="170" spans="1:11" ht="15">
      <c r="A170" s="4"/>
      <c r="B170" s="4"/>
      <c r="C170" s="4"/>
      <c r="D170" s="4"/>
      <c r="E170" s="4"/>
      <c r="F170" s="4"/>
      <c r="G170" s="4"/>
      <c r="H170" s="4"/>
      <c r="I170" s="4"/>
      <c r="J170" s="4"/>
      <c r="K170" s="4"/>
    </row>
    <row r="171" spans="1:11" ht="15">
      <c r="A171" s="4"/>
      <c r="B171" s="4"/>
      <c r="C171" s="4"/>
      <c r="D171" s="4"/>
      <c r="E171" s="4"/>
      <c r="F171" s="4"/>
      <c r="G171" s="4"/>
      <c r="H171" s="4"/>
      <c r="I171" s="4"/>
      <c r="J171" s="4"/>
      <c r="K171" s="4"/>
    </row>
    <row r="172" spans="1:11" ht="15">
      <c r="A172" s="4"/>
      <c r="B172" s="4"/>
      <c r="C172" s="4"/>
      <c r="D172" s="4"/>
      <c r="E172" s="4"/>
      <c r="F172" s="4"/>
      <c r="G172" s="4"/>
      <c r="H172" s="4"/>
      <c r="I172" s="4"/>
      <c r="J172" s="4"/>
      <c r="K172" s="4"/>
    </row>
    <row r="173" spans="1:11" ht="15">
      <c r="A173" s="4"/>
      <c r="B173" s="4"/>
      <c r="C173" s="4"/>
      <c r="D173" s="4"/>
      <c r="E173" s="4"/>
      <c r="F173" s="4"/>
      <c r="G173" s="4"/>
      <c r="H173" s="4"/>
      <c r="I173" s="4"/>
      <c r="J173" s="4"/>
      <c r="K173" s="4"/>
    </row>
    <row r="174" spans="1:11" ht="15">
      <c r="A174" s="4"/>
      <c r="B174" s="4"/>
      <c r="C174" s="4"/>
      <c r="D174" s="4"/>
      <c r="E174" s="4"/>
      <c r="F174" s="4"/>
      <c r="G174" s="4"/>
      <c r="H174" s="4"/>
      <c r="I174" s="4"/>
      <c r="J174" s="4"/>
      <c r="K174" s="4"/>
    </row>
    <row r="175" spans="1:11" ht="15">
      <c r="A175" s="4"/>
      <c r="B175" s="4"/>
      <c r="C175" s="4"/>
      <c r="D175" s="4"/>
      <c r="E175" s="4"/>
      <c r="F175" s="4"/>
      <c r="G175" s="4"/>
      <c r="H175" s="4"/>
      <c r="I175" s="4"/>
      <c r="J175" s="4"/>
      <c r="K175" s="4"/>
    </row>
    <row r="176" spans="1:11" ht="15">
      <c r="A176" s="4"/>
      <c r="B176" s="4"/>
      <c r="C176" s="4"/>
      <c r="D176" s="4"/>
      <c r="E176" s="4"/>
      <c r="F176" s="4"/>
      <c r="G176" s="4"/>
      <c r="H176" s="4"/>
      <c r="I176" s="4"/>
      <c r="J176" s="4"/>
      <c r="K176" s="4"/>
    </row>
    <row r="177" spans="1:11" ht="15">
      <c r="A177" s="4"/>
      <c r="B177" s="4"/>
      <c r="C177" s="4"/>
      <c r="D177" s="4"/>
      <c r="E177" s="4"/>
      <c r="F177" s="4"/>
      <c r="G177" s="4"/>
      <c r="H177" s="4"/>
      <c r="I177" s="4"/>
      <c r="J177" s="4"/>
      <c r="K177" s="4"/>
    </row>
    <row r="178" spans="1:11" ht="15">
      <c r="A178" s="4"/>
      <c r="B178" s="4"/>
      <c r="C178" s="4"/>
      <c r="D178" s="4"/>
      <c r="E178" s="4"/>
      <c r="F178" s="4"/>
      <c r="G178" s="4"/>
      <c r="H178" s="4"/>
      <c r="I178" s="4"/>
      <c r="J178" s="4"/>
      <c r="K178" s="4"/>
    </row>
    <row r="179" spans="1:11" ht="15">
      <c r="A179" s="4"/>
      <c r="B179" s="4"/>
      <c r="C179" s="4"/>
      <c r="D179" s="4"/>
      <c r="E179" s="4"/>
      <c r="F179" s="4"/>
      <c r="G179" s="4"/>
      <c r="H179" s="4"/>
      <c r="I179" s="4"/>
      <c r="J179" s="4"/>
      <c r="K179" s="4"/>
    </row>
    <row r="180" spans="1:11" ht="15">
      <c r="A180" s="4"/>
      <c r="B180" s="4"/>
      <c r="C180" s="4"/>
      <c r="D180" s="4"/>
      <c r="E180" s="4"/>
      <c r="F180" s="4"/>
      <c r="G180" s="4"/>
      <c r="H180" s="4"/>
      <c r="I180" s="4"/>
      <c r="J180" s="4"/>
      <c r="K180" s="4"/>
    </row>
    <row r="181" spans="1:11" ht="15">
      <c r="A181" s="4"/>
      <c r="B181" s="4"/>
      <c r="C181" s="4"/>
      <c r="D181" s="4"/>
      <c r="E181" s="4"/>
      <c r="F181" s="4"/>
      <c r="G181" s="4"/>
      <c r="H181" s="4"/>
      <c r="I181" s="4"/>
      <c r="J181" s="4"/>
      <c r="K181" s="4"/>
    </row>
    <row r="182" spans="1:11" ht="15">
      <c r="A182" s="4"/>
      <c r="B182" s="4"/>
      <c r="C182" s="4"/>
      <c r="D182" s="4"/>
      <c r="E182" s="4"/>
      <c r="F182" s="4"/>
      <c r="G182" s="4"/>
      <c r="H182" s="4"/>
      <c r="I182" s="4"/>
      <c r="J182" s="4"/>
      <c r="K182" s="4"/>
    </row>
    <row r="183" spans="1:11" ht="15">
      <c r="A183" s="4"/>
      <c r="B183" s="4"/>
      <c r="C183" s="4"/>
      <c r="D183" s="4"/>
      <c r="E183" s="4"/>
      <c r="F183" s="4"/>
      <c r="G183" s="4"/>
      <c r="H183" s="4"/>
      <c r="I183" s="4"/>
      <c r="J183" s="4"/>
      <c r="K183" s="4"/>
    </row>
    <row r="184" spans="1:11" ht="15">
      <c r="A184" s="4"/>
      <c r="B184" s="4"/>
      <c r="C184" s="4"/>
      <c r="D184" s="4"/>
      <c r="E184" s="4"/>
      <c r="F184" s="4"/>
      <c r="G184" s="4"/>
      <c r="H184" s="4"/>
      <c r="I184" s="4"/>
      <c r="J184" s="4"/>
      <c r="K184" s="4"/>
    </row>
    <row r="185" spans="1:11" ht="15">
      <c r="A185" s="4"/>
      <c r="B185" s="4"/>
      <c r="C185" s="4"/>
      <c r="D185" s="4"/>
      <c r="E185" s="4"/>
      <c r="F185" s="4"/>
      <c r="G185" s="4"/>
      <c r="H185" s="4"/>
      <c r="I185" s="4"/>
      <c r="J185" s="4"/>
      <c r="K185" s="4"/>
    </row>
    <row r="186" spans="1:11" ht="15">
      <c r="A186" s="4"/>
      <c r="B186" s="4"/>
      <c r="C186" s="4"/>
      <c r="D186" s="4"/>
      <c r="E186" s="4"/>
      <c r="F186" s="4"/>
      <c r="G186" s="4"/>
      <c r="H186" s="4"/>
      <c r="I186" s="4"/>
      <c r="J186" s="4"/>
      <c r="K186" s="4"/>
    </row>
    <row r="187" spans="1:11" ht="15">
      <c r="A187" s="4"/>
      <c r="B187" s="4"/>
      <c r="C187" s="4"/>
      <c r="D187" s="4"/>
      <c r="E187" s="4"/>
      <c r="F187" s="4"/>
      <c r="G187" s="4"/>
      <c r="H187" s="4"/>
      <c r="I187" s="4"/>
      <c r="J187" s="4"/>
      <c r="K187" s="4"/>
    </row>
    <row r="188" spans="1:11" ht="15">
      <c r="A188" s="4"/>
      <c r="B188" s="4"/>
      <c r="C188" s="4"/>
      <c r="D188" s="4"/>
      <c r="E188" s="4"/>
      <c r="F188" s="4"/>
      <c r="G188" s="4"/>
      <c r="H188" s="4"/>
      <c r="I188" s="4"/>
      <c r="J188" s="4"/>
      <c r="K188" s="4"/>
    </row>
    <row r="189" spans="1:11" ht="15">
      <c r="A189" s="4"/>
      <c r="B189" s="4"/>
      <c r="C189" s="4"/>
      <c r="D189" s="4"/>
      <c r="E189" s="4"/>
      <c r="F189" s="4"/>
      <c r="G189" s="4"/>
      <c r="H189" s="4"/>
      <c r="I189" s="4"/>
      <c r="J189" s="4"/>
      <c r="K189" s="4"/>
    </row>
    <row r="190" spans="1:11" ht="15">
      <c r="A190" s="4"/>
      <c r="B190" s="4"/>
      <c r="C190" s="4"/>
      <c r="D190" s="4"/>
      <c r="E190" s="4"/>
      <c r="F190" s="4"/>
      <c r="G190" s="4"/>
      <c r="H190" s="4"/>
      <c r="I190" s="4"/>
      <c r="J190" s="4"/>
      <c r="K190" s="4"/>
    </row>
    <row r="191" spans="1:11" ht="15">
      <c r="A191" s="4"/>
      <c r="B191" s="4"/>
      <c r="C191" s="4"/>
      <c r="D191" s="4"/>
      <c r="E191" s="4"/>
      <c r="F191" s="4"/>
      <c r="G191" s="4"/>
      <c r="H191" s="4"/>
      <c r="I191" s="4"/>
      <c r="J191" s="4"/>
      <c r="K191" s="4"/>
    </row>
    <row r="192" spans="1:11" ht="15">
      <c r="A192" s="4"/>
      <c r="B192" s="4"/>
      <c r="C192" s="4"/>
      <c r="D192" s="4"/>
      <c r="E192" s="4"/>
      <c r="F192" s="4"/>
      <c r="G192" s="4"/>
      <c r="H192" s="4"/>
      <c r="I192" s="4"/>
      <c r="J192" s="4"/>
      <c r="K192" s="4"/>
    </row>
    <row r="193" spans="1:11" ht="15">
      <c r="A193" s="4"/>
      <c r="B193" s="4"/>
      <c r="C193" s="4"/>
      <c r="D193" s="4"/>
      <c r="E193" s="4"/>
      <c r="F193" s="4"/>
      <c r="G193" s="4"/>
      <c r="H193" s="4"/>
      <c r="I193" s="4"/>
      <c r="J193" s="4"/>
      <c r="K193" s="4"/>
    </row>
    <row r="194" spans="1:11" ht="15">
      <c r="A194" s="4"/>
      <c r="B194" s="4"/>
      <c r="C194" s="4"/>
      <c r="D194" s="4"/>
      <c r="E194" s="4"/>
      <c r="F194" s="4"/>
      <c r="G194" s="4"/>
      <c r="H194" s="4"/>
      <c r="I194" s="4"/>
      <c r="J194" s="4"/>
      <c r="K194" s="4"/>
    </row>
    <row r="195" spans="1:11" ht="15">
      <c r="A195" s="4"/>
      <c r="B195" s="4"/>
      <c r="C195" s="4"/>
      <c r="D195" s="4"/>
      <c r="E195" s="4"/>
      <c r="F195" s="4"/>
      <c r="G195" s="4"/>
      <c r="H195" s="4"/>
      <c r="I195" s="4"/>
      <c r="J195" s="4"/>
      <c r="K195" s="4"/>
    </row>
    <row r="196" spans="1:11" ht="15">
      <c r="A196" s="4"/>
      <c r="B196" s="4"/>
      <c r="C196" s="4"/>
      <c r="D196" s="4"/>
      <c r="E196" s="4"/>
      <c r="F196" s="4"/>
      <c r="G196" s="4"/>
      <c r="H196" s="4"/>
      <c r="I196" s="4"/>
      <c r="J196" s="4"/>
      <c r="K196" s="4"/>
    </row>
    <row r="197" spans="1:11" ht="15">
      <c r="A197" s="4"/>
      <c r="B197" s="4"/>
      <c r="C197" s="4"/>
      <c r="D197" s="4"/>
      <c r="E197" s="4"/>
      <c r="F197" s="4"/>
      <c r="G197" s="4"/>
      <c r="H197" s="4"/>
      <c r="I197" s="4"/>
      <c r="J197" s="4"/>
      <c r="K197" s="4"/>
    </row>
    <row r="198" spans="1:11" ht="15">
      <c r="A198" s="4"/>
      <c r="B198" s="4"/>
      <c r="C198" s="4"/>
      <c r="D198" s="4"/>
      <c r="E198" s="4"/>
      <c r="F198" s="4"/>
      <c r="G198" s="4"/>
      <c r="H198" s="4"/>
      <c r="I198" s="4"/>
      <c r="J198" s="4"/>
      <c r="K198" s="4"/>
    </row>
    <row r="199" spans="1:11" ht="15">
      <c r="A199" s="4"/>
      <c r="B199" s="4"/>
      <c r="C199" s="4"/>
      <c r="D199" s="4"/>
      <c r="E199" s="4"/>
      <c r="F199" s="4"/>
      <c r="G199" s="4"/>
      <c r="H199" s="4"/>
      <c r="I199" s="4"/>
      <c r="J199" s="4"/>
      <c r="K199" s="4"/>
    </row>
    <row r="200" spans="1:11" ht="15">
      <c r="A200" s="4"/>
      <c r="B200" s="4"/>
      <c r="C200" s="4"/>
      <c r="D200" s="4"/>
      <c r="E200" s="4"/>
      <c r="F200" s="4"/>
      <c r="G200" s="4"/>
      <c r="H200" s="4"/>
      <c r="I200" s="4"/>
      <c r="J200" s="4"/>
      <c r="K200" s="4"/>
    </row>
    <row r="201" spans="1:11" ht="15">
      <c r="A201" s="4"/>
      <c r="B201" s="4"/>
      <c r="C201" s="4"/>
      <c r="D201" s="4"/>
      <c r="E201" s="4"/>
      <c r="F201" s="4"/>
      <c r="G201" s="4"/>
      <c r="H201" s="4"/>
      <c r="I201" s="4"/>
      <c r="J201" s="4"/>
      <c r="K201" s="4"/>
    </row>
    <row r="202" spans="1:11" ht="15">
      <c r="A202" s="4"/>
      <c r="B202" s="4"/>
      <c r="C202" s="4"/>
      <c r="D202" s="4"/>
      <c r="E202" s="4"/>
      <c r="F202" s="4"/>
      <c r="G202" s="4"/>
      <c r="H202" s="4"/>
      <c r="I202" s="4"/>
      <c r="J202" s="4"/>
      <c r="K202" s="4"/>
    </row>
    <row r="203" spans="1:11" ht="15">
      <c r="A203" s="4"/>
      <c r="B203" s="4"/>
      <c r="C203" s="4"/>
      <c r="D203" s="4"/>
      <c r="E203" s="4"/>
      <c r="F203" s="4"/>
      <c r="G203" s="4"/>
      <c r="H203" s="4"/>
      <c r="I203" s="4"/>
      <c r="J203" s="4"/>
      <c r="K203" s="4"/>
    </row>
    <row r="204" spans="1:11" ht="15">
      <c r="A204" s="4"/>
      <c r="B204" s="4"/>
      <c r="C204" s="4"/>
      <c r="D204" s="4"/>
      <c r="E204" s="4"/>
      <c r="F204" s="4"/>
      <c r="G204" s="4"/>
      <c r="H204" s="4"/>
      <c r="I204" s="4"/>
      <c r="J204" s="4"/>
      <c r="K204" s="4"/>
    </row>
    <row r="205" spans="1:11" ht="15">
      <c r="A205" s="4"/>
      <c r="B205" s="4"/>
      <c r="C205" s="4"/>
      <c r="D205" s="4"/>
      <c r="E205" s="4"/>
      <c r="F205" s="4"/>
      <c r="G205" s="4"/>
      <c r="H205" s="4"/>
      <c r="I205" s="4"/>
      <c r="J205" s="4"/>
      <c r="K205" s="4"/>
    </row>
    <row r="206" spans="1:11" ht="15">
      <c r="A206" s="4"/>
      <c r="B206" s="4"/>
      <c r="C206" s="4"/>
      <c r="D206" s="4"/>
      <c r="E206" s="4"/>
      <c r="F206" s="4"/>
      <c r="G206" s="4"/>
      <c r="H206" s="4"/>
      <c r="I206" s="4"/>
      <c r="J206" s="4"/>
      <c r="K206" s="4"/>
    </row>
    <row r="207" spans="1:11" ht="15">
      <c r="A207" s="4"/>
      <c r="B207" s="4"/>
      <c r="C207" s="4"/>
      <c r="D207" s="4"/>
      <c r="E207" s="4"/>
      <c r="F207" s="4"/>
      <c r="G207" s="4"/>
      <c r="H207" s="4"/>
      <c r="I207" s="4"/>
      <c r="J207" s="4"/>
      <c r="K207" s="4"/>
    </row>
    <row r="208" spans="1:11" ht="15">
      <c r="A208" s="4"/>
      <c r="B208" s="4"/>
      <c r="C208" s="4"/>
      <c r="D208" s="4"/>
      <c r="E208" s="4"/>
      <c r="F208" s="4"/>
      <c r="G208" s="4"/>
      <c r="H208" s="4"/>
      <c r="I208" s="4"/>
      <c r="J208" s="4"/>
      <c r="K208" s="4"/>
    </row>
    <row r="209" spans="1:11" ht="15">
      <c r="A209" s="4"/>
      <c r="B209" s="4"/>
      <c r="C209" s="4"/>
      <c r="D209" s="4"/>
      <c r="E209" s="4"/>
      <c r="F209" s="4"/>
      <c r="G209" s="4"/>
      <c r="H209" s="4"/>
      <c r="I209" s="4"/>
      <c r="J209" s="4"/>
      <c r="K209" s="4"/>
    </row>
    <row r="210" spans="1:11" ht="15">
      <c r="A210" s="4"/>
      <c r="B210" s="4"/>
      <c r="C210" s="4"/>
      <c r="D210" s="4"/>
      <c r="E210" s="4"/>
      <c r="F210" s="4"/>
      <c r="G210" s="4"/>
      <c r="H210" s="4"/>
      <c r="I210" s="4"/>
      <c r="J210" s="4"/>
      <c r="K210" s="4"/>
    </row>
    <row r="211" spans="1:11" ht="15">
      <c r="A211" s="4"/>
      <c r="B211" s="4"/>
      <c r="C211" s="4"/>
      <c r="D211" s="4"/>
      <c r="E211" s="4"/>
      <c r="F211" s="4"/>
      <c r="G211" s="4"/>
      <c r="H211" s="4"/>
      <c r="I211" s="4"/>
      <c r="J211" s="4"/>
      <c r="K211" s="4"/>
    </row>
    <row r="212" spans="1:11" ht="15">
      <c r="A212" s="4"/>
      <c r="B212" s="4"/>
      <c r="C212" s="4"/>
      <c r="D212" s="4"/>
      <c r="E212" s="4"/>
      <c r="F212" s="4"/>
      <c r="G212" s="4"/>
      <c r="H212" s="4"/>
      <c r="I212" s="4"/>
      <c r="J212" s="4"/>
      <c r="K212" s="4"/>
    </row>
    <row r="213" spans="1:11" ht="15">
      <c r="A213" s="4"/>
      <c r="B213" s="4"/>
      <c r="C213" s="4"/>
      <c r="D213" s="4"/>
      <c r="E213" s="4"/>
      <c r="F213" s="4"/>
      <c r="G213" s="4"/>
      <c r="H213" s="4"/>
      <c r="I213" s="4"/>
      <c r="J213" s="4"/>
      <c r="K213" s="4"/>
    </row>
    <row r="214" spans="1:11" ht="15">
      <c r="A214" s="4"/>
      <c r="B214" s="4"/>
      <c r="C214" s="4"/>
      <c r="D214" s="4"/>
      <c r="E214" s="4"/>
      <c r="F214" s="4"/>
      <c r="G214" s="4"/>
      <c r="H214" s="4"/>
      <c r="I214" s="4"/>
      <c r="J214" s="4"/>
      <c r="K214" s="4"/>
    </row>
    <row r="215" spans="1:11" ht="15">
      <c r="A215" s="4"/>
      <c r="B215" s="4"/>
      <c r="C215" s="4"/>
      <c r="D215" s="4"/>
      <c r="E215" s="4"/>
      <c r="F215" s="4"/>
      <c r="G215" s="4"/>
      <c r="H215" s="4"/>
      <c r="I215" s="4"/>
      <c r="J215" s="4"/>
      <c r="K215" s="4"/>
    </row>
    <row r="216" spans="1:11" ht="15">
      <c r="A216" s="4"/>
      <c r="B216" s="4"/>
      <c r="C216" s="4"/>
      <c r="D216" s="4"/>
      <c r="E216" s="4"/>
      <c r="F216" s="4"/>
      <c r="G216" s="4"/>
      <c r="H216" s="4"/>
      <c r="I216" s="4"/>
      <c r="J216" s="4"/>
      <c r="K216" s="4"/>
    </row>
    <row r="217" spans="1:11" ht="15">
      <c r="A217" s="4"/>
      <c r="B217" s="4"/>
      <c r="C217" s="4"/>
      <c r="D217" s="4"/>
      <c r="E217" s="4"/>
      <c r="F217" s="4"/>
      <c r="G217" s="4"/>
      <c r="H217" s="4"/>
      <c r="I217" s="4"/>
      <c r="J217" s="4"/>
      <c r="K217" s="4"/>
    </row>
    <row r="218" spans="1:11" ht="15">
      <c r="A218" s="4"/>
      <c r="B218" s="4"/>
      <c r="C218" s="4"/>
      <c r="D218" s="4"/>
      <c r="E218" s="4"/>
      <c r="F218" s="4"/>
      <c r="G218" s="4"/>
      <c r="H218" s="4"/>
      <c r="I218" s="4"/>
      <c r="J218" s="4"/>
      <c r="K218" s="4"/>
    </row>
    <row r="219" spans="1:11" ht="15">
      <c r="A219" s="4"/>
      <c r="B219" s="4"/>
      <c r="C219" s="4"/>
      <c r="D219" s="4"/>
      <c r="E219" s="4"/>
      <c r="F219" s="4"/>
      <c r="G219" s="4"/>
      <c r="H219" s="4"/>
      <c r="I219" s="4"/>
      <c r="J219" s="4"/>
      <c r="K219" s="4"/>
    </row>
    <row r="220" spans="1:11" ht="15">
      <c r="A220" s="4"/>
      <c r="B220" s="4"/>
      <c r="C220" s="4"/>
      <c r="D220" s="4"/>
      <c r="E220" s="4"/>
      <c r="F220" s="4"/>
      <c r="G220" s="4"/>
      <c r="H220" s="4"/>
      <c r="I220" s="4"/>
      <c r="J220" s="4"/>
      <c r="K220" s="4"/>
    </row>
    <row r="221" spans="1:11" ht="15">
      <c r="A221" s="4"/>
      <c r="B221" s="4"/>
      <c r="C221" s="4"/>
      <c r="D221" s="4"/>
      <c r="E221" s="4"/>
      <c r="F221" s="4"/>
      <c r="G221" s="4"/>
      <c r="H221" s="4"/>
      <c r="I221" s="4"/>
      <c r="J221" s="4"/>
      <c r="K221" s="4"/>
    </row>
    <row r="222" spans="1:11" ht="15">
      <c r="A222" s="4"/>
      <c r="B222" s="4"/>
      <c r="C222" s="4"/>
      <c r="D222" s="4"/>
      <c r="E222" s="4"/>
      <c r="F222" s="4"/>
      <c r="G222" s="4"/>
      <c r="H222" s="4"/>
      <c r="I222" s="4"/>
      <c r="J222" s="4"/>
      <c r="K222" s="4"/>
    </row>
    <row r="223" spans="1:11" ht="15">
      <c r="A223" s="4"/>
      <c r="B223" s="4"/>
      <c r="C223" s="4"/>
      <c r="D223" s="4"/>
      <c r="E223" s="4"/>
      <c r="F223" s="4"/>
      <c r="G223" s="4"/>
      <c r="H223" s="4"/>
      <c r="I223" s="4"/>
      <c r="J223" s="4"/>
      <c r="K223" s="4"/>
    </row>
    <row r="224" spans="1:11" ht="15">
      <c r="A224" s="4"/>
      <c r="B224" s="4"/>
      <c r="C224" s="4"/>
      <c r="D224" s="4"/>
      <c r="E224" s="4"/>
      <c r="F224" s="4"/>
      <c r="G224" s="4"/>
      <c r="H224" s="4"/>
      <c r="I224" s="4"/>
      <c r="J224" s="4"/>
      <c r="K224" s="4"/>
    </row>
    <row r="225" spans="1:11" ht="15">
      <c r="A225" s="4"/>
      <c r="B225" s="4"/>
      <c r="C225" s="4"/>
      <c r="D225" s="4"/>
      <c r="E225" s="4"/>
      <c r="F225" s="4"/>
      <c r="G225" s="4"/>
      <c r="H225" s="4"/>
      <c r="I225" s="4"/>
      <c r="J225" s="4"/>
      <c r="K225" s="4"/>
    </row>
    <row r="226" spans="1:11" ht="15">
      <c r="A226" s="4"/>
      <c r="B226" s="4"/>
      <c r="C226" s="4"/>
      <c r="D226" s="4"/>
      <c r="E226" s="4"/>
      <c r="F226" s="4"/>
      <c r="G226" s="4"/>
      <c r="H226" s="4"/>
      <c r="I226" s="4"/>
      <c r="J226" s="4"/>
      <c r="K226" s="4"/>
    </row>
    <row r="227" spans="1:11" ht="15">
      <c r="A227" s="4"/>
      <c r="B227" s="4"/>
      <c r="C227" s="4"/>
      <c r="D227" s="4"/>
      <c r="E227" s="4"/>
      <c r="F227" s="4"/>
      <c r="G227" s="4"/>
      <c r="H227" s="4"/>
      <c r="I227" s="4"/>
      <c r="J227" s="4"/>
      <c r="K227" s="4"/>
    </row>
    <row r="228" spans="1:11" ht="15">
      <c r="A228" s="4"/>
      <c r="B228" s="4"/>
      <c r="C228" s="4"/>
      <c r="D228" s="4"/>
      <c r="E228" s="4"/>
      <c r="F228" s="4"/>
      <c r="G228" s="4"/>
      <c r="H228" s="4"/>
      <c r="I228" s="4"/>
      <c r="J228" s="4"/>
      <c r="K228" s="4"/>
    </row>
    <row r="229" spans="1:11" ht="15">
      <c r="A229" s="4"/>
      <c r="B229" s="4"/>
      <c r="C229" s="4"/>
      <c r="D229" s="4"/>
      <c r="E229" s="4"/>
      <c r="F229" s="4"/>
      <c r="G229" s="4"/>
      <c r="H229" s="4"/>
      <c r="I229" s="4"/>
      <c r="J229" s="4"/>
      <c r="K229" s="4"/>
    </row>
    <row r="230" spans="1:11" ht="15">
      <c r="A230" s="4"/>
      <c r="B230" s="4"/>
      <c r="C230" s="4"/>
      <c r="D230" s="4"/>
      <c r="E230" s="4"/>
      <c r="F230" s="4"/>
      <c r="G230" s="4"/>
      <c r="H230" s="4"/>
      <c r="I230" s="4"/>
      <c r="J230" s="4"/>
      <c r="K230" s="4"/>
    </row>
    <row r="231" spans="1:11" ht="15">
      <c r="A231" s="4"/>
      <c r="B231" s="4"/>
      <c r="C231" s="4"/>
      <c r="D231" s="4"/>
      <c r="E231" s="4"/>
      <c r="F231" s="4"/>
      <c r="G231" s="4"/>
      <c r="H231" s="4"/>
      <c r="I231" s="4"/>
      <c r="J231" s="4"/>
      <c r="K231" s="4"/>
    </row>
    <row r="232" spans="1:11" ht="15">
      <c r="A232" s="4"/>
      <c r="B232" s="4"/>
      <c r="C232" s="4"/>
      <c r="D232" s="4"/>
      <c r="E232" s="4"/>
      <c r="F232" s="4"/>
      <c r="G232" s="4"/>
      <c r="H232" s="4"/>
      <c r="I232" s="4"/>
      <c r="J232" s="4"/>
      <c r="K232" s="4"/>
    </row>
    <row r="233" spans="1:11" ht="15">
      <c r="A233" s="4"/>
      <c r="B233" s="4"/>
      <c r="C233" s="4"/>
      <c r="D233" s="4"/>
      <c r="E233" s="4"/>
      <c r="F233" s="4"/>
      <c r="G233" s="4"/>
      <c r="H233" s="4"/>
      <c r="I233" s="4"/>
      <c r="J233" s="4"/>
      <c r="K233" s="4"/>
    </row>
    <row r="234" spans="1:11" ht="15">
      <c r="A234" s="4"/>
      <c r="B234" s="4"/>
      <c r="C234" s="4"/>
      <c r="D234" s="4"/>
      <c r="E234" s="4"/>
      <c r="F234" s="4"/>
      <c r="G234" s="4"/>
      <c r="H234" s="4"/>
      <c r="I234" s="4"/>
      <c r="J234" s="4"/>
      <c r="K234" s="4"/>
    </row>
    <row r="235" spans="1:11" ht="15">
      <c r="A235" s="4"/>
      <c r="B235" s="4"/>
      <c r="C235" s="4"/>
      <c r="D235" s="4"/>
      <c r="E235" s="4"/>
      <c r="F235" s="4"/>
      <c r="G235" s="4"/>
      <c r="H235" s="4"/>
      <c r="I235" s="4"/>
      <c r="J235" s="4"/>
      <c r="K235" s="4"/>
    </row>
    <row r="236" spans="1:11" ht="15">
      <c r="A236" s="4"/>
      <c r="B236" s="4"/>
      <c r="C236" s="4"/>
      <c r="D236" s="4"/>
      <c r="E236" s="4"/>
      <c r="F236" s="4"/>
      <c r="G236" s="4"/>
      <c r="H236" s="4"/>
      <c r="I236" s="4"/>
      <c r="J236" s="4"/>
      <c r="K236" s="4"/>
    </row>
    <row r="237" spans="1:11" ht="15">
      <c r="A237" s="4"/>
      <c r="B237" s="4"/>
      <c r="C237" s="4"/>
      <c r="D237" s="4"/>
      <c r="E237" s="4"/>
      <c r="F237" s="4"/>
      <c r="G237" s="4"/>
      <c r="H237" s="4"/>
      <c r="I237" s="4"/>
      <c r="J237" s="4"/>
      <c r="K237" s="4"/>
    </row>
    <row r="238" spans="1:11" ht="15">
      <c r="A238" s="4"/>
      <c r="B238" s="4"/>
      <c r="C238" s="4"/>
      <c r="D238" s="4"/>
      <c r="E238" s="4"/>
      <c r="F238" s="4"/>
      <c r="G238" s="4"/>
      <c r="H238" s="4"/>
      <c r="I238" s="4"/>
      <c r="J238" s="4"/>
      <c r="K238" s="4"/>
    </row>
    <row r="239" spans="1:11" ht="15">
      <c r="A239" s="4"/>
      <c r="B239" s="4"/>
      <c r="C239" s="4"/>
      <c r="D239" s="4"/>
      <c r="E239" s="4"/>
      <c r="F239" s="4"/>
      <c r="G239" s="4"/>
      <c r="H239" s="4"/>
      <c r="I239" s="4"/>
      <c r="J239" s="4"/>
      <c r="K239" s="4"/>
    </row>
    <row r="240" spans="1:11" ht="15">
      <c r="A240" s="4"/>
      <c r="B240" s="4"/>
      <c r="C240" s="4"/>
      <c r="D240" s="4"/>
      <c r="E240" s="4"/>
      <c r="F240" s="4"/>
      <c r="G240" s="4"/>
      <c r="H240" s="4"/>
      <c r="I240" s="4"/>
      <c r="J240" s="4"/>
      <c r="K240" s="4"/>
    </row>
    <row r="241" spans="1:11" ht="15">
      <c r="A241" s="4"/>
      <c r="B241" s="4"/>
      <c r="C241" s="4"/>
      <c r="D241" s="4"/>
      <c r="E241" s="4"/>
      <c r="F241" s="4"/>
      <c r="G241" s="4"/>
      <c r="H241" s="4"/>
      <c r="I241" s="4"/>
      <c r="J241" s="4"/>
      <c r="K241" s="4"/>
    </row>
    <row r="242" spans="1:11" ht="15">
      <c r="A242" s="4"/>
      <c r="B242" s="4"/>
      <c r="C242" s="4"/>
      <c r="D242" s="4"/>
      <c r="E242" s="4"/>
      <c r="F242" s="4"/>
      <c r="G242" s="4"/>
      <c r="H242" s="4"/>
      <c r="I242" s="4"/>
      <c r="J242" s="4"/>
      <c r="K242" s="4"/>
    </row>
    <row r="243" spans="1:11" ht="15">
      <c r="A243" s="4"/>
      <c r="B243" s="4"/>
      <c r="C243" s="4"/>
      <c r="D243" s="4"/>
      <c r="E243" s="4"/>
      <c r="F243" s="4"/>
      <c r="G243" s="4"/>
      <c r="H243" s="4"/>
      <c r="I243" s="4"/>
      <c r="J243" s="4"/>
      <c r="K243" s="4"/>
    </row>
    <row r="244" spans="1:11" ht="15">
      <c r="A244" s="4"/>
      <c r="B244" s="4"/>
      <c r="C244" s="4"/>
      <c r="D244" s="4"/>
      <c r="E244" s="4"/>
      <c r="F244" s="4"/>
      <c r="G244" s="4"/>
      <c r="H244" s="4"/>
      <c r="I244" s="4"/>
      <c r="J244" s="4"/>
      <c r="K244" s="4"/>
    </row>
    <row r="245" spans="1:11" ht="15">
      <c r="A245" s="4"/>
      <c r="B245" s="4"/>
      <c r="C245" s="4"/>
      <c r="D245" s="4"/>
      <c r="E245" s="4"/>
      <c r="F245" s="4"/>
      <c r="G245" s="4"/>
      <c r="H245" s="4"/>
      <c r="I245" s="4"/>
      <c r="J245" s="4"/>
      <c r="K245" s="4"/>
    </row>
    <row r="246" spans="1:11" ht="15">
      <c r="A246" s="4"/>
      <c r="B246" s="4"/>
      <c r="C246" s="4"/>
      <c r="D246" s="4"/>
      <c r="E246" s="4"/>
      <c r="F246" s="4"/>
      <c r="G246" s="4"/>
      <c r="H246" s="4"/>
      <c r="I246" s="4"/>
      <c r="J246" s="4"/>
      <c r="K246" s="4"/>
    </row>
    <row r="247" spans="1:11" ht="15">
      <c r="A247" s="4"/>
      <c r="B247" s="4"/>
      <c r="C247" s="4"/>
      <c r="D247" s="4"/>
      <c r="E247" s="4"/>
      <c r="F247" s="4"/>
      <c r="G247" s="4"/>
      <c r="H247" s="4"/>
      <c r="I247" s="4"/>
      <c r="J247" s="4"/>
      <c r="K247" s="4"/>
    </row>
    <row r="248" spans="1:11" ht="15">
      <c r="A248" s="4"/>
      <c r="B248" s="4"/>
      <c r="C248" s="4"/>
      <c r="D248" s="4"/>
      <c r="E248" s="4"/>
      <c r="F248" s="4"/>
      <c r="G248" s="4"/>
      <c r="H248" s="4"/>
      <c r="I248" s="4"/>
      <c r="J248" s="4"/>
      <c r="K248" s="4"/>
    </row>
    <row r="249" spans="1:11" ht="15">
      <c r="A249" s="4"/>
      <c r="B249" s="4"/>
      <c r="C249" s="4"/>
      <c r="D249" s="4"/>
      <c r="E249" s="4"/>
      <c r="F249" s="4"/>
      <c r="G249" s="4"/>
      <c r="H249" s="4"/>
      <c r="I249" s="4"/>
      <c r="J249" s="4"/>
      <c r="K249" s="4"/>
    </row>
    <row r="250" spans="1:11" ht="15">
      <c r="A250" s="4"/>
      <c r="B250" s="4"/>
      <c r="C250" s="4"/>
      <c r="D250" s="4"/>
      <c r="E250" s="4"/>
      <c r="F250" s="4"/>
      <c r="G250" s="4"/>
      <c r="H250" s="4"/>
      <c r="I250" s="4"/>
      <c r="J250" s="4"/>
      <c r="K250" s="4"/>
    </row>
    <row r="251" spans="1:11" ht="15">
      <c r="A251" s="4"/>
      <c r="B251" s="4"/>
      <c r="C251" s="4"/>
      <c r="D251" s="4"/>
      <c r="E251" s="4"/>
      <c r="F251" s="4"/>
      <c r="G251" s="4"/>
      <c r="H251" s="4"/>
      <c r="I251" s="4"/>
      <c r="J251" s="4"/>
      <c r="K251" s="4"/>
    </row>
    <row r="252" spans="1:11" ht="15">
      <c r="A252" s="4"/>
      <c r="B252" s="4"/>
      <c r="C252" s="4"/>
      <c r="D252" s="4"/>
      <c r="E252" s="4"/>
      <c r="F252" s="4"/>
      <c r="G252" s="4"/>
      <c r="H252" s="4"/>
      <c r="I252" s="4"/>
      <c r="J252" s="4"/>
      <c r="K252" s="4"/>
    </row>
    <row r="253" spans="1:11" ht="15">
      <c r="A253" s="4"/>
      <c r="B253" s="4"/>
      <c r="C253" s="4"/>
      <c r="D253" s="4"/>
      <c r="E253" s="4"/>
      <c r="F253" s="4"/>
      <c r="G253" s="4"/>
      <c r="H253" s="4"/>
      <c r="I253" s="4"/>
      <c r="J253" s="4"/>
      <c r="K253" s="4"/>
    </row>
    <row r="254" spans="1:11" ht="15">
      <c r="A254" s="4"/>
      <c r="B254" s="4"/>
      <c r="C254" s="4"/>
      <c r="D254" s="4"/>
      <c r="E254" s="4"/>
      <c r="F254" s="4"/>
      <c r="G254" s="4"/>
      <c r="H254" s="4"/>
      <c r="I254" s="4"/>
      <c r="J254" s="4"/>
      <c r="K254" s="4"/>
    </row>
    <row r="255" spans="1:11" ht="15">
      <c r="A255" s="4"/>
      <c r="B255" s="4"/>
      <c r="C255" s="4"/>
      <c r="D255" s="4"/>
      <c r="E255" s="4"/>
      <c r="F255" s="4"/>
      <c r="G255" s="4"/>
      <c r="H255" s="4"/>
      <c r="I255" s="4"/>
      <c r="J255" s="4"/>
      <c r="K255" s="4"/>
    </row>
    <row r="256" spans="1:11" ht="15">
      <c r="A256" s="4"/>
      <c r="B256" s="4"/>
      <c r="C256" s="4"/>
      <c r="D256" s="4"/>
      <c r="E256" s="4"/>
      <c r="F256" s="4"/>
      <c r="G256" s="4"/>
      <c r="H256" s="4"/>
      <c r="I256" s="4"/>
      <c r="J256" s="4"/>
      <c r="K256" s="4"/>
    </row>
    <row r="257" spans="1:11" ht="15">
      <c r="A257" s="4"/>
      <c r="B257" s="4"/>
      <c r="C257" s="4"/>
      <c r="D257" s="4"/>
      <c r="E257" s="4"/>
      <c r="F257" s="4"/>
      <c r="G257" s="4"/>
      <c r="H257" s="4"/>
      <c r="I257" s="4"/>
      <c r="J257" s="4"/>
      <c r="K257" s="4"/>
    </row>
    <row r="258" spans="1:11" ht="15">
      <c r="A258" s="4"/>
      <c r="B258" s="4"/>
      <c r="C258" s="4"/>
      <c r="D258" s="4"/>
      <c r="E258" s="4"/>
      <c r="F258" s="4"/>
      <c r="G258" s="4"/>
      <c r="H258" s="4"/>
      <c r="I258" s="4"/>
      <c r="J258" s="4"/>
      <c r="K258" s="4"/>
    </row>
    <row r="259" spans="1:11" ht="15">
      <c r="A259" s="4"/>
      <c r="B259" s="4"/>
      <c r="C259" s="4"/>
      <c r="D259" s="4"/>
      <c r="E259" s="4"/>
      <c r="F259" s="4"/>
      <c r="G259" s="4"/>
      <c r="H259" s="4"/>
      <c r="I259" s="4"/>
      <c r="J259" s="4"/>
      <c r="K259" s="4"/>
    </row>
    <row r="260" spans="1:11" ht="15">
      <c r="A260" s="4"/>
      <c r="B260" s="4"/>
      <c r="C260" s="4"/>
      <c r="D260" s="4"/>
      <c r="E260" s="4"/>
      <c r="F260" s="4"/>
      <c r="G260" s="4"/>
      <c r="H260" s="4"/>
      <c r="I260" s="4"/>
      <c r="J260" s="4"/>
      <c r="K260" s="4"/>
    </row>
    <row r="261" spans="1:11" ht="15">
      <c r="A261" s="4"/>
      <c r="B261" s="4"/>
      <c r="C261" s="4"/>
      <c r="D261" s="4"/>
      <c r="E261" s="4"/>
      <c r="F261" s="4"/>
      <c r="G261" s="4"/>
      <c r="H261" s="4"/>
      <c r="I261" s="4"/>
      <c r="J261" s="4"/>
      <c r="K261" s="4"/>
    </row>
    <row r="262" spans="1:11" ht="15">
      <c r="A262" s="4"/>
      <c r="B262" s="4"/>
      <c r="C262" s="4"/>
      <c r="D262" s="4"/>
      <c r="E262" s="4"/>
      <c r="F262" s="4"/>
      <c r="G262" s="4"/>
      <c r="H262" s="4"/>
      <c r="I262" s="4"/>
      <c r="J262" s="4"/>
      <c r="K262" s="4"/>
    </row>
    <row r="263" spans="1:11" ht="15">
      <c r="A263" s="4"/>
      <c r="B263" s="4"/>
      <c r="C263" s="4"/>
      <c r="D263" s="4"/>
      <c r="E263" s="4"/>
      <c r="F263" s="4"/>
      <c r="G263" s="4"/>
      <c r="H263" s="4"/>
      <c r="I263" s="4"/>
      <c r="J263" s="4"/>
      <c r="K263" s="4"/>
    </row>
    <row r="264" spans="1:11" ht="15">
      <c r="A264" s="4"/>
      <c r="B264" s="4"/>
      <c r="C264" s="4"/>
      <c r="D264" s="4"/>
      <c r="E264" s="4"/>
      <c r="F264" s="4"/>
      <c r="G264" s="4"/>
      <c r="H264" s="4"/>
      <c r="I264" s="4"/>
      <c r="J264" s="4"/>
      <c r="K264" s="4"/>
    </row>
    <row r="265" spans="1:11" ht="15">
      <c r="A265" s="4"/>
      <c r="B265" s="4"/>
      <c r="C265" s="4"/>
      <c r="D265" s="4"/>
      <c r="E265" s="4"/>
      <c r="F265" s="4"/>
      <c r="G265" s="4"/>
      <c r="H265" s="4"/>
      <c r="I265" s="4"/>
      <c r="J265" s="4"/>
      <c r="K265" s="4"/>
    </row>
    <row r="266" spans="1:11" ht="15">
      <c r="A266" s="4"/>
      <c r="B266" s="4"/>
      <c r="C266" s="4"/>
      <c r="D266" s="4"/>
      <c r="E266" s="4"/>
      <c r="F266" s="4"/>
      <c r="G266" s="4"/>
      <c r="H266" s="4"/>
      <c r="I266" s="4"/>
      <c r="J266" s="4"/>
      <c r="K266" s="4"/>
    </row>
    <row r="267" spans="1:11" ht="15">
      <c r="A267" s="4"/>
      <c r="B267" s="4"/>
      <c r="C267" s="4"/>
      <c r="D267" s="4"/>
      <c r="E267" s="4"/>
      <c r="F267" s="4"/>
      <c r="G267" s="4"/>
      <c r="H267" s="4"/>
      <c r="I267" s="4"/>
      <c r="J267" s="4"/>
      <c r="K267" s="4"/>
    </row>
    <row r="268" spans="1:11" ht="15">
      <c r="A268" s="4"/>
      <c r="B268" s="4"/>
      <c r="C268" s="4"/>
      <c r="D268" s="4"/>
      <c r="E268" s="4"/>
      <c r="F268" s="4"/>
      <c r="G268" s="4"/>
      <c r="H268" s="4"/>
      <c r="I268" s="4"/>
      <c r="J268" s="4"/>
      <c r="K268" s="4"/>
    </row>
    <row r="269" spans="1:11" ht="15">
      <c r="A269" s="4"/>
      <c r="B269" s="4"/>
      <c r="C269" s="4"/>
      <c r="D269" s="4"/>
      <c r="E269" s="4"/>
      <c r="F269" s="4"/>
      <c r="G269" s="4"/>
      <c r="H269" s="4"/>
      <c r="I269" s="4"/>
      <c r="J269" s="4"/>
      <c r="K269" s="4"/>
    </row>
    <row r="270" spans="1:11" ht="15">
      <c r="A270" s="4"/>
      <c r="B270" s="4"/>
      <c r="C270" s="4"/>
      <c r="D270" s="4"/>
      <c r="E270" s="4"/>
      <c r="F270" s="4"/>
      <c r="G270" s="4"/>
      <c r="H270" s="4"/>
      <c r="I270" s="4"/>
      <c r="J270" s="4"/>
      <c r="K270" s="4"/>
    </row>
    <row r="271" spans="1:11" ht="15">
      <c r="A271" s="4"/>
      <c r="B271" s="4"/>
      <c r="C271" s="4"/>
      <c r="D271" s="4"/>
      <c r="E271" s="4"/>
      <c r="F271" s="4"/>
      <c r="G271" s="4"/>
      <c r="H271" s="4"/>
      <c r="I271" s="4"/>
      <c r="J271" s="4"/>
      <c r="K271" s="4"/>
    </row>
    <row r="272" spans="1:11" ht="15">
      <c r="A272" s="4"/>
      <c r="B272" s="4"/>
      <c r="C272" s="4"/>
      <c r="D272" s="4"/>
      <c r="E272" s="4"/>
      <c r="F272" s="4"/>
      <c r="G272" s="4"/>
      <c r="H272" s="4"/>
      <c r="I272" s="4"/>
      <c r="J272" s="4"/>
      <c r="K272" s="4"/>
    </row>
    <row r="273" spans="1:11" ht="15">
      <c r="A273" s="4"/>
      <c r="B273" s="4"/>
      <c r="C273" s="4"/>
      <c r="D273" s="4"/>
      <c r="E273" s="4"/>
      <c r="F273" s="4"/>
      <c r="G273" s="4"/>
      <c r="H273" s="4"/>
      <c r="I273" s="4"/>
      <c r="J273" s="4"/>
      <c r="K273" s="4"/>
    </row>
    <row r="274" spans="1:11" ht="15">
      <c r="A274" s="4"/>
      <c r="B274" s="4"/>
      <c r="C274" s="4"/>
      <c r="D274" s="4"/>
      <c r="E274" s="4"/>
      <c r="F274" s="4"/>
      <c r="G274" s="4"/>
      <c r="H274" s="4"/>
      <c r="I274" s="4"/>
      <c r="J274" s="4"/>
      <c r="K274" s="4"/>
    </row>
    <row r="275" spans="1:11" ht="15">
      <c r="A275" s="4"/>
      <c r="B275" s="4"/>
      <c r="C275" s="4"/>
      <c r="D275" s="4"/>
      <c r="E275" s="4"/>
      <c r="F275" s="4"/>
      <c r="G275" s="4"/>
      <c r="H275" s="4"/>
      <c r="I275" s="4"/>
      <c r="J275" s="4"/>
      <c r="K275" s="4"/>
    </row>
    <row r="276" spans="1:11" ht="15">
      <c r="A276" s="4"/>
      <c r="B276" s="4"/>
      <c r="C276" s="4"/>
      <c r="D276" s="4"/>
      <c r="E276" s="4"/>
      <c r="F276" s="4"/>
      <c r="G276" s="4"/>
      <c r="H276" s="4"/>
      <c r="I276" s="4"/>
      <c r="J276" s="4"/>
      <c r="K276" s="4"/>
    </row>
    <row r="277" spans="1:11" ht="15">
      <c r="A277" s="4"/>
      <c r="B277" s="4"/>
      <c r="C277" s="4"/>
      <c r="D277" s="4"/>
      <c r="E277" s="4"/>
      <c r="F277" s="4"/>
      <c r="G277" s="4"/>
      <c r="H277" s="4"/>
      <c r="I277" s="4"/>
      <c r="J277" s="4"/>
      <c r="K277" s="4"/>
    </row>
    <row r="278" spans="1:11" ht="15">
      <c r="A278" s="4"/>
      <c r="B278" s="4"/>
      <c r="C278" s="4"/>
      <c r="D278" s="4"/>
      <c r="E278" s="4"/>
      <c r="F278" s="4"/>
      <c r="G278" s="4"/>
      <c r="H278" s="4"/>
      <c r="I278" s="4"/>
      <c r="J278" s="4"/>
      <c r="K278" s="4"/>
    </row>
    <row r="279" spans="1:11" ht="15">
      <c r="A279" s="4"/>
      <c r="B279" s="4"/>
      <c r="C279" s="4"/>
      <c r="D279" s="4"/>
      <c r="E279" s="4"/>
      <c r="F279" s="4"/>
      <c r="G279" s="4"/>
      <c r="H279" s="4"/>
      <c r="I279" s="4"/>
      <c r="J279" s="4"/>
      <c r="K279" s="4"/>
    </row>
    <row r="280" spans="1:11" ht="15">
      <c r="A280" s="4"/>
      <c r="B280" s="4"/>
      <c r="C280" s="4"/>
      <c r="D280" s="4"/>
      <c r="E280" s="4"/>
      <c r="F280" s="4"/>
      <c r="G280" s="4"/>
      <c r="H280" s="4"/>
      <c r="I280" s="4"/>
      <c r="J280" s="4"/>
      <c r="K280" s="4"/>
    </row>
    <row r="281" spans="1:11" ht="15">
      <c r="A281" s="4"/>
      <c r="B281" s="4"/>
      <c r="C281" s="4"/>
      <c r="D281" s="4"/>
      <c r="E281" s="4"/>
      <c r="F281" s="4"/>
      <c r="G281" s="4"/>
      <c r="H281" s="4"/>
      <c r="I281" s="4"/>
      <c r="J281" s="4"/>
      <c r="K281" s="4"/>
    </row>
    <row r="282" spans="1:11" ht="15">
      <c r="A282" s="4"/>
      <c r="B282" s="4"/>
      <c r="C282" s="4"/>
      <c r="D282" s="4"/>
      <c r="E282" s="4"/>
      <c r="F282" s="4"/>
      <c r="G282" s="4"/>
      <c r="H282" s="4"/>
      <c r="I282" s="4"/>
      <c r="J282" s="4"/>
      <c r="K282" s="4"/>
    </row>
    <row r="283" spans="1:11" ht="15">
      <c r="A283" s="4"/>
      <c r="B283" s="4"/>
      <c r="C283" s="4"/>
      <c r="D283" s="4"/>
      <c r="E283" s="4"/>
      <c r="F283" s="4"/>
      <c r="G283" s="4"/>
      <c r="H283" s="4"/>
      <c r="I283" s="4"/>
      <c r="J283" s="4"/>
      <c r="K283" s="4"/>
    </row>
    <row r="284" spans="1:11" ht="15">
      <c r="A284" s="4"/>
      <c r="B284" s="4"/>
      <c r="C284" s="4"/>
      <c r="D284" s="4"/>
      <c r="E284" s="4"/>
      <c r="F284" s="4"/>
      <c r="G284" s="4"/>
      <c r="H284" s="4"/>
      <c r="I284" s="4"/>
      <c r="J284" s="4"/>
      <c r="K284" s="4"/>
    </row>
    <row r="285" spans="1:11" ht="15">
      <c r="A285" s="4"/>
      <c r="B285" s="4"/>
      <c r="C285" s="4"/>
      <c r="D285" s="4"/>
      <c r="E285" s="4"/>
      <c r="F285" s="4"/>
      <c r="G285" s="4"/>
      <c r="H285" s="4"/>
      <c r="I285" s="4"/>
      <c r="J285" s="4"/>
      <c r="K285" s="4"/>
    </row>
    <row r="286" spans="1:11" ht="15">
      <c r="A286" s="4"/>
      <c r="B286" s="4"/>
      <c r="C286" s="4"/>
      <c r="D286" s="4"/>
      <c r="E286" s="4"/>
      <c r="F286" s="4"/>
      <c r="G286" s="4"/>
      <c r="H286" s="4"/>
      <c r="I286" s="4"/>
      <c r="J286" s="4"/>
      <c r="K286" s="4"/>
    </row>
    <row r="287" spans="1:11" ht="15">
      <c r="A287" s="4"/>
      <c r="B287" s="4"/>
      <c r="C287" s="4"/>
      <c r="D287" s="4"/>
      <c r="E287" s="4"/>
      <c r="F287" s="4"/>
      <c r="G287" s="4"/>
      <c r="H287" s="4"/>
      <c r="I287" s="4"/>
      <c r="J287" s="4"/>
      <c r="K287" s="4"/>
    </row>
    <row r="288" spans="1:11" ht="15">
      <c r="A288" s="4"/>
      <c r="B288" s="4"/>
      <c r="C288" s="4"/>
      <c r="D288" s="4"/>
      <c r="E288" s="4"/>
      <c r="F288" s="4"/>
      <c r="G288" s="4"/>
      <c r="H288" s="4"/>
      <c r="I288" s="4"/>
      <c r="J288" s="4"/>
      <c r="K288" s="4"/>
    </row>
    <row r="289" spans="1:11" ht="15">
      <c r="A289" s="4"/>
      <c r="B289" s="4"/>
      <c r="C289" s="4"/>
      <c r="D289" s="4"/>
      <c r="E289" s="4"/>
      <c r="F289" s="4"/>
      <c r="G289" s="4"/>
      <c r="H289" s="4"/>
      <c r="I289" s="4"/>
      <c r="J289" s="4"/>
      <c r="K289" s="4"/>
    </row>
    <row r="290" spans="1:11" ht="15">
      <c r="A290" s="4"/>
      <c r="B290" s="4"/>
      <c r="C290" s="4"/>
      <c r="D290" s="4"/>
      <c r="E290" s="4"/>
      <c r="F290" s="4"/>
      <c r="G290" s="4"/>
      <c r="H290" s="4"/>
      <c r="I290" s="4"/>
      <c r="J290" s="4"/>
      <c r="K290" s="4"/>
    </row>
    <row r="291" spans="1:11" ht="15">
      <c r="A291" s="4"/>
      <c r="B291" s="4"/>
      <c r="C291" s="4"/>
      <c r="D291" s="4"/>
      <c r="E291" s="4"/>
      <c r="F291" s="4"/>
      <c r="G291" s="4"/>
      <c r="H291" s="4"/>
      <c r="I291" s="4"/>
      <c r="J291" s="4"/>
      <c r="K291" s="4"/>
    </row>
    <row r="292" spans="1:11" ht="15">
      <c r="A292" s="4"/>
      <c r="B292" s="4"/>
      <c r="C292" s="4"/>
      <c r="D292" s="4"/>
      <c r="E292" s="4"/>
      <c r="F292" s="4"/>
      <c r="G292" s="4"/>
      <c r="H292" s="4"/>
      <c r="I292" s="4"/>
      <c r="J292" s="4"/>
      <c r="K292" s="4"/>
    </row>
    <row r="293" spans="1:11" ht="15">
      <c r="A293" s="4"/>
      <c r="B293" s="4"/>
      <c r="C293" s="4"/>
      <c r="D293" s="4"/>
      <c r="E293" s="4"/>
      <c r="F293" s="4"/>
      <c r="G293" s="4"/>
      <c r="H293" s="4"/>
      <c r="I293" s="4"/>
      <c r="J293" s="4"/>
      <c r="K293" s="4"/>
    </row>
    <row r="294" spans="1:11" ht="15">
      <c r="A294" s="4"/>
      <c r="B294" s="4"/>
      <c r="C294" s="4"/>
      <c r="D294" s="4"/>
      <c r="E294" s="4"/>
      <c r="F294" s="4"/>
      <c r="G294" s="4"/>
      <c r="H294" s="4"/>
      <c r="I294" s="4"/>
      <c r="J294" s="4"/>
      <c r="K294" s="4"/>
    </row>
    <row r="295" spans="1:11" ht="15">
      <c r="A295" s="4"/>
      <c r="B295" s="4"/>
      <c r="C295" s="4"/>
      <c r="D295" s="4"/>
      <c r="E295" s="4"/>
      <c r="F295" s="4"/>
      <c r="G295" s="4"/>
      <c r="H295" s="4"/>
      <c r="I295" s="4"/>
      <c r="J295" s="4"/>
      <c r="K295" s="4"/>
    </row>
    <row r="296" spans="1:11" ht="15">
      <c r="A296" s="4"/>
      <c r="B296" s="4"/>
      <c r="C296" s="4"/>
      <c r="D296" s="4"/>
      <c r="E296" s="4"/>
      <c r="F296" s="4"/>
      <c r="G296" s="4"/>
      <c r="H296" s="4"/>
      <c r="I296" s="4"/>
      <c r="J296" s="4"/>
      <c r="K296" s="4"/>
    </row>
    <row r="297" spans="1:11" ht="15">
      <c r="A297" s="4"/>
      <c r="B297" s="4"/>
      <c r="C297" s="4"/>
      <c r="D297" s="4"/>
      <c r="E297" s="4"/>
      <c r="F297" s="4"/>
      <c r="G297" s="4"/>
      <c r="H297" s="4"/>
      <c r="I297" s="4"/>
      <c r="J297" s="4"/>
      <c r="K297" s="4"/>
    </row>
    <row r="298" spans="1:11" ht="15">
      <c r="A298" s="4"/>
      <c r="B298" s="4"/>
      <c r="C298" s="4"/>
      <c r="D298" s="4"/>
      <c r="E298" s="4"/>
      <c r="F298" s="4"/>
      <c r="G298" s="4"/>
      <c r="H298" s="4"/>
      <c r="I298" s="4"/>
      <c r="J298" s="4"/>
      <c r="K298" s="4"/>
    </row>
    <row r="299" spans="1:11" ht="15">
      <c r="A299" s="4"/>
      <c r="B299" s="4"/>
      <c r="C299" s="4"/>
      <c r="D299" s="4"/>
      <c r="E299" s="4"/>
      <c r="F299" s="4"/>
      <c r="G299" s="4"/>
      <c r="H299" s="4"/>
      <c r="I299" s="4"/>
      <c r="J299" s="4"/>
      <c r="K299" s="4"/>
    </row>
    <row r="300" spans="1:11" ht="15">
      <c r="A300" s="4"/>
      <c r="B300" s="4"/>
      <c r="C300" s="4"/>
      <c r="D300" s="4"/>
      <c r="E300" s="4"/>
      <c r="F300" s="4"/>
      <c r="G300" s="4"/>
      <c r="H300" s="4"/>
      <c r="I300" s="4"/>
      <c r="J300" s="4"/>
      <c r="K300" s="4"/>
    </row>
    <row r="301" spans="1:11" ht="15">
      <c r="A301" s="4"/>
      <c r="B301" s="4"/>
      <c r="C301" s="4"/>
      <c r="D301" s="4"/>
      <c r="E301" s="4"/>
      <c r="F301" s="4"/>
      <c r="G301" s="4"/>
      <c r="H301" s="4"/>
      <c r="I301" s="4"/>
      <c r="J301" s="4"/>
      <c r="K301" s="4"/>
    </row>
    <row r="302" spans="1:11" ht="15">
      <c r="A302" s="4"/>
      <c r="B302" s="4"/>
      <c r="C302" s="4"/>
      <c r="D302" s="4"/>
      <c r="E302" s="4"/>
      <c r="F302" s="4"/>
      <c r="G302" s="4"/>
      <c r="H302" s="4"/>
      <c r="I302" s="4"/>
      <c r="J302" s="4"/>
      <c r="K302" s="4"/>
    </row>
    <row r="303" spans="1:11" ht="15">
      <c r="A303" s="4"/>
      <c r="B303" s="4"/>
      <c r="C303" s="4"/>
      <c r="D303" s="4"/>
      <c r="E303" s="4"/>
      <c r="F303" s="4"/>
      <c r="G303" s="4"/>
      <c r="H303" s="4"/>
      <c r="I303" s="4"/>
      <c r="J303" s="4"/>
      <c r="K303" s="4"/>
    </row>
    <row r="304" spans="1:11" ht="15">
      <c r="A304" s="4"/>
      <c r="B304" s="4"/>
      <c r="C304" s="4"/>
      <c r="D304" s="4"/>
      <c r="E304" s="4"/>
      <c r="F304" s="4"/>
      <c r="G304" s="4"/>
      <c r="H304" s="4"/>
      <c r="I304" s="4"/>
      <c r="J304" s="4"/>
      <c r="K304" s="4"/>
    </row>
    <row r="305" spans="1:11" ht="15">
      <c r="A305" s="4"/>
      <c r="B305" s="4"/>
      <c r="C305" s="4"/>
      <c r="D305" s="4"/>
      <c r="E305" s="4"/>
      <c r="F305" s="4"/>
      <c r="G305" s="4"/>
      <c r="H305" s="4"/>
      <c r="I305" s="4"/>
      <c r="J305" s="4"/>
      <c r="K305" s="4"/>
    </row>
    <row r="306" spans="1:11" ht="15">
      <c r="A306" s="4"/>
      <c r="B306" s="4"/>
      <c r="C306" s="4"/>
      <c r="D306" s="4"/>
      <c r="E306" s="4"/>
      <c r="F306" s="4"/>
      <c r="G306" s="4"/>
      <c r="H306" s="4"/>
      <c r="I306" s="4"/>
      <c r="J306" s="4"/>
      <c r="K306" s="4"/>
    </row>
    <row r="307" spans="1:11" ht="15">
      <c r="A307" s="4"/>
      <c r="B307" s="4"/>
      <c r="C307" s="4"/>
      <c r="D307" s="4"/>
      <c r="E307" s="4"/>
      <c r="F307" s="4"/>
      <c r="G307" s="4"/>
      <c r="H307" s="4"/>
      <c r="I307" s="4"/>
      <c r="J307" s="4"/>
      <c r="K307" s="4"/>
    </row>
    <row r="308" spans="1:11" ht="15">
      <c r="A308" s="4"/>
      <c r="B308" s="4"/>
      <c r="C308" s="4"/>
      <c r="D308" s="4"/>
      <c r="E308" s="4"/>
      <c r="F308" s="4"/>
      <c r="G308" s="4"/>
      <c r="H308" s="4"/>
      <c r="I308" s="4"/>
      <c r="J308" s="4"/>
      <c r="K308" s="4"/>
    </row>
    <row r="309" spans="1:11" ht="15">
      <c r="A309" s="4"/>
      <c r="B309" s="4"/>
      <c r="C309" s="4"/>
      <c r="D309" s="4"/>
      <c r="E309" s="4"/>
      <c r="F309" s="4"/>
      <c r="G309" s="4"/>
      <c r="H309" s="4"/>
      <c r="I309" s="4"/>
      <c r="J309" s="4"/>
      <c r="K309" s="4"/>
    </row>
    <row r="310" spans="1:11" ht="15">
      <c r="A310" s="4"/>
      <c r="B310" s="4"/>
      <c r="C310" s="4"/>
      <c r="D310" s="4"/>
      <c r="E310" s="4"/>
      <c r="F310" s="4"/>
      <c r="G310" s="4"/>
      <c r="H310" s="4"/>
      <c r="I310" s="4"/>
      <c r="J310" s="4"/>
      <c r="K310" s="4"/>
    </row>
    <row r="311" spans="1:11" ht="15">
      <c r="A311" s="4"/>
      <c r="B311" s="4"/>
      <c r="C311" s="4"/>
      <c r="D311" s="4"/>
      <c r="E311" s="4"/>
      <c r="F311" s="4"/>
      <c r="G311" s="4"/>
      <c r="H311" s="4"/>
      <c r="I311" s="4"/>
      <c r="J311" s="4"/>
      <c r="K311" s="4"/>
    </row>
    <row r="312" spans="1:11" ht="15">
      <c r="A312" s="4"/>
      <c r="B312" s="4"/>
      <c r="C312" s="4"/>
      <c r="D312" s="4"/>
      <c r="E312" s="4"/>
      <c r="F312" s="4"/>
      <c r="G312" s="4"/>
      <c r="H312" s="4"/>
      <c r="I312" s="4"/>
      <c r="J312" s="4"/>
      <c r="K312" s="4"/>
    </row>
    <row r="313" spans="1:11" ht="15">
      <c r="A313" s="4"/>
      <c r="B313" s="4"/>
      <c r="C313" s="4"/>
      <c r="D313" s="4"/>
      <c r="E313" s="4"/>
      <c r="F313" s="4"/>
      <c r="G313" s="4"/>
      <c r="H313" s="4"/>
      <c r="I313" s="4"/>
      <c r="J313" s="4"/>
      <c r="K313" s="4"/>
    </row>
    <row r="314" spans="1:11" ht="15">
      <c r="A314" s="4"/>
      <c r="B314" s="4"/>
      <c r="C314" s="4"/>
      <c r="D314" s="4"/>
      <c r="E314" s="4"/>
      <c r="F314" s="4"/>
      <c r="G314" s="4"/>
      <c r="H314" s="4"/>
      <c r="I314" s="4"/>
      <c r="J314" s="4"/>
      <c r="K314" s="4"/>
    </row>
    <row r="315" spans="1:11" ht="15">
      <c r="A315" s="4"/>
      <c r="B315" s="4"/>
      <c r="C315" s="4"/>
      <c r="D315" s="4"/>
      <c r="E315" s="4"/>
      <c r="F315" s="4"/>
      <c r="G315" s="4"/>
      <c r="H315" s="4"/>
      <c r="I315" s="4"/>
      <c r="J315" s="4"/>
      <c r="K315" s="4"/>
    </row>
    <row r="316" spans="1:11" ht="15">
      <c r="A316" s="4"/>
      <c r="B316" s="4"/>
      <c r="C316" s="4"/>
      <c r="D316" s="4"/>
      <c r="E316" s="4"/>
      <c r="F316" s="4"/>
      <c r="G316" s="4"/>
      <c r="H316" s="4"/>
      <c r="I316" s="4"/>
      <c r="J316" s="4"/>
      <c r="K316" s="4"/>
    </row>
    <row r="317" spans="1:11" ht="15">
      <c r="A317" s="4"/>
      <c r="B317" s="4"/>
      <c r="C317" s="4"/>
      <c r="D317" s="4"/>
      <c r="E317" s="4"/>
      <c r="F317" s="4"/>
      <c r="G317" s="4"/>
      <c r="H317" s="4"/>
      <c r="I317" s="4"/>
      <c r="J317" s="4"/>
      <c r="K317" s="4"/>
    </row>
    <row r="318" spans="1:11" ht="15">
      <c r="A318" s="4"/>
      <c r="B318" s="4"/>
      <c r="C318" s="4"/>
      <c r="D318" s="4"/>
      <c r="E318" s="4"/>
      <c r="F318" s="4"/>
      <c r="G318" s="4"/>
      <c r="H318" s="4"/>
      <c r="I318" s="4"/>
      <c r="J318" s="4"/>
      <c r="K318" s="4"/>
    </row>
    <row r="319" spans="1:11" ht="15">
      <c r="A319" s="4"/>
      <c r="B319" s="4"/>
      <c r="C319" s="4"/>
      <c r="D319" s="4"/>
      <c r="E319" s="4"/>
      <c r="F319" s="4"/>
      <c r="G319" s="4"/>
      <c r="H319" s="4"/>
      <c r="I319" s="4"/>
      <c r="J319" s="4"/>
      <c r="K319" s="4"/>
    </row>
    <row r="320" spans="1:11" ht="15">
      <c r="A320" s="4"/>
      <c r="B320" s="4"/>
      <c r="C320" s="4"/>
      <c r="D320" s="4"/>
      <c r="E320" s="4"/>
      <c r="F320" s="4"/>
      <c r="G320" s="4"/>
      <c r="H320" s="4"/>
      <c r="I320" s="4"/>
      <c r="J320" s="4"/>
      <c r="K320" s="4"/>
    </row>
    <row r="321" spans="1:11" ht="15">
      <c r="A321" s="4"/>
      <c r="B321" s="4"/>
      <c r="C321" s="4"/>
      <c r="D321" s="4"/>
      <c r="E321" s="4"/>
      <c r="F321" s="4"/>
      <c r="G321" s="4"/>
      <c r="H321" s="4"/>
      <c r="I321" s="4"/>
      <c r="J321" s="4"/>
      <c r="K321" s="4"/>
    </row>
    <row r="322" spans="1:11" ht="15">
      <c r="A322" s="4"/>
      <c r="B322" s="4"/>
      <c r="C322" s="4"/>
      <c r="D322" s="4"/>
      <c r="E322" s="4"/>
      <c r="F322" s="4"/>
      <c r="G322" s="4"/>
      <c r="H322" s="4"/>
      <c r="I322" s="4"/>
      <c r="J322" s="4"/>
      <c r="K322" s="4"/>
    </row>
    <row r="323" spans="1:11" ht="15">
      <c r="A323" s="4"/>
      <c r="B323" s="4"/>
      <c r="C323" s="4"/>
      <c r="D323" s="4"/>
      <c r="E323" s="4"/>
      <c r="F323" s="4"/>
      <c r="G323" s="4"/>
      <c r="H323" s="4"/>
      <c r="I323" s="4"/>
      <c r="J323" s="4"/>
      <c r="K323" s="4"/>
    </row>
    <row r="324" spans="1:11" ht="15">
      <c r="A324" s="4"/>
      <c r="B324" s="4"/>
      <c r="C324" s="4"/>
      <c r="D324" s="4"/>
      <c r="E324" s="4"/>
      <c r="F324" s="4"/>
      <c r="G324" s="4"/>
      <c r="H324" s="4"/>
      <c r="I324" s="4"/>
      <c r="J324" s="4"/>
      <c r="K324" s="4"/>
    </row>
    <row r="325" spans="1:11" ht="15">
      <c r="A325" s="4"/>
      <c r="B325" s="4"/>
      <c r="C325" s="4"/>
      <c r="D325" s="4"/>
      <c r="E325" s="4"/>
      <c r="F325" s="4"/>
      <c r="G325" s="4"/>
      <c r="H325" s="4"/>
      <c r="I325" s="4"/>
      <c r="J325" s="4"/>
      <c r="K325" s="4"/>
    </row>
    <row r="326" spans="1:11" ht="15">
      <c r="A326" s="4"/>
      <c r="B326" s="4"/>
      <c r="C326" s="4"/>
      <c r="D326" s="4"/>
      <c r="E326" s="4"/>
      <c r="F326" s="4"/>
      <c r="G326" s="4"/>
      <c r="H326" s="4"/>
      <c r="I326" s="4"/>
      <c r="J326" s="4"/>
      <c r="K326" s="4"/>
    </row>
    <row r="327" spans="1:11" ht="15">
      <c r="A327" s="4"/>
      <c r="B327" s="4"/>
      <c r="C327" s="4"/>
      <c r="D327" s="4"/>
      <c r="E327" s="4"/>
      <c r="F327" s="4"/>
      <c r="G327" s="4"/>
      <c r="H327" s="4"/>
      <c r="I327" s="4"/>
      <c r="J327" s="4"/>
      <c r="K327" s="4"/>
    </row>
    <row r="328" spans="1:11" ht="15">
      <c r="A328" s="4"/>
      <c r="B328" s="4"/>
      <c r="C328" s="4"/>
      <c r="D328" s="4"/>
      <c r="E328" s="4"/>
      <c r="F328" s="4"/>
      <c r="G328" s="4"/>
      <c r="H328" s="4"/>
      <c r="I328" s="4"/>
      <c r="J328" s="4"/>
      <c r="K328" s="4"/>
    </row>
    <row r="329" spans="1:11" ht="15">
      <c r="A329" s="4"/>
      <c r="B329" s="4"/>
      <c r="C329" s="4"/>
      <c r="D329" s="4"/>
      <c r="E329" s="4"/>
      <c r="F329" s="4"/>
      <c r="G329" s="4"/>
      <c r="H329" s="4"/>
      <c r="I329" s="4"/>
      <c r="J329" s="4"/>
      <c r="K329" s="4"/>
    </row>
    <row r="330" spans="1:11" ht="15">
      <c r="A330" s="4"/>
      <c r="B330" s="4"/>
      <c r="C330" s="4"/>
      <c r="D330" s="4"/>
      <c r="E330" s="4"/>
      <c r="F330" s="4"/>
      <c r="G330" s="4"/>
      <c r="H330" s="4"/>
      <c r="I330" s="4"/>
      <c r="J330" s="4"/>
      <c r="K330" s="4"/>
    </row>
    <row r="331" spans="1:11" ht="15">
      <c r="A331" s="4"/>
      <c r="B331" s="4"/>
      <c r="C331" s="4"/>
      <c r="D331" s="4"/>
      <c r="E331" s="4"/>
      <c r="F331" s="4"/>
      <c r="G331" s="4"/>
      <c r="H331" s="4"/>
      <c r="I331" s="4"/>
      <c r="J331" s="4"/>
      <c r="K331" s="4"/>
    </row>
    <row r="332" spans="1:11" ht="15">
      <c r="A332" s="4"/>
      <c r="B332" s="4"/>
      <c r="C332" s="4"/>
      <c r="D332" s="4"/>
      <c r="E332" s="4"/>
      <c r="F332" s="4"/>
      <c r="G332" s="4"/>
      <c r="H332" s="4"/>
      <c r="I332" s="4"/>
      <c r="J332" s="4"/>
      <c r="K332" s="4"/>
    </row>
    <row r="333" spans="1:11" ht="15">
      <c r="A333" s="4"/>
      <c r="B333" s="4"/>
      <c r="C333" s="4"/>
      <c r="D333" s="4"/>
      <c r="E333" s="4"/>
      <c r="F333" s="4"/>
      <c r="G333" s="4"/>
      <c r="H333" s="4"/>
      <c r="I333" s="4"/>
      <c r="J333" s="4"/>
      <c r="K333" s="4"/>
    </row>
    <row r="334" spans="1:11" ht="15">
      <c r="A334" s="4"/>
      <c r="B334" s="4"/>
      <c r="C334" s="4"/>
      <c r="D334" s="4"/>
      <c r="E334" s="4"/>
      <c r="F334" s="4"/>
      <c r="G334" s="4"/>
      <c r="H334" s="4"/>
      <c r="I334" s="4"/>
      <c r="J334" s="4"/>
      <c r="K334" s="4"/>
    </row>
    <row r="335" spans="1:11" ht="15">
      <c r="A335" s="4"/>
      <c r="B335" s="4"/>
      <c r="C335" s="4"/>
      <c r="D335" s="4"/>
      <c r="E335" s="4"/>
      <c r="F335" s="4"/>
      <c r="G335" s="4"/>
      <c r="H335" s="4"/>
      <c r="I335" s="4"/>
      <c r="J335" s="4"/>
      <c r="K335" s="4"/>
    </row>
    <row r="336" spans="1:11" ht="15">
      <c r="A336" s="4"/>
      <c r="B336" s="4"/>
      <c r="C336" s="4"/>
      <c r="D336" s="4"/>
      <c r="E336" s="4"/>
      <c r="F336" s="4"/>
      <c r="G336" s="4"/>
      <c r="H336" s="4"/>
      <c r="I336" s="4"/>
      <c r="J336" s="4"/>
      <c r="K336" s="4"/>
    </row>
    <row r="337" spans="1:11" ht="15">
      <c r="A337" s="4"/>
      <c r="B337" s="4"/>
      <c r="C337" s="4"/>
      <c r="D337" s="4"/>
      <c r="E337" s="4"/>
      <c r="F337" s="4"/>
      <c r="G337" s="4"/>
      <c r="H337" s="4"/>
      <c r="I337" s="4"/>
      <c r="J337" s="4"/>
      <c r="K337" s="4"/>
    </row>
    <row r="338" spans="1:11" ht="15">
      <c r="A338" s="4"/>
      <c r="B338" s="4"/>
      <c r="C338" s="4"/>
      <c r="D338" s="4"/>
      <c r="E338" s="4"/>
      <c r="F338" s="4"/>
      <c r="G338" s="4"/>
      <c r="H338" s="4"/>
      <c r="I338" s="4"/>
      <c r="J338" s="4"/>
      <c r="K338" s="4"/>
    </row>
    <row r="339" spans="1:11" ht="15">
      <c r="A339" s="4"/>
      <c r="B339" s="4"/>
      <c r="C339" s="4"/>
      <c r="D339" s="4"/>
      <c r="E339" s="4"/>
      <c r="F339" s="4"/>
      <c r="G339" s="4"/>
      <c r="H339" s="4"/>
      <c r="I339" s="4"/>
      <c r="J339" s="4"/>
      <c r="K339" s="4"/>
    </row>
    <row r="340" spans="1:11" ht="15">
      <c r="A340" s="4"/>
      <c r="B340" s="4"/>
      <c r="C340" s="4"/>
      <c r="D340" s="4"/>
      <c r="E340" s="4"/>
      <c r="F340" s="4"/>
      <c r="G340" s="4"/>
      <c r="H340" s="4"/>
      <c r="I340" s="4"/>
      <c r="J340" s="4"/>
      <c r="K340" s="4"/>
    </row>
    <row r="341" spans="1:11" ht="15">
      <c r="A341" s="4"/>
      <c r="B341" s="4"/>
      <c r="C341" s="4"/>
      <c r="D341" s="4"/>
      <c r="E341" s="4"/>
      <c r="F341" s="4"/>
      <c r="G341" s="4"/>
      <c r="H341" s="4"/>
      <c r="I341" s="4"/>
      <c r="J341" s="4"/>
      <c r="K341" s="4"/>
    </row>
    <row r="342" spans="1:11" ht="15">
      <c r="A342" s="4"/>
      <c r="B342" s="4"/>
      <c r="C342" s="4"/>
      <c r="D342" s="4"/>
      <c r="E342" s="4"/>
      <c r="F342" s="4"/>
      <c r="G342" s="4"/>
      <c r="H342" s="4"/>
      <c r="I342" s="4"/>
      <c r="J342" s="4"/>
      <c r="K342" s="4"/>
    </row>
    <row r="343" spans="1:11" ht="15">
      <c r="A343" s="4"/>
      <c r="B343" s="4"/>
      <c r="C343" s="4"/>
      <c r="D343" s="4"/>
      <c r="E343" s="4"/>
      <c r="F343" s="4"/>
      <c r="G343" s="4"/>
      <c r="H343" s="4"/>
      <c r="I343" s="4"/>
      <c r="J343" s="4"/>
      <c r="K343" s="4"/>
    </row>
    <row r="344" spans="1:11" ht="15">
      <c r="A344" s="4"/>
      <c r="B344" s="4"/>
      <c r="C344" s="4"/>
      <c r="D344" s="4"/>
      <c r="E344" s="4"/>
      <c r="F344" s="4"/>
      <c r="G344" s="4"/>
      <c r="H344" s="4"/>
      <c r="I344" s="4"/>
      <c r="J344" s="4"/>
      <c r="K344" s="4"/>
    </row>
    <row r="345" spans="1:11" ht="15">
      <c r="A345" s="4"/>
      <c r="B345" s="4"/>
      <c r="C345" s="4"/>
      <c r="D345" s="4"/>
      <c r="E345" s="4"/>
      <c r="F345" s="4"/>
      <c r="G345" s="4"/>
      <c r="H345" s="4"/>
      <c r="I345" s="4"/>
      <c r="J345" s="4"/>
      <c r="K345" s="4"/>
    </row>
    <row r="346" spans="1:11" ht="15">
      <c r="A346" s="4"/>
      <c r="B346" s="4"/>
      <c r="C346" s="4"/>
      <c r="D346" s="4"/>
      <c r="E346" s="4"/>
      <c r="F346" s="4"/>
      <c r="G346" s="4"/>
      <c r="H346" s="4"/>
      <c r="I346" s="4"/>
      <c r="J346" s="4"/>
      <c r="K346" s="4"/>
    </row>
    <row r="347" spans="1:11" ht="15">
      <c r="A347" s="4"/>
      <c r="B347" s="4"/>
      <c r="C347" s="4"/>
      <c r="D347" s="4"/>
      <c r="E347" s="4"/>
      <c r="F347" s="4"/>
      <c r="G347" s="4"/>
      <c r="H347" s="4"/>
      <c r="I347" s="4"/>
      <c r="J347" s="4"/>
      <c r="K347" s="4"/>
    </row>
    <row r="348" spans="1:11" ht="15">
      <c r="A348" s="4"/>
      <c r="B348" s="4"/>
      <c r="C348" s="4"/>
      <c r="D348" s="4"/>
      <c r="E348" s="4"/>
      <c r="F348" s="4"/>
      <c r="G348" s="4"/>
      <c r="H348" s="4"/>
      <c r="I348" s="4"/>
      <c r="J348" s="4"/>
      <c r="K348" s="4"/>
    </row>
    <row r="349" spans="1:11" ht="15">
      <c r="A349" s="4"/>
      <c r="B349" s="4"/>
      <c r="C349" s="4"/>
      <c r="D349" s="4"/>
      <c r="E349" s="4"/>
      <c r="F349" s="4"/>
      <c r="G349" s="4"/>
      <c r="H349" s="4"/>
      <c r="I349" s="4"/>
      <c r="J349" s="4"/>
      <c r="K349" s="4"/>
    </row>
    <row r="350" spans="1:11" ht="15">
      <c r="A350" s="4"/>
      <c r="B350" s="4"/>
      <c r="C350" s="4"/>
      <c r="D350" s="4"/>
      <c r="E350" s="4"/>
      <c r="F350" s="4"/>
      <c r="G350" s="4"/>
      <c r="H350" s="4"/>
      <c r="I350" s="4"/>
      <c r="J350" s="4"/>
      <c r="K350" s="4"/>
    </row>
    <row r="351" spans="1:11" ht="15">
      <c r="A351" s="4"/>
      <c r="B351" s="4"/>
      <c r="C351" s="4"/>
      <c r="D351" s="4"/>
      <c r="E351" s="4"/>
      <c r="F351" s="4"/>
      <c r="G351" s="4"/>
      <c r="H351" s="4"/>
      <c r="I351" s="4"/>
      <c r="J351" s="4"/>
      <c r="K351" s="4"/>
    </row>
    <row r="352" spans="1:11" ht="15">
      <c r="A352" s="4"/>
      <c r="B352" s="4"/>
      <c r="C352" s="4"/>
      <c r="D352" s="4"/>
      <c r="E352" s="4"/>
      <c r="F352" s="4"/>
      <c r="G352" s="4"/>
      <c r="H352" s="4"/>
      <c r="I352" s="4"/>
      <c r="J352" s="4"/>
      <c r="K352" s="4"/>
    </row>
    <row r="353" spans="1:11" ht="15">
      <c r="A353" s="4"/>
      <c r="B353" s="4"/>
      <c r="C353" s="4"/>
      <c r="D353" s="4"/>
      <c r="E353" s="4"/>
      <c r="F353" s="4"/>
      <c r="G353" s="4"/>
      <c r="H353" s="4"/>
      <c r="I353" s="4"/>
      <c r="J353" s="4"/>
      <c r="K353" s="4"/>
    </row>
    <row r="354" spans="1:11" ht="15">
      <c r="A354" s="4"/>
      <c r="B354" s="4"/>
      <c r="C354" s="4"/>
      <c r="D354" s="4"/>
      <c r="E354" s="4"/>
      <c r="F354" s="4"/>
      <c r="G354" s="4"/>
      <c r="H354" s="4"/>
      <c r="I354" s="4"/>
      <c r="J354" s="4"/>
      <c r="K354" s="4"/>
    </row>
    <row r="355" spans="1:11" ht="15">
      <c r="A355" s="4"/>
      <c r="B355" s="4"/>
      <c r="C355" s="4"/>
      <c r="D355" s="4"/>
      <c r="E355" s="4"/>
      <c r="F355" s="4"/>
      <c r="G355" s="4"/>
      <c r="H355" s="4"/>
      <c r="I355" s="4"/>
      <c r="J355" s="4"/>
      <c r="K355" s="4"/>
    </row>
    <row r="356" spans="1:11" ht="15">
      <c r="A356" s="4"/>
      <c r="B356" s="4"/>
      <c r="C356" s="4"/>
      <c r="D356" s="4"/>
      <c r="E356" s="4"/>
      <c r="F356" s="4"/>
      <c r="G356" s="4"/>
      <c r="H356" s="4"/>
      <c r="I356" s="4"/>
      <c r="J356" s="4"/>
      <c r="K356" s="4"/>
    </row>
    <row r="357" spans="1:11" ht="15">
      <c r="A357" s="4"/>
      <c r="B357" s="4"/>
      <c r="C357" s="4"/>
      <c r="D357" s="4"/>
      <c r="E357" s="4"/>
      <c r="F357" s="4"/>
      <c r="G357" s="4"/>
      <c r="H357" s="4"/>
      <c r="I357" s="4"/>
      <c r="J357" s="4"/>
      <c r="K357" s="4"/>
    </row>
    <row r="358" spans="1:11" ht="15">
      <c r="A358" s="4"/>
      <c r="B358" s="4"/>
      <c r="C358" s="4"/>
      <c r="D358" s="4"/>
      <c r="E358" s="4"/>
      <c r="F358" s="4"/>
      <c r="G358" s="4"/>
      <c r="H358" s="4"/>
      <c r="I358" s="4"/>
      <c r="J358" s="4"/>
      <c r="K358" s="4"/>
    </row>
    <row r="359" spans="1:11" ht="15">
      <c r="A359" s="4"/>
      <c r="B359" s="4"/>
      <c r="C359" s="4"/>
      <c r="D359" s="4"/>
      <c r="E359" s="4"/>
      <c r="F359" s="4"/>
      <c r="G359" s="4"/>
      <c r="H359" s="4"/>
      <c r="I359" s="4"/>
      <c r="J359" s="4"/>
      <c r="K359" s="4"/>
    </row>
    <row r="360" spans="1:11" ht="15">
      <c r="A360" s="4"/>
      <c r="B360" s="4"/>
      <c r="C360" s="4"/>
      <c r="D360" s="4"/>
      <c r="E360" s="4"/>
      <c r="F360" s="4"/>
      <c r="G360" s="4"/>
      <c r="H360" s="4"/>
      <c r="I360" s="4"/>
      <c r="J360" s="4"/>
      <c r="K360" s="4"/>
    </row>
    <row r="361" spans="1:11" ht="15">
      <c r="A361" s="4"/>
      <c r="B361" s="4"/>
      <c r="C361" s="4"/>
      <c r="D361" s="4"/>
      <c r="E361" s="4"/>
      <c r="F361" s="4"/>
      <c r="G361" s="4"/>
      <c r="H361" s="4"/>
      <c r="I361" s="4"/>
      <c r="J361" s="4"/>
      <c r="K361" s="4"/>
    </row>
    <row r="362" spans="1:11" ht="15">
      <c r="A362" s="4"/>
      <c r="B362" s="4"/>
      <c r="C362" s="4"/>
      <c r="D362" s="4"/>
      <c r="E362" s="4"/>
      <c r="F362" s="4"/>
      <c r="G362" s="4"/>
      <c r="H362" s="4"/>
      <c r="I362" s="4"/>
      <c r="J362" s="4"/>
      <c r="K362" s="4"/>
    </row>
    <row r="363" spans="1:11" ht="15">
      <c r="A363" s="4"/>
      <c r="B363" s="4"/>
      <c r="C363" s="4"/>
      <c r="D363" s="4"/>
      <c r="E363" s="4"/>
      <c r="F363" s="4"/>
      <c r="G363" s="4"/>
      <c r="H363" s="4"/>
      <c r="I363" s="4"/>
      <c r="J363" s="4"/>
      <c r="K363" s="4"/>
    </row>
    <row r="364" spans="1:11" ht="15">
      <c r="A364" s="4"/>
      <c r="B364" s="4"/>
      <c r="C364" s="4"/>
      <c r="D364" s="4"/>
      <c r="E364" s="4"/>
      <c r="F364" s="4"/>
      <c r="G364" s="4"/>
      <c r="H364" s="4"/>
      <c r="I364" s="4"/>
      <c r="J364" s="4"/>
      <c r="K364" s="4"/>
    </row>
    <row r="365" spans="1:11" ht="15">
      <c r="A365" s="4"/>
      <c r="B365" s="4"/>
      <c r="C365" s="4"/>
      <c r="D365" s="4"/>
      <c r="E365" s="4"/>
      <c r="F365" s="4"/>
      <c r="G365" s="4"/>
      <c r="H365" s="4"/>
      <c r="I365" s="4"/>
      <c r="J365" s="4"/>
      <c r="K365" s="4"/>
    </row>
    <row r="366" spans="1:11" ht="15">
      <c r="A366" s="4"/>
      <c r="B366" s="4"/>
      <c r="C366" s="4"/>
      <c r="D366" s="4"/>
      <c r="E366" s="4"/>
      <c r="F366" s="4"/>
      <c r="G366" s="4"/>
      <c r="H366" s="4"/>
      <c r="I366" s="4"/>
      <c r="J366" s="4"/>
      <c r="K366" s="4"/>
    </row>
    <row r="367" spans="1:11" ht="15">
      <c r="A367" s="4"/>
      <c r="B367" s="4"/>
      <c r="C367" s="4"/>
      <c r="D367" s="4"/>
      <c r="E367" s="4"/>
      <c r="F367" s="4"/>
      <c r="G367" s="4"/>
      <c r="H367" s="4"/>
      <c r="I367" s="4"/>
      <c r="J367" s="4"/>
      <c r="K367" s="4"/>
    </row>
    <row r="368" spans="1:11" ht="15">
      <c r="A368" s="4"/>
      <c r="B368" s="4"/>
      <c r="C368" s="4"/>
      <c r="D368" s="4"/>
      <c r="E368" s="4"/>
      <c r="F368" s="4"/>
      <c r="G368" s="4"/>
      <c r="H368" s="4"/>
      <c r="I368" s="4"/>
      <c r="J368" s="4"/>
      <c r="K368" s="4"/>
    </row>
    <row r="369" spans="1:11" ht="15">
      <c r="A369" s="4"/>
      <c r="B369" s="4"/>
      <c r="C369" s="4"/>
      <c r="D369" s="4"/>
      <c r="E369" s="4"/>
      <c r="F369" s="4"/>
      <c r="G369" s="4"/>
      <c r="H369" s="4"/>
      <c r="I369" s="4"/>
      <c r="J369" s="4"/>
      <c r="K369" s="4"/>
    </row>
    <row r="370" spans="1:11" ht="15">
      <c r="A370" s="4"/>
      <c r="B370" s="4"/>
      <c r="C370" s="4"/>
      <c r="D370" s="4"/>
      <c r="E370" s="4"/>
      <c r="F370" s="4"/>
      <c r="G370" s="4"/>
      <c r="H370" s="4"/>
      <c r="I370" s="4"/>
      <c r="J370" s="4"/>
      <c r="K370" s="4"/>
    </row>
    <row r="371" spans="1:11" ht="15">
      <c r="A371" s="4"/>
      <c r="B371" s="4"/>
      <c r="C371" s="4"/>
      <c r="D371" s="4"/>
      <c r="E371" s="4"/>
      <c r="F371" s="4"/>
      <c r="G371" s="4"/>
      <c r="H371" s="4"/>
      <c r="I371" s="4"/>
      <c r="J371" s="4"/>
      <c r="K371" s="4"/>
    </row>
    <row r="372" spans="1:11" ht="15">
      <c r="A372" s="4"/>
      <c r="B372" s="4"/>
      <c r="C372" s="4"/>
      <c r="D372" s="4"/>
      <c r="E372" s="4"/>
      <c r="F372" s="4"/>
      <c r="G372" s="4"/>
      <c r="H372" s="4"/>
      <c r="I372" s="4"/>
      <c r="J372" s="4"/>
      <c r="K372" s="4"/>
    </row>
    <row r="373" spans="1:11" ht="15">
      <c r="A373" s="4"/>
      <c r="B373" s="4"/>
      <c r="C373" s="4"/>
      <c r="D373" s="4"/>
      <c r="E373" s="4"/>
      <c r="F373" s="4"/>
      <c r="G373" s="4"/>
      <c r="H373" s="4"/>
      <c r="I373" s="4"/>
      <c r="J373" s="4"/>
      <c r="K373" s="4"/>
    </row>
    <row r="374" spans="1:11" ht="15">
      <c r="A374" s="4"/>
      <c r="B374" s="4"/>
      <c r="C374" s="4"/>
      <c r="D374" s="4"/>
      <c r="E374" s="4"/>
      <c r="F374" s="4"/>
      <c r="G374" s="4"/>
      <c r="H374" s="4"/>
      <c r="I374" s="4"/>
      <c r="J374" s="4"/>
      <c r="K374" s="4"/>
    </row>
    <row r="375" spans="1:11" ht="15">
      <c r="A375" s="4"/>
      <c r="B375" s="4"/>
      <c r="C375" s="4"/>
      <c r="D375" s="4"/>
      <c r="E375" s="4"/>
      <c r="F375" s="4"/>
      <c r="G375" s="4"/>
      <c r="H375" s="4"/>
      <c r="I375" s="4"/>
      <c r="J375" s="4"/>
      <c r="K375" s="4"/>
    </row>
    <row r="376" spans="1:11" ht="15">
      <c r="A376" s="4"/>
      <c r="B376" s="4"/>
      <c r="C376" s="4"/>
      <c r="D376" s="4"/>
      <c r="E376" s="4"/>
      <c r="F376" s="4"/>
      <c r="G376" s="4"/>
      <c r="H376" s="4"/>
      <c r="I376" s="4"/>
      <c r="J376" s="4"/>
      <c r="K376" s="4"/>
    </row>
    <row r="377" spans="1:11" ht="15">
      <c r="A377" s="4"/>
      <c r="B377" s="4"/>
      <c r="C377" s="4"/>
      <c r="D377" s="4"/>
      <c r="E377" s="4"/>
      <c r="F377" s="4"/>
      <c r="G377" s="4"/>
      <c r="H377" s="4"/>
      <c r="I377" s="4"/>
      <c r="J377" s="4"/>
      <c r="K377" s="4"/>
    </row>
    <row r="378" spans="1:11" ht="15">
      <c r="A378" s="4"/>
      <c r="B378" s="4"/>
      <c r="C378" s="4"/>
      <c r="D378" s="4"/>
      <c r="E378" s="4"/>
      <c r="F378" s="4"/>
      <c r="G378" s="4"/>
      <c r="H378" s="4"/>
      <c r="I378" s="4"/>
      <c r="J378" s="4"/>
      <c r="K378" s="4"/>
    </row>
    <row r="379" spans="1:11" ht="15">
      <c r="A379" s="4"/>
      <c r="B379" s="4"/>
      <c r="C379" s="4"/>
      <c r="D379" s="4"/>
      <c r="E379" s="4"/>
      <c r="F379" s="4"/>
      <c r="G379" s="4"/>
      <c r="H379" s="4"/>
      <c r="I379" s="4"/>
      <c r="J379" s="4"/>
      <c r="K379" s="4"/>
    </row>
    <row r="380" spans="1:11" ht="15">
      <c r="A380" s="4"/>
      <c r="B380" s="4"/>
      <c r="C380" s="4"/>
      <c r="D380" s="4"/>
      <c r="E380" s="4"/>
      <c r="F380" s="4"/>
      <c r="G380" s="4"/>
      <c r="H380" s="4"/>
      <c r="I380" s="4"/>
      <c r="J380" s="4"/>
      <c r="K380" s="4"/>
    </row>
    <row r="381" spans="1:11" ht="15">
      <c r="A381" s="4"/>
      <c r="B381" s="4"/>
      <c r="C381" s="4"/>
      <c r="D381" s="4"/>
      <c r="E381" s="4"/>
      <c r="F381" s="4"/>
      <c r="G381" s="4"/>
      <c r="H381" s="4"/>
      <c r="I381" s="4"/>
      <c r="J381" s="4"/>
      <c r="K381" s="4"/>
    </row>
    <row r="382" spans="1:11" ht="15">
      <c r="A382" s="4"/>
      <c r="B382" s="4"/>
      <c r="C382" s="4"/>
      <c r="D382" s="4"/>
      <c r="E382" s="4"/>
      <c r="F382" s="4"/>
      <c r="G382" s="4"/>
      <c r="H382" s="4"/>
      <c r="I382" s="4"/>
      <c r="J382" s="4"/>
      <c r="K382" s="4"/>
    </row>
    <row r="383" spans="1:11" ht="15">
      <c r="A383" s="4"/>
      <c r="B383" s="4"/>
      <c r="C383" s="4"/>
      <c r="D383" s="4"/>
      <c r="E383" s="4"/>
      <c r="F383" s="4"/>
      <c r="G383" s="4"/>
      <c r="H383" s="4"/>
      <c r="I383" s="4"/>
      <c r="J383" s="4"/>
      <c r="K383" s="4"/>
    </row>
    <row r="384" spans="1:11" ht="15">
      <c r="A384" s="4"/>
      <c r="B384" s="4"/>
      <c r="C384" s="4"/>
      <c r="D384" s="4"/>
      <c r="E384" s="4"/>
      <c r="F384" s="4"/>
      <c r="G384" s="4"/>
      <c r="H384" s="4"/>
      <c r="I384" s="4"/>
      <c r="J384" s="4"/>
      <c r="K384" s="4"/>
    </row>
    <row r="385" spans="1:11" ht="15">
      <c r="A385" s="4"/>
      <c r="B385" s="4"/>
      <c r="C385" s="4"/>
      <c r="D385" s="4"/>
      <c r="E385" s="4"/>
      <c r="F385" s="4"/>
      <c r="G385" s="4"/>
      <c r="H385" s="4"/>
      <c r="I385" s="4"/>
      <c r="J385" s="4"/>
      <c r="K385" s="4"/>
    </row>
    <row r="386" spans="1:11" ht="15">
      <c r="A386" s="4"/>
      <c r="B386" s="4"/>
      <c r="C386" s="4"/>
      <c r="D386" s="4"/>
      <c r="E386" s="4"/>
      <c r="F386" s="4"/>
      <c r="G386" s="4"/>
      <c r="H386" s="4"/>
      <c r="I386" s="4"/>
      <c r="J386" s="4"/>
      <c r="K386" s="4"/>
    </row>
    <row r="387" spans="1:11" ht="15">
      <c r="A387" s="4"/>
      <c r="B387" s="4"/>
      <c r="C387" s="4"/>
      <c r="D387" s="4"/>
      <c r="E387" s="4"/>
      <c r="F387" s="4"/>
      <c r="G387" s="4"/>
      <c r="H387" s="4"/>
      <c r="I387" s="4"/>
      <c r="J387" s="4"/>
      <c r="K387" s="4"/>
    </row>
    <row r="388" spans="1:11" ht="15">
      <c r="A388" s="4"/>
      <c r="B388" s="4"/>
      <c r="C388" s="4"/>
      <c r="D388" s="4"/>
      <c r="E388" s="4"/>
      <c r="F388" s="4"/>
      <c r="G388" s="4"/>
      <c r="H388" s="4"/>
      <c r="I388" s="4"/>
      <c r="J388" s="4"/>
      <c r="K388" s="4"/>
    </row>
    <row r="389" spans="1:11" ht="15">
      <c r="A389" s="4"/>
      <c r="B389" s="4"/>
      <c r="C389" s="4"/>
      <c r="D389" s="4"/>
      <c r="E389" s="4"/>
      <c r="F389" s="4"/>
      <c r="G389" s="4"/>
      <c r="H389" s="4"/>
      <c r="I389" s="4"/>
      <c r="J389" s="4"/>
      <c r="K389" s="4"/>
    </row>
    <row r="390" spans="1:11" ht="15">
      <c r="A390" s="4"/>
      <c r="B390" s="4"/>
      <c r="C390" s="4"/>
      <c r="D390" s="4"/>
      <c r="E390" s="4"/>
      <c r="F390" s="4"/>
      <c r="G390" s="4"/>
      <c r="H390" s="4"/>
      <c r="I390" s="4"/>
      <c r="J390" s="4"/>
      <c r="K390" s="4"/>
    </row>
    <row r="391" spans="1:11" ht="15">
      <c r="A391" s="4"/>
      <c r="B391" s="4"/>
      <c r="C391" s="4"/>
      <c r="D391" s="4"/>
      <c r="E391" s="4"/>
      <c r="F391" s="4"/>
      <c r="G391" s="4"/>
      <c r="H391" s="4"/>
      <c r="I391" s="4"/>
      <c r="J391" s="4"/>
      <c r="K391" s="4"/>
    </row>
    <row r="392" spans="1:11" ht="15">
      <c r="A392" s="4"/>
      <c r="B392" s="4"/>
      <c r="C392" s="4"/>
      <c r="D392" s="4"/>
      <c r="E392" s="4"/>
      <c r="F392" s="4"/>
      <c r="G392" s="4"/>
      <c r="H392" s="4"/>
      <c r="I392" s="4"/>
      <c r="J392" s="4"/>
      <c r="K392" s="4"/>
    </row>
    <row r="393" spans="1:11" ht="15">
      <c r="A393" s="4"/>
      <c r="B393" s="4"/>
      <c r="C393" s="4"/>
      <c r="D393" s="4"/>
      <c r="E393" s="4"/>
      <c r="F393" s="4"/>
      <c r="G393" s="4"/>
      <c r="H393" s="4"/>
      <c r="I393" s="4"/>
      <c r="J393" s="4"/>
      <c r="K393" s="4"/>
    </row>
    <row r="394" spans="1:11" ht="15">
      <c r="A394" s="4"/>
      <c r="B394" s="4"/>
      <c r="C394" s="4"/>
      <c r="D394" s="4"/>
      <c r="E394" s="4"/>
      <c r="F394" s="4"/>
      <c r="G394" s="4"/>
      <c r="H394" s="4"/>
      <c r="I394" s="4"/>
      <c r="J394" s="4"/>
      <c r="K394" s="4"/>
    </row>
    <row r="395" spans="1:11" ht="15">
      <c r="A395" s="4"/>
      <c r="B395" s="4"/>
      <c r="C395" s="4"/>
      <c r="D395" s="4"/>
      <c r="E395" s="4"/>
      <c r="F395" s="4"/>
      <c r="G395" s="4"/>
      <c r="H395" s="4"/>
      <c r="I395" s="4"/>
      <c r="J395" s="4"/>
      <c r="K395" s="4"/>
    </row>
    <row r="396" spans="1:11" ht="15">
      <c r="A396" s="4"/>
      <c r="B396" s="4"/>
      <c r="C396" s="4"/>
      <c r="D396" s="4"/>
      <c r="E396" s="4"/>
      <c r="F396" s="4"/>
      <c r="G396" s="4"/>
      <c r="H396" s="4"/>
      <c r="I396" s="4"/>
      <c r="J396" s="4"/>
      <c r="K396" s="4"/>
    </row>
    <row r="397" spans="1:11" ht="15">
      <c r="A397" s="4"/>
      <c r="B397" s="4"/>
      <c r="C397" s="4"/>
      <c r="D397" s="4"/>
      <c r="E397" s="4"/>
      <c r="F397" s="4"/>
      <c r="G397" s="4"/>
      <c r="H397" s="4"/>
      <c r="I397" s="4"/>
      <c r="J397" s="4"/>
      <c r="K397" s="4"/>
    </row>
    <row r="398" spans="1:11" ht="15">
      <c r="A398" s="4"/>
      <c r="B398" s="4"/>
      <c r="C398" s="4"/>
      <c r="D398" s="4"/>
      <c r="E398" s="4"/>
      <c r="F398" s="4"/>
      <c r="G398" s="4"/>
      <c r="H398" s="4"/>
      <c r="I398" s="4"/>
      <c r="J398" s="4"/>
      <c r="K398" s="4"/>
    </row>
    <row r="399" spans="1:11" ht="15">
      <c r="A399" s="4"/>
      <c r="B399" s="4"/>
      <c r="C399" s="4"/>
      <c r="D399" s="4"/>
      <c r="E399" s="4"/>
      <c r="F399" s="4"/>
      <c r="G399" s="4"/>
      <c r="H399" s="4"/>
      <c r="I399" s="4"/>
      <c r="J399" s="4"/>
      <c r="K399" s="4"/>
    </row>
    <row r="400" spans="1:11" ht="15">
      <c r="A400" s="4"/>
      <c r="B400" s="4"/>
      <c r="C400" s="4"/>
      <c r="D400" s="4"/>
      <c r="E400" s="4"/>
      <c r="F400" s="4"/>
      <c r="G400" s="4"/>
      <c r="H400" s="4"/>
      <c r="I400" s="4"/>
      <c r="J400" s="4"/>
      <c r="K400" s="4"/>
    </row>
    <row r="401" spans="1:11" ht="15">
      <c r="A401" s="4"/>
      <c r="B401" s="4"/>
      <c r="C401" s="4"/>
      <c r="D401" s="4"/>
      <c r="E401" s="4"/>
      <c r="F401" s="4"/>
      <c r="G401" s="4"/>
      <c r="H401" s="4"/>
      <c r="I401" s="4"/>
      <c r="J401" s="4"/>
      <c r="K401" s="4"/>
    </row>
    <row r="402" spans="1:11" ht="15">
      <c r="A402" s="4"/>
      <c r="B402" s="4"/>
      <c r="C402" s="4"/>
      <c r="D402" s="4"/>
      <c r="E402" s="4"/>
      <c r="F402" s="4"/>
      <c r="G402" s="4"/>
      <c r="H402" s="4"/>
      <c r="I402" s="4"/>
      <c r="J402" s="4"/>
      <c r="K402" s="4"/>
    </row>
    <row r="403" spans="1:11" ht="15">
      <c r="A403" s="4"/>
      <c r="B403" s="4"/>
      <c r="C403" s="4"/>
      <c r="D403" s="4"/>
      <c r="E403" s="4"/>
      <c r="F403" s="4"/>
      <c r="G403" s="4"/>
      <c r="H403" s="4"/>
      <c r="I403" s="4"/>
      <c r="J403" s="4"/>
      <c r="K403" s="4"/>
    </row>
    <row r="404" spans="1:11" ht="15">
      <c r="A404" s="4"/>
      <c r="B404" s="4"/>
      <c r="C404" s="4"/>
      <c r="D404" s="4"/>
      <c r="E404" s="4"/>
      <c r="F404" s="4"/>
      <c r="G404" s="4"/>
      <c r="H404" s="4"/>
      <c r="I404" s="4"/>
      <c r="J404" s="4"/>
      <c r="K404" s="4"/>
    </row>
    <row r="405" spans="1:11" ht="15">
      <c r="A405" s="4"/>
      <c r="B405" s="4"/>
      <c r="C405" s="4"/>
      <c r="D405" s="4"/>
      <c r="E405" s="4"/>
      <c r="F405" s="4"/>
      <c r="G405" s="4"/>
      <c r="H405" s="4"/>
      <c r="I405" s="4"/>
      <c r="J405" s="4"/>
      <c r="K405" s="4"/>
    </row>
    <row r="406" spans="1:11" ht="15">
      <c r="A406" s="4"/>
      <c r="B406" s="4"/>
      <c r="C406" s="4"/>
      <c r="D406" s="4"/>
      <c r="E406" s="4"/>
      <c r="F406" s="4"/>
      <c r="G406" s="4"/>
      <c r="H406" s="4"/>
      <c r="I406" s="4"/>
      <c r="J406" s="4"/>
      <c r="K406" s="4"/>
    </row>
    <row r="407" spans="1:11" ht="15">
      <c r="A407" s="4"/>
      <c r="B407" s="4"/>
      <c r="C407" s="4"/>
      <c r="D407" s="4"/>
      <c r="E407" s="4"/>
      <c r="F407" s="4"/>
      <c r="G407" s="4"/>
      <c r="H407" s="4"/>
      <c r="I407" s="4"/>
      <c r="J407" s="4"/>
      <c r="K407" s="4"/>
    </row>
    <row r="408" spans="1:11" ht="15">
      <c r="A408" s="4"/>
      <c r="B408" s="4"/>
      <c r="C408" s="4"/>
      <c r="D408" s="4"/>
      <c r="E408" s="4"/>
      <c r="F408" s="4"/>
      <c r="G408" s="4"/>
      <c r="H408" s="4"/>
      <c r="I408" s="4"/>
      <c r="J408" s="4"/>
      <c r="K408" s="4"/>
    </row>
    <row r="409" spans="1:11" ht="15">
      <c r="A409" s="4"/>
      <c r="B409" s="4"/>
      <c r="C409" s="4"/>
      <c r="D409" s="4"/>
      <c r="E409" s="4"/>
      <c r="F409" s="4"/>
      <c r="G409" s="4"/>
      <c r="H409" s="4"/>
      <c r="I409" s="4"/>
      <c r="J409" s="4"/>
      <c r="K409" s="4"/>
    </row>
    <row r="410" spans="1:11" ht="15">
      <c r="A410" s="4"/>
      <c r="B410" s="4"/>
      <c r="C410" s="4"/>
      <c r="D410" s="4"/>
      <c r="E410" s="4"/>
      <c r="F410" s="4"/>
      <c r="G410" s="4"/>
      <c r="H410" s="4"/>
      <c r="I410" s="4"/>
      <c r="J410" s="4"/>
      <c r="K410" s="4"/>
    </row>
    <row r="411" spans="1:11" ht="15">
      <c r="A411" s="4"/>
      <c r="B411" s="4"/>
      <c r="C411" s="4"/>
      <c r="D411" s="4"/>
      <c r="E411" s="4"/>
      <c r="F411" s="4"/>
      <c r="G411" s="4"/>
      <c r="H411" s="4"/>
      <c r="I411" s="4"/>
      <c r="J411" s="4"/>
      <c r="K411" s="4"/>
    </row>
    <row r="412" spans="1:11" ht="15">
      <c r="A412" s="4"/>
      <c r="B412" s="4"/>
      <c r="C412" s="4"/>
      <c r="D412" s="4"/>
      <c r="E412" s="4"/>
      <c r="F412" s="4"/>
      <c r="G412" s="4"/>
      <c r="H412" s="4"/>
      <c r="I412" s="4"/>
      <c r="J412" s="4"/>
      <c r="K412" s="4"/>
    </row>
    <row r="413" spans="1:11" ht="15">
      <c r="A413" s="4"/>
      <c r="B413" s="4"/>
      <c r="C413" s="4"/>
      <c r="D413" s="4"/>
      <c r="E413" s="4"/>
      <c r="F413" s="4"/>
      <c r="G413" s="4"/>
      <c r="H413" s="4"/>
      <c r="I413" s="4"/>
      <c r="J413" s="4"/>
      <c r="K413" s="4"/>
    </row>
    <row r="414" spans="1:11" ht="15">
      <c r="A414" s="4"/>
      <c r="B414" s="4"/>
      <c r="C414" s="4"/>
      <c r="D414" s="4"/>
      <c r="E414" s="4"/>
      <c r="F414" s="4"/>
      <c r="G414" s="4"/>
      <c r="H414" s="4"/>
      <c r="I414" s="4"/>
      <c r="J414" s="4"/>
      <c r="K414" s="4"/>
    </row>
    <row r="415" spans="1:11" ht="15">
      <c r="A415" s="4"/>
      <c r="B415" s="4"/>
      <c r="C415" s="4"/>
      <c r="D415" s="4"/>
      <c r="E415" s="4"/>
      <c r="F415" s="4"/>
      <c r="G415" s="4"/>
      <c r="H415" s="4"/>
      <c r="I415" s="4"/>
      <c r="J415" s="4"/>
      <c r="K415" s="4"/>
    </row>
    <row r="416" spans="1:11" ht="15">
      <c r="A416" s="4"/>
      <c r="B416" s="4"/>
      <c r="C416" s="4"/>
      <c r="D416" s="4"/>
      <c r="E416" s="4"/>
      <c r="F416" s="4"/>
      <c r="G416" s="4"/>
      <c r="H416" s="4"/>
      <c r="I416" s="4"/>
      <c r="J416" s="4"/>
      <c r="K416" s="4"/>
    </row>
    <row r="417" spans="1:11" ht="15">
      <c r="A417" s="4"/>
      <c r="B417" s="4"/>
      <c r="C417" s="4"/>
      <c r="D417" s="4"/>
      <c r="E417" s="4"/>
      <c r="F417" s="4"/>
      <c r="G417" s="4"/>
      <c r="H417" s="4"/>
      <c r="I417" s="4"/>
      <c r="J417" s="4"/>
      <c r="K417" s="4"/>
    </row>
    <row r="418" spans="1:11" ht="15">
      <c r="A418" s="4"/>
      <c r="B418" s="4"/>
      <c r="C418" s="4"/>
      <c r="D418" s="4"/>
      <c r="E418" s="4"/>
      <c r="F418" s="4"/>
      <c r="G418" s="4"/>
      <c r="H418" s="4"/>
      <c r="I418" s="4"/>
      <c r="J418" s="4"/>
      <c r="K418" s="4"/>
    </row>
    <row r="419" spans="1:11" ht="15">
      <c r="A419" s="4"/>
      <c r="B419" s="4"/>
      <c r="C419" s="4"/>
      <c r="D419" s="4"/>
      <c r="E419" s="4"/>
      <c r="F419" s="4"/>
      <c r="G419" s="4"/>
      <c r="H419" s="4"/>
      <c r="I419" s="4"/>
      <c r="J419" s="4"/>
      <c r="K419" s="4"/>
    </row>
    <row r="420" spans="1:11" ht="15">
      <c r="A420" s="4"/>
      <c r="B420" s="4"/>
      <c r="C420" s="4"/>
      <c r="D420" s="4"/>
      <c r="E420" s="4"/>
      <c r="F420" s="4"/>
      <c r="G420" s="4"/>
      <c r="H420" s="4"/>
      <c r="I420" s="4"/>
      <c r="J420" s="4"/>
      <c r="K420" s="4"/>
    </row>
    <row r="421" spans="1:11" ht="15">
      <c r="A421" s="4"/>
      <c r="B421" s="4"/>
      <c r="C421" s="4"/>
      <c r="D421" s="4"/>
      <c r="E421" s="4"/>
      <c r="F421" s="4"/>
      <c r="G421" s="4"/>
      <c r="H421" s="4"/>
      <c r="I421" s="4"/>
      <c r="J421" s="4"/>
      <c r="K421" s="4"/>
    </row>
    <row r="422" spans="1:11" ht="15">
      <c r="A422" s="4"/>
      <c r="B422" s="4"/>
      <c r="C422" s="4"/>
      <c r="D422" s="4"/>
      <c r="E422" s="4"/>
      <c r="F422" s="4"/>
      <c r="G422" s="4"/>
      <c r="H422" s="4"/>
      <c r="I422" s="4"/>
      <c r="J422" s="4"/>
      <c r="K422" s="4"/>
    </row>
    <row r="423" spans="1:11" ht="15">
      <c r="A423" s="4"/>
      <c r="B423" s="4"/>
      <c r="C423" s="4"/>
      <c r="D423" s="4"/>
      <c r="E423" s="4"/>
      <c r="F423" s="4"/>
      <c r="G423" s="4"/>
      <c r="H423" s="4"/>
      <c r="I423" s="4"/>
      <c r="J423" s="4"/>
      <c r="K423" s="4"/>
    </row>
    <row r="424" spans="1:11" ht="15">
      <c r="A424" s="4"/>
      <c r="B424" s="4"/>
      <c r="C424" s="4"/>
      <c r="D424" s="4"/>
      <c r="E424" s="4"/>
      <c r="F424" s="4"/>
      <c r="G424" s="4"/>
      <c r="H424" s="4"/>
      <c r="I424" s="4"/>
      <c r="J424" s="4"/>
      <c r="K424" s="4"/>
    </row>
    <row r="425" spans="1:11" ht="15">
      <c r="A425" s="4"/>
      <c r="B425" s="4"/>
      <c r="C425" s="4"/>
      <c r="D425" s="4"/>
      <c r="E425" s="4"/>
      <c r="F425" s="4"/>
      <c r="G425" s="4"/>
      <c r="H425" s="4"/>
      <c r="I425" s="4"/>
      <c r="J425" s="4"/>
      <c r="K425" s="4"/>
    </row>
    <row r="426" spans="1:11" ht="15">
      <c r="A426" s="4"/>
      <c r="B426" s="4"/>
      <c r="C426" s="4"/>
      <c r="D426" s="4"/>
      <c r="E426" s="4"/>
      <c r="F426" s="4"/>
      <c r="G426" s="4"/>
      <c r="H426" s="4"/>
      <c r="I426" s="4"/>
      <c r="J426" s="4"/>
      <c r="K426" s="4"/>
    </row>
    <row r="427" spans="1:11" ht="15">
      <c r="A427" s="4"/>
      <c r="B427" s="4"/>
      <c r="C427" s="4"/>
      <c r="D427" s="4"/>
      <c r="E427" s="4"/>
      <c r="F427" s="4"/>
      <c r="G427" s="4"/>
      <c r="H427" s="4"/>
      <c r="I427" s="4"/>
      <c r="J427" s="4"/>
      <c r="K427" s="4"/>
    </row>
    <row r="428" spans="1:11" ht="15">
      <c r="A428" s="4"/>
      <c r="B428" s="4"/>
      <c r="C428" s="4"/>
      <c r="D428" s="4"/>
      <c r="E428" s="4"/>
      <c r="F428" s="4"/>
      <c r="G428" s="4"/>
      <c r="H428" s="4"/>
      <c r="I428" s="4"/>
      <c r="J428" s="4"/>
      <c r="K428" s="4"/>
    </row>
    <row r="429" spans="1:11" ht="15">
      <c r="A429" s="4"/>
      <c r="B429" s="4"/>
      <c r="C429" s="4"/>
      <c r="D429" s="4"/>
      <c r="E429" s="4"/>
      <c r="F429" s="4"/>
      <c r="G429" s="4"/>
      <c r="H429" s="4"/>
      <c r="I429" s="4"/>
      <c r="J429" s="4"/>
      <c r="K429" s="4"/>
    </row>
    <row r="430" spans="1:11" ht="15">
      <c r="A430" s="4"/>
      <c r="B430" s="4"/>
      <c r="C430" s="4"/>
      <c r="D430" s="4"/>
      <c r="E430" s="4"/>
      <c r="F430" s="4"/>
      <c r="G430" s="4"/>
      <c r="H430" s="4"/>
      <c r="I430" s="4"/>
      <c r="J430" s="4"/>
      <c r="K430" s="4"/>
    </row>
    <row r="431" spans="1:11" ht="15">
      <c r="A431" s="4"/>
      <c r="B431" s="4"/>
      <c r="C431" s="4"/>
      <c r="D431" s="4"/>
      <c r="E431" s="4"/>
      <c r="F431" s="4"/>
      <c r="G431" s="4"/>
      <c r="H431" s="4"/>
      <c r="I431" s="4"/>
      <c r="J431" s="4"/>
      <c r="K431" s="4"/>
    </row>
    <row r="432" spans="1:11" ht="15">
      <c r="A432" s="4"/>
      <c r="B432" s="4"/>
      <c r="C432" s="4"/>
      <c r="D432" s="4"/>
      <c r="E432" s="4"/>
      <c r="F432" s="4"/>
      <c r="G432" s="4"/>
      <c r="H432" s="4"/>
      <c r="I432" s="4"/>
      <c r="J432" s="4"/>
      <c r="K432" s="4"/>
    </row>
    <row r="433" spans="1:11" ht="15">
      <c r="A433" s="4"/>
      <c r="B433" s="4"/>
      <c r="C433" s="4"/>
      <c r="D433" s="4"/>
      <c r="E433" s="4"/>
      <c r="F433" s="4"/>
      <c r="G433" s="4"/>
      <c r="H433" s="4"/>
      <c r="I433" s="4"/>
      <c r="J433" s="4"/>
      <c r="K433" s="4"/>
    </row>
    <row r="434" spans="1:11" ht="15">
      <c r="A434" s="4"/>
      <c r="B434" s="4"/>
      <c r="C434" s="4"/>
      <c r="D434" s="4"/>
      <c r="E434" s="4"/>
      <c r="F434" s="4"/>
      <c r="G434" s="4"/>
      <c r="H434" s="4"/>
      <c r="I434" s="4"/>
      <c r="J434" s="4"/>
      <c r="K434" s="4"/>
    </row>
    <row r="435" spans="1:11" ht="15">
      <c r="A435" s="4"/>
      <c r="B435" s="4"/>
      <c r="C435" s="4"/>
      <c r="D435" s="4"/>
      <c r="E435" s="4"/>
      <c r="F435" s="4"/>
      <c r="G435" s="4"/>
      <c r="H435" s="4"/>
      <c r="I435" s="4"/>
      <c r="J435" s="4"/>
      <c r="K435" s="4"/>
    </row>
    <row r="436" spans="1:11" ht="15">
      <c r="A436" s="4"/>
      <c r="B436" s="4"/>
      <c r="C436" s="4"/>
      <c r="D436" s="4"/>
      <c r="E436" s="4"/>
      <c r="F436" s="4"/>
      <c r="G436" s="4"/>
      <c r="H436" s="4"/>
      <c r="I436" s="4"/>
      <c r="J436" s="4"/>
      <c r="K436" s="4"/>
    </row>
    <row r="437" spans="1:11" ht="15">
      <c r="A437" s="4"/>
      <c r="B437" s="4"/>
      <c r="C437" s="4"/>
      <c r="D437" s="4"/>
      <c r="E437" s="4"/>
      <c r="F437" s="4"/>
      <c r="G437" s="4"/>
      <c r="H437" s="4"/>
      <c r="I437" s="4"/>
      <c r="J437" s="4"/>
      <c r="K437" s="4"/>
    </row>
    <row r="438" spans="1:11" ht="15">
      <c r="A438" s="4"/>
      <c r="B438" s="4"/>
      <c r="C438" s="4"/>
      <c r="D438" s="4"/>
      <c r="E438" s="4"/>
      <c r="F438" s="4"/>
      <c r="G438" s="4"/>
      <c r="H438" s="4"/>
      <c r="I438" s="4"/>
      <c r="J438" s="4"/>
      <c r="K438" s="4"/>
    </row>
    <row r="439" spans="1:11" ht="15">
      <c r="A439" s="4"/>
      <c r="B439" s="4"/>
      <c r="C439" s="4"/>
      <c r="D439" s="4"/>
      <c r="E439" s="4"/>
      <c r="F439" s="4"/>
      <c r="G439" s="4"/>
      <c r="H439" s="4"/>
      <c r="I439" s="4"/>
      <c r="J439" s="4"/>
      <c r="K439" s="4"/>
    </row>
    <row r="440" spans="1:11" ht="15">
      <c r="A440" s="4"/>
      <c r="B440" s="4"/>
      <c r="C440" s="4"/>
      <c r="D440" s="4"/>
      <c r="E440" s="4"/>
      <c r="F440" s="4"/>
      <c r="G440" s="4"/>
      <c r="H440" s="4"/>
      <c r="I440" s="4"/>
      <c r="J440" s="4"/>
      <c r="K440" s="4"/>
    </row>
    <row r="441" spans="1:11" ht="15">
      <c r="A441" s="4"/>
      <c r="B441" s="4"/>
      <c r="C441" s="4"/>
      <c r="D441" s="4"/>
      <c r="E441" s="4"/>
      <c r="F441" s="4"/>
      <c r="G441" s="4"/>
      <c r="H441" s="4"/>
      <c r="I441" s="4"/>
      <c r="J441" s="4"/>
      <c r="K441" s="4"/>
    </row>
    <row r="442" spans="1:11" ht="15">
      <c r="A442" s="4"/>
      <c r="B442" s="4"/>
      <c r="C442" s="4"/>
      <c r="D442" s="4"/>
      <c r="E442" s="4"/>
      <c r="F442" s="4"/>
      <c r="G442" s="4"/>
      <c r="H442" s="4"/>
      <c r="I442" s="4"/>
      <c r="J442" s="4"/>
      <c r="K442" s="4"/>
    </row>
    <row r="443" spans="1:11" ht="15">
      <c r="A443" s="4"/>
      <c r="B443" s="4"/>
      <c r="C443" s="4"/>
      <c r="D443" s="4"/>
      <c r="E443" s="4"/>
      <c r="F443" s="4"/>
      <c r="G443" s="4"/>
      <c r="H443" s="4"/>
      <c r="I443" s="4"/>
      <c r="J443" s="4"/>
      <c r="K443" s="4"/>
    </row>
    <row r="444" spans="1:11" ht="15">
      <c r="A444" s="4"/>
      <c r="B444" s="4"/>
      <c r="C444" s="4"/>
      <c r="D444" s="4"/>
      <c r="E444" s="4"/>
      <c r="F444" s="4"/>
      <c r="G444" s="4"/>
      <c r="H444" s="4"/>
      <c r="I444" s="4"/>
      <c r="J444" s="4"/>
      <c r="K444" s="4"/>
    </row>
    <row r="445" spans="1:11" ht="15">
      <c r="A445" s="4"/>
      <c r="B445" s="4"/>
      <c r="C445" s="4"/>
      <c r="D445" s="4"/>
      <c r="E445" s="4"/>
      <c r="F445" s="4"/>
      <c r="G445" s="4"/>
      <c r="H445" s="4"/>
      <c r="I445" s="4"/>
      <c r="J445" s="4"/>
      <c r="K445" s="4"/>
    </row>
    <row r="446" spans="1:11" ht="15">
      <c r="A446" s="4"/>
      <c r="B446" s="4"/>
      <c r="C446" s="4"/>
      <c r="D446" s="4"/>
      <c r="E446" s="4"/>
      <c r="F446" s="4"/>
      <c r="G446" s="4"/>
      <c r="H446" s="4"/>
      <c r="I446" s="4"/>
      <c r="J446" s="4"/>
      <c r="K446" s="4"/>
    </row>
    <row r="447" spans="1:11" ht="15">
      <c r="A447" s="4"/>
      <c r="B447" s="4"/>
      <c r="C447" s="4"/>
      <c r="D447" s="4"/>
      <c r="E447" s="4"/>
      <c r="F447" s="4"/>
      <c r="G447" s="4"/>
      <c r="H447" s="4"/>
      <c r="I447" s="4"/>
      <c r="J447" s="4"/>
      <c r="K447" s="4"/>
    </row>
    <row r="448" spans="1:11" ht="15">
      <c r="A448" s="4"/>
      <c r="B448" s="4"/>
      <c r="C448" s="4"/>
      <c r="D448" s="4"/>
      <c r="E448" s="4"/>
      <c r="F448" s="4"/>
      <c r="G448" s="4"/>
      <c r="H448" s="4"/>
      <c r="I448" s="4"/>
      <c r="J448" s="4"/>
      <c r="K448" s="4"/>
    </row>
    <row r="449" spans="1:11" ht="15">
      <c r="A449" s="4"/>
      <c r="B449" s="4"/>
      <c r="C449" s="4"/>
      <c r="D449" s="4"/>
      <c r="E449" s="4"/>
      <c r="F449" s="4"/>
      <c r="G449" s="4"/>
      <c r="H449" s="4"/>
      <c r="I449" s="4"/>
      <c r="J449" s="4"/>
      <c r="K449" s="4"/>
    </row>
    <row r="450" spans="1:11" ht="15">
      <c r="A450" s="4"/>
      <c r="B450" s="4"/>
      <c r="C450" s="4"/>
      <c r="D450" s="4"/>
      <c r="E450" s="4"/>
      <c r="F450" s="4"/>
      <c r="G450" s="4"/>
      <c r="H450" s="4"/>
      <c r="I450" s="4"/>
      <c r="J450" s="4"/>
      <c r="K450" s="4"/>
    </row>
    <row r="451" spans="1:11" ht="15">
      <c r="A451" s="4"/>
      <c r="B451" s="4"/>
      <c r="C451" s="4"/>
      <c r="D451" s="4"/>
      <c r="E451" s="4"/>
      <c r="F451" s="4"/>
      <c r="G451" s="4"/>
      <c r="H451" s="4"/>
      <c r="I451" s="4"/>
      <c r="J451" s="4"/>
      <c r="K451" s="4"/>
    </row>
    <row r="452" spans="1:11" ht="15">
      <c r="A452" s="4"/>
      <c r="B452" s="4"/>
      <c r="C452" s="4"/>
      <c r="D452" s="4"/>
      <c r="E452" s="4"/>
      <c r="F452" s="4"/>
      <c r="G452" s="4"/>
      <c r="H452" s="4"/>
      <c r="I452" s="4"/>
      <c r="J452" s="4"/>
      <c r="K452" s="4"/>
    </row>
    <row r="453" spans="1:11" ht="15">
      <c r="A453" s="4"/>
      <c r="B453" s="4"/>
      <c r="C453" s="4"/>
      <c r="D453" s="4"/>
      <c r="E453" s="4"/>
      <c r="F453" s="4"/>
      <c r="G453" s="4"/>
      <c r="H453" s="4"/>
      <c r="I453" s="4"/>
      <c r="J453" s="4"/>
      <c r="K453" s="4"/>
    </row>
    <row r="454" spans="1:11" ht="15">
      <c r="A454" s="4"/>
      <c r="B454" s="4"/>
      <c r="C454" s="4"/>
      <c r="D454" s="4"/>
      <c r="E454" s="4"/>
      <c r="F454" s="4"/>
      <c r="G454" s="4"/>
      <c r="H454" s="4"/>
      <c r="I454" s="4"/>
      <c r="J454" s="4"/>
      <c r="K454" s="4"/>
    </row>
    <row r="455" spans="1:11" ht="15">
      <c r="A455" s="4"/>
      <c r="B455" s="4"/>
      <c r="C455" s="4"/>
      <c r="D455" s="4"/>
      <c r="E455" s="4"/>
      <c r="F455" s="4"/>
      <c r="G455" s="4"/>
      <c r="H455" s="4"/>
      <c r="I455" s="4"/>
      <c r="J455" s="4"/>
      <c r="K455" s="4"/>
    </row>
    <row r="456" spans="1:11" ht="15">
      <c r="A456" s="4"/>
      <c r="B456" s="4"/>
      <c r="C456" s="4"/>
      <c r="D456" s="4"/>
      <c r="E456" s="4"/>
      <c r="F456" s="4"/>
      <c r="G456" s="4"/>
      <c r="H456" s="4"/>
      <c r="I456" s="4"/>
      <c r="J456" s="4"/>
      <c r="K456" s="4"/>
    </row>
    <row r="457" spans="1:11" ht="15">
      <c r="A457" s="4"/>
      <c r="B457" s="4"/>
      <c r="C457" s="4"/>
      <c r="D457" s="4"/>
      <c r="E457" s="4"/>
      <c r="F457" s="4"/>
      <c r="G457" s="4"/>
      <c r="H457" s="4"/>
      <c r="I457" s="4"/>
      <c r="J457" s="4"/>
      <c r="K457" s="4"/>
    </row>
    <row r="458" spans="1:11" ht="15">
      <c r="A458" s="4"/>
      <c r="B458" s="4"/>
      <c r="C458" s="4"/>
      <c r="D458" s="4"/>
      <c r="E458" s="4"/>
      <c r="F458" s="4"/>
      <c r="G458" s="4"/>
      <c r="H458" s="4"/>
      <c r="I458" s="4"/>
      <c r="J458" s="4"/>
      <c r="K458" s="4"/>
    </row>
    <row r="459" spans="1:11" ht="15">
      <c r="A459" s="4"/>
      <c r="B459" s="4"/>
      <c r="C459" s="4"/>
      <c r="D459" s="4"/>
      <c r="E459" s="4"/>
      <c r="F459" s="4"/>
      <c r="G459" s="4"/>
      <c r="H459" s="4"/>
      <c r="I459" s="4"/>
      <c r="J459" s="4"/>
      <c r="K459" s="4"/>
    </row>
    <row r="460" spans="1:11" ht="15">
      <c r="A460" s="4"/>
      <c r="B460" s="4"/>
      <c r="C460" s="4"/>
      <c r="D460" s="4"/>
      <c r="E460" s="4"/>
      <c r="F460" s="4"/>
      <c r="G460" s="4"/>
      <c r="H460" s="4"/>
      <c r="I460" s="4"/>
      <c r="J460" s="4"/>
      <c r="K460" s="4"/>
    </row>
    <row r="461" spans="1:11" ht="15">
      <c r="A461" s="4"/>
      <c r="B461" s="4"/>
      <c r="C461" s="4"/>
      <c r="D461" s="4"/>
      <c r="E461" s="4"/>
      <c r="F461" s="4"/>
      <c r="G461" s="4"/>
      <c r="H461" s="4"/>
      <c r="I461" s="4"/>
      <c r="J461" s="4"/>
      <c r="K461" s="4"/>
    </row>
    <row r="462" spans="1:11" ht="15">
      <c r="A462" s="4"/>
      <c r="B462" s="4"/>
      <c r="C462" s="4"/>
      <c r="D462" s="4"/>
      <c r="E462" s="4"/>
      <c r="F462" s="4"/>
      <c r="G462" s="4"/>
      <c r="H462" s="4"/>
      <c r="I462" s="4"/>
      <c r="J462" s="4"/>
      <c r="K462" s="4"/>
    </row>
    <row r="463" spans="1:11" ht="15">
      <c r="A463" s="4"/>
      <c r="B463" s="4"/>
      <c r="C463" s="4"/>
      <c r="D463" s="4"/>
      <c r="E463" s="4"/>
      <c r="F463" s="4"/>
      <c r="G463" s="4"/>
      <c r="H463" s="4"/>
      <c r="I463" s="4"/>
      <c r="J463" s="4"/>
      <c r="K463" s="4"/>
    </row>
    <row r="464" spans="1:11" ht="15">
      <c r="A464" s="4"/>
      <c r="B464" s="4"/>
      <c r="C464" s="4"/>
      <c r="D464" s="4"/>
      <c r="E464" s="4"/>
      <c r="F464" s="4"/>
      <c r="G464" s="4"/>
      <c r="H464" s="4"/>
      <c r="I464" s="4"/>
      <c r="J464" s="4"/>
      <c r="K464" s="4"/>
    </row>
    <row r="465" spans="1:11" ht="15">
      <c r="A465" s="4"/>
      <c r="B465" s="4"/>
      <c r="C465" s="4"/>
      <c r="D465" s="4"/>
      <c r="E465" s="4"/>
      <c r="F465" s="4"/>
      <c r="G465" s="4"/>
      <c r="H465" s="4"/>
      <c r="I465" s="4"/>
      <c r="J465" s="4"/>
      <c r="K465" s="4"/>
    </row>
    <row r="466" spans="1:11" ht="15">
      <c r="A466" s="4"/>
      <c r="B466" s="4"/>
      <c r="C466" s="4"/>
      <c r="D466" s="4"/>
      <c r="E466" s="4"/>
      <c r="F466" s="4"/>
      <c r="G466" s="4"/>
      <c r="H466" s="4"/>
      <c r="I466" s="4"/>
      <c r="J466" s="4"/>
      <c r="K466" s="4"/>
    </row>
    <row r="467" spans="1:11" ht="15">
      <c r="A467" s="4"/>
      <c r="B467" s="4"/>
      <c r="C467" s="4"/>
      <c r="D467" s="4"/>
      <c r="E467" s="4"/>
      <c r="F467" s="4"/>
      <c r="G467" s="4"/>
      <c r="H467" s="4"/>
      <c r="I467" s="4"/>
      <c r="J467" s="4"/>
      <c r="K467" s="4"/>
    </row>
    <row r="468" spans="1:11" ht="15">
      <c r="A468" s="4"/>
      <c r="B468" s="4"/>
      <c r="C468" s="4"/>
      <c r="D468" s="4"/>
      <c r="E468" s="4"/>
      <c r="F468" s="4"/>
      <c r="G468" s="4"/>
      <c r="H468" s="4"/>
      <c r="I468" s="4"/>
      <c r="J468" s="4"/>
      <c r="K468" s="4"/>
    </row>
    <row r="469" spans="1:11" ht="15">
      <c r="A469" s="4"/>
      <c r="B469" s="4"/>
      <c r="C469" s="4"/>
      <c r="D469" s="4"/>
      <c r="E469" s="4"/>
      <c r="F469" s="4"/>
      <c r="G469" s="4"/>
      <c r="H469" s="4"/>
      <c r="I469" s="4"/>
      <c r="J469" s="4"/>
      <c r="K469" s="4"/>
    </row>
    <row r="470" spans="1:11" ht="15">
      <c r="A470" s="4"/>
      <c r="B470" s="4"/>
      <c r="C470" s="4"/>
      <c r="D470" s="4"/>
      <c r="E470" s="4"/>
      <c r="F470" s="4"/>
      <c r="G470" s="4"/>
      <c r="H470" s="4"/>
      <c r="I470" s="4"/>
      <c r="J470" s="4"/>
      <c r="K470" s="4"/>
    </row>
    <row r="471" spans="1:11" ht="15">
      <c r="A471" s="4"/>
      <c r="B471" s="4"/>
      <c r="C471" s="4"/>
      <c r="D471" s="4"/>
      <c r="E471" s="4"/>
      <c r="F471" s="4"/>
      <c r="G471" s="4"/>
      <c r="H471" s="4"/>
      <c r="I471" s="4"/>
      <c r="J471" s="4"/>
      <c r="K471" s="4"/>
    </row>
    <row r="472" spans="1:11" ht="15">
      <c r="A472" s="4"/>
      <c r="B472" s="4"/>
      <c r="C472" s="4"/>
      <c r="D472" s="4"/>
      <c r="E472" s="4"/>
      <c r="F472" s="4"/>
      <c r="G472" s="4"/>
      <c r="H472" s="4"/>
      <c r="I472" s="4"/>
      <c r="J472" s="4"/>
      <c r="K472" s="4"/>
    </row>
    <row r="473" spans="1:11" ht="15">
      <c r="A473" s="4"/>
      <c r="B473" s="4"/>
      <c r="C473" s="4"/>
      <c r="D473" s="4"/>
      <c r="E473" s="4"/>
      <c r="F473" s="4"/>
      <c r="G473" s="4"/>
      <c r="H473" s="4"/>
      <c r="I473" s="4"/>
      <c r="J473" s="4"/>
      <c r="K473" s="4"/>
    </row>
    <row r="474" spans="1:11" ht="15">
      <c r="A474" s="4"/>
      <c r="B474" s="4"/>
      <c r="C474" s="4"/>
      <c r="D474" s="4"/>
      <c r="E474" s="4"/>
      <c r="F474" s="4"/>
      <c r="G474" s="4"/>
      <c r="H474" s="4"/>
      <c r="I474" s="4"/>
      <c r="J474" s="4"/>
      <c r="K474" s="4"/>
    </row>
    <row r="475" spans="1:11" ht="15">
      <c r="A475" s="4"/>
      <c r="B475" s="4"/>
      <c r="C475" s="4"/>
      <c r="D475" s="4"/>
      <c r="E475" s="4"/>
      <c r="F475" s="4"/>
      <c r="G475" s="4"/>
      <c r="H475" s="4"/>
      <c r="I475" s="4"/>
      <c r="J475" s="4"/>
      <c r="K475" s="4"/>
    </row>
    <row r="476" spans="1:11" ht="15">
      <c r="A476" s="4"/>
      <c r="B476" s="4"/>
      <c r="C476" s="4"/>
      <c r="D476" s="4"/>
      <c r="E476" s="4"/>
      <c r="F476" s="4"/>
      <c r="G476" s="4"/>
      <c r="H476" s="4"/>
      <c r="I476" s="4"/>
      <c r="J476" s="4"/>
      <c r="K476" s="4"/>
    </row>
    <row r="477" spans="1:11" ht="15">
      <c r="A477" s="4"/>
      <c r="B477" s="4"/>
      <c r="C477" s="4"/>
      <c r="D477" s="4"/>
      <c r="E477" s="4"/>
      <c r="F477" s="4"/>
      <c r="G477" s="4"/>
      <c r="H477" s="4"/>
      <c r="I477" s="4"/>
      <c r="J477" s="4"/>
      <c r="K477" s="4"/>
    </row>
    <row r="478" spans="1:11" ht="15">
      <c r="A478" s="4"/>
      <c r="B478" s="4"/>
      <c r="C478" s="4"/>
      <c r="D478" s="4"/>
      <c r="E478" s="4"/>
      <c r="F478" s="4"/>
      <c r="G478" s="4"/>
      <c r="H478" s="4"/>
      <c r="I478" s="4"/>
      <c r="J478" s="4"/>
      <c r="K478" s="4"/>
    </row>
    <row r="479" spans="1:11" ht="15">
      <c r="A479" s="4"/>
      <c r="B479" s="4"/>
      <c r="C479" s="4"/>
      <c r="D479" s="4"/>
      <c r="E479" s="4"/>
      <c r="F479" s="4"/>
      <c r="G479" s="4"/>
      <c r="H479" s="4"/>
      <c r="I479" s="4"/>
      <c r="J479" s="4"/>
      <c r="K479" s="4"/>
    </row>
    <row r="480" spans="1:11" ht="15">
      <c r="A480" s="4"/>
      <c r="B480" s="4"/>
      <c r="C480" s="4"/>
      <c r="D480" s="4"/>
      <c r="E480" s="4"/>
      <c r="F480" s="4"/>
      <c r="G480" s="4"/>
      <c r="H480" s="4"/>
      <c r="I480" s="4"/>
      <c r="J480" s="4"/>
      <c r="K480" s="4"/>
    </row>
    <row r="481" spans="1:11" ht="15">
      <c r="A481" s="4"/>
      <c r="B481" s="4"/>
      <c r="C481" s="4"/>
      <c r="D481" s="4"/>
      <c r="E481" s="4"/>
      <c r="F481" s="4"/>
      <c r="G481" s="4"/>
      <c r="H481" s="4"/>
      <c r="I481" s="4"/>
      <c r="J481" s="4"/>
      <c r="K481" s="4"/>
    </row>
    <row r="482" spans="1:11" ht="15">
      <c r="A482" s="4"/>
      <c r="B482" s="4"/>
      <c r="C482" s="4"/>
      <c r="D482" s="4"/>
      <c r="E482" s="4"/>
      <c r="F482" s="4"/>
      <c r="G482" s="4"/>
      <c r="H482" s="4"/>
      <c r="I482" s="4"/>
      <c r="J482" s="4"/>
      <c r="K482" s="4"/>
    </row>
    <row r="483" spans="1:11" ht="15">
      <c r="A483" s="4"/>
      <c r="B483" s="4"/>
      <c r="C483" s="4"/>
      <c r="D483" s="4"/>
      <c r="E483" s="4"/>
      <c r="F483" s="4"/>
      <c r="G483" s="4"/>
      <c r="H483" s="4"/>
      <c r="I483" s="4"/>
      <c r="J483" s="4"/>
      <c r="K483" s="4"/>
    </row>
    <row r="484" spans="1:11" ht="15">
      <c r="A484" s="4"/>
      <c r="B484" s="4"/>
      <c r="C484" s="4"/>
      <c r="D484" s="4"/>
      <c r="E484" s="4"/>
      <c r="F484" s="4"/>
      <c r="G484" s="4"/>
      <c r="H484" s="4"/>
      <c r="I484" s="4"/>
      <c r="J484" s="4"/>
      <c r="K484" s="4"/>
    </row>
    <row r="485" spans="1:11" ht="15">
      <c r="A485" s="4"/>
      <c r="B485" s="4"/>
      <c r="C485" s="4"/>
      <c r="D485" s="4"/>
      <c r="E485" s="4"/>
      <c r="F485" s="4"/>
      <c r="G485" s="4"/>
      <c r="H485" s="4"/>
      <c r="I485" s="4"/>
      <c r="J485" s="4"/>
      <c r="K485" s="4"/>
    </row>
    <row r="486" spans="1:11" ht="15">
      <c r="A486" s="4"/>
      <c r="B486" s="4"/>
      <c r="C486" s="4"/>
      <c r="D486" s="4"/>
      <c r="E486" s="4"/>
      <c r="F486" s="4"/>
      <c r="G486" s="4"/>
      <c r="H486" s="4"/>
      <c r="I486" s="4"/>
      <c r="J486" s="4"/>
      <c r="K486" s="4"/>
    </row>
    <row r="487" spans="1:11" ht="15">
      <c r="A487" s="4"/>
      <c r="B487" s="4"/>
      <c r="C487" s="4"/>
      <c r="D487" s="4"/>
      <c r="E487" s="4"/>
      <c r="F487" s="4"/>
      <c r="G487" s="4"/>
      <c r="H487" s="4"/>
      <c r="I487" s="4"/>
      <c r="J487" s="4"/>
      <c r="K487" s="4"/>
    </row>
    <row r="488" spans="1:11" ht="15">
      <c r="A488" s="4"/>
      <c r="B488" s="4"/>
      <c r="C488" s="4"/>
      <c r="D488" s="4"/>
      <c r="E488" s="4"/>
      <c r="F488" s="4"/>
      <c r="G488" s="4"/>
      <c r="H488" s="4"/>
      <c r="I488" s="4"/>
      <c r="J488" s="4"/>
      <c r="K488" s="4"/>
    </row>
    <row r="489" spans="1:11" ht="15">
      <c r="A489" s="4"/>
      <c r="B489" s="4"/>
      <c r="C489" s="4"/>
      <c r="D489" s="4"/>
      <c r="E489" s="4"/>
      <c r="F489" s="4"/>
      <c r="G489" s="4"/>
      <c r="H489" s="4"/>
      <c r="I489" s="4"/>
      <c r="J489" s="4"/>
      <c r="K489" s="4"/>
    </row>
    <row r="490" spans="1:11" ht="15">
      <c r="A490" s="4"/>
      <c r="B490" s="4"/>
      <c r="C490" s="4"/>
      <c r="D490" s="4"/>
      <c r="E490" s="4"/>
      <c r="F490" s="4"/>
      <c r="G490" s="4"/>
      <c r="H490" s="4"/>
      <c r="I490" s="4"/>
      <c r="J490" s="4"/>
      <c r="K490" s="4"/>
    </row>
    <row r="491" spans="1:11" ht="15">
      <c r="A491" s="4"/>
      <c r="B491" s="4"/>
      <c r="C491" s="4"/>
      <c r="D491" s="4"/>
      <c r="E491" s="4"/>
      <c r="F491" s="4"/>
      <c r="G491" s="4"/>
      <c r="H491" s="4"/>
      <c r="I491" s="4"/>
      <c r="J491" s="4"/>
      <c r="K491" s="4"/>
    </row>
    <row r="492" spans="1:11" ht="15">
      <c r="A492" s="4"/>
      <c r="B492" s="4"/>
      <c r="C492" s="4"/>
      <c r="D492" s="4"/>
      <c r="E492" s="4"/>
      <c r="F492" s="4"/>
      <c r="G492" s="4"/>
      <c r="H492" s="4"/>
      <c r="I492" s="4"/>
      <c r="J492" s="4"/>
      <c r="K492" s="4"/>
    </row>
    <row r="493" spans="1:11" ht="15">
      <c r="A493" s="4"/>
      <c r="B493" s="4"/>
      <c r="C493" s="4"/>
      <c r="D493" s="4"/>
      <c r="E493" s="4"/>
      <c r="F493" s="4"/>
      <c r="G493" s="4"/>
      <c r="H493" s="4"/>
      <c r="I493" s="4"/>
      <c r="J493" s="4"/>
      <c r="K493" s="4"/>
    </row>
    <row r="494" spans="1:11" ht="15">
      <c r="A494" s="4"/>
      <c r="B494" s="4"/>
      <c r="C494" s="4"/>
      <c r="D494" s="4"/>
      <c r="E494" s="4"/>
      <c r="F494" s="4"/>
      <c r="G494" s="4"/>
      <c r="H494" s="4"/>
      <c r="I494" s="4"/>
      <c r="J494" s="4"/>
      <c r="K494" s="4"/>
    </row>
    <row r="495" spans="1:11" ht="15">
      <c r="A495" s="4"/>
      <c r="B495" s="4"/>
      <c r="C495" s="4"/>
      <c r="D495" s="4"/>
      <c r="E495" s="4"/>
      <c r="F495" s="4"/>
      <c r="G495" s="4"/>
      <c r="H495" s="4"/>
      <c r="I495" s="4"/>
      <c r="J495" s="4"/>
      <c r="K495" s="4"/>
    </row>
    <row r="496" spans="1:11" ht="15">
      <c r="A496" s="4"/>
      <c r="B496" s="4"/>
      <c r="C496" s="4"/>
      <c r="D496" s="4"/>
      <c r="E496" s="4"/>
      <c r="F496" s="4"/>
      <c r="G496" s="4"/>
      <c r="H496" s="4"/>
      <c r="I496" s="4"/>
      <c r="J496" s="4"/>
      <c r="K496" s="4"/>
    </row>
    <row r="497" spans="1:11" ht="15">
      <c r="A497" s="4"/>
      <c r="B497" s="4"/>
      <c r="C497" s="4"/>
      <c r="D497" s="4"/>
      <c r="E497" s="4"/>
      <c r="F497" s="4"/>
      <c r="G497" s="4"/>
      <c r="H497" s="4"/>
      <c r="I497" s="4"/>
      <c r="J497" s="4"/>
      <c r="K497" s="4"/>
    </row>
    <row r="498" spans="1:11" ht="15">
      <c r="A498" s="4"/>
      <c r="B498" s="4"/>
      <c r="C498" s="4"/>
      <c r="D498" s="4"/>
      <c r="E498" s="4"/>
      <c r="F498" s="4"/>
      <c r="G498" s="4"/>
      <c r="H498" s="4"/>
      <c r="I498" s="4"/>
      <c r="J498" s="4"/>
      <c r="K498" s="4"/>
    </row>
    <row r="499" spans="1:11" ht="15">
      <c r="A499" s="4"/>
      <c r="B499" s="4"/>
      <c r="C499" s="4"/>
      <c r="D499" s="4"/>
      <c r="E499" s="4"/>
      <c r="F499" s="4"/>
      <c r="G499" s="4"/>
      <c r="H499" s="4"/>
      <c r="I499" s="4"/>
      <c r="J499" s="4"/>
      <c r="K499" s="4"/>
    </row>
    <row r="500" spans="1:11" ht="15">
      <c r="A500" s="4"/>
      <c r="B500" s="4"/>
      <c r="C500" s="4"/>
      <c r="D500" s="4"/>
      <c r="E500" s="4"/>
      <c r="F500" s="4"/>
      <c r="G500" s="4"/>
      <c r="H500" s="4"/>
      <c r="I500" s="4"/>
      <c r="J500" s="4"/>
      <c r="K500" s="4"/>
    </row>
    <row r="501" spans="1:11" ht="15">
      <c r="A501" s="4"/>
      <c r="B501" s="4"/>
      <c r="C501" s="4"/>
      <c r="D501" s="4"/>
      <c r="E501" s="4"/>
      <c r="F501" s="4"/>
      <c r="G501" s="4"/>
      <c r="H501" s="4"/>
      <c r="I501" s="4"/>
      <c r="J501" s="4"/>
      <c r="K501" s="4"/>
    </row>
    <row r="502" spans="1:11" ht="15">
      <c r="A502" s="4"/>
      <c r="B502" s="4"/>
      <c r="C502" s="4"/>
      <c r="D502" s="4"/>
      <c r="E502" s="4"/>
      <c r="F502" s="4"/>
      <c r="G502" s="4"/>
      <c r="H502" s="4"/>
      <c r="I502" s="4"/>
      <c r="J502" s="4"/>
      <c r="K502" s="4"/>
    </row>
    <row r="503" spans="1:11" ht="15">
      <c r="A503" s="4"/>
      <c r="B503" s="4"/>
      <c r="C503" s="4"/>
      <c r="D503" s="4"/>
      <c r="E503" s="4"/>
      <c r="F503" s="4"/>
      <c r="G503" s="4"/>
      <c r="H503" s="4"/>
      <c r="I503" s="4"/>
      <c r="J503" s="4"/>
      <c r="K503" s="4"/>
    </row>
    <row r="504" spans="1:11" ht="15">
      <c r="A504" s="4"/>
      <c r="B504" s="4"/>
      <c r="C504" s="4"/>
      <c r="D504" s="4"/>
      <c r="E504" s="4"/>
      <c r="F504" s="4"/>
      <c r="G504" s="4"/>
      <c r="H504" s="4"/>
      <c r="I504" s="4"/>
      <c r="J504" s="4"/>
      <c r="K504" s="4"/>
    </row>
    <row r="505" spans="1:11" ht="15">
      <c r="A505" s="4"/>
      <c r="B505" s="4"/>
      <c r="C505" s="4"/>
      <c r="D505" s="4"/>
      <c r="E505" s="4"/>
      <c r="F505" s="4"/>
      <c r="G505" s="4"/>
      <c r="H505" s="4"/>
      <c r="I505" s="4"/>
      <c r="J505" s="4"/>
      <c r="K505" s="4"/>
    </row>
    <row r="506" spans="1:11" ht="15">
      <c r="A506" s="4"/>
      <c r="B506" s="4"/>
      <c r="C506" s="4"/>
      <c r="D506" s="4"/>
      <c r="E506" s="4"/>
      <c r="F506" s="4"/>
      <c r="G506" s="4"/>
      <c r="H506" s="4"/>
      <c r="I506" s="4"/>
      <c r="J506" s="4"/>
      <c r="K506" s="4"/>
    </row>
    <row r="507" spans="1:11" ht="15">
      <c r="A507" s="4"/>
      <c r="B507" s="4"/>
      <c r="C507" s="4"/>
      <c r="D507" s="4"/>
      <c r="E507" s="4"/>
      <c r="F507" s="4"/>
      <c r="G507" s="4"/>
      <c r="H507" s="4"/>
      <c r="I507" s="4"/>
      <c r="J507" s="4"/>
      <c r="K507" s="4"/>
    </row>
    <row r="508" spans="1:11" ht="15">
      <c r="A508" s="4"/>
      <c r="B508" s="4"/>
      <c r="C508" s="4"/>
      <c r="D508" s="4"/>
      <c r="E508" s="4"/>
      <c r="F508" s="4"/>
      <c r="G508" s="4"/>
      <c r="H508" s="4"/>
      <c r="I508" s="4"/>
      <c r="J508" s="4"/>
      <c r="K508" s="4"/>
    </row>
    <row r="509" spans="1:11" ht="15">
      <c r="A509" s="4"/>
      <c r="B509" s="4"/>
      <c r="C509" s="4"/>
      <c r="D509" s="4"/>
      <c r="E509" s="4"/>
      <c r="F509" s="4"/>
      <c r="G509" s="4"/>
      <c r="H509" s="4"/>
      <c r="I509" s="4"/>
      <c r="J509" s="4"/>
      <c r="K509" s="4"/>
    </row>
    <row r="510" spans="1:11" ht="15">
      <c r="A510" s="4"/>
      <c r="B510" s="4"/>
      <c r="C510" s="4"/>
      <c r="D510" s="4"/>
      <c r="E510" s="4"/>
      <c r="F510" s="4"/>
      <c r="G510" s="4"/>
      <c r="H510" s="4"/>
      <c r="I510" s="4"/>
      <c r="J510" s="4"/>
      <c r="K510" s="4"/>
    </row>
    <row r="511" spans="1:11" ht="15">
      <c r="A511" s="4"/>
      <c r="B511" s="4"/>
      <c r="C511" s="4"/>
      <c r="D511" s="4"/>
      <c r="E511" s="4"/>
      <c r="F511" s="4"/>
      <c r="G511" s="4"/>
      <c r="H511" s="4"/>
      <c r="I511" s="4"/>
      <c r="J511" s="4"/>
      <c r="K511" s="4"/>
    </row>
    <row r="512" spans="1:11" ht="15">
      <c r="A512" s="4"/>
      <c r="B512" s="4"/>
      <c r="C512" s="4"/>
      <c r="D512" s="4"/>
      <c r="E512" s="4"/>
      <c r="F512" s="4"/>
      <c r="G512" s="4"/>
      <c r="H512" s="4"/>
      <c r="I512" s="4"/>
      <c r="J512" s="4"/>
      <c r="K512" s="4"/>
    </row>
    <row r="513" spans="1:11" ht="15">
      <c r="A513" s="4"/>
      <c r="B513" s="4"/>
      <c r="C513" s="4"/>
      <c r="D513" s="4"/>
      <c r="E513" s="4"/>
      <c r="F513" s="4"/>
      <c r="G513" s="4"/>
      <c r="H513" s="4"/>
      <c r="I513" s="4"/>
      <c r="J513" s="4"/>
      <c r="K513" s="4"/>
    </row>
    <row r="514" spans="1:11" ht="15">
      <c r="A514" s="4"/>
      <c r="B514" s="4"/>
      <c r="C514" s="4"/>
      <c r="D514" s="4"/>
      <c r="E514" s="4"/>
      <c r="F514" s="4"/>
      <c r="G514" s="4"/>
      <c r="H514" s="4"/>
      <c r="I514" s="4"/>
      <c r="J514" s="4"/>
      <c r="K514" s="4"/>
    </row>
    <row r="515" spans="1:11" ht="15">
      <c r="A515" s="4"/>
      <c r="B515" s="4"/>
      <c r="C515" s="4"/>
      <c r="D515" s="4"/>
      <c r="E515" s="4"/>
      <c r="F515" s="4"/>
      <c r="G515" s="4"/>
      <c r="H515" s="4"/>
      <c r="I515" s="4"/>
      <c r="J515" s="4"/>
      <c r="K515" s="4"/>
    </row>
    <row r="516" spans="1:11" ht="15">
      <c r="A516" s="4"/>
      <c r="B516" s="4"/>
      <c r="C516" s="4"/>
      <c r="D516" s="4"/>
      <c r="E516" s="4"/>
      <c r="F516" s="4"/>
      <c r="G516" s="4"/>
      <c r="H516" s="4"/>
      <c r="I516" s="4"/>
      <c r="J516" s="4"/>
      <c r="K516" s="4"/>
    </row>
    <row r="517" spans="1:11" ht="15">
      <c r="A517" s="4"/>
      <c r="B517" s="4"/>
      <c r="C517" s="4"/>
      <c r="D517" s="4"/>
      <c r="E517" s="4"/>
      <c r="F517" s="4"/>
      <c r="G517" s="4"/>
      <c r="H517" s="4"/>
      <c r="I517" s="4"/>
      <c r="J517" s="4"/>
      <c r="K517" s="4"/>
    </row>
    <row r="518" spans="1:11" ht="15">
      <c r="A518" s="4"/>
      <c r="B518" s="4"/>
      <c r="C518" s="4"/>
      <c r="D518" s="4"/>
      <c r="E518" s="4"/>
      <c r="F518" s="4"/>
      <c r="G518" s="4"/>
      <c r="H518" s="4"/>
      <c r="I518" s="4"/>
      <c r="J518" s="4"/>
      <c r="K518" s="4"/>
    </row>
    <row r="519" spans="1:11" ht="15">
      <c r="A519" s="4"/>
      <c r="B519" s="4"/>
      <c r="C519" s="4"/>
      <c r="D519" s="4"/>
      <c r="E519" s="4"/>
      <c r="F519" s="4"/>
      <c r="G519" s="4"/>
      <c r="H519" s="4"/>
      <c r="I519" s="4"/>
      <c r="J519" s="4"/>
      <c r="K519" s="4"/>
    </row>
    <row r="520" spans="1:11" ht="15">
      <c r="A520" s="4"/>
      <c r="B520" s="4"/>
      <c r="C520" s="4"/>
      <c r="D520" s="4"/>
      <c r="E520" s="4"/>
      <c r="F520" s="4"/>
      <c r="G520" s="4"/>
      <c r="H520" s="4"/>
      <c r="I520" s="4"/>
      <c r="J520" s="4"/>
      <c r="K520" s="4"/>
    </row>
    <row r="521" spans="1:11" ht="15">
      <c r="A521" s="4"/>
      <c r="B521" s="4"/>
      <c r="C521" s="4"/>
      <c r="D521" s="4"/>
      <c r="E521" s="4"/>
      <c r="F521" s="4"/>
      <c r="G521" s="4"/>
      <c r="H521" s="4"/>
      <c r="I521" s="4"/>
      <c r="J521" s="4"/>
      <c r="K521" s="4"/>
    </row>
    <row r="522" spans="1:11" ht="15">
      <c r="A522" s="4"/>
      <c r="B522" s="4"/>
      <c r="C522" s="4"/>
      <c r="D522" s="4"/>
      <c r="E522" s="4"/>
      <c r="F522" s="4"/>
      <c r="G522" s="4"/>
      <c r="H522" s="4"/>
      <c r="I522" s="4"/>
      <c r="J522" s="4"/>
      <c r="K522" s="4"/>
    </row>
    <row r="523" spans="1:11" ht="15">
      <c r="A523" s="4"/>
      <c r="B523" s="4"/>
      <c r="C523" s="4"/>
      <c r="D523" s="4"/>
      <c r="E523" s="4"/>
      <c r="F523" s="4"/>
      <c r="G523" s="4"/>
      <c r="H523" s="4"/>
      <c r="I523" s="4"/>
      <c r="J523" s="4"/>
      <c r="K523" s="4"/>
    </row>
    <row r="524" spans="1:11" ht="15">
      <c r="A524" s="4"/>
      <c r="B524" s="4"/>
      <c r="C524" s="4"/>
      <c r="D524" s="4"/>
      <c r="E524" s="4"/>
      <c r="F524" s="4"/>
      <c r="G524" s="4"/>
      <c r="H524" s="4"/>
      <c r="I524" s="4"/>
      <c r="J524" s="4"/>
      <c r="K524" s="4"/>
    </row>
    <row r="525" spans="1:11" ht="15">
      <c r="A525" s="4"/>
      <c r="B525" s="4"/>
      <c r="C525" s="4"/>
      <c r="D525" s="4"/>
      <c r="E525" s="4"/>
      <c r="F525" s="4"/>
      <c r="G525" s="4"/>
      <c r="H525" s="4"/>
      <c r="I525" s="4"/>
      <c r="J525" s="4"/>
      <c r="K525" s="4"/>
    </row>
    <row r="526" spans="1:11" ht="15">
      <c r="A526" s="4"/>
      <c r="B526" s="4"/>
      <c r="C526" s="4"/>
      <c r="D526" s="4"/>
      <c r="E526" s="4"/>
      <c r="F526" s="4"/>
      <c r="G526" s="4"/>
      <c r="H526" s="4"/>
      <c r="I526" s="4"/>
      <c r="J526" s="4"/>
      <c r="K526" s="4"/>
    </row>
    <row r="527" spans="1:11" ht="15">
      <c r="A527" s="4"/>
      <c r="B527" s="4"/>
      <c r="C527" s="4"/>
      <c r="D527" s="4"/>
      <c r="E527" s="4"/>
      <c r="F527" s="4"/>
      <c r="G527" s="4"/>
      <c r="H527" s="4"/>
      <c r="I527" s="4"/>
      <c r="J527" s="4"/>
      <c r="K527" s="4"/>
    </row>
    <row r="528" spans="1:11" ht="15">
      <c r="A528" s="4"/>
      <c r="B528" s="4"/>
      <c r="C528" s="4"/>
      <c r="D528" s="4"/>
      <c r="E528" s="4"/>
      <c r="F528" s="4"/>
      <c r="G528" s="4"/>
      <c r="H528" s="4"/>
      <c r="I528" s="4"/>
      <c r="J528" s="4"/>
      <c r="K528" s="4"/>
    </row>
    <row r="529" spans="1:11" ht="15">
      <c r="A529" s="4"/>
      <c r="B529" s="4"/>
      <c r="C529" s="4"/>
      <c r="D529" s="4"/>
      <c r="E529" s="4"/>
      <c r="F529" s="4"/>
      <c r="G529" s="4"/>
      <c r="H529" s="4"/>
      <c r="I529" s="4"/>
      <c r="J529" s="4"/>
      <c r="K529" s="4"/>
    </row>
    <row r="530" spans="1:11" ht="15">
      <c r="A530" s="4"/>
      <c r="B530" s="4"/>
      <c r="C530" s="4"/>
      <c r="D530" s="4"/>
      <c r="E530" s="4"/>
      <c r="F530" s="4"/>
      <c r="G530" s="4"/>
      <c r="H530" s="4"/>
      <c r="I530" s="4"/>
      <c r="J530" s="4"/>
      <c r="K530" s="4"/>
    </row>
    <row r="531" spans="1:11" ht="15">
      <c r="A531" s="4"/>
      <c r="B531" s="4"/>
      <c r="C531" s="4"/>
      <c r="D531" s="4"/>
      <c r="E531" s="4"/>
      <c r="F531" s="4"/>
      <c r="G531" s="4"/>
      <c r="H531" s="4"/>
      <c r="I531" s="4"/>
      <c r="J531" s="4"/>
      <c r="K531" s="4"/>
    </row>
    <row r="532" spans="1:11" ht="15">
      <c r="A532" s="4"/>
      <c r="B532" s="4"/>
      <c r="C532" s="4"/>
      <c r="D532" s="4"/>
      <c r="E532" s="4"/>
      <c r="F532" s="4"/>
      <c r="G532" s="4"/>
      <c r="H532" s="4"/>
      <c r="I532" s="4"/>
      <c r="J532" s="4"/>
      <c r="K532" s="4"/>
    </row>
    <row r="533" spans="1:11" ht="15">
      <c r="A533" s="4"/>
      <c r="B533" s="4"/>
      <c r="C533" s="4"/>
      <c r="D533" s="4"/>
      <c r="E533" s="4"/>
      <c r="F533" s="4"/>
      <c r="G533" s="4"/>
      <c r="H533" s="4"/>
      <c r="I533" s="4"/>
      <c r="J533" s="4"/>
      <c r="K533" s="4"/>
    </row>
    <row r="534" spans="1:11" ht="15">
      <c r="A534" s="4"/>
      <c r="B534" s="4"/>
      <c r="C534" s="4"/>
      <c r="D534" s="4"/>
      <c r="E534" s="4"/>
      <c r="F534" s="4"/>
      <c r="G534" s="4"/>
      <c r="H534" s="4"/>
      <c r="I534" s="4"/>
      <c r="J534" s="4"/>
      <c r="K534" s="4"/>
    </row>
    <row r="535" spans="1:11" ht="15">
      <c r="A535" s="4"/>
      <c r="B535" s="4"/>
      <c r="C535" s="4"/>
      <c r="D535" s="4"/>
      <c r="E535" s="4"/>
      <c r="F535" s="4"/>
      <c r="G535" s="4"/>
      <c r="H535" s="4"/>
      <c r="I535" s="4"/>
      <c r="J535" s="4"/>
      <c r="K535" s="4"/>
    </row>
    <row r="536" spans="1:11" ht="15">
      <c r="A536" s="4"/>
      <c r="B536" s="4"/>
      <c r="C536" s="4"/>
      <c r="D536" s="4"/>
      <c r="E536" s="4"/>
      <c r="F536" s="4"/>
      <c r="G536" s="4"/>
      <c r="H536" s="4"/>
      <c r="I536" s="4"/>
      <c r="J536" s="4"/>
      <c r="K536" s="4"/>
    </row>
    <row r="537" spans="1:11" ht="15">
      <c r="A537" s="4"/>
      <c r="B537" s="4"/>
      <c r="C537" s="4"/>
      <c r="D537" s="4"/>
      <c r="E537" s="4"/>
      <c r="F537" s="4"/>
      <c r="G537" s="4"/>
      <c r="H537" s="4"/>
      <c r="I537" s="4"/>
      <c r="J537" s="4"/>
      <c r="K537" s="4"/>
    </row>
    <row r="538" spans="1:11" ht="15">
      <c r="A538" s="4"/>
      <c r="B538" s="4"/>
      <c r="C538" s="4"/>
      <c r="D538" s="4"/>
      <c r="E538" s="4"/>
      <c r="F538" s="4"/>
      <c r="G538" s="4"/>
      <c r="H538" s="4"/>
      <c r="I538" s="4"/>
      <c r="J538" s="4"/>
      <c r="K538" s="4"/>
    </row>
    <row r="539" spans="1:11" ht="15">
      <c r="A539" s="4"/>
      <c r="B539" s="4"/>
      <c r="C539" s="4"/>
      <c r="D539" s="4"/>
      <c r="E539" s="4"/>
      <c r="F539" s="4"/>
      <c r="G539" s="4"/>
      <c r="H539" s="4"/>
      <c r="I539" s="4"/>
      <c r="J539" s="4"/>
      <c r="K539" s="4"/>
    </row>
    <row r="540" spans="1:11" ht="15">
      <c r="A540" s="4"/>
      <c r="B540" s="4"/>
      <c r="C540" s="4"/>
      <c r="D540" s="4"/>
      <c r="E540" s="4"/>
      <c r="F540" s="4"/>
      <c r="G540" s="4"/>
      <c r="H540" s="4"/>
      <c r="I540" s="4"/>
      <c r="J540" s="4"/>
      <c r="K540" s="4"/>
    </row>
    <row r="541" spans="1:11" ht="15">
      <c r="A541" s="4"/>
      <c r="B541" s="4"/>
      <c r="C541" s="4"/>
      <c r="D541" s="4"/>
      <c r="E541" s="4"/>
      <c r="F541" s="4"/>
      <c r="G541" s="4"/>
      <c r="H541" s="4"/>
      <c r="I541" s="4"/>
      <c r="J541" s="4"/>
      <c r="K541" s="4"/>
    </row>
    <row r="542" spans="1:11" ht="15">
      <c r="A542" s="4"/>
      <c r="B542" s="4"/>
      <c r="C542" s="4"/>
      <c r="D542" s="4"/>
      <c r="E542" s="4"/>
      <c r="F542" s="4"/>
      <c r="G542" s="4"/>
      <c r="H542" s="4"/>
      <c r="I542" s="4"/>
      <c r="J542" s="4"/>
      <c r="K542" s="4"/>
    </row>
    <row r="543" spans="1:11" ht="15">
      <c r="A543" s="4"/>
      <c r="B543" s="4"/>
      <c r="C543" s="4"/>
      <c r="D543" s="4"/>
      <c r="E543" s="4"/>
      <c r="F543" s="4"/>
      <c r="G543" s="4"/>
      <c r="H543" s="4"/>
      <c r="I543" s="4"/>
      <c r="J543" s="4"/>
      <c r="K543" s="4"/>
    </row>
    <row r="544" spans="1:11" ht="15">
      <c r="A544" s="4"/>
      <c r="B544" s="4"/>
      <c r="C544" s="4"/>
      <c r="D544" s="4"/>
      <c r="E544" s="4"/>
      <c r="F544" s="4"/>
      <c r="G544" s="4"/>
      <c r="H544" s="4"/>
      <c r="I544" s="4"/>
      <c r="J544" s="4"/>
      <c r="K544" s="4"/>
    </row>
    <row r="545" spans="1:11" ht="15">
      <c r="A545" s="4"/>
      <c r="B545" s="4"/>
      <c r="C545" s="4"/>
      <c r="D545" s="4"/>
      <c r="E545" s="4"/>
      <c r="F545" s="4"/>
      <c r="G545" s="4"/>
      <c r="H545" s="4"/>
      <c r="I545" s="4"/>
      <c r="J545" s="4"/>
      <c r="K545" s="4"/>
    </row>
    <row r="546" spans="1:11" ht="15">
      <c r="A546" s="4"/>
      <c r="B546" s="4"/>
      <c r="C546" s="4"/>
      <c r="D546" s="4"/>
      <c r="E546" s="4"/>
      <c r="F546" s="4"/>
      <c r="G546" s="4"/>
      <c r="H546" s="4"/>
      <c r="I546" s="4"/>
      <c r="J546" s="4"/>
      <c r="K546" s="4"/>
    </row>
    <row r="547" spans="1:11" ht="15">
      <c r="A547" s="4"/>
      <c r="B547" s="4"/>
      <c r="C547" s="4"/>
      <c r="D547" s="4"/>
      <c r="E547" s="4"/>
      <c r="F547" s="4"/>
      <c r="G547" s="4"/>
      <c r="H547" s="4"/>
      <c r="I547" s="4"/>
      <c r="J547" s="4"/>
      <c r="K547" s="4"/>
    </row>
    <row r="548" spans="1:11" ht="15">
      <c r="A548" s="4"/>
      <c r="B548" s="4"/>
      <c r="C548" s="4"/>
      <c r="D548" s="4"/>
      <c r="E548" s="4"/>
      <c r="F548" s="4"/>
      <c r="G548" s="4"/>
      <c r="H548" s="4"/>
      <c r="I548" s="4"/>
      <c r="J548" s="4"/>
      <c r="K548" s="4"/>
    </row>
    <row r="549" spans="1:11" ht="15">
      <c r="A549" s="4"/>
      <c r="B549" s="4"/>
      <c r="C549" s="4"/>
      <c r="D549" s="4"/>
      <c r="E549" s="4"/>
      <c r="F549" s="4"/>
      <c r="G549" s="4"/>
      <c r="H549" s="4"/>
      <c r="I549" s="4"/>
      <c r="J549" s="4"/>
      <c r="K549" s="4"/>
    </row>
    <row r="550" spans="1:11" ht="15">
      <c r="A550" s="4"/>
      <c r="B550" s="4"/>
      <c r="C550" s="4"/>
      <c r="D550" s="4"/>
      <c r="E550" s="4"/>
      <c r="F550" s="4"/>
      <c r="G550" s="4"/>
      <c r="H550" s="4"/>
      <c r="I550" s="4"/>
      <c r="J550" s="4"/>
      <c r="K550" s="4"/>
    </row>
    <row r="551" spans="1:11" ht="15">
      <c r="A551" s="4"/>
      <c r="B551" s="4"/>
      <c r="C551" s="4"/>
      <c r="D551" s="4"/>
      <c r="E551" s="4"/>
      <c r="F551" s="4"/>
      <c r="G551" s="4"/>
      <c r="H551" s="4"/>
      <c r="I551" s="4"/>
      <c r="J551" s="4"/>
      <c r="K551" s="4"/>
    </row>
    <row r="552" spans="1:11" ht="15">
      <c r="A552" s="4"/>
      <c r="B552" s="4"/>
      <c r="C552" s="4"/>
      <c r="D552" s="4"/>
      <c r="E552" s="4"/>
      <c r="F552" s="4"/>
      <c r="G552" s="4"/>
      <c r="H552" s="4"/>
      <c r="I552" s="4"/>
      <c r="J552" s="4"/>
      <c r="K552" s="4"/>
    </row>
  </sheetData>
  <sheetProtection/>
  <mergeCells count="35">
    <mergeCell ref="A98:W98"/>
    <mergeCell ref="A14:C14"/>
    <mergeCell ref="A22:C22"/>
    <mergeCell ref="A65:W65"/>
    <mergeCell ref="R99:S99"/>
    <mergeCell ref="T99:U99"/>
    <mergeCell ref="T66:U66"/>
    <mergeCell ref="V66:W66"/>
    <mergeCell ref="A99:A100"/>
    <mergeCell ref="L66:M66"/>
    <mergeCell ref="B99:C99"/>
    <mergeCell ref="D99:E99"/>
    <mergeCell ref="F99:G99"/>
    <mergeCell ref="H99:I99"/>
    <mergeCell ref="V99:W99"/>
    <mergeCell ref="J99:K99"/>
    <mergeCell ref="L99:M99"/>
    <mergeCell ref="N99:O99"/>
    <mergeCell ref="P99:Q99"/>
    <mergeCell ref="X99:X107"/>
    <mergeCell ref="X66:X92"/>
    <mergeCell ref="N66:O66"/>
    <mergeCell ref="P66:Q66"/>
    <mergeCell ref="R66:S66"/>
    <mergeCell ref="A66:A67"/>
    <mergeCell ref="D66:E66"/>
    <mergeCell ref="F66:G66"/>
    <mergeCell ref="H66:I66"/>
    <mergeCell ref="J66:K66"/>
    <mergeCell ref="A53:C53"/>
    <mergeCell ref="D3:I6"/>
    <mergeCell ref="D15:D18"/>
    <mergeCell ref="D23:D49"/>
    <mergeCell ref="D54:D61"/>
    <mergeCell ref="B66:C6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 Alberto Arciniegas Barrera</dc:creator>
  <cp:keywords/>
  <dc:description/>
  <cp:lastModifiedBy>Jair Alberto Arciniegas Barrera</cp:lastModifiedBy>
  <dcterms:created xsi:type="dcterms:W3CDTF">2014-12-04T15:27:58Z</dcterms:created>
  <dcterms:modified xsi:type="dcterms:W3CDTF">2016-12-20T22:50:03Z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