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firstSheet="22" activeTab="27"/>
  </bookViews>
  <sheets>
    <sheet name="Contenido" sheetId="1" r:id="rId1"/>
    <sheet name="C.1" sheetId="2" r:id="rId2"/>
    <sheet name="C.2" sheetId="3" r:id="rId3"/>
    <sheet name="C.3" sheetId="4" r:id="rId4"/>
    <sheet name="C.4" sheetId="5" r:id="rId5"/>
    <sheet name="C.5" sheetId="6" r:id="rId6"/>
    <sheet name="C.6" sheetId="7" r:id="rId7"/>
    <sheet name="C.7" sheetId="8" r:id="rId8"/>
    <sheet name="C.8" sheetId="9" r:id="rId9"/>
    <sheet name="C.9" sheetId="10" r:id="rId10"/>
    <sheet name="C.10" sheetId="11" r:id="rId11"/>
    <sheet name="C.11" sheetId="12" r:id="rId12"/>
    <sheet name="C.12" sheetId="13" r:id="rId13"/>
    <sheet name="C.13" sheetId="14" r:id="rId14"/>
    <sheet name="C.14" sheetId="15" r:id="rId15"/>
    <sheet name="C.15" sheetId="16" r:id="rId16"/>
    <sheet name="C.16" sheetId="17" r:id="rId17"/>
    <sheet name="C.17" sheetId="18" r:id="rId18"/>
    <sheet name="C.18" sheetId="19" r:id="rId19"/>
    <sheet name="Panel C.1" sheetId="20" r:id="rId20"/>
    <sheet name="Panel C.2" sheetId="21" r:id="rId21"/>
    <sheet name="Panel C.5" sheetId="22" r:id="rId22"/>
    <sheet name="Panel C.7" sheetId="23" r:id="rId23"/>
    <sheet name="Panel C.8" sheetId="24" r:id="rId24"/>
    <sheet name="Panel C.11" sheetId="25" r:id="rId25"/>
    <sheet name="Panel C.13" sheetId="26" r:id="rId26"/>
    <sheet name="Panel C.14" sheetId="27" r:id="rId27"/>
    <sheet name="Panel C.17" sheetId="28" r:id="rId28"/>
  </sheets>
  <definedNames/>
  <calcPr fullCalcOnLoad="1"/>
</workbook>
</file>

<file path=xl/sharedStrings.xml><?xml version="1.0" encoding="utf-8"?>
<sst xmlns="http://schemas.openxmlformats.org/spreadsheetml/2006/main" count="822" uniqueCount="178">
  <si>
    <t>Cuadro 1</t>
  </si>
  <si>
    <t>INDUSTRIA1/</t>
  </si>
  <si>
    <t>Medición de Tecnologías de Información y Comunicaciones - TIC</t>
  </si>
  <si>
    <t>Total nacional</t>
  </si>
  <si>
    <t>Tipo de Herramienta TIC</t>
  </si>
  <si>
    <t>TOTAL</t>
  </si>
  <si>
    <t>Unidades</t>
  </si>
  <si>
    <t>Proporción/2</t>
  </si>
  <si>
    <t>Total de empresas</t>
  </si>
  <si>
    <t>N.A</t>
  </si>
  <si>
    <t>Uso de computador/3</t>
  </si>
  <si>
    <t>Uso de Internet</t>
  </si>
  <si>
    <t>Conexión a Internet en sus instalaciones</t>
  </si>
  <si>
    <t>Con sitio web</t>
  </si>
  <si>
    <t>2/ Proporción con respecto al total de empresas que rindieron información. El total de proporciones no suma 100% porque una empresa puede tener varias herramientas TIC a la vez.</t>
  </si>
  <si>
    <t>N.A. No aplica</t>
  </si>
  <si>
    <t>Cuadro 2</t>
  </si>
  <si>
    <t>Personal ocupado</t>
  </si>
  <si>
    <t>Número</t>
  </si>
  <si>
    <t>Total de personal</t>
  </si>
  <si>
    <t>Personal que usó computador/3 para su trabajo</t>
  </si>
  <si>
    <t>Personal que usó Internet para su trabajo</t>
  </si>
  <si>
    <t>2/ Proporción con respecto al total de pesonal ocupado de las empresas que rindieron información. El total de proporciones no suma 100% porque el personal de las empresas puede usar computador e Internet para su trabajo a la vez.</t>
  </si>
  <si>
    <t>Cuadro 3</t>
  </si>
  <si>
    <t>Tipos de red</t>
  </si>
  <si>
    <t>N.A.</t>
  </si>
  <si>
    <t>Red de área local (LAN)</t>
  </si>
  <si>
    <t>Intranet</t>
  </si>
  <si>
    <t xml:space="preserve">Extranet </t>
  </si>
  <si>
    <t>2/ Proporción con respecto al total de empresas que rindieron información. El total de proporciones no suma 100% porque una empresa puede tener varios tipos de red a la vez.</t>
  </si>
  <si>
    <t>Cuadro 4</t>
  </si>
  <si>
    <t>Tipo de Conexión</t>
  </si>
  <si>
    <t>Empresas con Internet en sus instalaciones</t>
  </si>
  <si>
    <t>Módem análogo</t>
  </si>
  <si>
    <t>RDSI (ISDN)</t>
  </si>
  <si>
    <t>ADSL</t>
  </si>
  <si>
    <t>Canal dedicado - Cable / Fibra óptica</t>
  </si>
  <si>
    <t xml:space="preserve">Inalámbrico </t>
  </si>
  <si>
    <t>Móvil</t>
  </si>
  <si>
    <t>2/ Proporción con respecto al total de empresas que tienen conexión a Internet en sus instalaciones. La suma de las proporciones puede no dar 100% porque hubo empresas que no diligenciaron la pregunta.</t>
  </si>
  <si>
    <t>Cuadro 5</t>
  </si>
  <si>
    <t xml:space="preserve">De 0 a 256 </t>
  </si>
  <si>
    <t xml:space="preserve">De 257 a 1024 </t>
  </si>
  <si>
    <t xml:space="preserve">De 1025 a 2048 </t>
  </si>
  <si>
    <t>Superior a 2048</t>
  </si>
  <si>
    <t xml:space="preserve"> </t>
  </si>
  <si>
    <t>Cuadro 6</t>
  </si>
  <si>
    <t>Actividades de uso de Internet</t>
  </si>
  <si>
    <t>Empresas que usaron Internet</t>
  </si>
  <si>
    <t>Comunicaciones (e-mail)</t>
  </si>
  <si>
    <t>Búsqueda de información*</t>
  </si>
  <si>
    <t>Banca electrónica y otros servicios financieros</t>
  </si>
  <si>
    <t>Transacciones con organismos gubernamentales</t>
  </si>
  <si>
    <t>Servicio al cliente</t>
  </si>
  <si>
    <t>Distribuir productos en línea</t>
  </si>
  <si>
    <t>Recibir pedidos por Internet</t>
  </si>
  <si>
    <t>Hacer pedidos por Internet</t>
  </si>
  <si>
    <t>2/ Proporción con respecto al total de empresas que usaron Internet. El total de proporciones no suma 100% porque una empresa puede tener varias actividades de uso de Internet a la vez.</t>
  </si>
  <si>
    <t>* Comprende información sobre bienes o servicios, e información sobre entidades gubernamentales en general. La información se puede obtener a través de los sitios Web o por correo electrónico. Manual Indicadores Clave TIC, 2010 elaborado por el Partnership para la Medición de las TIC para el Desarrollo (UIT, 2010).</t>
  </si>
  <si>
    <t>Empresas industriales clasificadas según uso de herramientas TIC</t>
  </si>
  <si>
    <t>Personal ocupado de las empresas industriales que usaron herramientas TIC para su trabajo</t>
  </si>
  <si>
    <t>Empresas indistriales clasificadas según tipos de redes utilizadas</t>
  </si>
  <si>
    <t>Empresas indistriales clasificadas según el tipo de conexión a Internet</t>
  </si>
  <si>
    <t>Ancho de banda (kbps)</t>
  </si>
  <si>
    <t xml:space="preserve">2/ Proporción con respecto al total de empresas que tienen conexión a Internet en sus instalaciones. </t>
  </si>
  <si>
    <t>Empresas industriales clasificadas según la velocidad de conexión a Internet</t>
  </si>
  <si>
    <t>Empresas industriales clasificadas según actividades o servicios realizados a través de Internet</t>
  </si>
  <si>
    <t>COMERCIO1/</t>
  </si>
  <si>
    <t>Personal ocupado de las empresas investigadas, según uso de herramientas TIC para su trabajo</t>
  </si>
  <si>
    <t>Total de personal ocupado</t>
  </si>
  <si>
    <t>Empresas del sector comercio investigadas, según tipos de redes TIC utilizadas</t>
  </si>
  <si>
    <t>Tipo de conexión a Internet</t>
  </si>
  <si>
    <t>Ancho de banda
(Kbps)</t>
  </si>
  <si>
    <t>Empresas del sector comercio investigadas, según actividades o servicios realizados a través de Internet</t>
  </si>
  <si>
    <t>Empresas del sector comercio clasificadas según uso de herramientas TIC</t>
  </si>
  <si>
    <t>Empresas del sector comercio clasificadas según el tipo de conexión a Internet</t>
  </si>
  <si>
    <t>Ancho de banda (Kbps)</t>
  </si>
  <si>
    <t>Empresas del sector comercio clasificadas según la velocidad de conexión a Internet</t>
  </si>
  <si>
    <t>SERVICIOS1/</t>
  </si>
  <si>
    <t>Empresas clasificadas por sección CIIU, según uso de herramientas TIC</t>
  </si>
  <si>
    <t>Sección CIIU</t>
  </si>
  <si>
    <t>Personal ocupado de las empresas clasificadas por sección CIIU, según uso de herramientas TIC para su trabajo</t>
  </si>
  <si>
    <t>Empresas clasificadas por sección CIIU, según tipos de redes TIC utilizadas</t>
  </si>
  <si>
    <t>Empresas clasificadas por sección CIIU, según el tipo de conexión a Internet</t>
  </si>
  <si>
    <t>Empresas clasificadas por sección CIIU, según la velocidad de conexión a Internet</t>
  </si>
  <si>
    <t>Empresas clasificadas por sección CIIU, según actividades o servicios realizados a través de Internet</t>
  </si>
  <si>
    <t>1/ Son objeto de este análisis las empresas de servicios que cumplen los siguientes criterios y se dedican, según la clasificación CIIU Revisión 3 Adaptada para Colombia, a las actividades de: hoteles y restaurantes (sección H)  con personal ocupado igual o superior a 40 personas e ingresos anuales iguales o superiores a $3.000 millones; almacenamiento, comunicaciones y actividades auxiliares de transporte (divisiones 63 y 64 de la sección I) con personal ocupado igual o superior a 40 personas ó ingresos anuales iguales o superiores a $3.000 millones; actividades inmobiliarias, empresariales y de alquiler (sección K) con personal ocupado igual o superior a 75 personas ó ingresos anuales iguales o superiores a $3.000 millones; actividades de educación superior privada (actividad 8050 de la sección M) con personal ocupado igual o superior a 20 personas ó ingresos anuales iguales o superiores a $1.000 millones; actividades relacionadas con la salud humana (actividad 851 de la sección N) con personal ocupado igual o superior a 40 personas o ingresos anuales iguales o superiores a $3.000 millones; y entretenimiento y otros servicios (actividad 921 y división 93 de la sección O) con personal ocupado igual o superior a 40 personas o ingresos anuales iguales o superiores a $2.000 millones.</t>
  </si>
  <si>
    <t>H Hoteles y restaurantes</t>
  </si>
  <si>
    <t>I Actividades complementarias de transporte y comunicaciones</t>
  </si>
  <si>
    <t>K Inmobiliarias, empresariales y de alquiler</t>
  </si>
  <si>
    <t>M Educación superior privada</t>
  </si>
  <si>
    <t xml:space="preserve">N Salud humana privada </t>
  </si>
  <si>
    <t>O Radio, TV y otros</t>
  </si>
  <si>
    <t>4/ Para la actividad de servicios suministro de personal (CIIU 7491 de la sección K) no se incluye la información del personal en misión, dado que éste está repartido en los demás sectores económicos de la investigación.</t>
  </si>
  <si>
    <t>Anexos</t>
  </si>
  <si>
    <t xml:space="preserve">C.1     </t>
  </si>
  <si>
    <t xml:space="preserve">C.2     </t>
  </si>
  <si>
    <t xml:space="preserve">C.3  </t>
  </si>
  <si>
    <t>C.4</t>
  </si>
  <si>
    <t>C.5</t>
  </si>
  <si>
    <t>C.6</t>
  </si>
  <si>
    <t>C.7</t>
  </si>
  <si>
    <t>C.8</t>
  </si>
  <si>
    <t>C.9</t>
  </si>
  <si>
    <t>C.10</t>
  </si>
  <si>
    <t>C.11</t>
  </si>
  <si>
    <t>C.12</t>
  </si>
  <si>
    <t>C.13</t>
  </si>
  <si>
    <t>C.14</t>
  </si>
  <si>
    <t>C.15</t>
  </si>
  <si>
    <t>C.16</t>
  </si>
  <si>
    <t>C.17</t>
  </si>
  <si>
    <t>C.18</t>
  </si>
  <si>
    <t>Empresas clasificadas según uso de herramientas TIC. Sector Industria</t>
  </si>
  <si>
    <t>Personal ocupado de las empresas que usaron herramientas TIC para su trabajo. Sector Industria</t>
  </si>
  <si>
    <t>Empresas clasificadas según tipos de redes utilizadas. Sector Industria</t>
  </si>
  <si>
    <t>Empresas clasificadas según el tipo de conexión a Internet. Sector Industria</t>
  </si>
  <si>
    <t>Empresas clasificadas según la velocidad de conexión a Internet. Sector Industria</t>
  </si>
  <si>
    <t>Empresas clasificadas según actividades o servicios realizados a través de Internet. Sector Industria</t>
  </si>
  <si>
    <t>Empresas clasificadas según uso de herramientas TIC. Sector Comercio</t>
  </si>
  <si>
    <t>Personal ocupado de las empresas que usaron herramientas TIC para su trabajo. Sector Comercio</t>
  </si>
  <si>
    <t>Empresas clasificadas según tipos de redes utilizadas. Sector Comercio</t>
  </si>
  <si>
    <t>Empresas clasificadas según el tipo de conexión a Internet. Sector Comercio</t>
  </si>
  <si>
    <t>Empresas clasificadas según la velocidad de conexión a Internet. Sector Comercio</t>
  </si>
  <si>
    <t>Empresas clasificadas según actividades o servicios realizados a través de Internet. Sector Comercio</t>
  </si>
  <si>
    <t>Empresas clasificadas según uso de herramientas TIC. Sector Servicios</t>
  </si>
  <si>
    <t>Personal ocupado de las empresas que usaron herramientas TIC para su trabajo. Sector Servicios</t>
  </si>
  <si>
    <t>Empresas clasificadas según tipos de redes utilizadas. Sector Servicios</t>
  </si>
  <si>
    <t>Empresas clasificadas según el tipo de conexión a Internet. Sector Servicios</t>
  </si>
  <si>
    <t>Empresas clasificadas según la velocidad de conexión a Internet. Sector Servicios</t>
  </si>
  <si>
    <t>Empresas clasificadas según actividades o servicios realizados a través de Internet. Sector Servicios</t>
  </si>
  <si>
    <t xml:space="preserve"> Módulo de Tecnologías de la Información y las Comunicaciones -TIC -  en EAM, EAC y EAS</t>
  </si>
  <si>
    <t>Fuente: DANE - Encuesta Anual Manufacturera, EAM 2009</t>
  </si>
  <si>
    <t>1/ Empresas industriales con 10 o más personas ocupadas, o producción anual igual o superior a $127,7 millones de pesos de 2009.</t>
  </si>
  <si>
    <t>Fuente: DANE - Encuesta Anual de Comercio, EAC 2009</t>
  </si>
  <si>
    <t>Fuente: DANE - Encuesta Anual de Servicios, EAS 2009</t>
  </si>
  <si>
    <t>K Inmobiliarias, empresariales y de alquiler/4</t>
  </si>
  <si>
    <t>Cuadro 7</t>
  </si>
  <si>
    <t>Cuadro 8</t>
  </si>
  <si>
    <t>Cuadro 9</t>
  </si>
  <si>
    <t>Cuadro 10</t>
  </si>
  <si>
    <t>Cuadro 11</t>
  </si>
  <si>
    <t>Cuadro 12</t>
  </si>
  <si>
    <t>Cuadro 13</t>
  </si>
  <si>
    <t>Cuadro 14</t>
  </si>
  <si>
    <t>Cuadro 15</t>
  </si>
  <si>
    <t>Cuadro 16</t>
  </si>
  <si>
    <t>Cuadro 17</t>
  </si>
  <si>
    <t>Cuadro 18</t>
  </si>
  <si>
    <t>1/ Los presentes resultados corresponden únicamente para las empresas de la Encuesta Anual de Comercio cuyas ventas anuales en 2009 fueron iguales o superiores a $2.582 millones y/o tenían personal igual o superior a 20 personas.</t>
  </si>
  <si>
    <t>3/ Comprende los computadores de escritorio, portátil o de mano (por ejemplo, un asistente personal digital), minicomputador, o una unidad central. Incluye computadores personales (PC), laptops/notebooks, servidores, terminales brutas y terminales inteligentes.</t>
  </si>
  <si>
    <t>3/Comprende los computadores de escritorio, portátil o de mano (por ejemplo, un asistente personal digital), minicomputador, o una unidad central. Incluye computadores personales (PC), laptops/notebooks, servidores, terminales brutas y terminales inteligentes.</t>
  </si>
  <si>
    <t>Evolución 2008 - 2009</t>
  </si>
  <si>
    <t>1/ Empresas industriales con 10 o más personas ocupadas, o producción anual igual o superior a $130,5 y $127,7 millones de pesos de 2008 y 2009, respectivamente.</t>
  </si>
  <si>
    <t>Fuente: DANE - Encuesta Anual Manufacturera</t>
  </si>
  <si>
    <t>Fuente: DANE - Encuesta Anual de Comercio</t>
  </si>
  <si>
    <t>1/ Los presentes resultados corresponden únicamente para las empresas de la Encuesta Anual de Comercio cuyo personal es igual o superior a 20 personas y/o tenían ventas anuales iguales o superiores a $2.459 y $2.582 millones en 2008 y 2009, respectivamente.</t>
  </si>
  <si>
    <t>Panel* Cuadro 1</t>
  </si>
  <si>
    <t xml:space="preserve">* La metodología implementada corresponde al denominado panel longitudinal 1 a 1, en el cual se calculan indicadores TIC para cada sector únicamente sobre las empresas activas que rindieron información tanto en el período de referencia como en el período inmediatamente anterior, en este caso, 2008 y 2009. </t>
  </si>
  <si>
    <t>Panel* Cuadro 2</t>
  </si>
  <si>
    <t>Panel* Cuadro 5</t>
  </si>
  <si>
    <t>Panel* Cuadro 7</t>
  </si>
  <si>
    <t>Panel* Cuadro 8</t>
  </si>
  <si>
    <t>Panel* Cuadro 11</t>
  </si>
  <si>
    <t>Panel* Cuadro 13</t>
  </si>
  <si>
    <t>Panel* Cuadro 14</t>
  </si>
  <si>
    <t>Panel* Cuadro 17</t>
  </si>
  <si>
    <t>Fuente: DANE - Encuesta Anual de Servicios</t>
  </si>
  <si>
    <t xml:space="preserve">Panel C.1     </t>
  </si>
  <si>
    <t xml:space="preserve">Panel C.2     </t>
  </si>
  <si>
    <t>Panel C.5</t>
  </si>
  <si>
    <t>Panel C.7</t>
  </si>
  <si>
    <t>Panel C.8</t>
  </si>
  <si>
    <t>Panel C.11</t>
  </si>
  <si>
    <t>Panel C.13</t>
  </si>
  <si>
    <t>Panel C.14</t>
  </si>
  <si>
    <t>Panel C.17</t>
  </si>
  <si>
    <t>Indicadores Básicos de Tenencia y Uso de TIC en Empresas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</si>
</sst>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 #,##0.00_ ;_ * \-#,##0.00_ ;_ * &quot;-&quot;??_ ;_ @_ "/>
    <numFmt numFmtId="166" formatCode="_-* #,##0.00\ _€_-;\-* #,##0.00\ _€_-;_-* &quot;-&quot;??\ _€_-;_-@_-"/>
    <numFmt numFmtId="167" formatCode="_-* #,##0\ _€_-;\-* #,##0\ _€_-;_-* &quot;-&quot;??\ _€_-;_-@_-"/>
    <numFmt numFmtId="168" formatCode="#,##0.0"/>
  </numFmts>
  <fonts count="43">
    <font>
      <sz val="10"/>
      <name val="Arial"/>
      <family val="2"/>
    </font>
    <font>
      <sz val="11"/>
      <color indexed="8"/>
      <name val="Calibri"/>
      <family val="2"/>
    </font>
    <font>
      <b/>
      <sz val="10"/>
      <name val="Arial"/>
      <family val="2"/>
    </font>
    <font>
      <b/>
      <sz val="9"/>
      <name val="Arial"/>
      <family val="2"/>
    </font>
    <font>
      <sz val="9"/>
      <name val="Arial"/>
      <family val="2"/>
    </font>
    <font>
      <sz val="8"/>
      <name val="Arial"/>
      <family val="2"/>
    </font>
    <font>
      <b/>
      <sz val="14"/>
      <name val="Arial"/>
      <family val="2"/>
    </font>
    <font>
      <u val="single"/>
      <sz val="10"/>
      <color indexed="30"/>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7"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21">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4" borderId="0" xfId="0" applyFill="1" applyAlignment="1">
      <alignment/>
    </xf>
    <xf numFmtId="0" fontId="2" fillId="33" borderId="0" xfId="0" applyFont="1" applyFill="1" applyAlignment="1">
      <alignment horizontal="left" wrapText="1"/>
    </xf>
    <xf numFmtId="0" fontId="2" fillId="33" borderId="0" xfId="0" applyFont="1" applyFill="1" applyAlignment="1">
      <alignment horizontal="left"/>
    </xf>
    <xf numFmtId="0" fontId="0" fillId="33" borderId="10" xfId="0" applyFill="1" applyBorder="1" applyAlignment="1">
      <alignment/>
    </xf>
    <xf numFmtId="0" fontId="3" fillId="35" borderId="0" xfId="54" applyFont="1" applyFill="1" applyBorder="1" applyAlignment="1">
      <alignment horizontal="justify" vertical="center" wrapText="1"/>
      <protection/>
    </xf>
    <xf numFmtId="3" fontId="3" fillId="36" borderId="0" xfId="0" applyNumberFormat="1" applyFont="1" applyFill="1" applyBorder="1" applyAlignment="1">
      <alignment horizontal="center" wrapText="1"/>
    </xf>
    <xf numFmtId="164" fontId="3" fillId="36" borderId="0" xfId="0" applyNumberFormat="1" applyFont="1" applyFill="1" applyBorder="1" applyAlignment="1">
      <alignment horizontal="center" vertical="center" wrapText="1"/>
    </xf>
    <xf numFmtId="0" fontId="3" fillId="34" borderId="0" xfId="54" applyFont="1" applyFill="1" applyBorder="1" applyAlignment="1">
      <alignment horizontal="justify" vertical="center" wrapText="1"/>
      <protection/>
    </xf>
    <xf numFmtId="3" fontId="4" fillId="34" borderId="0" xfId="0" applyNumberFormat="1" applyFont="1" applyFill="1" applyBorder="1" applyAlignment="1">
      <alignment horizontal="center" vertical="center" wrapText="1"/>
    </xf>
    <xf numFmtId="3" fontId="3" fillId="34" borderId="0" xfId="0" applyNumberFormat="1" applyFont="1" applyFill="1" applyBorder="1" applyAlignment="1">
      <alignment horizontal="center" vertical="center" wrapText="1"/>
    </xf>
    <xf numFmtId="0" fontId="0" fillId="34" borderId="0" xfId="0" applyFill="1" applyAlignment="1">
      <alignment vertical="center" wrapText="1"/>
    </xf>
    <xf numFmtId="0" fontId="0" fillId="34" borderId="0" xfId="0" applyFill="1" applyBorder="1" applyAlignment="1">
      <alignment/>
    </xf>
    <xf numFmtId="0" fontId="3" fillId="36" borderId="0" xfId="54" applyFont="1" applyFill="1" applyBorder="1" applyAlignment="1">
      <alignment horizontal="justify" vertical="center" wrapText="1"/>
      <protection/>
    </xf>
    <xf numFmtId="0" fontId="5" fillId="34" borderId="0" xfId="0" applyFont="1" applyFill="1" applyAlignment="1">
      <alignment wrapText="1"/>
    </xf>
    <xf numFmtId="0" fontId="5" fillId="34" borderId="0" xfId="0" applyFont="1" applyFill="1" applyAlignment="1">
      <alignment vertical="center" wrapText="1"/>
    </xf>
    <xf numFmtId="164" fontId="4" fillId="34" borderId="0" xfId="59"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0" fillId="34" borderId="0" xfId="0" applyFill="1" applyAlignment="1">
      <alignment/>
    </xf>
    <xf numFmtId="167" fontId="0" fillId="34" borderId="0" xfId="49" applyNumberFormat="1" applyFont="1" applyFill="1" applyAlignment="1">
      <alignment/>
    </xf>
    <xf numFmtId="3" fontId="3" fillId="33" borderId="0" xfId="0" applyNumberFormat="1" applyFont="1" applyFill="1" applyBorder="1" applyAlignment="1">
      <alignment horizontal="left" vertical="center" wrapText="1"/>
    </xf>
    <xf numFmtId="0" fontId="5" fillId="34" borderId="0" xfId="0" applyFont="1" applyFill="1" applyBorder="1" applyAlignment="1">
      <alignment horizontal="left" vertical="top" wrapText="1"/>
    </xf>
    <xf numFmtId="3" fontId="4" fillId="34" borderId="0" xfId="0" applyNumberFormat="1" applyFont="1" applyFill="1" applyBorder="1" applyAlignment="1">
      <alignment horizontal="center" wrapText="1"/>
    </xf>
    <xf numFmtId="164" fontId="4" fillId="34" borderId="0" xfId="59" applyNumberFormat="1" applyFont="1" applyFill="1" applyBorder="1" applyAlignment="1">
      <alignment horizontal="center" wrapText="1"/>
    </xf>
    <xf numFmtId="3" fontId="4" fillId="34" borderId="0" xfId="0" applyNumberFormat="1" applyFont="1" applyFill="1" applyBorder="1" applyAlignment="1">
      <alignment horizontal="right" wrapText="1"/>
    </xf>
    <xf numFmtId="0" fontId="0" fillId="33" borderId="0" xfId="0" applyFill="1" applyBorder="1" applyAlignment="1">
      <alignment/>
    </xf>
    <xf numFmtId="0" fontId="0" fillId="0" borderId="0" xfId="0" applyBorder="1" applyAlignment="1">
      <alignment/>
    </xf>
    <xf numFmtId="0" fontId="3" fillId="34" borderId="10" xfId="54" applyFont="1" applyFill="1" applyBorder="1" applyAlignment="1">
      <alignment horizontal="justify" vertical="center" wrapText="1"/>
      <protection/>
    </xf>
    <xf numFmtId="164" fontId="4" fillId="34" borderId="10" xfId="59" applyNumberFormat="1" applyFont="1" applyFill="1" applyBorder="1" applyAlignment="1">
      <alignment horizontal="center" wrapText="1"/>
    </xf>
    <xf numFmtId="3" fontId="4" fillId="34" borderId="10" xfId="0" applyNumberFormat="1" applyFont="1" applyFill="1" applyBorder="1" applyAlignment="1">
      <alignment horizontal="right" wrapText="1"/>
    </xf>
    <xf numFmtId="0" fontId="0" fillId="0" borderId="0" xfId="0" applyAlignment="1">
      <alignment wrapText="1"/>
    </xf>
    <xf numFmtId="0" fontId="3" fillId="33" borderId="0" xfId="54" applyFont="1" applyFill="1" applyBorder="1" applyAlignment="1">
      <alignment horizontal="left" wrapText="1"/>
      <protection/>
    </xf>
    <xf numFmtId="164" fontId="4" fillId="33" borderId="0" xfId="0" applyNumberFormat="1" applyFont="1" applyFill="1" applyAlignment="1">
      <alignment horizontal="center"/>
    </xf>
    <xf numFmtId="0" fontId="3" fillId="34" borderId="0" xfId="54" applyFont="1" applyFill="1" applyBorder="1" applyAlignment="1">
      <alignment horizontal="left" wrapText="1"/>
      <protection/>
    </xf>
    <xf numFmtId="3" fontId="4" fillId="34" borderId="0" xfId="49" applyNumberFormat="1" applyFont="1" applyFill="1" applyBorder="1" applyAlignment="1">
      <alignment horizontal="center" vertical="center" wrapText="1"/>
    </xf>
    <xf numFmtId="164" fontId="4" fillId="34" borderId="0" xfId="0" applyNumberFormat="1" applyFont="1" applyFill="1" applyAlignment="1">
      <alignment horizontal="center"/>
    </xf>
    <xf numFmtId="0" fontId="0" fillId="34" borderId="0" xfId="0" applyFont="1" applyFill="1" applyAlignment="1">
      <alignment/>
    </xf>
    <xf numFmtId="0" fontId="2" fillId="0" borderId="0" xfId="0" applyFont="1" applyFill="1" applyAlignment="1">
      <alignment/>
    </xf>
    <xf numFmtId="3" fontId="4" fillId="34" borderId="0" xfId="0" applyNumberFormat="1" applyFont="1" applyFill="1" applyBorder="1" applyAlignment="1">
      <alignment horizontal="center"/>
    </xf>
    <xf numFmtId="0" fontId="2" fillId="33" borderId="0" xfId="0" applyFont="1" applyFill="1" applyAlignment="1">
      <alignment wrapText="1"/>
    </xf>
    <xf numFmtId="0" fontId="0" fillId="34" borderId="0" xfId="0" applyFill="1" applyAlignment="1">
      <alignment wrapText="1"/>
    </xf>
    <xf numFmtId="0" fontId="2" fillId="34" borderId="0" xfId="0" applyFont="1" applyFill="1" applyAlignment="1">
      <alignment/>
    </xf>
    <xf numFmtId="0" fontId="2" fillId="0" borderId="0" xfId="0" applyFont="1" applyAlignment="1">
      <alignment/>
    </xf>
    <xf numFmtId="164" fontId="4" fillId="34" borderId="0" xfId="0" applyNumberFormat="1" applyFont="1" applyFill="1" applyBorder="1" applyAlignment="1">
      <alignment horizontal="center"/>
    </xf>
    <xf numFmtId="3" fontId="4" fillId="34" borderId="0" xfId="59" applyNumberFormat="1" applyFont="1" applyFill="1" applyBorder="1" applyAlignment="1">
      <alignment horizontal="center" wrapText="1"/>
    </xf>
    <xf numFmtId="0" fontId="5" fillId="34" borderId="0" xfId="0" applyFont="1" applyFill="1" applyAlignment="1">
      <alignment/>
    </xf>
    <xf numFmtId="0" fontId="5" fillId="34" borderId="0" xfId="54" applyFont="1" applyFill="1" applyAlignment="1">
      <alignment wrapText="1"/>
      <protection/>
    </xf>
    <xf numFmtId="0" fontId="5" fillId="34" borderId="0" xfId="54" applyFont="1" applyFill="1" applyAlignment="1">
      <alignment wrapText="1"/>
      <protection/>
    </xf>
    <xf numFmtId="0" fontId="2" fillId="34" borderId="0" xfId="54" applyFont="1" applyFill="1" applyAlignment="1">
      <alignment horizontal="left" wrapText="1"/>
      <protection/>
    </xf>
    <xf numFmtId="0" fontId="5" fillId="34" borderId="0" xfId="54" applyFont="1" applyFill="1" applyAlignment="1">
      <alignment vertical="center" wrapText="1"/>
      <protection/>
    </xf>
    <xf numFmtId="0" fontId="0" fillId="34" borderId="0" xfId="0" applyFill="1" applyAlignment="1">
      <alignment vertical="center"/>
    </xf>
    <xf numFmtId="0" fontId="3" fillId="34" borderId="0" xfId="0" applyFont="1" applyFill="1" applyBorder="1" applyAlignment="1">
      <alignment horizontal="center" vertical="center"/>
    </xf>
    <xf numFmtId="0" fontId="3" fillId="36" borderId="0" xfId="0" applyFont="1" applyFill="1" applyBorder="1" applyAlignment="1">
      <alignment horizontal="center" vertical="center"/>
    </xf>
    <xf numFmtId="3" fontId="3" fillId="34" borderId="0" xfId="0" applyNumberFormat="1" applyFont="1" applyFill="1" applyBorder="1" applyAlignment="1">
      <alignment horizontal="center"/>
    </xf>
    <xf numFmtId="0" fontId="5" fillId="34" borderId="0" xfId="0" applyFont="1" applyFill="1" applyBorder="1" applyAlignment="1">
      <alignment horizontal="left" vertical="center" wrapText="1"/>
    </xf>
    <xf numFmtId="0" fontId="2" fillId="33" borderId="11" xfId="54" applyFont="1" applyFill="1" applyBorder="1" applyAlignment="1">
      <alignment vertical="center" wrapText="1"/>
      <protection/>
    </xf>
    <xf numFmtId="0" fontId="2" fillId="35" borderId="11"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0" xfId="0" applyFont="1" applyFill="1" applyBorder="1" applyAlignment="1">
      <alignment/>
    </xf>
    <xf numFmtId="0" fontId="2" fillId="34" borderId="0" xfId="0" applyFont="1" applyFill="1" applyBorder="1" applyAlignment="1">
      <alignment horizontal="center" wrapText="1"/>
    </xf>
    <xf numFmtId="0" fontId="2" fillId="34" borderId="0" xfId="54" applyFont="1" applyFill="1">
      <alignment/>
      <protection/>
    </xf>
    <xf numFmtId="0" fontId="0" fillId="34" borderId="0" xfId="54" applyFill="1">
      <alignment/>
      <protection/>
    </xf>
    <xf numFmtId="0" fontId="2" fillId="34" borderId="10" xfId="54" applyFont="1" applyFill="1" applyBorder="1" applyAlignment="1">
      <alignment horizontal="left"/>
      <protection/>
    </xf>
    <xf numFmtId="0" fontId="2" fillId="33" borderId="0" xfId="54" applyFont="1" applyFill="1" applyBorder="1" applyAlignment="1">
      <alignment horizontal="center" wrapText="1"/>
      <protection/>
    </xf>
    <xf numFmtId="0" fontId="0" fillId="0" borderId="0" xfId="54">
      <alignment/>
      <protection/>
    </xf>
    <xf numFmtId="0" fontId="3" fillId="34" borderId="10" xfId="54" applyFont="1" applyFill="1" applyBorder="1" applyAlignment="1">
      <alignment horizontal="center" wrapText="1"/>
      <protection/>
    </xf>
    <xf numFmtId="0" fontId="3" fillId="36" borderId="10" xfId="54" applyFont="1" applyFill="1" applyBorder="1" applyAlignment="1">
      <alignment horizontal="center" wrapText="1"/>
      <protection/>
    </xf>
    <xf numFmtId="3" fontId="4" fillId="35" borderId="0" xfId="54" applyNumberFormat="1" applyFont="1" applyFill="1" applyBorder="1" applyAlignment="1">
      <alignment horizontal="center" wrapText="1"/>
      <protection/>
    </xf>
    <xf numFmtId="164" fontId="4" fillId="35" borderId="0" xfId="54" applyNumberFormat="1" applyFont="1" applyFill="1" applyBorder="1" applyAlignment="1">
      <alignment horizontal="center" vertical="center" wrapText="1"/>
      <protection/>
    </xf>
    <xf numFmtId="3" fontId="4" fillId="36" borderId="0" xfId="54" applyNumberFormat="1" applyFont="1" applyFill="1" applyBorder="1" applyAlignment="1">
      <alignment horizontal="center" wrapText="1"/>
      <protection/>
    </xf>
    <xf numFmtId="0" fontId="0" fillId="33" borderId="0" xfId="54" applyFill="1">
      <alignment/>
      <protection/>
    </xf>
    <xf numFmtId="164" fontId="4" fillId="36" borderId="0" xfId="54" applyNumberFormat="1" applyFont="1" applyFill="1" applyBorder="1" applyAlignment="1">
      <alignment horizontal="center" vertical="center" wrapText="1"/>
      <protection/>
    </xf>
    <xf numFmtId="164" fontId="4" fillId="34" borderId="0" xfId="54" applyNumberFormat="1" applyFont="1" applyFill="1" applyBorder="1" applyAlignment="1">
      <alignment horizontal="center"/>
      <protection/>
    </xf>
    <xf numFmtId="0" fontId="5" fillId="33" borderId="0" xfId="54" applyFont="1" applyFill="1" applyAlignment="1">
      <alignment vertical="center"/>
      <protection/>
    </xf>
    <xf numFmtId="0" fontId="25" fillId="34" borderId="0" xfId="55" applyFill="1">
      <alignment/>
      <protection/>
    </xf>
    <xf numFmtId="3" fontId="3" fillId="33" borderId="0" xfId="54" applyNumberFormat="1" applyFont="1" applyFill="1" applyBorder="1" applyAlignment="1">
      <alignment horizontal="left" vertical="center" wrapText="1"/>
      <protection/>
    </xf>
    <xf numFmtId="0" fontId="5" fillId="34" borderId="0" xfId="55" applyFont="1" applyFill="1" applyBorder="1" applyAlignment="1">
      <alignment vertical="top" wrapText="1"/>
      <protection/>
    </xf>
    <xf numFmtId="3" fontId="0" fillId="34" borderId="0" xfId="54" applyNumberFormat="1" applyFill="1">
      <alignment/>
      <protection/>
    </xf>
    <xf numFmtId="0" fontId="0" fillId="34" borderId="0" xfId="54" applyFill="1" applyBorder="1">
      <alignment/>
      <protection/>
    </xf>
    <xf numFmtId="0" fontId="0" fillId="34" borderId="0" xfId="54" applyFill="1" applyAlignment="1">
      <alignment vertical="center"/>
      <protection/>
    </xf>
    <xf numFmtId="0" fontId="2" fillId="34" borderId="0" xfId="54" applyFont="1" applyFill="1" applyBorder="1" applyAlignment="1">
      <alignment horizontal="left"/>
      <protection/>
    </xf>
    <xf numFmtId="3" fontId="3" fillId="36" borderId="0" xfId="54" applyNumberFormat="1" applyFont="1" applyFill="1" applyBorder="1" applyAlignment="1">
      <alignment horizontal="center" wrapText="1"/>
      <protection/>
    </xf>
    <xf numFmtId="0" fontId="3" fillId="34" borderId="0" xfId="54" applyFont="1" applyFill="1" applyBorder="1" applyAlignment="1">
      <alignment horizontal="center" vertical="center"/>
      <protection/>
    </xf>
    <xf numFmtId="168" fontId="4" fillId="36" borderId="0" xfId="54" applyNumberFormat="1" applyFont="1" applyFill="1" applyBorder="1" applyAlignment="1">
      <alignment horizontal="center" wrapText="1"/>
      <protection/>
    </xf>
    <xf numFmtId="168" fontId="4" fillId="36" borderId="0" xfId="54" applyNumberFormat="1" applyFont="1" applyFill="1" applyBorder="1" applyAlignment="1">
      <alignment horizontal="center"/>
      <protection/>
    </xf>
    <xf numFmtId="0" fontId="3" fillId="36" borderId="0" xfId="54" applyFont="1" applyFill="1" applyBorder="1" applyAlignment="1">
      <alignment horizontal="center" wrapText="1"/>
      <protection/>
    </xf>
    <xf numFmtId="0" fontId="5" fillId="34" borderId="0" xfId="54" applyFont="1" applyFill="1" applyAlignment="1">
      <alignment vertical="center"/>
      <protection/>
    </xf>
    <xf numFmtId="164" fontId="4" fillId="36" borderId="0" xfId="54" applyNumberFormat="1" applyFont="1" applyFill="1" applyBorder="1" applyAlignment="1">
      <alignment horizontal="center" wrapText="1"/>
      <protection/>
    </xf>
    <xf numFmtId="0" fontId="2" fillId="33" borderId="11" xfId="54" applyFont="1" applyFill="1" applyBorder="1" applyAlignment="1">
      <alignment horizontal="center" vertical="center" wrapText="1"/>
      <protection/>
    </xf>
    <xf numFmtId="0" fontId="3" fillId="36" borderId="11" xfId="54" applyFont="1" applyFill="1" applyBorder="1" applyAlignment="1">
      <alignment horizontal="center" vertical="center" wrapText="1"/>
      <protection/>
    </xf>
    <xf numFmtId="0" fontId="3" fillId="36" borderId="0" xfId="54" applyFont="1" applyFill="1" applyBorder="1" applyAlignment="1">
      <alignment horizontal="center" vertical="center" wrapText="1"/>
      <protection/>
    </xf>
    <xf numFmtId="0" fontId="2" fillId="34" borderId="11" xfId="54" applyFont="1" applyFill="1" applyBorder="1" applyAlignment="1">
      <alignment horizontal="center" vertical="center" wrapText="1"/>
      <protection/>
    </xf>
    <xf numFmtId="1" fontId="4" fillId="35" borderId="0" xfId="54" applyNumberFormat="1" applyFont="1" applyFill="1" applyBorder="1" applyAlignment="1">
      <alignment horizontal="center" vertical="center" wrapText="1"/>
      <protection/>
    </xf>
    <xf numFmtId="1" fontId="4" fillId="36" borderId="0" xfId="54" applyNumberFormat="1" applyFont="1" applyFill="1" applyBorder="1" applyAlignment="1">
      <alignment horizontal="center" vertical="center" wrapText="1"/>
      <protection/>
    </xf>
    <xf numFmtId="0" fontId="5" fillId="34" borderId="0" xfId="54" applyFont="1" applyFill="1" applyAlignment="1">
      <alignment/>
      <protection/>
    </xf>
    <xf numFmtId="0" fontId="0" fillId="34" borderId="0" xfId="54" applyFont="1" applyFill="1">
      <alignment/>
      <protection/>
    </xf>
    <xf numFmtId="168" fontId="3" fillId="34" borderId="0" xfId="54" applyNumberFormat="1" applyFont="1" applyFill="1" applyBorder="1" applyAlignment="1">
      <alignment horizontal="center"/>
      <protection/>
    </xf>
    <xf numFmtId="0" fontId="2" fillId="37" borderId="0" xfId="54" applyFont="1" applyFill="1" applyBorder="1" applyAlignment="1">
      <alignment horizontal="justify" vertical="center" wrapText="1"/>
      <protection/>
    </xf>
    <xf numFmtId="3" fontId="3" fillId="38" borderId="0" xfId="0" applyNumberFormat="1" applyFont="1" applyFill="1" applyBorder="1" applyAlignment="1">
      <alignment horizontal="center" wrapText="1"/>
    </xf>
    <xf numFmtId="0" fontId="3" fillId="38" borderId="0" xfId="0" applyFont="1" applyFill="1" applyBorder="1" applyAlignment="1">
      <alignment horizontal="center" vertical="center"/>
    </xf>
    <xf numFmtId="0" fontId="3" fillId="37" borderId="0" xfId="54" applyFont="1" applyFill="1" applyBorder="1" applyAlignment="1">
      <alignment horizontal="justify" vertical="center" wrapText="1"/>
      <protection/>
    </xf>
    <xf numFmtId="164" fontId="3" fillId="38" borderId="0" xfId="0" applyNumberFormat="1" applyFont="1" applyFill="1" applyBorder="1" applyAlignment="1">
      <alignment horizontal="center" vertical="center" wrapText="1"/>
    </xf>
    <xf numFmtId="0" fontId="3" fillId="37" borderId="10" xfId="54" applyFont="1" applyFill="1" applyBorder="1" applyAlignment="1">
      <alignment horizontal="justify" vertical="center" wrapText="1"/>
      <protection/>
    </xf>
    <xf numFmtId="3" fontId="2"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center" vertical="center" wrapText="1"/>
    </xf>
    <xf numFmtId="0" fontId="3" fillId="37" borderId="0" xfId="0" applyFont="1" applyFill="1" applyBorder="1" applyAlignment="1">
      <alignment horizontal="center" vertical="center"/>
    </xf>
    <xf numFmtId="3" fontId="3" fillId="37" borderId="0" xfId="0" applyNumberFormat="1" applyFont="1" applyFill="1" applyBorder="1" applyAlignment="1">
      <alignment horizontal="left" vertical="center" wrapText="1"/>
    </xf>
    <xf numFmtId="3" fontId="3" fillId="37" borderId="0" xfId="0" applyNumberFormat="1" applyFont="1" applyFill="1" applyBorder="1" applyAlignment="1">
      <alignment horizontal="right" wrapText="1"/>
    </xf>
    <xf numFmtId="3" fontId="4" fillId="37" borderId="0" xfId="0" applyNumberFormat="1" applyFont="1" applyFill="1" applyBorder="1" applyAlignment="1">
      <alignment horizontal="right" wrapText="1"/>
    </xf>
    <xf numFmtId="164" fontId="4" fillId="37" borderId="0" xfId="59" applyNumberFormat="1" applyFont="1" applyFill="1" applyBorder="1" applyAlignment="1">
      <alignment horizontal="center" wrapText="1"/>
    </xf>
    <xf numFmtId="3" fontId="3" fillId="37" borderId="0" xfId="50" applyNumberFormat="1" applyFont="1" applyFill="1" applyBorder="1" applyAlignment="1">
      <alignment horizontal="center" vertical="center" wrapText="1"/>
    </xf>
    <xf numFmtId="0" fontId="3" fillId="37" borderId="0" xfId="54" applyFont="1" applyFill="1" applyBorder="1" applyAlignment="1">
      <alignment horizontal="left" wrapText="1"/>
      <protection/>
    </xf>
    <xf numFmtId="164" fontId="4" fillId="37" borderId="0" xfId="0" applyNumberFormat="1" applyFont="1" applyFill="1" applyAlignment="1">
      <alignment horizontal="center"/>
    </xf>
    <xf numFmtId="0" fontId="3" fillId="37" borderId="10" xfId="54" applyFont="1" applyFill="1" applyBorder="1" applyAlignment="1">
      <alignment horizontal="left" wrapText="1"/>
      <protection/>
    </xf>
    <xf numFmtId="164" fontId="4" fillId="37" borderId="10" xfId="0" applyNumberFormat="1" applyFont="1" applyFill="1" applyBorder="1" applyAlignment="1">
      <alignment horizontal="center"/>
    </xf>
    <xf numFmtId="3" fontId="2" fillId="38" borderId="0" xfId="0" applyNumberFormat="1" applyFont="1" applyFill="1" applyBorder="1" applyAlignment="1">
      <alignment horizontal="left" wrapText="1"/>
    </xf>
    <xf numFmtId="3" fontId="4" fillId="37" borderId="0" xfId="0" applyNumberFormat="1" applyFont="1" applyFill="1" applyBorder="1" applyAlignment="1">
      <alignment horizontal="center"/>
    </xf>
    <xf numFmtId="164" fontId="4" fillId="37" borderId="0" xfId="0" applyNumberFormat="1" applyFont="1" applyFill="1" applyBorder="1" applyAlignment="1">
      <alignment horizontal="center"/>
    </xf>
    <xf numFmtId="3" fontId="4" fillId="37" borderId="10" xfId="0" applyNumberFormat="1" applyFont="1" applyFill="1" applyBorder="1" applyAlignment="1">
      <alignment horizontal="center"/>
    </xf>
    <xf numFmtId="3" fontId="3" fillId="38" borderId="0" xfId="54" applyNumberFormat="1" applyFont="1" applyFill="1" applyBorder="1" applyAlignment="1">
      <alignment horizontal="center" wrapText="1"/>
      <protection/>
    </xf>
    <xf numFmtId="0" fontId="3" fillId="37" borderId="0" xfId="54" applyFont="1" applyFill="1" applyBorder="1" applyAlignment="1">
      <alignment horizontal="center" vertical="center"/>
      <protection/>
    </xf>
    <xf numFmtId="3" fontId="4" fillId="38" borderId="0" xfId="54" applyNumberFormat="1" applyFont="1" applyFill="1" applyBorder="1" applyAlignment="1">
      <alignment horizontal="center" wrapText="1"/>
      <protection/>
    </xf>
    <xf numFmtId="164" fontId="4" fillId="38" borderId="0" xfId="54" applyNumberFormat="1" applyFont="1" applyFill="1" applyBorder="1" applyAlignment="1">
      <alignment horizontal="center" vertical="center" wrapText="1"/>
      <protection/>
    </xf>
    <xf numFmtId="168" fontId="4" fillId="38" borderId="0" xfId="54" applyNumberFormat="1" applyFont="1" applyFill="1" applyBorder="1" applyAlignment="1">
      <alignment horizontal="center" wrapText="1"/>
      <protection/>
    </xf>
    <xf numFmtId="3" fontId="2" fillId="37" borderId="0" xfId="54" applyNumberFormat="1" applyFont="1" applyFill="1" applyBorder="1" applyAlignment="1">
      <alignment horizontal="left" vertical="center" wrapText="1"/>
      <protection/>
    </xf>
    <xf numFmtId="3" fontId="3" fillId="37" borderId="10" xfId="54" applyNumberFormat="1" applyFont="1" applyFill="1" applyBorder="1" applyAlignment="1">
      <alignment horizontal="left" vertical="center" wrapText="1"/>
      <protection/>
    </xf>
    <xf numFmtId="3" fontId="4" fillId="38" borderId="10" xfId="54" applyNumberFormat="1" applyFont="1" applyFill="1" applyBorder="1" applyAlignment="1">
      <alignment horizontal="center" wrapText="1"/>
      <protection/>
    </xf>
    <xf numFmtId="168" fontId="4" fillId="38" borderId="10" xfId="54" applyNumberFormat="1" applyFont="1" applyFill="1" applyBorder="1" applyAlignment="1">
      <alignment horizontal="center" wrapText="1"/>
      <protection/>
    </xf>
    <xf numFmtId="164" fontId="4" fillId="38" borderId="0" xfId="54" applyNumberFormat="1" applyFont="1" applyFill="1" applyBorder="1" applyAlignment="1">
      <alignment horizontal="center" wrapText="1"/>
      <protection/>
    </xf>
    <xf numFmtId="1" fontId="4" fillId="38" borderId="0" xfId="54" applyNumberFormat="1" applyFont="1" applyFill="1" applyBorder="1" applyAlignment="1">
      <alignment horizontal="center" vertical="center" wrapText="1"/>
      <protection/>
    </xf>
    <xf numFmtId="3" fontId="3" fillId="37" borderId="0" xfId="54" applyNumberFormat="1" applyFont="1" applyFill="1" applyBorder="1" applyAlignment="1">
      <alignment horizontal="left" vertical="center" wrapText="1"/>
      <protection/>
    </xf>
    <xf numFmtId="0" fontId="0" fillId="33" borderId="0" xfId="45" applyFont="1" applyFill="1" applyAlignment="1" applyProtection="1">
      <alignment/>
      <protection/>
    </xf>
    <xf numFmtId="0" fontId="6" fillId="33" borderId="0" xfId="0" applyFont="1" applyFill="1" applyBorder="1" applyAlignment="1">
      <alignment/>
    </xf>
    <xf numFmtId="0" fontId="0" fillId="37" borderId="0" xfId="45" applyFont="1" applyFill="1" applyAlignment="1" applyProtection="1">
      <alignment/>
      <protection/>
    </xf>
    <xf numFmtId="0" fontId="0" fillId="37" borderId="0" xfId="0" applyFill="1" applyAlignment="1">
      <alignment/>
    </xf>
    <xf numFmtId="0" fontId="2" fillId="33" borderId="0" xfId="0" applyFont="1" applyFill="1" applyAlignment="1">
      <alignment horizontal="left"/>
    </xf>
    <xf numFmtId="0" fontId="5" fillId="34" borderId="0" xfId="0" applyFont="1" applyFill="1" applyAlignment="1">
      <alignment/>
    </xf>
    <xf numFmtId="0" fontId="5" fillId="34" borderId="0" xfId="0" applyFont="1" applyFill="1" applyBorder="1" applyAlignment="1">
      <alignment vertical="top" wrapText="1"/>
    </xf>
    <xf numFmtId="3" fontId="4" fillId="33" borderId="0" xfId="50" applyNumberFormat="1" applyFont="1" applyFill="1" applyBorder="1" applyAlignment="1">
      <alignment horizontal="center" vertical="center" wrapText="1"/>
    </xf>
    <xf numFmtId="3" fontId="4" fillId="37" borderId="0" xfId="50" applyNumberFormat="1" applyFont="1" applyFill="1" applyBorder="1" applyAlignment="1">
      <alignment horizontal="center" vertical="center" wrapText="1"/>
    </xf>
    <xf numFmtId="3" fontId="4" fillId="34" borderId="0" xfId="50" applyNumberFormat="1" applyFont="1" applyFill="1" applyBorder="1" applyAlignment="1">
      <alignment horizontal="center" vertical="center" wrapText="1"/>
    </xf>
    <xf numFmtId="3" fontId="4" fillId="37" borderId="10" xfId="5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164" fontId="4" fillId="33" borderId="0" xfId="59" applyNumberFormat="1" applyFont="1" applyFill="1" applyBorder="1" applyAlignment="1">
      <alignment horizontal="center" vertical="center" wrapText="1"/>
    </xf>
    <xf numFmtId="164" fontId="4" fillId="37" borderId="10" xfId="59" applyNumberFormat="1" applyFont="1" applyFill="1" applyBorder="1" applyAlignment="1">
      <alignment horizontal="center" vertical="center" wrapText="1"/>
    </xf>
    <xf numFmtId="3" fontId="4" fillId="36" borderId="0" xfId="0" applyNumberFormat="1" applyFont="1" applyFill="1" applyBorder="1" applyAlignment="1">
      <alignment horizontal="center" wrapText="1"/>
    </xf>
    <xf numFmtId="164" fontId="4" fillId="36" borderId="0" xfId="0" applyNumberFormat="1" applyFont="1" applyFill="1" applyBorder="1" applyAlignment="1">
      <alignment horizontal="center" vertical="center" wrapText="1"/>
    </xf>
    <xf numFmtId="3" fontId="4" fillId="38" borderId="0" xfId="0" applyNumberFormat="1" applyFont="1" applyFill="1" applyBorder="1" applyAlignment="1">
      <alignment horizontal="center" wrapText="1"/>
    </xf>
    <xf numFmtId="164" fontId="4" fillId="38" borderId="0" xfId="0" applyNumberFormat="1" applyFont="1" applyFill="1" applyBorder="1" applyAlignment="1">
      <alignment horizontal="center" vertical="center" wrapText="1"/>
    </xf>
    <xf numFmtId="164" fontId="4" fillId="34" borderId="0" xfId="0" applyNumberFormat="1" applyFont="1" applyFill="1" applyBorder="1" applyAlignment="1">
      <alignment horizontal="center" vertical="center" wrapText="1"/>
    </xf>
    <xf numFmtId="3" fontId="4" fillId="37" borderId="10" xfId="0" applyNumberFormat="1" applyFont="1" applyFill="1" applyBorder="1" applyAlignment="1">
      <alignment horizontal="center" wrapText="1"/>
    </xf>
    <xf numFmtId="164" fontId="4" fillId="37" borderId="10" xfId="0" applyNumberFormat="1" applyFont="1" applyFill="1" applyBorder="1" applyAlignment="1">
      <alignment horizontal="center" vertical="center" wrapText="1"/>
    </xf>
    <xf numFmtId="0" fontId="2" fillId="33" borderId="0" xfId="0" applyFont="1" applyFill="1" applyAlignment="1">
      <alignment horizontal="left" wrapText="1"/>
    </xf>
    <xf numFmtId="0" fontId="5" fillId="34" borderId="0" xfId="0" applyFont="1" applyFill="1" applyBorder="1" applyAlignment="1">
      <alignment horizontal="left" vertical="top" wrapText="1"/>
    </xf>
    <xf numFmtId="0" fontId="5" fillId="34" borderId="0" xfId="0" applyFont="1" applyFill="1" applyBorder="1" applyAlignment="1">
      <alignment horizontal="left" vertical="center" wrapText="1"/>
    </xf>
    <xf numFmtId="0" fontId="2" fillId="33" borderId="0" xfId="0" applyFont="1" applyFill="1" applyAlignment="1">
      <alignment horizontal="left"/>
    </xf>
    <xf numFmtId="0" fontId="5" fillId="34" borderId="0" xfId="54" applyFont="1" applyFill="1" applyBorder="1" applyAlignment="1">
      <alignment horizontal="left" vertical="top" wrapText="1"/>
      <protection/>
    </xf>
    <xf numFmtId="0" fontId="5" fillId="34" borderId="0" xfId="54" applyFont="1" applyFill="1" applyAlignment="1">
      <alignment wrapText="1"/>
      <protection/>
    </xf>
    <xf numFmtId="0" fontId="2" fillId="34" borderId="0" xfId="54" applyFont="1" applyFill="1" applyAlignment="1">
      <alignment horizontal="left" wrapText="1"/>
      <protection/>
    </xf>
    <xf numFmtId="0" fontId="0" fillId="34" borderId="0" xfId="0" applyFill="1" applyAlignment="1">
      <alignment/>
    </xf>
    <xf numFmtId="0" fontId="2" fillId="33" borderId="10" xfId="0" applyFont="1" applyFill="1" applyBorder="1" applyAlignment="1">
      <alignment horizontal="center" vertical="center" wrapText="1"/>
    </xf>
    <xf numFmtId="0" fontId="5" fillId="34" borderId="0" xfId="54" applyFont="1" applyFill="1" applyAlignment="1">
      <alignment vertical="center" wrapText="1"/>
      <protection/>
    </xf>
    <xf numFmtId="0" fontId="2" fillId="33" borderId="10" xfId="54" applyFont="1" applyFill="1" applyBorder="1" applyAlignment="1">
      <alignment horizontal="center" vertical="center" wrapText="1"/>
      <protection/>
    </xf>
    <xf numFmtId="0" fontId="2" fillId="33" borderId="10" xfId="54" applyFont="1" applyFill="1" applyBorder="1" applyAlignment="1">
      <alignment vertical="center" wrapText="1"/>
      <protection/>
    </xf>
    <xf numFmtId="0" fontId="3" fillId="36" borderId="10" xfId="54" applyFont="1" applyFill="1" applyBorder="1" applyAlignment="1">
      <alignment horizontal="center" vertical="center" wrapText="1"/>
      <protection/>
    </xf>
    <xf numFmtId="0" fontId="2" fillId="34" borderId="12" xfId="54" applyFont="1" applyFill="1" applyBorder="1" applyAlignment="1">
      <alignment horizontal="left"/>
      <protection/>
    </xf>
    <xf numFmtId="0" fontId="0" fillId="34" borderId="10" xfId="54" applyFill="1" applyBorder="1">
      <alignment/>
      <protection/>
    </xf>
    <xf numFmtId="164" fontId="4" fillId="38" borderId="10" xfId="54" applyNumberFormat="1" applyFont="1" applyFill="1" applyBorder="1" applyAlignment="1">
      <alignment horizontal="center" vertical="center" wrapText="1"/>
      <protection/>
    </xf>
    <xf numFmtId="164" fontId="42" fillId="38" borderId="0" xfId="54" applyNumberFormat="1" applyFont="1" applyFill="1" applyBorder="1" applyAlignment="1">
      <alignment horizontal="center" vertical="center" wrapText="1"/>
      <protection/>
    </xf>
    <xf numFmtId="164" fontId="42" fillId="38" borderId="10" xfId="54" applyNumberFormat="1" applyFont="1" applyFill="1" applyBorder="1" applyAlignment="1">
      <alignment horizontal="center" vertical="center" wrapText="1"/>
      <protection/>
    </xf>
    <xf numFmtId="0" fontId="2" fillId="33" borderId="0" xfId="54" applyFont="1" applyFill="1" applyBorder="1" applyAlignment="1">
      <alignment horizontal="left" vertical="center" wrapText="1"/>
      <protection/>
    </xf>
    <xf numFmtId="3" fontId="3" fillId="34" borderId="0" xfId="54" applyNumberFormat="1" applyFont="1" applyFill="1" applyBorder="1" applyAlignment="1">
      <alignment horizontal="left" vertical="center" wrapText="1"/>
      <protection/>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16"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6" fillId="33" borderId="16" xfId="0" applyFont="1" applyFill="1" applyBorder="1" applyAlignment="1">
      <alignment horizontal="center" wrapText="1"/>
    </xf>
    <xf numFmtId="0" fontId="6" fillId="33" borderId="0" xfId="0" applyFont="1" applyFill="1" applyBorder="1" applyAlignment="1">
      <alignment horizontal="center" wrapText="1"/>
    </xf>
    <xf numFmtId="0" fontId="6" fillId="33" borderId="17" xfId="0" applyFont="1" applyFill="1" applyBorder="1" applyAlignment="1">
      <alignment horizontal="center" wrapText="1"/>
    </xf>
    <xf numFmtId="1" fontId="6" fillId="33" borderId="18" xfId="0" applyNumberFormat="1" applyFont="1" applyFill="1" applyBorder="1" applyAlignment="1">
      <alignment horizontal="center"/>
    </xf>
    <xf numFmtId="1" fontId="6" fillId="33" borderId="19" xfId="0" applyNumberFormat="1" applyFont="1" applyFill="1" applyBorder="1" applyAlignment="1">
      <alignment horizontal="center"/>
    </xf>
    <xf numFmtId="1" fontId="6" fillId="33" borderId="20" xfId="0" applyNumberFormat="1" applyFont="1" applyFill="1" applyBorder="1" applyAlignment="1">
      <alignment horizontal="center"/>
    </xf>
    <xf numFmtId="0" fontId="5" fillId="34" borderId="0" xfId="54" applyFont="1" applyFill="1" applyAlignment="1">
      <alignment horizontal="left" vertical="center" wrapText="1"/>
      <protection/>
    </xf>
    <xf numFmtId="0" fontId="2" fillId="33" borderId="0" xfId="0" applyFont="1" applyFill="1" applyAlignment="1">
      <alignment horizontal="left" wrapText="1"/>
    </xf>
    <xf numFmtId="0" fontId="5" fillId="34" borderId="0" xfId="0" applyFont="1" applyFill="1" applyBorder="1" applyAlignment="1">
      <alignment horizontal="left" vertical="top" wrapText="1"/>
    </xf>
    <xf numFmtId="0" fontId="5" fillId="34" borderId="0" xfId="0" applyFont="1" applyFill="1" applyBorder="1" applyAlignment="1">
      <alignment horizontal="left" vertical="center" wrapText="1"/>
    </xf>
    <xf numFmtId="0" fontId="2" fillId="33" borderId="0" xfId="0" applyFont="1" applyFill="1" applyAlignment="1">
      <alignment horizontal="left"/>
    </xf>
    <xf numFmtId="0" fontId="0" fillId="0" borderId="0" xfId="0" applyAlignment="1">
      <alignment wrapText="1"/>
    </xf>
    <xf numFmtId="0" fontId="2" fillId="34" borderId="0" xfId="0" applyFont="1" applyFill="1" applyBorder="1" applyAlignment="1">
      <alignment horizontal="center" vertical="center" wrapText="1"/>
    </xf>
    <xf numFmtId="0" fontId="5" fillId="34" borderId="12" xfId="54" applyFont="1" applyFill="1" applyBorder="1" applyAlignment="1">
      <alignment horizontal="left" vertical="top" wrapText="1"/>
      <protection/>
    </xf>
    <xf numFmtId="0" fontId="5" fillId="34" borderId="0" xfId="54" applyFont="1" applyFill="1" applyBorder="1" applyAlignment="1">
      <alignment horizontal="left" vertical="top" wrapText="1"/>
      <protection/>
    </xf>
    <xf numFmtId="0" fontId="5" fillId="34" borderId="0" xfId="54" applyFont="1" applyFill="1" applyAlignment="1">
      <alignment horizontal="left" wrapText="1"/>
      <protection/>
    </xf>
    <xf numFmtId="0" fontId="5" fillId="34" borderId="0" xfId="54" applyFont="1" applyFill="1" applyAlignment="1">
      <alignment wrapText="1"/>
      <protection/>
    </xf>
    <xf numFmtId="0" fontId="5" fillId="34" borderId="0" xfId="0" applyNumberFormat="1" applyFont="1" applyFill="1" applyBorder="1" applyAlignment="1">
      <alignment horizontal="left" vertical="center" wrapText="1"/>
    </xf>
    <xf numFmtId="0" fontId="2" fillId="34" borderId="0" xfId="54" applyFont="1" applyFill="1" applyAlignment="1">
      <alignment horizontal="left" wrapText="1"/>
      <protection/>
    </xf>
    <xf numFmtId="0" fontId="5" fillId="34" borderId="0" xfId="0" applyFont="1" applyFill="1" applyAlignment="1">
      <alignment/>
    </xf>
    <xf numFmtId="0" fontId="0" fillId="34" borderId="0" xfId="0" applyFill="1" applyAlignment="1">
      <alignment/>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3" borderId="12" xfId="0" applyFont="1" applyFill="1" applyBorder="1" applyAlignment="1">
      <alignment horizontal="center" wrapText="1"/>
    </xf>
    <xf numFmtId="0" fontId="2" fillId="34" borderId="0" xfId="54" applyFont="1" applyFill="1" applyAlignment="1">
      <alignment horizontal="left"/>
      <protection/>
    </xf>
    <xf numFmtId="0" fontId="5" fillId="34" borderId="0" xfId="55" applyFont="1" applyFill="1" applyBorder="1" applyAlignment="1">
      <alignment horizontal="left" vertical="top" wrapText="1"/>
      <protection/>
    </xf>
    <xf numFmtId="0" fontId="5" fillId="34" borderId="0" xfId="54" applyFont="1" applyFill="1" applyAlignment="1">
      <alignment vertical="center" wrapText="1"/>
      <protection/>
    </xf>
    <xf numFmtId="0" fontId="5" fillId="34" borderId="0" xfId="55" applyNumberFormat="1" applyFont="1" applyFill="1" applyBorder="1" applyAlignment="1">
      <alignment horizontal="left" vertical="top" wrapText="1"/>
      <protection/>
    </xf>
    <xf numFmtId="0" fontId="5" fillId="33" borderId="0" xfId="54" applyFont="1" applyFill="1" applyAlignment="1">
      <alignment horizontal="left" vertical="center" wrapText="1"/>
      <protection/>
    </xf>
    <xf numFmtId="0" fontId="2" fillId="36" borderId="11" xfId="54" applyFont="1" applyFill="1" applyBorder="1" applyAlignment="1">
      <alignment horizontal="center" wrapText="1"/>
      <protection/>
    </xf>
    <xf numFmtId="0" fontId="2" fillId="33" borderId="0" xfId="54" applyFont="1" applyFill="1" applyBorder="1" applyAlignment="1">
      <alignment horizontal="center" vertical="center" wrapText="1"/>
      <protection/>
    </xf>
    <xf numFmtId="0" fontId="2" fillId="33" borderId="10" xfId="54"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0" fontId="5" fillId="34" borderId="0" xfId="0" applyFont="1" applyFill="1" applyAlignment="1">
      <alignment horizontal="left" vertical="center" wrapText="1"/>
    </xf>
    <xf numFmtId="0" fontId="2" fillId="33" borderId="11" xfId="0" applyFont="1" applyFill="1" applyBorder="1" applyAlignment="1">
      <alignment horizontal="center"/>
    </xf>
    <xf numFmtId="0" fontId="2" fillId="34" borderId="11" xfId="54" applyFont="1" applyFill="1" applyBorder="1" applyAlignment="1">
      <alignment horizontal="center"/>
      <protection/>
    </xf>
    <xf numFmtId="0" fontId="2" fillId="36" borderId="11" xfId="54"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_C3 banda" xfId="50"/>
    <cellStyle name="Currency" xfId="51"/>
    <cellStyle name="Currency [0]" xfId="52"/>
    <cellStyle name="Neutral" xfId="53"/>
    <cellStyle name="Normal 2" xfId="54"/>
    <cellStyle name="Normal 3" xfId="55"/>
    <cellStyle name="Normal 6"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8</xdr:col>
      <xdr:colOff>266700</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57150" y="57150"/>
          <a:ext cx="6219825"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342900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5</xdr:col>
      <xdr:colOff>314325</xdr:colOff>
      <xdr:row>5</xdr:row>
      <xdr:rowOff>47625</xdr:rowOff>
    </xdr:to>
    <xdr:pic>
      <xdr:nvPicPr>
        <xdr:cNvPr id="1" name="Picture 2" descr="banner para excel del dane"/>
        <xdr:cNvPicPr preferRelativeResize="1">
          <a:picLocks noChangeAspect="1"/>
        </xdr:cNvPicPr>
      </xdr:nvPicPr>
      <xdr:blipFill>
        <a:blip r:embed="rId1"/>
        <a:stretch>
          <a:fillRect/>
        </a:stretch>
      </xdr:blipFill>
      <xdr:spPr>
        <a:xfrm>
          <a:off x="47625" y="95250"/>
          <a:ext cx="62293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104775</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38100" y="85725"/>
          <a:ext cx="62293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5</xdr:col>
      <xdr:colOff>219075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47625" y="47625"/>
          <a:ext cx="62293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5</xdr:col>
      <xdr:colOff>361950</xdr:colOff>
      <xdr:row>4</xdr:row>
      <xdr:rowOff>152400</xdr:rowOff>
    </xdr:to>
    <xdr:pic>
      <xdr:nvPicPr>
        <xdr:cNvPr id="1" name="Picture 2" descr="banner para excel del dane"/>
        <xdr:cNvPicPr preferRelativeResize="1">
          <a:picLocks noChangeAspect="1"/>
        </xdr:cNvPicPr>
      </xdr:nvPicPr>
      <xdr:blipFill>
        <a:blip r:embed="rId1"/>
        <a:stretch>
          <a:fillRect/>
        </a:stretch>
      </xdr:blipFill>
      <xdr:spPr>
        <a:xfrm>
          <a:off x="38100" y="38100"/>
          <a:ext cx="6229350"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523875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5</xdr:col>
      <xdr:colOff>361950</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57150" y="47625"/>
          <a:ext cx="6229350" cy="762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333375</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66675" y="66675"/>
          <a:ext cx="6229350"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85725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19050" y="47625"/>
          <a:ext cx="62293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6</xdr:col>
      <xdr:colOff>19050</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57150" y="76200"/>
          <a:ext cx="6229350" cy="7620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5</xdr:col>
      <xdr:colOff>714375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57150" y="76200"/>
          <a:ext cx="6229350"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5</xdr:col>
      <xdr:colOff>142875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5</xdr:col>
      <xdr:colOff>247650</xdr:colOff>
      <xdr:row>5</xdr:row>
      <xdr:rowOff>66675</xdr:rowOff>
    </xdr:to>
    <xdr:pic>
      <xdr:nvPicPr>
        <xdr:cNvPr id="1" name="Picture 2" descr="banner para excel del dane"/>
        <xdr:cNvPicPr preferRelativeResize="1">
          <a:picLocks noChangeAspect="1"/>
        </xdr:cNvPicPr>
      </xdr:nvPicPr>
      <xdr:blipFill>
        <a:blip r:embed="rId1"/>
        <a:stretch>
          <a:fillRect/>
        </a:stretch>
      </xdr:blipFill>
      <xdr:spPr>
        <a:xfrm>
          <a:off x="57150" y="114300"/>
          <a:ext cx="6229350" cy="7620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5</xdr:col>
      <xdr:colOff>371475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47625" y="76200"/>
          <a:ext cx="6229350" cy="7620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5</xdr:col>
      <xdr:colOff>314325</xdr:colOff>
      <xdr:row>5</xdr:row>
      <xdr:rowOff>47625</xdr:rowOff>
    </xdr:to>
    <xdr:pic>
      <xdr:nvPicPr>
        <xdr:cNvPr id="1" name="Picture 2" descr="banner para excel del dane"/>
        <xdr:cNvPicPr preferRelativeResize="1">
          <a:picLocks noChangeAspect="1"/>
        </xdr:cNvPicPr>
      </xdr:nvPicPr>
      <xdr:blipFill>
        <a:blip r:embed="rId1"/>
        <a:stretch>
          <a:fillRect/>
        </a:stretch>
      </xdr:blipFill>
      <xdr:spPr>
        <a:xfrm>
          <a:off x="47625" y="95250"/>
          <a:ext cx="6229350" cy="7620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5</xdr:col>
      <xdr:colOff>219075</xdr:colOff>
      <xdr:row>5</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47625" y="47625"/>
          <a:ext cx="6229350" cy="7620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5</xdr:col>
      <xdr:colOff>361950</xdr:colOff>
      <xdr:row>4</xdr:row>
      <xdr:rowOff>152400</xdr:rowOff>
    </xdr:to>
    <xdr:pic>
      <xdr:nvPicPr>
        <xdr:cNvPr id="1" name="Picture 2" descr="banner para excel del dane"/>
        <xdr:cNvPicPr preferRelativeResize="1">
          <a:picLocks noChangeAspect="1"/>
        </xdr:cNvPicPr>
      </xdr:nvPicPr>
      <xdr:blipFill>
        <a:blip r:embed="rId1"/>
        <a:stretch>
          <a:fillRect/>
        </a:stretch>
      </xdr:blipFill>
      <xdr:spPr>
        <a:xfrm>
          <a:off x="38100" y="38100"/>
          <a:ext cx="6229350" cy="7620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333375</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66675" y="66675"/>
          <a:ext cx="62293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5</xdr:col>
      <xdr:colOff>142875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6</xdr:col>
      <xdr:colOff>581025</xdr:colOff>
      <xdr:row>5</xdr:row>
      <xdr:rowOff>9525</xdr:rowOff>
    </xdr:to>
    <xdr:pic>
      <xdr:nvPicPr>
        <xdr:cNvPr id="1" name="Picture 2" descr="banner para excel del dane"/>
        <xdr:cNvPicPr preferRelativeResize="1">
          <a:picLocks noChangeAspect="1"/>
        </xdr:cNvPicPr>
      </xdr:nvPicPr>
      <xdr:blipFill>
        <a:blip r:embed="rId1"/>
        <a:stretch>
          <a:fillRect/>
        </a:stretch>
      </xdr:blipFill>
      <xdr:spPr>
        <a:xfrm>
          <a:off x="38100" y="57150"/>
          <a:ext cx="62293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5</xdr:col>
      <xdr:colOff>209550</xdr:colOff>
      <xdr:row>5</xdr:row>
      <xdr:rowOff>104775</xdr:rowOff>
    </xdr:to>
    <xdr:pic>
      <xdr:nvPicPr>
        <xdr:cNvPr id="1" name="Picture 2" descr="banner para excel del dane"/>
        <xdr:cNvPicPr preferRelativeResize="1">
          <a:picLocks noChangeAspect="1"/>
        </xdr:cNvPicPr>
      </xdr:nvPicPr>
      <xdr:blipFill>
        <a:blip r:embed="rId1"/>
        <a:stretch>
          <a:fillRect/>
        </a:stretch>
      </xdr:blipFill>
      <xdr:spPr>
        <a:xfrm>
          <a:off x="57150" y="152400"/>
          <a:ext cx="62293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5</xdr:col>
      <xdr:colOff>247650</xdr:colOff>
      <xdr:row>5</xdr:row>
      <xdr:rowOff>66675</xdr:rowOff>
    </xdr:to>
    <xdr:pic>
      <xdr:nvPicPr>
        <xdr:cNvPr id="1" name="Picture 2" descr="banner para excel del dane"/>
        <xdr:cNvPicPr preferRelativeResize="1">
          <a:picLocks noChangeAspect="1"/>
        </xdr:cNvPicPr>
      </xdr:nvPicPr>
      <xdr:blipFill>
        <a:blip r:embed="rId1"/>
        <a:stretch>
          <a:fillRect/>
        </a:stretch>
      </xdr:blipFill>
      <xdr:spPr>
        <a:xfrm>
          <a:off x="57150" y="114300"/>
          <a:ext cx="62293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5</xdr:col>
      <xdr:colOff>66675</xdr:colOff>
      <xdr:row>5</xdr:row>
      <xdr:rowOff>57150</xdr:rowOff>
    </xdr:to>
    <xdr:pic>
      <xdr:nvPicPr>
        <xdr:cNvPr id="1" name="Picture 2" descr="banner para excel del dane"/>
        <xdr:cNvPicPr preferRelativeResize="1">
          <a:picLocks noChangeAspect="1"/>
        </xdr:cNvPicPr>
      </xdr:nvPicPr>
      <xdr:blipFill>
        <a:blip r:embed="rId1"/>
        <a:stretch>
          <a:fillRect/>
        </a:stretch>
      </xdr:blipFill>
      <xdr:spPr>
        <a:xfrm>
          <a:off x="57150" y="104775"/>
          <a:ext cx="62293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5</xdr:col>
      <xdr:colOff>514350</xdr:colOff>
      <xdr:row>5</xdr:row>
      <xdr:rowOff>38100</xdr:rowOff>
    </xdr:to>
    <xdr:pic>
      <xdr:nvPicPr>
        <xdr:cNvPr id="1" name="Picture 2" descr="banner para excel del dane"/>
        <xdr:cNvPicPr preferRelativeResize="1">
          <a:picLocks noChangeAspect="1"/>
        </xdr:cNvPicPr>
      </xdr:nvPicPr>
      <xdr:blipFill>
        <a:blip r:embed="rId1"/>
        <a:stretch>
          <a:fillRect/>
        </a:stretch>
      </xdr:blipFill>
      <xdr:spPr>
        <a:xfrm>
          <a:off x="47625" y="85725"/>
          <a:ext cx="62293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5</xdr:col>
      <xdr:colOff>371475</xdr:colOff>
      <xdr:row>5</xdr:row>
      <xdr:rowOff>28575</xdr:rowOff>
    </xdr:to>
    <xdr:pic>
      <xdr:nvPicPr>
        <xdr:cNvPr id="1" name="Picture 2" descr="banner para excel del dane"/>
        <xdr:cNvPicPr preferRelativeResize="1">
          <a:picLocks noChangeAspect="1"/>
        </xdr:cNvPicPr>
      </xdr:nvPicPr>
      <xdr:blipFill>
        <a:blip r:embed="rId1"/>
        <a:stretch>
          <a:fillRect/>
        </a:stretch>
      </xdr:blipFill>
      <xdr:spPr>
        <a:xfrm>
          <a:off x="47625" y="76200"/>
          <a:ext cx="6229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58267E"/>
  </sheetPr>
  <dimension ref="A8:P39"/>
  <sheetViews>
    <sheetView zoomScalePageLayoutView="0" workbookViewId="0" topLeftCell="A19">
      <selection activeCell="F38" sqref="F38"/>
    </sheetView>
  </sheetViews>
  <sheetFormatPr defaultColWidth="11.421875" defaultRowHeight="12.75"/>
  <cols>
    <col min="1" max="1" width="10.140625" style="2" customWidth="1"/>
    <col min="2" max="16384" width="11.421875" style="2" customWidth="1"/>
  </cols>
  <sheetData>
    <row r="1" ht="12.75"/>
    <row r="2" ht="12.75"/>
    <row r="3" ht="12.75"/>
    <row r="4" ht="12.75"/>
    <row r="5" ht="12.75"/>
    <row r="6" ht="12.75"/>
    <row r="7" ht="13.5" thickBot="1"/>
    <row r="8" spans="1:13" ht="18" customHeight="1">
      <c r="A8" s="177" t="s">
        <v>177</v>
      </c>
      <c r="B8" s="178"/>
      <c r="C8" s="178"/>
      <c r="D8" s="178"/>
      <c r="E8" s="178"/>
      <c r="F8" s="178"/>
      <c r="G8" s="178"/>
      <c r="H8" s="178"/>
      <c r="I8" s="178"/>
      <c r="J8" s="178"/>
      <c r="K8" s="178"/>
      <c r="L8" s="178"/>
      <c r="M8" s="179"/>
    </row>
    <row r="9" spans="1:13" ht="18" customHeight="1">
      <c r="A9" s="180" t="s">
        <v>131</v>
      </c>
      <c r="B9" s="181"/>
      <c r="C9" s="181"/>
      <c r="D9" s="181"/>
      <c r="E9" s="181"/>
      <c r="F9" s="181"/>
      <c r="G9" s="181"/>
      <c r="H9" s="181"/>
      <c r="I9" s="181"/>
      <c r="J9" s="181"/>
      <c r="K9" s="181"/>
      <c r="L9" s="181"/>
      <c r="M9" s="182"/>
    </row>
    <row r="10" spans="1:13" ht="15" customHeight="1">
      <c r="A10" s="183" t="s">
        <v>94</v>
      </c>
      <c r="B10" s="184"/>
      <c r="C10" s="184"/>
      <c r="D10" s="184"/>
      <c r="E10" s="184"/>
      <c r="F10" s="184"/>
      <c r="G10" s="184"/>
      <c r="H10" s="184"/>
      <c r="I10" s="184"/>
      <c r="J10" s="184"/>
      <c r="K10" s="184"/>
      <c r="L10" s="184"/>
      <c r="M10" s="185"/>
    </row>
    <row r="11" spans="1:13" ht="19.5" customHeight="1" thickBot="1">
      <c r="A11" s="186">
        <v>2009</v>
      </c>
      <c r="B11" s="187"/>
      <c r="C11" s="187"/>
      <c r="D11" s="187"/>
      <c r="E11" s="187"/>
      <c r="F11" s="187"/>
      <c r="G11" s="187"/>
      <c r="H11" s="187"/>
      <c r="I11" s="187"/>
      <c r="J11" s="187"/>
      <c r="K11" s="187"/>
      <c r="L11" s="187"/>
      <c r="M11" s="188"/>
    </row>
    <row r="12" ht="15.75" customHeight="1"/>
    <row r="13" spans="1:13" ht="14.25" customHeight="1">
      <c r="A13" s="137" t="s">
        <v>95</v>
      </c>
      <c r="B13" s="137" t="s">
        <v>113</v>
      </c>
      <c r="C13" s="138"/>
      <c r="D13" s="138"/>
      <c r="E13" s="138"/>
      <c r="F13" s="138"/>
      <c r="G13" s="138"/>
      <c r="H13" s="138"/>
      <c r="I13" s="138"/>
      <c r="J13" s="138"/>
      <c r="K13" s="138"/>
      <c r="L13" s="138"/>
      <c r="M13" s="138"/>
    </row>
    <row r="14" spans="1:2" ht="14.25" customHeight="1">
      <c r="A14" s="135" t="s">
        <v>96</v>
      </c>
      <c r="B14" s="135" t="s">
        <v>114</v>
      </c>
    </row>
    <row r="15" spans="1:13" ht="14.25" customHeight="1">
      <c r="A15" s="137" t="s">
        <v>97</v>
      </c>
      <c r="B15" s="137" t="s">
        <v>115</v>
      </c>
      <c r="C15" s="137"/>
      <c r="D15" s="137"/>
      <c r="E15" s="137"/>
      <c r="F15" s="137"/>
      <c r="G15" s="137"/>
      <c r="H15" s="137"/>
      <c r="I15" s="137"/>
      <c r="J15" s="137"/>
      <c r="K15" s="137"/>
      <c r="L15" s="137"/>
      <c r="M15" s="137"/>
    </row>
    <row r="16" spans="1:13" ht="14.25" customHeight="1">
      <c r="A16" s="135" t="s">
        <v>98</v>
      </c>
      <c r="B16" s="135" t="s">
        <v>116</v>
      </c>
      <c r="C16" s="135"/>
      <c r="D16" s="135"/>
      <c r="E16" s="135"/>
      <c r="F16" s="135"/>
      <c r="G16" s="135"/>
      <c r="H16" s="135"/>
      <c r="I16" s="135"/>
      <c r="J16" s="135"/>
      <c r="K16" s="135"/>
      <c r="L16" s="135"/>
      <c r="M16" s="135"/>
    </row>
    <row r="17" spans="1:13" ht="14.25" customHeight="1">
      <c r="A17" s="137" t="s">
        <v>99</v>
      </c>
      <c r="B17" s="137" t="s">
        <v>117</v>
      </c>
      <c r="C17" s="137"/>
      <c r="D17" s="137"/>
      <c r="E17" s="137"/>
      <c r="F17" s="137"/>
      <c r="G17" s="137"/>
      <c r="H17" s="137"/>
      <c r="I17" s="137"/>
      <c r="J17" s="137"/>
      <c r="K17" s="137"/>
      <c r="L17" s="137"/>
      <c r="M17" s="137"/>
    </row>
    <row r="18" spans="1:13" ht="14.25" customHeight="1">
      <c r="A18" s="135" t="s">
        <v>100</v>
      </c>
      <c r="B18" s="135" t="s">
        <v>118</v>
      </c>
      <c r="C18" s="135"/>
      <c r="D18" s="135"/>
      <c r="E18" s="135"/>
      <c r="F18" s="135"/>
      <c r="G18" s="135"/>
      <c r="H18" s="135"/>
      <c r="I18" s="135"/>
      <c r="J18" s="135"/>
      <c r="K18" s="135"/>
      <c r="L18" s="135"/>
      <c r="M18" s="135"/>
    </row>
    <row r="19" spans="1:13" ht="14.25" customHeight="1">
      <c r="A19" s="137" t="s">
        <v>101</v>
      </c>
      <c r="B19" s="137" t="s">
        <v>119</v>
      </c>
      <c r="C19" s="137"/>
      <c r="D19" s="137"/>
      <c r="E19" s="137"/>
      <c r="F19" s="137"/>
      <c r="G19" s="137"/>
      <c r="H19" s="137"/>
      <c r="I19" s="137"/>
      <c r="J19" s="137"/>
      <c r="K19" s="137"/>
      <c r="L19" s="137"/>
      <c r="M19" s="137"/>
    </row>
    <row r="20" spans="1:13" ht="14.25" customHeight="1">
      <c r="A20" s="135" t="s">
        <v>102</v>
      </c>
      <c r="B20" s="135" t="s">
        <v>120</v>
      </c>
      <c r="C20" s="135"/>
      <c r="D20" s="135"/>
      <c r="E20" s="135"/>
      <c r="F20" s="135"/>
      <c r="G20" s="135"/>
      <c r="H20" s="135"/>
      <c r="I20" s="135"/>
      <c r="J20" s="135"/>
      <c r="K20" s="135"/>
      <c r="L20" s="135"/>
      <c r="M20" s="135"/>
    </row>
    <row r="21" spans="1:13" ht="14.25" customHeight="1">
      <c r="A21" s="137" t="s">
        <v>103</v>
      </c>
      <c r="B21" s="137" t="s">
        <v>121</v>
      </c>
      <c r="C21" s="137"/>
      <c r="D21" s="137"/>
      <c r="E21" s="137"/>
      <c r="F21" s="137"/>
      <c r="G21" s="137"/>
      <c r="H21" s="137"/>
      <c r="I21" s="137"/>
      <c r="J21" s="137"/>
      <c r="K21" s="137"/>
      <c r="L21" s="137"/>
      <c r="M21" s="137"/>
    </row>
    <row r="22" spans="1:13" ht="14.25" customHeight="1">
      <c r="A22" s="135" t="s">
        <v>104</v>
      </c>
      <c r="B22" s="135" t="s">
        <v>122</v>
      </c>
      <c r="C22" s="135"/>
      <c r="D22" s="135"/>
      <c r="E22" s="135"/>
      <c r="F22" s="135"/>
      <c r="G22" s="135"/>
      <c r="H22" s="135"/>
      <c r="I22" s="135"/>
      <c r="J22" s="135"/>
      <c r="K22" s="135"/>
      <c r="L22" s="135"/>
      <c r="M22" s="135"/>
    </row>
    <row r="23" spans="1:13" ht="14.25" customHeight="1">
      <c r="A23" s="137" t="s">
        <v>105</v>
      </c>
      <c r="B23" s="137" t="s">
        <v>123</v>
      </c>
      <c r="C23" s="137"/>
      <c r="D23" s="137"/>
      <c r="E23" s="137"/>
      <c r="F23" s="137"/>
      <c r="G23" s="137"/>
      <c r="H23" s="137"/>
      <c r="I23" s="137"/>
      <c r="J23" s="137"/>
      <c r="K23" s="137"/>
      <c r="L23" s="137"/>
      <c r="M23" s="137"/>
    </row>
    <row r="24" spans="1:13" ht="14.25" customHeight="1">
      <c r="A24" s="135" t="s">
        <v>106</v>
      </c>
      <c r="B24" s="135" t="s">
        <v>124</v>
      </c>
      <c r="C24" s="135"/>
      <c r="D24" s="135"/>
      <c r="E24" s="135"/>
      <c r="F24" s="135"/>
      <c r="G24" s="135"/>
      <c r="H24" s="135"/>
      <c r="I24" s="135"/>
      <c r="J24" s="135"/>
      <c r="K24" s="135"/>
      <c r="L24" s="135"/>
      <c r="M24" s="135"/>
    </row>
    <row r="25" spans="1:13" ht="14.25" customHeight="1">
      <c r="A25" s="137" t="s">
        <v>107</v>
      </c>
      <c r="B25" s="137" t="s">
        <v>125</v>
      </c>
      <c r="C25" s="137"/>
      <c r="D25" s="137"/>
      <c r="E25" s="137"/>
      <c r="F25" s="137"/>
      <c r="G25" s="137"/>
      <c r="H25" s="137"/>
      <c r="I25" s="137"/>
      <c r="J25" s="137"/>
      <c r="K25" s="137"/>
      <c r="L25" s="137"/>
      <c r="M25" s="137"/>
    </row>
    <row r="26" spans="1:13" ht="14.25" customHeight="1">
      <c r="A26" s="135" t="s">
        <v>108</v>
      </c>
      <c r="B26" s="135" t="s">
        <v>126</v>
      </c>
      <c r="C26" s="135"/>
      <c r="D26" s="135"/>
      <c r="E26" s="135"/>
      <c r="F26" s="135"/>
      <c r="G26" s="135"/>
      <c r="H26" s="135"/>
      <c r="I26" s="135"/>
      <c r="J26" s="135"/>
      <c r="K26" s="135"/>
      <c r="L26" s="135"/>
      <c r="M26" s="135"/>
    </row>
    <row r="27" spans="1:16" ht="14.25" customHeight="1">
      <c r="A27" s="137" t="s">
        <v>109</v>
      </c>
      <c r="B27" s="137" t="s">
        <v>127</v>
      </c>
      <c r="C27" s="137"/>
      <c r="D27" s="137"/>
      <c r="E27" s="137"/>
      <c r="F27" s="137"/>
      <c r="G27" s="137"/>
      <c r="H27" s="137"/>
      <c r="I27" s="137"/>
      <c r="J27" s="137"/>
      <c r="K27" s="137"/>
      <c r="L27" s="137"/>
      <c r="M27" s="137"/>
      <c r="N27" s="136"/>
      <c r="O27" s="136"/>
      <c r="P27" s="136"/>
    </row>
    <row r="28" spans="1:13" ht="14.25" customHeight="1">
      <c r="A28" s="135" t="s">
        <v>110</v>
      </c>
      <c r="B28" s="135" t="s">
        <v>128</v>
      </c>
      <c r="C28" s="135"/>
      <c r="D28" s="135"/>
      <c r="E28" s="135"/>
      <c r="F28" s="135"/>
      <c r="G28" s="135"/>
      <c r="H28" s="135"/>
      <c r="I28" s="135"/>
      <c r="J28" s="135"/>
      <c r="K28" s="135"/>
      <c r="L28" s="135"/>
      <c r="M28" s="135"/>
    </row>
    <row r="29" spans="1:13" ht="14.25" customHeight="1">
      <c r="A29" s="137" t="s">
        <v>111</v>
      </c>
      <c r="B29" s="137" t="s">
        <v>129</v>
      </c>
      <c r="C29" s="137"/>
      <c r="D29" s="137"/>
      <c r="E29" s="137"/>
      <c r="F29" s="137"/>
      <c r="G29" s="137"/>
      <c r="H29" s="137"/>
      <c r="I29" s="137"/>
      <c r="J29" s="137"/>
      <c r="K29" s="137"/>
      <c r="L29" s="137"/>
      <c r="M29" s="137"/>
    </row>
    <row r="30" spans="1:13" ht="14.25" customHeight="1">
      <c r="A30" s="135" t="s">
        <v>112</v>
      </c>
      <c r="B30" s="135" t="s">
        <v>130</v>
      </c>
      <c r="C30" s="135"/>
      <c r="D30" s="135"/>
      <c r="E30" s="135"/>
      <c r="F30" s="135"/>
      <c r="G30" s="135"/>
      <c r="H30" s="135"/>
      <c r="I30" s="135"/>
      <c r="J30" s="135"/>
      <c r="K30" s="135"/>
      <c r="L30" s="135"/>
      <c r="M30" s="135"/>
    </row>
    <row r="31" spans="1:2" ht="12.75">
      <c r="A31" s="137" t="s">
        <v>168</v>
      </c>
      <c r="B31" s="137" t="s">
        <v>113</v>
      </c>
    </row>
    <row r="32" spans="1:2" ht="12.75">
      <c r="A32" s="135" t="s">
        <v>169</v>
      </c>
      <c r="B32" s="135" t="s">
        <v>114</v>
      </c>
    </row>
    <row r="33" spans="1:2" ht="12.75">
      <c r="A33" s="137" t="s">
        <v>170</v>
      </c>
      <c r="B33" s="137" t="s">
        <v>117</v>
      </c>
    </row>
    <row r="34" spans="1:2" ht="12.75">
      <c r="A34" s="137" t="s">
        <v>171</v>
      </c>
      <c r="B34" s="137" t="s">
        <v>119</v>
      </c>
    </row>
    <row r="35" spans="1:2" ht="12.75">
      <c r="A35" s="135" t="s">
        <v>172</v>
      </c>
      <c r="B35" s="135" t="s">
        <v>120</v>
      </c>
    </row>
    <row r="36" spans="1:2" ht="12.75">
      <c r="A36" s="137" t="s">
        <v>173</v>
      </c>
      <c r="B36" s="137" t="s">
        <v>123</v>
      </c>
    </row>
    <row r="37" spans="1:2" ht="12.75">
      <c r="A37" s="137" t="s">
        <v>174</v>
      </c>
      <c r="B37" s="137" t="s">
        <v>125</v>
      </c>
    </row>
    <row r="38" spans="1:2" ht="12.75">
      <c r="A38" s="135" t="s">
        <v>175</v>
      </c>
      <c r="B38" s="135" t="s">
        <v>126</v>
      </c>
    </row>
    <row r="39" spans="1:2" ht="12.75">
      <c r="A39" s="137" t="s">
        <v>176</v>
      </c>
      <c r="B39" s="137" t="s">
        <v>129</v>
      </c>
    </row>
  </sheetData>
  <sheetProtection/>
  <mergeCells count="4">
    <mergeCell ref="A8:M8"/>
    <mergeCell ref="A9:M9"/>
    <mergeCell ref="A10:M10"/>
    <mergeCell ref="A11:M1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7:V25"/>
  <sheetViews>
    <sheetView zoomScalePageLayoutView="0" workbookViewId="0" topLeftCell="A1">
      <selection activeCell="A21" sqref="A21:G21"/>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22" width="11.421875" style="65" customWidth="1"/>
    <col min="23"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139</v>
      </c>
    </row>
    <row r="8" s="65" customFormat="1" ht="12.75">
      <c r="A8" s="64" t="s">
        <v>67</v>
      </c>
    </row>
    <row r="9" spans="1:5" s="65" customFormat="1" ht="12.75">
      <c r="A9" s="208" t="s">
        <v>2</v>
      </c>
      <c r="B9" s="208"/>
      <c r="C9" s="208"/>
      <c r="D9" s="208"/>
      <c r="E9" s="208"/>
    </row>
    <row r="10" spans="1:5" s="65" customFormat="1" ht="12.75" customHeight="1">
      <c r="A10" s="201" t="s">
        <v>70</v>
      </c>
      <c r="B10" s="201"/>
      <c r="C10" s="201"/>
      <c r="D10" s="201"/>
      <c r="E10" s="201"/>
    </row>
    <row r="11" spans="1:5" s="65" customFormat="1" ht="12.75" customHeight="1">
      <c r="A11" s="51" t="s">
        <v>3</v>
      </c>
      <c r="B11" s="51"/>
      <c r="C11" s="51"/>
      <c r="D11" s="51"/>
      <c r="E11" s="51"/>
    </row>
    <row r="12" spans="1:5" s="65" customFormat="1" ht="12.75">
      <c r="A12" s="139">
        <v>2009</v>
      </c>
      <c r="B12" s="64"/>
      <c r="C12" s="64"/>
      <c r="D12" s="64"/>
      <c r="E12" s="64"/>
    </row>
    <row r="13" s="65" customFormat="1" ht="12.75">
      <c r="A13" s="84"/>
    </row>
    <row r="14" spans="1:7" s="65" customFormat="1" ht="23.25" customHeight="1">
      <c r="A14" s="92" t="s">
        <v>24</v>
      </c>
      <c r="B14" s="93" t="s">
        <v>6</v>
      </c>
      <c r="C14" s="93" t="s">
        <v>7</v>
      </c>
      <c r="D14" s="89"/>
      <c r="E14" s="89"/>
      <c r="F14" s="89"/>
      <c r="G14" s="89"/>
    </row>
    <row r="15" spans="1:7" ht="12" customHeight="1">
      <c r="A15" s="101" t="s">
        <v>8</v>
      </c>
      <c r="B15" s="123">
        <v>4721</v>
      </c>
      <c r="C15" s="124" t="s">
        <v>25</v>
      </c>
      <c r="D15" s="85"/>
      <c r="E15" s="86"/>
      <c r="F15" s="85"/>
      <c r="G15" s="86"/>
    </row>
    <row r="16" spans="1:22" s="74" customFormat="1" ht="12" customHeight="1">
      <c r="A16" s="7" t="s">
        <v>26</v>
      </c>
      <c r="B16" s="71">
        <v>4116</v>
      </c>
      <c r="C16" s="72">
        <f>((B16*100)/$B$15)</f>
        <v>87.18491844948105</v>
      </c>
      <c r="D16" s="73"/>
      <c r="E16" s="75"/>
      <c r="F16" s="73"/>
      <c r="G16" s="76"/>
      <c r="H16" s="65"/>
      <c r="I16" s="65"/>
      <c r="J16" s="65"/>
      <c r="K16" s="65"/>
      <c r="L16" s="65"/>
      <c r="M16" s="65"/>
      <c r="N16" s="65"/>
      <c r="O16" s="65"/>
      <c r="P16" s="65"/>
      <c r="Q16" s="65"/>
      <c r="R16" s="65"/>
      <c r="S16" s="65"/>
      <c r="T16" s="65"/>
      <c r="U16" s="65"/>
      <c r="V16" s="65"/>
    </row>
    <row r="17" spans="1:7" ht="12" customHeight="1">
      <c r="A17" s="104" t="s">
        <v>27</v>
      </c>
      <c r="B17" s="125">
        <v>937</v>
      </c>
      <c r="C17" s="126">
        <f>((B17*100)/$B$15)</f>
        <v>19.847489938572338</v>
      </c>
      <c r="D17" s="73"/>
      <c r="E17" s="75"/>
      <c r="F17" s="73"/>
      <c r="G17" s="76"/>
    </row>
    <row r="18" spans="1:7" s="65" customFormat="1" ht="12" customHeight="1">
      <c r="A18" s="10" t="s">
        <v>28</v>
      </c>
      <c r="B18" s="73">
        <v>277</v>
      </c>
      <c r="C18" s="75">
        <f>((B18*100)/$B$15)</f>
        <v>5.867400974369837</v>
      </c>
      <c r="D18" s="73"/>
      <c r="E18" s="75"/>
      <c r="F18" s="73"/>
      <c r="G18" s="76"/>
    </row>
    <row r="19" spans="1:7" s="65" customFormat="1" ht="12.75" customHeight="1">
      <c r="A19" s="196" t="s">
        <v>134</v>
      </c>
      <c r="B19" s="196"/>
      <c r="C19" s="196"/>
      <c r="D19" s="197"/>
      <c r="E19" s="197"/>
      <c r="F19" s="82"/>
      <c r="G19" s="82"/>
    </row>
    <row r="20" spans="2:5" s="65" customFormat="1" ht="12.75">
      <c r="B20" s="64"/>
      <c r="C20" s="64"/>
      <c r="D20" s="64"/>
      <c r="E20" s="64"/>
    </row>
    <row r="21" spans="1:7" s="65" customFormat="1" ht="27.75" customHeight="1">
      <c r="A21" s="189" t="s">
        <v>149</v>
      </c>
      <c r="B21" s="189"/>
      <c r="C21" s="189"/>
      <c r="D21" s="189"/>
      <c r="E21" s="189"/>
      <c r="F21" s="189"/>
      <c r="G21" s="189"/>
    </row>
    <row r="22" spans="1:7" s="65" customFormat="1" ht="23.25" customHeight="1">
      <c r="A22" s="189" t="s">
        <v>29</v>
      </c>
      <c r="B22" s="189"/>
      <c r="C22" s="189"/>
      <c r="D22" s="189"/>
      <c r="E22" s="189"/>
      <c r="F22" s="189"/>
      <c r="G22" s="189"/>
    </row>
    <row r="23" spans="1:7" s="65" customFormat="1" ht="16.5" customHeight="1">
      <c r="A23" s="210" t="s">
        <v>15</v>
      </c>
      <c r="B23" s="210"/>
      <c r="C23" s="210"/>
      <c r="D23" s="210"/>
      <c r="E23" s="210"/>
      <c r="F23" s="83"/>
      <c r="G23" s="83"/>
    </row>
    <row r="24" s="65" customFormat="1" ht="12.75">
      <c r="A24" s="77"/>
    </row>
    <row r="25" spans="1:7" s="65" customFormat="1" ht="41.25" customHeight="1">
      <c r="A25" s="212"/>
      <c r="B25" s="212"/>
      <c r="C25" s="212"/>
      <c r="D25" s="212"/>
      <c r="E25" s="212"/>
      <c r="F25" s="212"/>
      <c r="G25" s="212"/>
    </row>
    <row r="26" s="65" customFormat="1" ht="12.75"/>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sheetData>
  <sheetProtection/>
  <mergeCells count="7">
    <mergeCell ref="A21:G21"/>
    <mergeCell ref="A22:G22"/>
    <mergeCell ref="A23:E23"/>
    <mergeCell ref="A25:G25"/>
    <mergeCell ref="A9:E9"/>
    <mergeCell ref="A10:E10"/>
    <mergeCell ref="A19:E19"/>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7:AI28"/>
  <sheetViews>
    <sheetView zoomScalePageLayoutView="0" workbookViewId="0" topLeftCell="A4">
      <selection activeCell="A24" sqref="A24:G24"/>
    </sheetView>
  </sheetViews>
  <sheetFormatPr defaultColWidth="11.421875" defaultRowHeight="12.75"/>
  <cols>
    <col min="1" max="1" width="39.7109375" style="68" customWidth="1"/>
    <col min="2" max="2" width="11.421875" style="68" customWidth="1"/>
    <col min="3" max="5" width="12.57421875" style="68" customWidth="1"/>
    <col min="6" max="7" width="11.421875" style="68" customWidth="1"/>
    <col min="8" max="35" width="11.421875" style="65" customWidth="1"/>
    <col min="36" max="230" width="11.421875" style="68" customWidth="1"/>
    <col min="231" max="231" width="39.710937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140</v>
      </c>
    </row>
    <row r="8" s="65" customFormat="1" ht="12.75">
      <c r="A8" s="64" t="s">
        <v>67</v>
      </c>
    </row>
    <row r="9" spans="1:5" s="65" customFormat="1" ht="12.75">
      <c r="A9" s="208" t="s">
        <v>2</v>
      </c>
      <c r="B9" s="208"/>
      <c r="C9" s="208"/>
      <c r="D9" s="208"/>
      <c r="E9" s="208"/>
    </row>
    <row r="10" spans="1:5" s="65" customFormat="1" ht="12.75" customHeight="1">
      <c r="A10" s="201" t="s">
        <v>75</v>
      </c>
      <c r="B10" s="201"/>
      <c r="C10" s="201"/>
      <c r="D10" s="201"/>
      <c r="E10" s="201"/>
    </row>
    <row r="11" spans="1:5" s="65" customFormat="1" ht="12.75" customHeight="1">
      <c r="A11" s="51" t="s">
        <v>3</v>
      </c>
      <c r="B11" s="51"/>
      <c r="C11" s="51"/>
      <c r="D11" s="51"/>
      <c r="E11" s="51"/>
    </row>
    <row r="12" spans="1:5" s="65" customFormat="1" ht="12.75">
      <c r="A12" s="139">
        <v>2009</v>
      </c>
      <c r="B12" s="64"/>
      <c r="C12" s="64"/>
      <c r="D12" s="64"/>
      <c r="E12" s="64"/>
    </row>
    <row r="13" s="65" customFormat="1" ht="12.75">
      <c r="A13" s="84"/>
    </row>
    <row r="14" spans="1:7" s="65" customFormat="1" ht="21.75" customHeight="1">
      <c r="A14" s="92" t="s">
        <v>71</v>
      </c>
      <c r="B14" s="93" t="s">
        <v>6</v>
      </c>
      <c r="C14" s="93" t="s">
        <v>7</v>
      </c>
      <c r="D14" s="94"/>
      <c r="E14" s="94"/>
      <c r="F14" s="94"/>
      <c r="G14" s="94"/>
    </row>
    <row r="15" spans="1:7" ht="12" customHeight="1">
      <c r="A15" s="101" t="s">
        <v>32</v>
      </c>
      <c r="B15" s="123">
        <v>4583</v>
      </c>
      <c r="C15" s="124" t="s">
        <v>25</v>
      </c>
      <c r="D15" s="85"/>
      <c r="E15" s="86"/>
      <c r="F15" s="85"/>
      <c r="G15" s="86"/>
    </row>
    <row r="16" spans="1:35" s="74" customFormat="1" ht="12" customHeight="1">
      <c r="A16" s="34" t="s">
        <v>33</v>
      </c>
      <c r="B16" s="71">
        <v>479</v>
      </c>
      <c r="C16" s="72">
        <f aca="true" t="shared" si="0" ref="C16:C21">((B16*100)/$B$15)</f>
        <v>10.45166921230635</v>
      </c>
      <c r="D16" s="73"/>
      <c r="E16" s="75"/>
      <c r="F16" s="73"/>
      <c r="G16" s="76"/>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row>
    <row r="17" spans="1:7" ht="12" customHeight="1">
      <c r="A17" s="115" t="s">
        <v>34</v>
      </c>
      <c r="B17" s="125">
        <v>356</v>
      </c>
      <c r="C17" s="126">
        <f t="shared" si="0"/>
        <v>7.767837660920795</v>
      </c>
      <c r="D17" s="73"/>
      <c r="E17" s="75"/>
      <c r="F17" s="73"/>
      <c r="G17" s="76"/>
    </row>
    <row r="18" spans="1:7" s="65" customFormat="1" ht="12" customHeight="1">
      <c r="A18" s="34" t="s">
        <v>35</v>
      </c>
      <c r="B18" s="73">
        <v>2042</v>
      </c>
      <c r="C18" s="75">
        <f t="shared" si="0"/>
        <v>44.55596770674231</v>
      </c>
      <c r="D18" s="73"/>
      <c r="E18" s="75"/>
      <c r="F18" s="73"/>
      <c r="G18" s="76"/>
    </row>
    <row r="19" spans="1:35" s="74" customFormat="1" ht="12" customHeight="1">
      <c r="A19" s="115" t="s">
        <v>36</v>
      </c>
      <c r="B19" s="125">
        <v>1106</v>
      </c>
      <c r="C19" s="127">
        <f t="shared" si="0"/>
        <v>24.132664193759545</v>
      </c>
      <c r="D19" s="73"/>
      <c r="E19" s="87"/>
      <c r="F19" s="73"/>
      <c r="G19" s="88"/>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7" s="65" customFormat="1" ht="12" customHeight="1">
      <c r="A20" s="34" t="s">
        <v>37</v>
      </c>
      <c r="B20" s="73">
        <v>592</v>
      </c>
      <c r="C20" s="75">
        <f t="shared" si="0"/>
        <v>12.917303076587388</v>
      </c>
      <c r="D20" s="73"/>
      <c r="E20" s="75"/>
      <c r="F20" s="73"/>
      <c r="G20" s="76"/>
    </row>
    <row r="21" spans="1:35" s="74" customFormat="1" ht="12" customHeight="1">
      <c r="A21" s="117" t="s">
        <v>38</v>
      </c>
      <c r="B21" s="130">
        <v>5</v>
      </c>
      <c r="C21" s="131">
        <f t="shared" si="0"/>
        <v>0.10909884355225835</v>
      </c>
      <c r="D21" s="73"/>
      <c r="E21" s="87"/>
      <c r="F21" s="73"/>
      <c r="G21" s="88"/>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row>
    <row r="22" spans="1:11" s="65" customFormat="1" ht="12.75" customHeight="1">
      <c r="A22" s="196" t="s">
        <v>134</v>
      </c>
      <c r="B22" s="196"/>
      <c r="C22" s="196"/>
      <c r="D22" s="197"/>
      <c r="E22" s="197"/>
      <c r="F22" s="80"/>
      <c r="G22" s="80"/>
      <c r="H22" s="80"/>
      <c r="I22" s="80"/>
      <c r="J22" s="80"/>
      <c r="K22" s="80"/>
    </row>
    <row r="23" s="65" customFormat="1" ht="12.75"/>
    <row r="24" spans="1:7" s="65" customFormat="1" ht="25.5" customHeight="1">
      <c r="A24" s="189" t="s">
        <v>149</v>
      </c>
      <c r="B24" s="189"/>
      <c r="C24" s="189"/>
      <c r="D24" s="189"/>
      <c r="E24" s="189"/>
      <c r="F24" s="189"/>
      <c r="G24" s="189"/>
    </row>
    <row r="25" spans="1:7" s="65" customFormat="1" ht="22.5" customHeight="1">
      <c r="A25" s="189" t="s">
        <v>39</v>
      </c>
      <c r="B25" s="189"/>
      <c r="C25" s="189"/>
      <c r="D25" s="189"/>
      <c r="E25" s="189"/>
      <c r="F25" s="189"/>
      <c r="G25" s="189"/>
    </row>
    <row r="26" spans="1:7" s="65" customFormat="1" ht="15.75" customHeight="1">
      <c r="A26" s="210" t="s">
        <v>15</v>
      </c>
      <c r="B26" s="210"/>
      <c r="C26" s="210"/>
      <c r="D26" s="210"/>
      <c r="E26" s="210"/>
      <c r="F26" s="83"/>
      <c r="G26" s="83"/>
    </row>
    <row r="27" s="65" customFormat="1" ht="12.75">
      <c r="A27" s="90"/>
    </row>
    <row r="28" spans="1:7" s="65" customFormat="1" ht="37.5" customHeight="1">
      <c r="A28" s="189"/>
      <c r="B28" s="189"/>
      <c r="C28" s="189"/>
      <c r="D28" s="189"/>
      <c r="E28" s="189"/>
      <c r="F28" s="189"/>
      <c r="G28" s="189"/>
    </row>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sheetData>
  <sheetProtection/>
  <mergeCells count="7">
    <mergeCell ref="A24:G24"/>
    <mergeCell ref="A25:G25"/>
    <mergeCell ref="A26:E26"/>
    <mergeCell ref="A28:G28"/>
    <mergeCell ref="A9:E9"/>
    <mergeCell ref="A10:E10"/>
    <mergeCell ref="A22:E22"/>
  </mergeCells>
  <printOptions/>
  <pageMargins left="0.75" right="0.75" top="1" bottom="1"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7:X33"/>
  <sheetViews>
    <sheetView zoomScalePageLayoutView="0" workbookViewId="0" topLeftCell="A1">
      <selection activeCell="A24" sqref="A24:G24"/>
    </sheetView>
  </sheetViews>
  <sheetFormatPr defaultColWidth="11.421875" defaultRowHeight="12.75"/>
  <cols>
    <col min="1" max="1" width="40.28125" style="68" customWidth="1"/>
    <col min="2" max="2" width="11.421875" style="68" customWidth="1"/>
    <col min="3" max="5" width="12.57421875" style="68" customWidth="1"/>
    <col min="6" max="7" width="11.421875" style="68" customWidth="1"/>
    <col min="8" max="24" width="11.421875" style="65" customWidth="1"/>
    <col min="25" max="230" width="11.421875" style="68" customWidth="1"/>
    <col min="231" max="231" width="40.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141</v>
      </c>
    </row>
    <row r="8" s="65" customFormat="1" ht="12.75">
      <c r="A8" s="64" t="s">
        <v>67</v>
      </c>
    </row>
    <row r="9" spans="1:5" s="65" customFormat="1" ht="12.75">
      <c r="A9" s="208" t="s">
        <v>2</v>
      </c>
      <c r="B9" s="208"/>
      <c r="C9" s="208"/>
      <c r="D9" s="208"/>
      <c r="E9" s="208"/>
    </row>
    <row r="10" spans="1:5" s="65" customFormat="1" ht="12.75" customHeight="1">
      <c r="A10" s="201" t="s">
        <v>77</v>
      </c>
      <c r="B10" s="201"/>
      <c r="C10" s="201"/>
      <c r="D10" s="201"/>
      <c r="E10" s="201"/>
    </row>
    <row r="11" spans="1:5" s="65" customFormat="1" ht="12.75" customHeight="1">
      <c r="A11" s="51" t="s">
        <v>3</v>
      </c>
      <c r="B11" s="51"/>
      <c r="C11" s="51"/>
      <c r="D11" s="51"/>
      <c r="E11" s="51"/>
    </row>
    <row r="12" spans="1:5" s="65" customFormat="1" ht="12.75">
      <c r="A12" s="139">
        <v>2009</v>
      </c>
      <c r="B12" s="64"/>
      <c r="C12" s="64"/>
      <c r="D12" s="64"/>
      <c r="E12" s="64"/>
    </row>
    <row r="13" s="65" customFormat="1" ht="12.75">
      <c r="A13" s="84"/>
    </row>
    <row r="14" spans="1:7" s="65" customFormat="1" ht="23.25" customHeight="1">
      <c r="A14" s="92" t="s">
        <v>76</v>
      </c>
      <c r="B14" s="93" t="s">
        <v>6</v>
      </c>
      <c r="C14" s="93" t="s">
        <v>7</v>
      </c>
      <c r="D14" s="89"/>
      <c r="E14" s="89"/>
      <c r="F14" s="89"/>
      <c r="G14" s="89"/>
    </row>
    <row r="15" spans="1:7" ht="12" customHeight="1">
      <c r="A15" s="101" t="s">
        <v>32</v>
      </c>
      <c r="B15" s="123">
        <v>4583</v>
      </c>
      <c r="C15" s="124" t="s">
        <v>25</v>
      </c>
      <c r="D15" s="85"/>
      <c r="E15" s="86"/>
      <c r="F15" s="85"/>
      <c r="G15" s="86"/>
    </row>
    <row r="16" spans="1:24" s="74" customFormat="1" ht="12" customHeight="1">
      <c r="A16" s="34" t="s">
        <v>41</v>
      </c>
      <c r="B16" s="71">
        <v>837</v>
      </c>
      <c r="C16" s="72">
        <f>((B16*100)/$B$15)</f>
        <v>18.263146410648048</v>
      </c>
      <c r="D16" s="73"/>
      <c r="E16" s="75"/>
      <c r="F16" s="73"/>
      <c r="G16" s="76"/>
      <c r="H16" s="65"/>
      <c r="I16" s="65"/>
      <c r="J16" s="65"/>
      <c r="K16" s="65"/>
      <c r="L16" s="65"/>
      <c r="M16" s="65"/>
      <c r="N16" s="65"/>
      <c r="O16" s="65"/>
      <c r="P16" s="65"/>
      <c r="Q16" s="65"/>
      <c r="R16" s="65"/>
      <c r="S16" s="65"/>
      <c r="T16" s="65"/>
      <c r="U16" s="65"/>
      <c r="V16" s="65"/>
      <c r="W16" s="65"/>
      <c r="X16" s="65"/>
    </row>
    <row r="17" spans="1:7" ht="12" customHeight="1">
      <c r="A17" s="115" t="s">
        <v>42</v>
      </c>
      <c r="B17" s="125">
        <v>826</v>
      </c>
      <c r="C17" s="126">
        <f>((B17*100)/$B$15)</f>
        <v>18.02312895483308</v>
      </c>
      <c r="D17" s="73"/>
      <c r="E17" s="75"/>
      <c r="F17" s="73"/>
      <c r="G17" s="76"/>
    </row>
    <row r="18" spans="1:7" s="65" customFormat="1" ht="12" customHeight="1">
      <c r="A18" s="34" t="s">
        <v>43</v>
      </c>
      <c r="B18" s="73">
        <v>1716</v>
      </c>
      <c r="C18" s="75">
        <f>((B18*100)/$B$15)</f>
        <v>37.442723107135066</v>
      </c>
      <c r="D18" s="73"/>
      <c r="E18" s="75"/>
      <c r="F18" s="73"/>
      <c r="G18" s="76"/>
    </row>
    <row r="19" spans="1:24" s="74" customFormat="1" ht="12" customHeight="1">
      <c r="A19" s="115" t="s">
        <v>44</v>
      </c>
      <c r="B19" s="125">
        <v>1204</v>
      </c>
      <c r="C19" s="127">
        <f>((B19*100)/$B$15)</f>
        <v>26.27100152738381</v>
      </c>
      <c r="D19" s="73"/>
      <c r="E19" s="87"/>
      <c r="F19" s="73"/>
      <c r="G19" s="88"/>
      <c r="H19" s="65"/>
      <c r="I19" s="65"/>
      <c r="J19" s="65"/>
      <c r="K19" s="65"/>
      <c r="L19" s="65"/>
      <c r="M19" s="65"/>
      <c r="N19" s="65"/>
      <c r="O19" s="65"/>
      <c r="P19" s="65"/>
      <c r="Q19" s="65"/>
      <c r="R19" s="65"/>
      <c r="S19" s="65"/>
      <c r="T19" s="65"/>
      <c r="U19" s="65"/>
      <c r="V19" s="65"/>
      <c r="W19" s="65"/>
      <c r="X19" s="65"/>
    </row>
    <row r="20" spans="1:7" s="65" customFormat="1" ht="12.75" customHeight="1">
      <c r="A20" s="196" t="s">
        <v>134</v>
      </c>
      <c r="B20" s="196"/>
      <c r="C20" s="196"/>
      <c r="D20" s="197"/>
      <c r="E20" s="197"/>
      <c r="F20" s="82"/>
      <c r="G20" s="82"/>
    </row>
    <row r="21" s="65" customFormat="1" ht="12" customHeight="1"/>
    <row r="22" spans="1:7" s="65" customFormat="1" ht="25.5" customHeight="1">
      <c r="A22" s="189" t="s">
        <v>149</v>
      </c>
      <c r="B22" s="189"/>
      <c r="C22" s="189"/>
      <c r="D22" s="189"/>
      <c r="E22" s="189"/>
      <c r="F22" s="189"/>
      <c r="G22" s="189"/>
    </row>
    <row r="23" spans="1:7" s="65" customFormat="1" ht="15.75" customHeight="1">
      <c r="A23" s="189" t="s">
        <v>64</v>
      </c>
      <c r="B23" s="189"/>
      <c r="C23" s="189"/>
      <c r="D23" s="189"/>
      <c r="E23" s="189"/>
      <c r="F23" s="189"/>
      <c r="G23" s="189"/>
    </row>
    <row r="24" spans="1:7" s="65" customFormat="1" ht="15.75" customHeight="1">
      <c r="A24" s="210" t="s">
        <v>15</v>
      </c>
      <c r="B24" s="210"/>
      <c r="C24" s="210"/>
      <c r="D24" s="210"/>
      <c r="E24" s="210"/>
      <c r="F24" s="83"/>
      <c r="G24" s="83"/>
    </row>
    <row r="25" s="65" customFormat="1" ht="15.75" customHeight="1">
      <c r="A25" s="90"/>
    </row>
    <row r="26" spans="1:7" s="65" customFormat="1" ht="36.75" customHeight="1">
      <c r="A26" s="189"/>
      <c r="B26" s="189"/>
      <c r="C26" s="189"/>
      <c r="D26" s="189"/>
      <c r="E26" s="189"/>
      <c r="F26" s="189"/>
      <c r="G26" s="189"/>
    </row>
    <row r="27" s="65" customFormat="1" ht="12.75"/>
    <row r="28" spans="4:5" s="65" customFormat="1" ht="12.75">
      <c r="D28" s="73"/>
      <c r="E28" s="73"/>
    </row>
    <row r="29" spans="4:5" s="65" customFormat="1" ht="12.75">
      <c r="D29" s="73"/>
      <c r="E29" s="73"/>
    </row>
    <row r="30" spans="4:5" s="65" customFormat="1" ht="12.75">
      <c r="D30" s="73"/>
      <c r="E30" s="73"/>
    </row>
    <row r="31" spans="4:5" s="65" customFormat="1" ht="12.75">
      <c r="D31" s="73"/>
      <c r="E31" s="73"/>
    </row>
    <row r="32" s="65" customFormat="1" ht="12.75"/>
    <row r="33" spans="4:5" s="65" customFormat="1" ht="12.75">
      <c r="D33" s="81"/>
      <c r="E33" s="81"/>
    </row>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sheetData>
  <sheetProtection/>
  <mergeCells count="7">
    <mergeCell ref="A22:G22"/>
    <mergeCell ref="A23:G23"/>
    <mergeCell ref="A24:E24"/>
    <mergeCell ref="A26:G26"/>
    <mergeCell ref="A9:E9"/>
    <mergeCell ref="A10:E10"/>
    <mergeCell ref="A20:E20"/>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1:P51"/>
  <sheetViews>
    <sheetView zoomScalePageLayoutView="0" workbookViewId="0" topLeftCell="A10">
      <selection activeCell="A27" sqref="A27:G27"/>
    </sheetView>
  </sheetViews>
  <sheetFormatPr defaultColWidth="11.421875" defaultRowHeight="12.75"/>
  <cols>
    <col min="1" max="1" width="43.28125" style="68" customWidth="1"/>
    <col min="2" max="2" width="11.421875" style="68" customWidth="1"/>
    <col min="3" max="5" width="12.57421875" style="68" customWidth="1"/>
    <col min="6" max="6" width="11.421875" style="68" customWidth="1"/>
    <col min="7" max="7" width="11.57421875" style="68" bestFit="1" customWidth="1"/>
    <col min="8" max="8" width="11.421875" style="65" customWidth="1"/>
    <col min="9" max="10" width="11.421875" style="82" customWidth="1"/>
    <col min="11" max="16" width="11.421875" style="65" customWidth="1"/>
    <col min="17" max="230" width="11.421875" style="68" customWidth="1"/>
    <col min="231" max="231" width="43.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pans="9:10" s="65" customFormat="1" ht="12.75">
      <c r="I1" s="82"/>
      <c r="J1" s="82"/>
    </row>
    <row r="2" spans="9:10" s="65" customFormat="1" ht="12.75">
      <c r="I2" s="82"/>
      <c r="J2" s="82"/>
    </row>
    <row r="3" spans="9:10" s="65" customFormat="1" ht="12.75">
      <c r="I3" s="82"/>
      <c r="J3" s="82"/>
    </row>
    <row r="4" spans="9:10" s="65" customFormat="1" ht="12.75">
      <c r="I4" s="82"/>
      <c r="J4" s="82"/>
    </row>
    <row r="5" spans="9:10" s="65" customFormat="1" ht="12.75">
      <c r="I5" s="82"/>
      <c r="J5" s="82"/>
    </row>
    <row r="6" spans="9:10" s="65" customFormat="1" ht="12.75">
      <c r="I6" s="82"/>
      <c r="J6" s="82"/>
    </row>
    <row r="7" spans="1:10" s="65" customFormat="1" ht="12.75">
      <c r="A7" s="64" t="s">
        <v>142</v>
      </c>
      <c r="I7" s="82"/>
      <c r="J7" s="82"/>
    </row>
    <row r="8" spans="1:10" s="65" customFormat="1" ht="12.75">
      <c r="A8" s="64" t="s">
        <v>67</v>
      </c>
      <c r="I8" s="82"/>
      <c r="J8" s="82"/>
    </row>
    <row r="9" spans="1:10" s="65" customFormat="1" ht="12.75">
      <c r="A9" s="208" t="s">
        <v>2</v>
      </c>
      <c r="B9" s="208"/>
      <c r="C9" s="208"/>
      <c r="D9" s="208"/>
      <c r="E9" s="208"/>
      <c r="I9" s="82"/>
      <c r="J9" s="82"/>
    </row>
    <row r="10" spans="1:10" s="65" customFormat="1" ht="12.75" customHeight="1">
      <c r="A10" s="201" t="s">
        <v>73</v>
      </c>
      <c r="B10" s="201"/>
      <c r="C10" s="201"/>
      <c r="D10" s="201"/>
      <c r="E10" s="201"/>
      <c r="F10" s="201"/>
      <c r="I10" s="82"/>
      <c r="J10" s="82"/>
    </row>
    <row r="11" spans="1:10" s="65" customFormat="1" ht="12.75" customHeight="1">
      <c r="A11" s="51" t="s">
        <v>3</v>
      </c>
      <c r="B11" s="51"/>
      <c r="C11" s="51"/>
      <c r="D11" s="51"/>
      <c r="E11" s="51"/>
      <c r="I11" s="82"/>
      <c r="J11" s="82"/>
    </row>
    <row r="12" spans="1:10" s="65" customFormat="1" ht="12.75">
      <c r="A12" s="139">
        <v>2009</v>
      </c>
      <c r="B12" s="64"/>
      <c r="C12" s="64"/>
      <c r="D12" s="64"/>
      <c r="E12" s="64"/>
      <c r="I12" s="82"/>
      <c r="J12" s="82"/>
    </row>
    <row r="13" spans="1:10" s="65" customFormat="1" ht="12.75">
      <c r="A13" s="84"/>
      <c r="I13" s="82"/>
      <c r="J13" s="82"/>
    </row>
    <row r="14" spans="1:10" s="65" customFormat="1" ht="21" customHeight="1">
      <c r="A14" s="95" t="s">
        <v>47</v>
      </c>
      <c r="B14" s="93" t="s">
        <v>6</v>
      </c>
      <c r="C14" s="93" t="s">
        <v>7</v>
      </c>
      <c r="D14" s="89"/>
      <c r="E14" s="89"/>
      <c r="F14" s="89"/>
      <c r="G14" s="89"/>
      <c r="I14" s="82"/>
      <c r="J14" s="82"/>
    </row>
    <row r="15" spans="1:7" ht="12" customHeight="1">
      <c r="A15" s="101" t="s">
        <v>48</v>
      </c>
      <c r="B15" s="123">
        <v>4632</v>
      </c>
      <c r="C15" s="124" t="s">
        <v>25</v>
      </c>
      <c r="D15" s="85"/>
      <c r="E15" s="86"/>
      <c r="F15" s="85"/>
      <c r="G15" s="86"/>
    </row>
    <row r="16" spans="1:16" s="74" customFormat="1" ht="12" customHeight="1">
      <c r="A16" s="7" t="s">
        <v>49</v>
      </c>
      <c r="B16" s="71">
        <v>4484</v>
      </c>
      <c r="C16" s="72">
        <f aca="true" t="shared" si="0" ref="C16:C23">((B16*100)/$B$15)</f>
        <v>96.80483592400691</v>
      </c>
      <c r="D16" s="73"/>
      <c r="E16" s="75"/>
      <c r="F16" s="73"/>
      <c r="G16" s="76"/>
      <c r="H16" s="65"/>
      <c r="I16" s="82"/>
      <c r="J16" s="82"/>
      <c r="K16" s="65"/>
      <c r="L16" s="65"/>
      <c r="M16" s="65"/>
      <c r="N16" s="65"/>
      <c r="O16" s="65"/>
      <c r="P16" s="65"/>
    </row>
    <row r="17" spans="1:16" s="74" customFormat="1" ht="12" customHeight="1">
      <c r="A17" s="104" t="s">
        <v>50</v>
      </c>
      <c r="B17" s="125">
        <v>3519</v>
      </c>
      <c r="C17" s="132">
        <f t="shared" si="0"/>
        <v>75.97150259067358</v>
      </c>
      <c r="D17" s="73"/>
      <c r="E17" s="91"/>
      <c r="F17" s="73"/>
      <c r="G17" s="88"/>
      <c r="H17" s="65"/>
      <c r="I17" s="82"/>
      <c r="J17" s="82"/>
      <c r="K17" s="65"/>
      <c r="L17" s="65"/>
      <c r="M17" s="65"/>
      <c r="N17" s="65"/>
      <c r="O17" s="65"/>
      <c r="P17" s="65"/>
    </row>
    <row r="18" spans="1:16" s="74" customFormat="1" ht="12" customHeight="1">
      <c r="A18" s="10" t="s">
        <v>51</v>
      </c>
      <c r="B18" s="71">
        <v>3497</v>
      </c>
      <c r="C18" s="72">
        <f t="shared" si="0"/>
        <v>75.49654576856649</v>
      </c>
      <c r="D18" s="73"/>
      <c r="E18" s="75"/>
      <c r="F18" s="73"/>
      <c r="G18" s="76"/>
      <c r="H18" s="65"/>
      <c r="I18" s="82"/>
      <c r="J18" s="82"/>
      <c r="K18" s="65"/>
      <c r="L18" s="65"/>
      <c r="M18" s="65"/>
      <c r="N18" s="65"/>
      <c r="O18" s="65"/>
      <c r="P18" s="65"/>
    </row>
    <row r="19" spans="1:7" ht="12" customHeight="1">
      <c r="A19" s="104" t="s">
        <v>52</v>
      </c>
      <c r="B19" s="125">
        <v>2425</v>
      </c>
      <c r="C19" s="126">
        <f t="shared" si="0"/>
        <v>52.35319516407599</v>
      </c>
      <c r="D19" s="73"/>
      <c r="E19" s="75"/>
      <c r="F19" s="73"/>
      <c r="G19" s="76"/>
    </row>
    <row r="20" spans="1:10" s="65" customFormat="1" ht="12" customHeight="1">
      <c r="A20" s="7" t="s">
        <v>53</v>
      </c>
      <c r="B20" s="73">
        <v>2378</v>
      </c>
      <c r="C20" s="75">
        <f t="shared" si="0"/>
        <v>51.33851468048359</v>
      </c>
      <c r="D20" s="73"/>
      <c r="E20" s="75"/>
      <c r="F20" s="73"/>
      <c r="G20" s="76"/>
      <c r="I20" s="82"/>
      <c r="J20" s="82"/>
    </row>
    <row r="21" spans="1:16" s="74" customFormat="1" ht="12" customHeight="1">
      <c r="A21" s="104" t="s">
        <v>54</v>
      </c>
      <c r="B21" s="125">
        <v>422</v>
      </c>
      <c r="C21" s="132">
        <f t="shared" si="0"/>
        <v>9.110535405872193</v>
      </c>
      <c r="D21" s="73"/>
      <c r="E21" s="91"/>
      <c r="F21" s="73"/>
      <c r="G21" s="88"/>
      <c r="H21" s="65"/>
      <c r="I21" s="82"/>
      <c r="J21" s="82"/>
      <c r="K21" s="65"/>
      <c r="L21" s="65"/>
      <c r="M21" s="65"/>
      <c r="N21" s="65"/>
      <c r="O21" s="65"/>
      <c r="P21" s="65"/>
    </row>
    <row r="22" spans="1:16" s="74" customFormat="1" ht="12" customHeight="1">
      <c r="A22" s="10" t="s">
        <v>55</v>
      </c>
      <c r="B22" s="71">
        <v>1764</v>
      </c>
      <c r="C22" s="72">
        <f t="shared" si="0"/>
        <v>38.082901554404145</v>
      </c>
      <c r="D22" s="73"/>
      <c r="E22" s="75"/>
      <c r="F22" s="73"/>
      <c r="G22" s="76"/>
      <c r="H22" s="65"/>
      <c r="I22" s="82"/>
      <c r="J22" s="82"/>
      <c r="K22" s="65"/>
      <c r="L22" s="65"/>
      <c r="M22" s="65"/>
      <c r="N22" s="65"/>
      <c r="O22" s="65"/>
      <c r="P22" s="65"/>
    </row>
    <row r="23" spans="1:7" ht="12" customHeight="1">
      <c r="A23" s="104" t="s">
        <v>56</v>
      </c>
      <c r="B23" s="125">
        <v>2249</v>
      </c>
      <c r="C23" s="126">
        <f t="shared" si="0"/>
        <v>48.553540587219345</v>
      </c>
      <c r="D23" s="73"/>
      <c r="E23" s="75"/>
      <c r="F23" s="73"/>
      <c r="G23" s="76"/>
    </row>
    <row r="24" spans="1:10" s="65" customFormat="1" ht="12.75" customHeight="1">
      <c r="A24" s="196" t="s">
        <v>134</v>
      </c>
      <c r="B24" s="196"/>
      <c r="C24" s="196"/>
      <c r="D24" s="197"/>
      <c r="E24" s="197"/>
      <c r="F24" s="82"/>
      <c r="G24" s="82"/>
      <c r="I24" s="82"/>
      <c r="J24" s="82"/>
    </row>
    <row r="25" spans="9:10" s="65" customFormat="1" ht="12.75">
      <c r="I25" s="82"/>
      <c r="J25" s="82"/>
    </row>
    <row r="26" spans="1:10" s="65" customFormat="1" ht="27.75" customHeight="1">
      <c r="A26" s="189" t="s">
        <v>149</v>
      </c>
      <c r="B26" s="189"/>
      <c r="C26" s="189"/>
      <c r="D26" s="189"/>
      <c r="E26" s="189"/>
      <c r="F26" s="189"/>
      <c r="G26" s="189"/>
      <c r="I26" s="82"/>
      <c r="J26" s="82"/>
    </row>
    <row r="27" spans="1:10" s="65" customFormat="1" ht="26.25" customHeight="1">
      <c r="A27" s="189" t="s">
        <v>57</v>
      </c>
      <c r="B27" s="189"/>
      <c r="C27" s="189"/>
      <c r="D27" s="189"/>
      <c r="E27" s="189"/>
      <c r="F27" s="189"/>
      <c r="G27" s="189"/>
      <c r="I27" s="82"/>
      <c r="J27" s="82"/>
    </row>
    <row r="28" spans="1:10" s="65" customFormat="1" ht="18" customHeight="1">
      <c r="A28" s="210" t="s">
        <v>15</v>
      </c>
      <c r="B28" s="210"/>
      <c r="C28" s="210"/>
      <c r="D28" s="210"/>
      <c r="E28" s="210"/>
      <c r="F28" s="83"/>
      <c r="G28" s="83"/>
      <c r="I28" s="82"/>
      <c r="J28" s="82"/>
    </row>
    <row r="29" spans="1:10" s="65" customFormat="1" ht="24.75" customHeight="1">
      <c r="A29" s="189" t="s">
        <v>58</v>
      </c>
      <c r="B29" s="189"/>
      <c r="C29" s="189"/>
      <c r="D29" s="189"/>
      <c r="E29" s="189"/>
      <c r="F29" s="189"/>
      <c r="G29" s="189"/>
      <c r="I29" s="82"/>
      <c r="J29" s="82"/>
    </row>
    <row r="30" spans="1:10" s="65" customFormat="1" ht="36.75" customHeight="1">
      <c r="A30" s="212"/>
      <c r="B30" s="212"/>
      <c r="C30" s="212"/>
      <c r="D30" s="212"/>
      <c r="E30" s="212"/>
      <c r="F30" s="212"/>
      <c r="G30" s="212"/>
      <c r="I30" s="82"/>
      <c r="J30" s="82"/>
    </row>
    <row r="31" spans="9:10" s="65" customFormat="1" ht="24" customHeight="1">
      <c r="I31" s="82"/>
      <c r="J31" s="82"/>
    </row>
    <row r="32" spans="9:10" s="65" customFormat="1" ht="12.75">
      <c r="I32" s="82"/>
      <c r="J32" s="82"/>
    </row>
    <row r="33" spans="9:10" s="65" customFormat="1" ht="12.75">
      <c r="I33" s="82"/>
      <c r="J33" s="82"/>
    </row>
    <row r="34" spans="9:10" s="65" customFormat="1" ht="12.75">
      <c r="I34" s="82"/>
      <c r="J34" s="82"/>
    </row>
    <row r="35" spans="9:10" s="65" customFormat="1" ht="12.75">
      <c r="I35" s="82"/>
      <c r="J35" s="82"/>
    </row>
    <row r="36" spans="9:10" s="65" customFormat="1" ht="12.75">
      <c r="I36" s="82"/>
      <c r="J36" s="82"/>
    </row>
    <row r="37" spans="9:10" s="65" customFormat="1" ht="12.75">
      <c r="I37" s="82"/>
      <c r="J37" s="82"/>
    </row>
    <row r="38" spans="9:10" s="65" customFormat="1" ht="12.75">
      <c r="I38" s="82"/>
      <c r="J38" s="82"/>
    </row>
    <row r="39" spans="9:10" s="65" customFormat="1" ht="12.75">
      <c r="I39" s="82"/>
      <c r="J39" s="82"/>
    </row>
    <row r="40" spans="9:10" s="65" customFormat="1" ht="12.75">
      <c r="I40" s="82"/>
      <c r="J40" s="82"/>
    </row>
    <row r="41" spans="9:10" s="65" customFormat="1" ht="12.75">
      <c r="I41" s="82"/>
      <c r="J41" s="82"/>
    </row>
    <row r="42" spans="9:10" s="65" customFormat="1" ht="12.75">
      <c r="I42" s="82"/>
      <c r="J42" s="82"/>
    </row>
    <row r="43" spans="9:10" s="65" customFormat="1" ht="12.75">
      <c r="I43" s="82"/>
      <c r="J43" s="82"/>
    </row>
    <row r="44" spans="9:10" s="65" customFormat="1" ht="12.75">
      <c r="I44" s="82"/>
      <c r="J44" s="82"/>
    </row>
    <row r="45" spans="9:10" s="65" customFormat="1" ht="12.75">
      <c r="I45" s="82"/>
      <c r="J45" s="82"/>
    </row>
    <row r="46" spans="9:10" s="65" customFormat="1" ht="12.75">
      <c r="I46" s="82"/>
      <c r="J46" s="82"/>
    </row>
    <row r="47" spans="9:10" s="65" customFormat="1" ht="12.75">
      <c r="I47" s="82"/>
      <c r="J47" s="82"/>
    </row>
    <row r="48" spans="9:10" s="65" customFormat="1" ht="12.75">
      <c r="I48" s="82"/>
      <c r="J48" s="82"/>
    </row>
    <row r="49" spans="9:10" s="65" customFormat="1" ht="12.75">
      <c r="I49" s="82"/>
      <c r="J49" s="82"/>
    </row>
    <row r="50" spans="9:10" s="65" customFormat="1" ht="12.75">
      <c r="I50" s="82"/>
      <c r="J50" s="82"/>
    </row>
    <row r="51" spans="9:10" s="65" customFormat="1" ht="12.75">
      <c r="I51" s="82"/>
      <c r="J51" s="82"/>
    </row>
  </sheetData>
  <sheetProtection/>
  <mergeCells count="8">
    <mergeCell ref="A28:E28"/>
    <mergeCell ref="A30:G30"/>
    <mergeCell ref="A29:G29"/>
    <mergeCell ref="A9:E9"/>
    <mergeCell ref="A10:F10"/>
    <mergeCell ref="A24:E24"/>
    <mergeCell ref="A26:G26"/>
    <mergeCell ref="A27:G27"/>
  </mergeCell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sheetPr>
  <dimension ref="A7:AT27"/>
  <sheetViews>
    <sheetView zoomScalePageLayoutView="0" workbookViewId="0" topLeftCell="A7">
      <selection activeCell="D30" sqref="D30"/>
    </sheetView>
  </sheetViews>
  <sheetFormatPr defaultColWidth="11.421875" defaultRowHeight="12.75"/>
  <cols>
    <col min="1" max="1" width="37.28125" style="68" customWidth="1"/>
    <col min="2" max="2" width="11.8515625" style="68" customWidth="1"/>
    <col min="3" max="3" width="13.140625" style="68" customWidth="1"/>
    <col min="4" max="5" width="14.28125" style="68" customWidth="1"/>
    <col min="6" max="6" width="13.7109375" style="68" customWidth="1"/>
    <col min="7" max="7" width="12.140625" style="68" customWidth="1"/>
    <col min="8" max="11" width="12.57421875" style="68" customWidth="1"/>
    <col min="12" max="12" width="11.421875" style="68" customWidth="1"/>
    <col min="13" max="13" width="15.57421875" style="68" customWidth="1"/>
    <col min="14" max="46" width="11.421875" style="65" customWidth="1"/>
    <col min="47" max="236" width="11.421875" style="68" customWidth="1"/>
    <col min="237" max="237" width="37.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143</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79</v>
      </c>
      <c r="B10" s="201"/>
      <c r="C10" s="201"/>
      <c r="D10" s="201"/>
      <c r="E10" s="201"/>
      <c r="F10" s="201"/>
      <c r="G10" s="201"/>
      <c r="H10" s="201"/>
      <c r="I10" s="201"/>
      <c r="J10" s="201"/>
      <c r="K10" s="201"/>
      <c r="L10" s="201"/>
      <c r="M10" s="201"/>
    </row>
    <row r="11" spans="1:13" s="65" customFormat="1" ht="12.75" customHeight="1">
      <c r="A11" s="51" t="s">
        <v>3</v>
      </c>
      <c r="B11" s="51"/>
      <c r="C11" s="51"/>
      <c r="D11" s="51"/>
      <c r="E11" s="51"/>
      <c r="F11" s="51"/>
      <c r="G11" s="51"/>
      <c r="H11" s="51"/>
      <c r="I11" s="51"/>
      <c r="J11" s="51"/>
      <c r="K11" s="51"/>
      <c r="L11" s="51"/>
      <c r="M11" s="51"/>
    </row>
    <row r="12" spans="1:13" s="65" customFormat="1" ht="12.75">
      <c r="A12" s="139">
        <v>2009</v>
      </c>
      <c r="B12" s="64"/>
      <c r="C12" s="64"/>
      <c r="D12" s="64"/>
      <c r="E12" s="64"/>
      <c r="F12" s="64"/>
      <c r="G12" s="64"/>
      <c r="H12" s="64"/>
      <c r="I12" s="64"/>
      <c r="J12" s="64"/>
      <c r="K12" s="64"/>
      <c r="L12" s="64"/>
      <c r="M12" s="64"/>
    </row>
    <row r="13" s="65" customFormat="1" ht="12.75">
      <c r="A13" s="66"/>
    </row>
    <row r="14" spans="1:13" s="65" customFormat="1" ht="15" customHeight="1">
      <c r="A14" s="82"/>
      <c r="B14" s="213" t="s">
        <v>80</v>
      </c>
      <c r="C14" s="213"/>
      <c r="D14" s="213"/>
      <c r="E14" s="213"/>
      <c r="F14" s="213"/>
      <c r="G14" s="213"/>
      <c r="H14" s="213"/>
      <c r="I14" s="213"/>
      <c r="J14" s="213"/>
      <c r="K14" s="213"/>
      <c r="L14" s="213"/>
      <c r="M14" s="213"/>
    </row>
    <row r="15" spans="1:13" ht="46.5" customHeight="1">
      <c r="A15" s="214" t="s">
        <v>4</v>
      </c>
      <c r="B15" s="216" t="s">
        <v>87</v>
      </c>
      <c r="C15" s="216"/>
      <c r="D15" s="216" t="s">
        <v>88</v>
      </c>
      <c r="E15" s="216"/>
      <c r="F15" s="216" t="s">
        <v>89</v>
      </c>
      <c r="G15" s="216"/>
      <c r="H15" s="216" t="s">
        <v>90</v>
      </c>
      <c r="I15" s="216"/>
      <c r="J15" s="216" t="s">
        <v>91</v>
      </c>
      <c r="K15" s="216"/>
      <c r="L15" s="216" t="s">
        <v>92</v>
      </c>
      <c r="M15" s="216"/>
    </row>
    <row r="16" spans="1:13" s="65" customFormat="1" ht="12.75">
      <c r="A16" s="215"/>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8</v>
      </c>
      <c r="B17" s="123">
        <v>563</v>
      </c>
      <c r="C17" s="124" t="s">
        <v>9</v>
      </c>
      <c r="D17" s="124">
        <v>555</v>
      </c>
      <c r="E17" s="124" t="s">
        <v>9</v>
      </c>
      <c r="F17" s="123">
        <v>2520</v>
      </c>
      <c r="G17" s="124" t="s">
        <v>9</v>
      </c>
      <c r="H17" s="123">
        <v>148</v>
      </c>
      <c r="I17" s="124" t="s">
        <v>9</v>
      </c>
      <c r="J17" s="123">
        <v>702</v>
      </c>
      <c r="K17" s="124" t="s">
        <v>9</v>
      </c>
      <c r="L17" s="123">
        <v>184</v>
      </c>
      <c r="M17" s="124" t="s">
        <v>9</v>
      </c>
    </row>
    <row r="18" spans="1:46" s="74" customFormat="1" ht="12" customHeight="1">
      <c r="A18" s="7" t="s">
        <v>10</v>
      </c>
      <c r="B18" s="71">
        <v>560</v>
      </c>
      <c r="C18" s="72">
        <f>((B18*100)/$B$17)</f>
        <v>99.46714031971581</v>
      </c>
      <c r="D18" s="96">
        <v>555</v>
      </c>
      <c r="E18" s="72">
        <f>((D18*100)/$D$17)</f>
        <v>100</v>
      </c>
      <c r="F18" s="71">
        <v>2517</v>
      </c>
      <c r="G18" s="72">
        <f>+((F18*100)/$F$17)</f>
        <v>99.88095238095238</v>
      </c>
      <c r="H18" s="71">
        <v>148</v>
      </c>
      <c r="I18" s="72">
        <f>((H18*100)/$H$17)</f>
        <v>100</v>
      </c>
      <c r="J18" s="71">
        <v>702</v>
      </c>
      <c r="K18" s="72">
        <f>((J18*100)/$J$17)</f>
        <v>100</v>
      </c>
      <c r="L18" s="71">
        <v>184</v>
      </c>
      <c r="M18" s="72">
        <f>((L18*100)/$L$17)</f>
        <v>100</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13" ht="12" customHeight="1">
      <c r="A19" s="104" t="s">
        <v>11</v>
      </c>
      <c r="B19" s="125">
        <v>560</v>
      </c>
      <c r="C19" s="126">
        <f>((B19*100)/$B$17)</f>
        <v>99.46714031971581</v>
      </c>
      <c r="D19" s="133">
        <v>555</v>
      </c>
      <c r="E19" s="126">
        <f>((D19*100)/$D$17)</f>
        <v>100</v>
      </c>
      <c r="F19" s="125">
        <v>2517</v>
      </c>
      <c r="G19" s="126">
        <f>+((F19*100)/$F$17)</f>
        <v>99.88095238095238</v>
      </c>
      <c r="H19" s="125">
        <v>148</v>
      </c>
      <c r="I19" s="126">
        <f>((H19*100)/$H$17)</f>
        <v>100</v>
      </c>
      <c r="J19" s="125">
        <v>700</v>
      </c>
      <c r="K19" s="126">
        <f>((J19*100)/$J$17)</f>
        <v>99.71509971509971</v>
      </c>
      <c r="L19" s="125">
        <v>184</v>
      </c>
      <c r="M19" s="126">
        <f>((L19*100)/$L$17)</f>
        <v>100</v>
      </c>
    </row>
    <row r="20" spans="1:13" s="65" customFormat="1" ht="12" customHeight="1">
      <c r="A20" s="10" t="s">
        <v>12</v>
      </c>
      <c r="B20" s="73">
        <v>560</v>
      </c>
      <c r="C20" s="75">
        <f>((B20*100)/$B$17)</f>
        <v>99.46714031971581</v>
      </c>
      <c r="D20" s="97">
        <v>555</v>
      </c>
      <c r="E20" s="75">
        <f>((D20*100)/$D$17)</f>
        <v>100</v>
      </c>
      <c r="F20" s="73">
        <v>2517</v>
      </c>
      <c r="G20" s="75">
        <f>+((F20*100)/$F$17)</f>
        <v>99.88095238095238</v>
      </c>
      <c r="H20" s="73">
        <v>148</v>
      </c>
      <c r="I20" s="75">
        <f>((H20*100)/$H$17)</f>
        <v>100</v>
      </c>
      <c r="J20" s="73">
        <v>700</v>
      </c>
      <c r="K20" s="75">
        <f>((J20*100)/$J$17)</f>
        <v>99.71509971509971</v>
      </c>
      <c r="L20" s="73">
        <v>184</v>
      </c>
      <c r="M20" s="75">
        <f>((L20*100)/$L$17)</f>
        <v>100</v>
      </c>
    </row>
    <row r="21" spans="1:46" s="74" customFormat="1" ht="12" customHeight="1">
      <c r="A21" s="104" t="s">
        <v>13</v>
      </c>
      <c r="B21" s="125">
        <v>377</v>
      </c>
      <c r="C21" s="127">
        <f>((B21*100)/$B$17)</f>
        <v>66.9626998223801</v>
      </c>
      <c r="D21" s="125">
        <v>437</v>
      </c>
      <c r="E21" s="127">
        <f>((D21*100)/$D$17)</f>
        <v>78.73873873873873</v>
      </c>
      <c r="F21" s="125">
        <v>1407</v>
      </c>
      <c r="G21" s="127">
        <f>+((F21*100)/$F$17)</f>
        <v>55.833333333333336</v>
      </c>
      <c r="H21" s="125">
        <v>147</v>
      </c>
      <c r="I21" s="127">
        <f>((H21*100)/$H$17)</f>
        <v>99.32432432432432</v>
      </c>
      <c r="J21" s="125">
        <v>346</v>
      </c>
      <c r="K21" s="127">
        <f>((J21*100)/$J$17)</f>
        <v>49.287749287749286</v>
      </c>
      <c r="L21" s="125">
        <v>108</v>
      </c>
      <c r="M21" s="127">
        <f>((L21*100)/$L$17)</f>
        <v>58.69565217391305</v>
      </c>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13" s="65" customFormat="1" ht="12.75" customHeight="1">
      <c r="A22" s="196" t="s">
        <v>135</v>
      </c>
      <c r="B22" s="196"/>
      <c r="C22" s="196"/>
      <c r="D22" s="196"/>
      <c r="E22" s="196"/>
      <c r="F22" s="196"/>
      <c r="G22" s="196"/>
      <c r="H22" s="196"/>
      <c r="I22" s="196"/>
      <c r="J22" s="196"/>
      <c r="K22" s="196"/>
      <c r="L22" s="196"/>
      <c r="M22" s="196"/>
    </row>
    <row r="23" s="65" customFormat="1" ht="12.75"/>
    <row r="24" spans="1:13" s="65" customFormat="1" ht="95.25" customHeight="1">
      <c r="A24" s="189" t="s">
        <v>86</v>
      </c>
      <c r="B24" s="189"/>
      <c r="C24" s="189"/>
      <c r="D24" s="189"/>
      <c r="E24" s="189"/>
      <c r="F24" s="189"/>
      <c r="G24" s="189"/>
      <c r="H24" s="189"/>
      <c r="I24" s="52"/>
      <c r="J24" s="52"/>
      <c r="K24" s="52"/>
      <c r="L24" s="52"/>
      <c r="M24" s="52"/>
    </row>
    <row r="25" spans="1:13" s="65" customFormat="1" ht="15" customHeight="1">
      <c r="A25" s="90" t="s">
        <v>14</v>
      </c>
      <c r="B25" s="52"/>
      <c r="C25" s="52"/>
      <c r="D25" s="52"/>
      <c r="E25" s="52"/>
      <c r="F25" s="52"/>
      <c r="G25" s="52"/>
      <c r="H25" s="52"/>
      <c r="I25" s="52"/>
      <c r="J25" s="52"/>
      <c r="K25" s="52"/>
      <c r="L25" s="52"/>
      <c r="M25" s="52"/>
    </row>
    <row r="26" spans="1:13" s="65" customFormat="1" ht="25.5" customHeight="1">
      <c r="A26" s="189" t="s">
        <v>151</v>
      </c>
      <c r="B26" s="189"/>
      <c r="C26" s="189"/>
      <c r="D26" s="189"/>
      <c r="E26" s="189"/>
      <c r="F26" s="189"/>
      <c r="G26" s="189"/>
      <c r="H26" s="189"/>
      <c r="I26" s="52"/>
      <c r="J26" s="52"/>
      <c r="K26" s="52"/>
      <c r="L26" s="52"/>
      <c r="M26" s="52"/>
    </row>
    <row r="27" spans="1:13" s="65" customFormat="1" ht="17.25" customHeight="1">
      <c r="A27" s="210" t="s">
        <v>15</v>
      </c>
      <c r="B27" s="210"/>
      <c r="C27" s="210"/>
      <c r="D27" s="210"/>
      <c r="E27" s="210"/>
      <c r="F27" s="210"/>
      <c r="G27" s="210"/>
      <c r="H27" s="210"/>
      <c r="I27" s="210"/>
      <c r="J27" s="210"/>
      <c r="K27" s="210"/>
      <c r="L27" s="210"/>
      <c r="M27" s="210"/>
    </row>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sheetData>
  <sheetProtection/>
  <mergeCells count="14">
    <mergeCell ref="A27:M27"/>
    <mergeCell ref="A24:H24"/>
    <mergeCell ref="A26:H26"/>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92D050"/>
  </sheetPr>
  <dimension ref="A7:AK25"/>
  <sheetViews>
    <sheetView zoomScalePageLayoutView="0" workbookViewId="0" topLeftCell="A16">
      <selection activeCell="D30" sqref="D30"/>
    </sheetView>
  </sheetViews>
  <sheetFormatPr defaultColWidth="11.421875" defaultRowHeight="12.75"/>
  <cols>
    <col min="1" max="1" width="39.421875" style="68" customWidth="1"/>
    <col min="2" max="2" width="11.421875" style="68" customWidth="1"/>
    <col min="3" max="5" width="12.57421875" style="68" customWidth="1"/>
    <col min="6" max="6" width="15.140625" style="68" customWidth="1"/>
    <col min="7" max="11" width="12.57421875" style="68" customWidth="1"/>
    <col min="12" max="37" width="11.421875" style="65" customWidth="1"/>
    <col min="38" max="234" width="11.421875" style="68" customWidth="1"/>
    <col min="235" max="235" width="39.421875" style="68" customWidth="1"/>
    <col min="236" max="236" width="11.421875" style="68" customWidth="1"/>
    <col min="237" max="239" width="12.57421875" style="68" customWidth="1"/>
    <col min="240" max="240" width="15.140625" style="68" customWidth="1"/>
    <col min="241" max="245" width="12.57421875" style="68" customWidth="1"/>
    <col min="246" max="246" width="11.421875" style="68" customWidth="1"/>
    <col min="247" max="247" width="15.57421875" style="68" customWidth="1"/>
    <col min="248" max="248" width="11.421875" style="68" customWidth="1"/>
    <col min="249"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144</v>
      </c>
    </row>
    <row r="8" s="65" customFormat="1" ht="12.75">
      <c r="A8" s="64" t="s">
        <v>78</v>
      </c>
    </row>
    <row r="9" spans="1:11" s="65" customFormat="1" ht="12.75">
      <c r="A9" s="208" t="s">
        <v>2</v>
      </c>
      <c r="B9" s="208"/>
      <c r="C9" s="208"/>
      <c r="D9" s="208"/>
      <c r="E9" s="208"/>
      <c r="F9" s="208"/>
      <c r="G9" s="208"/>
      <c r="H9" s="208"/>
      <c r="I9" s="208"/>
      <c r="J9" s="208"/>
      <c r="K9" s="208"/>
    </row>
    <row r="10" spans="1:11" s="65" customFormat="1" ht="12.75" customHeight="1">
      <c r="A10" s="201" t="s">
        <v>81</v>
      </c>
      <c r="B10" s="201"/>
      <c r="C10" s="201"/>
      <c r="D10" s="201"/>
      <c r="E10" s="201"/>
      <c r="F10" s="201"/>
      <c r="G10" s="201"/>
      <c r="H10" s="201"/>
      <c r="I10" s="201"/>
      <c r="J10" s="201"/>
      <c r="K10" s="201"/>
    </row>
    <row r="11" spans="1:11" s="65" customFormat="1" ht="12.75" customHeight="1">
      <c r="A11" s="51" t="s">
        <v>3</v>
      </c>
      <c r="B11" s="51"/>
      <c r="C11" s="51"/>
      <c r="D11" s="51"/>
      <c r="E11" s="51"/>
      <c r="F11" s="51"/>
      <c r="G11" s="51"/>
      <c r="H11" s="51"/>
      <c r="I11" s="51"/>
      <c r="J11" s="51"/>
      <c r="K11" s="51"/>
    </row>
    <row r="12" spans="1:11" s="65" customFormat="1" ht="12.75">
      <c r="A12" s="139">
        <v>2009</v>
      </c>
      <c r="B12" s="64"/>
      <c r="C12" s="64"/>
      <c r="D12" s="64"/>
      <c r="E12" s="64"/>
      <c r="F12" s="64"/>
      <c r="G12" s="64"/>
      <c r="H12" s="64"/>
      <c r="I12" s="64"/>
      <c r="J12" s="64"/>
      <c r="K12" s="64"/>
    </row>
    <row r="13" s="65" customFormat="1" ht="12.75">
      <c r="A13" s="66"/>
    </row>
    <row r="14" spans="1:13" s="65" customFormat="1" ht="12.75" customHeight="1">
      <c r="A14" s="99"/>
      <c r="B14" s="213" t="s">
        <v>80</v>
      </c>
      <c r="C14" s="213"/>
      <c r="D14" s="213"/>
      <c r="E14" s="213"/>
      <c r="F14" s="213"/>
      <c r="G14" s="213"/>
      <c r="H14" s="213"/>
      <c r="I14" s="213"/>
      <c r="J14" s="213"/>
      <c r="K14" s="213"/>
      <c r="L14" s="213"/>
      <c r="M14" s="213"/>
    </row>
    <row r="15" spans="1:13" ht="46.5" customHeight="1">
      <c r="A15" s="214" t="s">
        <v>17</v>
      </c>
      <c r="B15" s="216" t="s">
        <v>87</v>
      </c>
      <c r="C15" s="216"/>
      <c r="D15" s="216" t="s">
        <v>88</v>
      </c>
      <c r="E15" s="216"/>
      <c r="F15" s="216" t="s">
        <v>136</v>
      </c>
      <c r="G15" s="216"/>
      <c r="H15" s="216" t="s">
        <v>90</v>
      </c>
      <c r="I15" s="216"/>
      <c r="J15" s="216" t="s">
        <v>91</v>
      </c>
      <c r="K15" s="216"/>
      <c r="L15" s="216" t="s">
        <v>92</v>
      </c>
      <c r="M15" s="216"/>
    </row>
    <row r="16" spans="1:13" s="65" customFormat="1" ht="12.75">
      <c r="A16" s="215"/>
      <c r="B16" s="70" t="s">
        <v>18</v>
      </c>
      <c r="C16" s="70" t="s">
        <v>7</v>
      </c>
      <c r="D16" s="70" t="s">
        <v>18</v>
      </c>
      <c r="E16" s="70" t="s">
        <v>7</v>
      </c>
      <c r="F16" s="70" t="s">
        <v>18</v>
      </c>
      <c r="G16" s="70" t="s">
        <v>7</v>
      </c>
      <c r="H16" s="70" t="s">
        <v>18</v>
      </c>
      <c r="I16" s="70" t="s">
        <v>7</v>
      </c>
      <c r="J16" s="70" t="s">
        <v>18</v>
      </c>
      <c r="K16" s="70" t="s">
        <v>7</v>
      </c>
      <c r="L16" s="70" t="s">
        <v>18</v>
      </c>
      <c r="M16" s="70" t="s">
        <v>7</v>
      </c>
    </row>
    <row r="17" spans="1:13" ht="12" customHeight="1">
      <c r="A17" s="128" t="s">
        <v>69</v>
      </c>
      <c r="B17" s="123">
        <v>70321</v>
      </c>
      <c r="C17" s="124" t="s">
        <v>9</v>
      </c>
      <c r="D17" s="123">
        <v>107476</v>
      </c>
      <c r="E17" s="124" t="s">
        <v>9</v>
      </c>
      <c r="F17" s="123">
        <v>463945</v>
      </c>
      <c r="G17" s="124" t="s">
        <v>9</v>
      </c>
      <c r="H17" s="123">
        <v>58968</v>
      </c>
      <c r="I17" s="124" t="s">
        <v>9</v>
      </c>
      <c r="J17" s="123">
        <v>119756</v>
      </c>
      <c r="K17" s="124" t="s">
        <v>9</v>
      </c>
      <c r="L17" s="123">
        <v>19456</v>
      </c>
      <c r="M17" s="124" t="s">
        <v>9</v>
      </c>
    </row>
    <row r="18" spans="1:37" s="74" customFormat="1" ht="12" customHeight="1">
      <c r="A18" s="79" t="s">
        <v>20</v>
      </c>
      <c r="B18" s="71">
        <v>15899.389999999996</v>
      </c>
      <c r="C18" s="72">
        <f>((B18*100)/$B$17)</f>
        <v>22.60973251233628</v>
      </c>
      <c r="D18" s="71">
        <v>66738.60000000008</v>
      </c>
      <c r="E18" s="72">
        <f>((D18*100)/$D$17)</f>
        <v>62.096281960623834</v>
      </c>
      <c r="F18" s="71">
        <v>118566.73000000016</v>
      </c>
      <c r="G18" s="72">
        <f>+((F18*100)/$F$17)</f>
        <v>25.55620386037141</v>
      </c>
      <c r="H18" s="71">
        <v>46984.939999999995</v>
      </c>
      <c r="I18" s="72">
        <f>((H18*100)/$H$17)</f>
        <v>79.67870709537375</v>
      </c>
      <c r="J18" s="71">
        <v>54844.48000000001</v>
      </c>
      <c r="K18" s="72">
        <f>((J18*100)/$J$17)</f>
        <v>45.79685360232474</v>
      </c>
      <c r="L18" s="71">
        <v>8527.719999999998</v>
      </c>
      <c r="M18" s="72">
        <f>((L18*100)/$L$17)</f>
        <v>43.83079769736841</v>
      </c>
      <c r="N18" s="65"/>
      <c r="O18" s="65"/>
      <c r="P18" s="65"/>
      <c r="Q18" s="65"/>
      <c r="R18" s="65"/>
      <c r="S18" s="65"/>
      <c r="T18" s="65"/>
      <c r="U18" s="65"/>
      <c r="V18" s="65"/>
      <c r="W18" s="65"/>
      <c r="X18" s="65"/>
      <c r="Y18" s="65"/>
      <c r="Z18" s="65"/>
      <c r="AA18" s="65"/>
      <c r="AB18" s="65"/>
      <c r="AC18" s="65"/>
      <c r="AD18" s="65"/>
      <c r="AE18" s="65"/>
      <c r="AF18" s="65"/>
      <c r="AG18" s="65"/>
      <c r="AH18" s="65"/>
      <c r="AI18" s="65"/>
      <c r="AJ18" s="65"/>
      <c r="AK18" s="65"/>
    </row>
    <row r="19" spans="1:13" ht="12" customHeight="1">
      <c r="A19" s="134" t="s">
        <v>21</v>
      </c>
      <c r="B19" s="125">
        <v>15546.939999999995</v>
      </c>
      <c r="C19" s="126">
        <f>((B19*100)/$B$17)</f>
        <v>22.10853087982252</v>
      </c>
      <c r="D19" s="125">
        <v>65783.22000000003</v>
      </c>
      <c r="E19" s="126">
        <f>((D19*100)/$D$17)</f>
        <v>61.207357921768605</v>
      </c>
      <c r="F19" s="125">
        <v>115758.18000000015</v>
      </c>
      <c r="G19" s="126">
        <f>+((F19*100)/$F$17)</f>
        <v>24.950841155740477</v>
      </c>
      <c r="H19" s="125">
        <v>46123.23999999999</v>
      </c>
      <c r="I19" s="126">
        <f>((H19*100)/$H$17)</f>
        <v>78.21740605073937</v>
      </c>
      <c r="J19" s="125">
        <v>54322.68000000001</v>
      </c>
      <c r="K19" s="126">
        <f>((J19*100)/$J$17)</f>
        <v>45.36113430642307</v>
      </c>
      <c r="L19" s="130">
        <v>8464.919999999995</v>
      </c>
      <c r="M19" s="131">
        <f>((L19*100)/$L$17)</f>
        <v>43.50801809210523</v>
      </c>
    </row>
    <row r="20" spans="1:11" s="65" customFormat="1" ht="12.75" customHeight="1">
      <c r="A20" s="196" t="s">
        <v>135</v>
      </c>
      <c r="B20" s="196"/>
      <c r="C20" s="196"/>
      <c r="D20" s="196"/>
      <c r="E20" s="196"/>
      <c r="F20" s="196"/>
      <c r="G20" s="196"/>
      <c r="H20" s="196"/>
      <c r="I20" s="196"/>
      <c r="J20" s="196"/>
      <c r="K20" s="196"/>
    </row>
    <row r="21" s="65" customFormat="1" ht="12.75"/>
    <row r="22" spans="1:11" s="65" customFormat="1" ht="96.75" customHeight="1">
      <c r="A22" s="189" t="s">
        <v>86</v>
      </c>
      <c r="B22" s="189"/>
      <c r="C22" s="189"/>
      <c r="D22" s="189"/>
      <c r="E22" s="189"/>
      <c r="F22" s="189"/>
      <c r="G22" s="189"/>
      <c r="H22" s="189"/>
      <c r="I22" s="50"/>
      <c r="J22" s="50"/>
      <c r="K22" s="50"/>
    </row>
    <row r="23" spans="1:11" s="65" customFormat="1" ht="27.75" customHeight="1">
      <c r="A23" s="189" t="s">
        <v>22</v>
      </c>
      <c r="B23" s="189"/>
      <c r="C23" s="189"/>
      <c r="D23" s="189"/>
      <c r="E23" s="189"/>
      <c r="F23" s="189"/>
      <c r="G23" s="189"/>
      <c r="H23" s="189"/>
      <c r="I23" s="50"/>
      <c r="J23" s="50"/>
      <c r="K23" s="50"/>
    </row>
    <row r="24" spans="1:11" s="65" customFormat="1" ht="27.75" customHeight="1">
      <c r="A24" s="189" t="s">
        <v>151</v>
      </c>
      <c r="B24" s="189"/>
      <c r="C24" s="189"/>
      <c r="D24" s="189"/>
      <c r="E24" s="189"/>
      <c r="F24" s="189"/>
      <c r="G24" s="189"/>
      <c r="H24" s="189"/>
      <c r="I24" s="50"/>
      <c r="J24" s="50"/>
      <c r="K24" s="50"/>
    </row>
    <row r="25" spans="1:11" s="65" customFormat="1" ht="27" customHeight="1">
      <c r="A25" s="189" t="s">
        <v>93</v>
      </c>
      <c r="B25" s="189"/>
      <c r="C25" s="189"/>
      <c r="D25" s="189"/>
      <c r="E25" s="189"/>
      <c r="F25" s="189"/>
      <c r="G25" s="189"/>
      <c r="H25" s="189"/>
      <c r="I25" s="50"/>
      <c r="J25" s="50"/>
      <c r="K25" s="50"/>
    </row>
    <row r="26" s="65" customFormat="1" ht="23.25" customHeight="1"/>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sheetData>
  <sheetProtection/>
  <mergeCells count="15">
    <mergeCell ref="A22:H22"/>
    <mergeCell ref="A23:H23"/>
    <mergeCell ref="A24:H24"/>
    <mergeCell ref="A25:H25"/>
    <mergeCell ref="A20:K20"/>
    <mergeCell ref="A9:K9"/>
    <mergeCell ref="A10:K10"/>
    <mergeCell ref="A15:A16"/>
    <mergeCell ref="B15:C15"/>
    <mergeCell ref="D15:E15"/>
    <mergeCell ref="F15:G15"/>
    <mergeCell ref="H15:I15"/>
    <mergeCell ref="J15:K15"/>
    <mergeCell ref="B14:M14"/>
    <mergeCell ref="L15:M15"/>
  </mergeCells>
  <printOptions/>
  <pageMargins left="0.75" right="0.75" top="1" bottom="1" header="0" footer="0"/>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92D050"/>
  </sheetPr>
  <dimension ref="A7:AR25"/>
  <sheetViews>
    <sheetView zoomScalePageLayoutView="0" workbookViewId="0" topLeftCell="A1">
      <selection activeCell="A7" sqref="A7"/>
    </sheetView>
  </sheetViews>
  <sheetFormatPr defaultColWidth="11.421875" defaultRowHeight="12.75"/>
  <cols>
    <col min="1" max="1" width="37.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44" width="11.421875" style="65" customWidth="1"/>
    <col min="45" max="227" width="11.421875" style="68" customWidth="1"/>
    <col min="228" max="228" width="37.28125" style="68" customWidth="1"/>
    <col min="229" max="229" width="11.421875" style="68" customWidth="1"/>
    <col min="230" max="232" width="12.57421875" style="68" customWidth="1"/>
    <col min="233" max="233" width="15.140625" style="68" customWidth="1"/>
    <col min="234" max="238" width="12.57421875" style="68" customWidth="1"/>
    <col min="239" max="239" width="11.421875" style="68" customWidth="1"/>
    <col min="240" max="240" width="15.57421875" style="68" customWidth="1"/>
    <col min="241" max="241" width="11.421875" style="68" customWidth="1"/>
    <col min="242" max="250" width="13.421875" style="68" customWidth="1"/>
    <col min="251" max="251" width="11.421875" style="68" customWidth="1"/>
    <col min="252" max="252" width="13.28125" style="68" customWidth="1"/>
    <col min="253" max="254" width="12.8515625" style="68" customWidth="1"/>
    <col min="255" max="255" width="11.421875" style="68" customWidth="1"/>
    <col min="256" max="16384" width="12.57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145</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82</v>
      </c>
      <c r="B10" s="201"/>
      <c r="C10" s="201"/>
      <c r="D10" s="201"/>
      <c r="E10" s="201"/>
      <c r="F10" s="201"/>
      <c r="G10" s="201"/>
      <c r="H10" s="201"/>
      <c r="I10" s="201"/>
      <c r="J10" s="201"/>
      <c r="K10" s="201"/>
      <c r="L10" s="201"/>
      <c r="M10" s="201"/>
    </row>
    <row r="11" spans="1:13" s="65" customFormat="1" ht="12.75" customHeight="1">
      <c r="A11" s="51" t="s">
        <v>3</v>
      </c>
      <c r="B11" s="51"/>
      <c r="C11" s="51"/>
      <c r="D11" s="51"/>
      <c r="E11" s="51"/>
      <c r="F11" s="51"/>
      <c r="G11" s="51"/>
      <c r="H11" s="51"/>
      <c r="I11" s="51"/>
      <c r="J11" s="51"/>
      <c r="K11" s="51"/>
      <c r="L11" s="51"/>
      <c r="M11" s="51"/>
    </row>
    <row r="12" spans="1:13" s="65" customFormat="1" ht="12.75">
      <c r="A12" s="139">
        <v>2009</v>
      </c>
      <c r="B12" s="64"/>
      <c r="C12" s="64"/>
      <c r="D12" s="64"/>
      <c r="E12" s="64"/>
      <c r="F12" s="64"/>
      <c r="G12" s="64"/>
      <c r="H12" s="64"/>
      <c r="I12" s="64"/>
      <c r="J12" s="64"/>
      <c r="K12" s="64"/>
      <c r="L12" s="64"/>
      <c r="M12" s="64"/>
    </row>
    <row r="13" s="65" customFormat="1" ht="12.75">
      <c r="A13" s="66"/>
    </row>
    <row r="14" spans="1:13" s="65" customFormat="1" ht="12.75">
      <c r="A14" s="99"/>
      <c r="B14" s="213" t="s">
        <v>80</v>
      </c>
      <c r="C14" s="213"/>
      <c r="D14" s="213"/>
      <c r="E14" s="213"/>
      <c r="F14" s="213"/>
      <c r="G14" s="213"/>
      <c r="H14" s="213"/>
      <c r="I14" s="213"/>
      <c r="J14" s="213"/>
      <c r="K14" s="213"/>
      <c r="L14" s="213"/>
      <c r="M14" s="213"/>
    </row>
    <row r="15" spans="1:13" ht="46.5" customHeight="1">
      <c r="A15" s="67" t="s">
        <v>24</v>
      </c>
      <c r="B15" s="216" t="s">
        <v>87</v>
      </c>
      <c r="C15" s="216"/>
      <c r="D15" s="216" t="s">
        <v>88</v>
      </c>
      <c r="E15" s="216"/>
      <c r="F15" s="216" t="s">
        <v>89</v>
      </c>
      <c r="G15" s="216"/>
      <c r="H15" s="216" t="s">
        <v>90</v>
      </c>
      <c r="I15" s="216"/>
      <c r="J15" s="216" t="s">
        <v>91</v>
      </c>
      <c r="K15" s="216"/>
      <c r="L15" s="216" t="s">
        <v>92</v>
      </c>
      <c r="M15" s="216"/>
    </row>
    <row r="16" spans="1:13" s="65" customFormat="1" ht="12.75">
      <c r="A16" s="69"/>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8</v>
      </c>
      <c r="B17" s="123">
        <v>563</v>
      </c>
      <c r="C17" s="124" t="s">
        <v>9</v>
      </c>
      <c r="D17" s="124">
        <v>555</v>
      </c>
      <c r="E17" s="124" t="s">
        <v>9</v>
      </c>
      <c r="F17" s="123">
        <v>2520</v>
      </c>
      <c r="G17" s="124" t="s">
        <v>9</v>
      </c>
      <c r="H17" s="123">
        <v>148</v>
      </c>
      <c r="I17" s="124" t="s">
        <v>9</v>
      </c>
      <c r="J17" s="123">
        <v>702</v>
      </c>
      <c r="K17" s="124" t="s">
        <v>9</v>
      </c>
      <c r="L17" s="123">
        <v>184</v>
      </c>
      <c r="M17" s="124" t="s">
        <v>9</v>
      </c>
    </row>
    <row r="18" spans="1:44" s="74" customFormat="1" ht="12" customHeight="1">
      <c r="A18" s="7" t="s">
        <v>26</v>
      </c>
      <c r="B18" s="71">
        <v>488</v>
      </c>
      <c r="C18" s="72">
        <f>((B18*100)/$B$17)</f>
        <v>86.6785079928952</v>
      </c>
      <c r="D18" s="71">
        <v>469</v>
      </c>
      <c r="E18" s="72">
        <f>((D18*100)/$D$17)</f>
        <v>84.50450450450451</v>
      </c>
      <c r="F18" s="71">
        <v>2131</v>
      </c>
      <c r="G18" s="72">
        <f>+((F18*100)/$F$17)</f>
        <v>84.56349206349206</v>
      </c>
      <c r="H18" s="71">
        <v>137</v>
      </c>
      <c r="I18" s="72">
        <f>((H18*100)/$H$17)</f>
        <v>92.56756756756756</v>
      </c>
      <c r="J18" s="71">
        <v>587</v>
      </c>
      <c r="K18" s="72">
        <f>((J18*100)/$J$17)</f>
        <v>83.61823361823362</v>
      </c>
      <c r="L18" s="71">
        <v>153</v>
      </c>
      <c r="M18" s="72">
        <f>((L18*100)/$L$17)</f>
        <v>83.15217391304348</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row>
    <row r="19" spans="1:13" ht="12" customHeight="1">
      <c r="A19" s="104" t="s">
        <v>27</v>
      </c>
      <c r="B19" s="125">
        <v>281</v>
      </c>
      <c r="C19" s="126">
        <f>((B19*100)/$B$17)</f>
        <v>49.91119005328597</v>
      </c>
      <c r="D19" s="125">
        <v>363</v>
      </c>
      <c r="E19" s="126">
        <f>((D19*100)/$D$17)</f>
        <v>65.4054054054054</v>
      </c>
      <c r="F19" s="125">
        <v>1212</v>
      </c>
      <c r="G19" s="126">
        <f>+((F19*100)/$F$17)</f>
        <v>48.095238095238095</v>
      </c>
      <c r="H19" s="125">
        <v>121</v>
      </c>
      <c r="I19" s="126">
        <f>((H19*100)/$H$17)</f>
        <v>81.75675675675676</v>
      </c>
      <c r="J19" s="125">
        <v>413</v>
      </c>
      <c r="K19" s="126">
        <f>((J19*100)/$J$17)</f>
        <v>58.831908831908834</v>
      </c>
      <c r="L19" s="125">
        <v>92</v>
      </c>
      <c r="M19" s="126">
        <f>((L19*100)/$L$17)</f>
        <v>50</v>
      </c>
    </row>
    <row r="20" spans="1:13" s="65" customFormat="1" ht="12" customHeight="1">
      <c r="A20" s="10" t="s">
        <v>28</v>
      </c>
      <c r="B20" s="73">
        <v>60</v>
      </c>
      <c r="C20" s="75">
        <f>((B20*100)/$B$17)</f>
        <v>10.657193605683837</v>
      </c>
      <c r="D20" s="73">
        <v>128</v>
      </c>
      <c r="E20" s="75">
        <f>((D20*100)/$D$17)</f>
        <v>23.063063063063062</v>
      </c>
      <c r="F20" s="73">
        <v>357</v>
      </c>
      <c r="G20" s="75">
        <f>+((F20*100)/$F$17)</f>
        <v>14.166666666666666</v>
      </c>
      <c r="H20" s="73">
        <v>51</v>
      </c>
      <c r="I20" s="75">
        <f>((H20*100)/$H$17)</f>
        <v>34.45945945945946</v>
      </c>
      <c r="J20" s="73">
        <v>87</v>
      </c>
      <c r="K20" s="75">
        <f>((J20*100)/$J$17)</f>
        <v>12.393162393162394</v>
      </c>
      <c r="L20" s="73">
        <v>23</v>
      </c>
      <c r="M20" s="75">
        <f>((L20*100)/$L$17)</f>
        <v>12.5</v>
      </c>
    </row>
    <row r="21" spans="1:13" s="65" customFormat="1" ht="12.75" customHeight="1">
      <c r="A21" s="196" t="s">
        <v>135</v>
      </c>
      <c r="B21" s="196"/>
      <c r="C21" s="196"/>
      <c r="D21" s="196"/>
      <c r="E21" s="196"/>
      <c r="F21" s="196"/>
      <c r="G21" s="196"/>
      <c r="H21" s="196"/>
      <c r="I21" s="196"/>
      <c r="J21" s="196"/>
      <c r="K21" s="196"/>
      <c r="L21" s="196"/>
      <c r="M21" s="196"/>
    </row>
    <row r="22" s="65" customFormat="1" ht="12.75"/>
    <row r="23" spans="1:13" s="65" customFormat="1" ht="96" customHeight="1">
      <c r="A23" s="189" t="s">
        <v>86</v>
      </c>
      <c r="B23" s="189"/>
      <c r="C23" s="189"/>
      <c r="D23" s="189"/>
      <c r="E23" s="189"/>
      <c r="F23" s="189"/>
      <c r="G23" s="189"/>
      <c r="H23" s="189"/>
      <c r="I23" s="50"/>
      <c r="J23" s="50"/>
      <c r="K23" s="50"/>
      <c r="L23" s="50"/>
      <c r="M23" s="50"/>
    </row>
    <row r="24" spans="1:13" s="65" customFormat="1" ht="15" customHeight="1">
      <c r="A24" s="98" t="s">
        <v>29</v>
      </c>
      <c r="B24" s="50"/>
      <c r="C24" s="50"/>
      <c r="D24" s="50"/>
      <c r="E24" s="50"/>
      <c r="F24" s="50"/>
      <c r="G24" s="50"/>
      <c r="H24" s="50"/>
      <c r="I24" s="50"/>
      <c r="J24" s="50"/>
      <c r="K24" s="50"/>
      <c r="L24" s="50"/>
      <c r="M24" s="50"/>
    </row>
    <row r="25" spans="1:13" s="65" customFormat="1" ht="16.5" customHeight="1">
      <c r="A25" s="199" t="s">
        <v>15</v>
      </c>
      <c r="B25" s="199"/>
      <c r="C25" s="199"/>
      <c r="D25" s="199"/>
      <c r="E25" s="199"/>
      <c r="F25" s="199"/>
      <c r="G25" s="199"/>
      <c r="H25" s="199"/>
      <c r="I25" s="199"/>
      <c r="J25" s="199"/>
      <c r="K25" s="199"/>
      <c r="L25" s="199"/>
      <c r="M25" s="199"/>
    </row>
    <row r="26" s="65" customFormat="1" ht="12.75"/>
    <row r="27" s="65" customFormat="1" ht="23.25" customHeight="1"/>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sheetData>
  <sheetProtection/>
  <mergeCells count="12">
    <mergeCell ref="A21:M21"/>
    <mergeCell ref="A25:M25"/>
    <mergeCell ref="A23:H23"/>
    <mergeCell ref="A9:M9"/>
    <mergeCell ref="A10:M10"/>
    <mergeCell ref="B14:M14"/>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92D050"/>
  </sheetPr>
  <dimension ref="A7:AN28"/>
  <sheetViews>
    <sheetView zoomScalePageLayoutView="0" workbookViewId="0" topLeftCell="A13">
      <selection activeCell="K26" sqref="K26"/>
    </sheetView>
  </sheetViews>
  <sheetFormatPr defaultColWidth="11.421875" defaultRowHeight="12.75"/>
  <cols>
    <col min="1" max="1" width="39.710937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40" width="11.421875" style="65" customWidth="1"/>
    <col min="41" max="230" width="11.421875" style="68" customWidth="1"/>
    <col min="231" max="231" width="39.710937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146</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83</v>
      </c>
      <c r="B10" s="201"/>
      <c r="C10" s="201"/>
      <c r="D10" s="201"/>
      <c r="E10" s="201"/>
      <c r="F10" s="201"/>
      <c r="G10" s="201"/>
      <c r="H10" s="201"/>
      <c r="I10" s="201"/>
      <c r="J10" s="201"/>
      <c r="K10" s="201"/>
      <c r="L10" s="201"/>
      <c r="M10" s="201"/>
    </row>
    <row r="11" spans="1:13" s="65" customFormat="1" ht="12.75" customHeight="1">
      <c r="A11" s="51" t="s">
        <v>3</v>
      </c>
      <c r="B11" s="51"/>
      <c r="C11" s="51"/>
      <c r="D11" s="51"/>
      <c r="E11" s="51"/>
      <c r="F11" s="51"/>
      <c r="G11" s="51"/>
      <c r="H11" s="51"/>
      <c r="I11" s="51"/>
      <c r="J11" s="51"/>
      <c r="K11" s="51"/>
      <c r="L11" s="51"/>
      <c r="M11" s="51"/>
    </row>
    <row r="12" spans="1:13" s="65" customFormat="1" ht="12.75">
      <c r="A12" s="139">
        <v>2009</v>
      </c>
      <c r="B12" s="64"/>
      <c r="C12" s="64"/>
      <c r="D12" s="64"/>
      <c r="E12" s="64"/>
      <c r="F12" s="64"/>
      <c r="G12" s="64"/>
      <c r="H12" s="64"/>
      <c r="I12" s="64"/>
      <c r="J12" s="64"/>
      <c r="K12" s="64"/>
      <c r="L12" s="64"/>
      <c r="M12" s="64"/>
    </row>
    <row r="13" s="65" customFormat="1" ht="12.75">
      <c r="A13" s="66"/>
    </row>
    <row r="14" spans="1:13" s="65" customFormat="1" ht="12.75">
      <c r="A14" s="99"/>
      <c r="B14" s="213" t="s">
        <v>80</v>
      </c>
      <c r="C14" s="213"/>
      <c r="D14" s="213"/>
      <c r="E14" s="213"/>
      <c r="F14" s="213"/>
      <c r="G14" s="213"/>
      <c r="H14" s="213"/>
      <c r="I14" s="213"/>
      <c r="J14" s="213"/>
      <c r="K14" s="213"/>
      <c r="L14" s="213"/>
      <c r="M14" s="213"/>
    </row>
    <row r="15" spans="1:13" ht="46.5" customHeight="1">
      <c r="A15" s="214" t="s">
        <v>71</v>
      </c>
      <c r="B15" s="216" t="s">
        <v>87</v>
      </c>
      <c r="C15" s="216"/>
      <c r="D15" s="216" t="s">
        <v>88</v>
      </c>
      <c r="E15" s="216"/>
      <c r="F15" s="216" t="s">
        <v>89</v>
      </c>
      <c r="G15" s="216"/>
      <c r="H15" s="216" t="s">
        <v>90</v>
      </c>
      <c r="I15" s="216"/>
      <c r="J15" s="216" t="s">
        <v>91</v>
      </c>
      <c r="K15" s="216"/>
      <c r="L15" s="216" t="s">
        <v>92</v>
      </c>
      <c r="M15" s="216"/>
    </row>
    <row r="16" spans="1:13" s="65" customFormat="1" ht="12.75">
      <c r="A16" s="215"/>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32</v>
      </c>
      <c r="B17" s="123">
        <v>560</v>
      </c>
      <c r="C17" s="124" t="s">
        <v>25</v>
      </c>
      <c r="D17" s="124">
        <v>555</v>
      </c>
      <c r="E17" s="124" t="s">
        <v>25</v>
      </c>
      <c r="F17" s="123">
        <v>2517</v>
      </c>
      <c r="G17" s="124" t="s">
        <v>25</v>
      </c>
      <c r="H17" s="123">
        <v>148</v>
      </c>
      <c r="I17" s="124" t="s">
        <v>25</v>
      </c>
      <c r="J17" s="123">
        <v>700</v>
      </c>
      <c r="K17" s="124" t="s">
        <v>25</v>
      </c>
      <c r="L17" s="123">
        <v>184</v>
      </c>
      <c r="M17" s="124" t="s">
        <v>25</v>
      </c>
    </row>
    <row r="18" spans="1:40" s="74" customFormat="1" ht="12" customHeight="1">
      <c r="A18" s="34" t="s">
        <v>33</v>
      </c>
      <c r="B18" s="71">
        <v>70</v>
      </c>
      <c r="C18" s="72">
        <f aca="true" t="shared" si="0" ref="C18:C23">((B18*100)/$B$17)</f>
        <v>12.5</v>
      </c>
      <c r="D18" s="71">
        <v>21</v>
      </c>
      <c r="E18" s="72">
        <f aca="true" t="shared" si="1" ref="E18:E23">((D18*100)/$D$17)</f>
        <v>3.7837837837837838</v>
      </c>
      <c r="F18" s="71">
        <v>189</v>
      </c>
      <c r="G18" s="72">
        <f aca="true" t="shared" si="2" ref="G18:G23">+((F18*100)/$F$17)</f>
        <v>7.508939213349225</v>
      </c>
      <c r="H18" s="71">
        <v>2</v>
      </c>
      <c r="I18" s="72">
        <f aca="true" t="shared" si="3" ref="I18:I23">((H18*100)/$H$17)</f>
        <v>1.3513513513513513</v>
      </c>
      <c r="J18" s="71">
        <v>67</v>
      </c>
      <c r="K18" s="72">
        <f aca="true" t="shared" si="4" ref="K18:K23">((J18*100)/$J$17)</f>
        <v>9.571428571428571</v>
      </c>
      <c r="L18" s="71">
        <v>8</v>
      </c>
      <c r="M18" s="72">
        <f aca="true" t="shared" si="5" ref="M18:M23">((L18*100)/$L$17)</f>
        <v>4.3478260869565215</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row>
    <row r="19" spans="1:13" ht="12" customHeight="1">
      <c r="A19" s="115" t="s">
        <v>34</v>
      </c>
      <c r="B19" s="125">
        <v>2</v>
      </c>
      <c r="C19" s="126">
        <f t="shared" si="0"/>
        <v>0.35714285714285715</v>
      </c>
      <c r="D19" s="125">
        <v>3</v>
      </c>
      <c r="E19" s="126">
        <f t="shared" si="1"/>
        <v>0.5405405405405406</v>
      </c>
      <c r="F19" s="125">
        <v>4</v>
      </c>
      <c r="G19" s="126">
        <f t="shared" si="2"/>
        <v>0.15891934843067143</v>
      </c>
      <c r="H19" s="125">
        <v>0</v>
      </c>
      <c r="I19" s="126">
        <f t="shared" si="3"/>
        <v>0</v>
      </c>
      <c r="J19" s="125">
        <v>2</v>
      </c>
      <c r="K19" s="126">
        <f t="shared" si="4"/>
        <v>0.2857142857142857</v>
      </c>
      <c r="L19" s="125">
        <v>0</v>
      </c>
      <c r="M19" s="126">
        <f t="shared" si="5"/>
        <v>0</v>
      </c>
    </row>
    <row r="20" spans="1:13" s="65" customFormat="1" ht="12" customHeight="1">
      <c r="A20" s="34" t="s">
        <v>35</v>
      </c>
      <c r="B20" s="73">
        <v>122</v>
      </c>
      <c r="C20" s="75">
        <f t="shared" si="0"/>
        <v>21.785714285714285</v>
      </c>
      <c r="D20" s="73">
        <v>99</v>
      </c>
      <c r="E20" s="75">
        <f t="shared" si="1"/>
        <v>17.83783783783784</v>
      </c>
      <c r="F20" s="73">
        <v>670</v>
      </c>
      <c r="G20" s="75">
        <f t="shared" si="2"/>
        <v>26.618990862137466</v>
      </c>
      <c r="H20" s="73">
        <v>6</v>
      </c>
      <c r="I20" s="75">
        <f t="shared" si="3"/>
        <v>4.054054054054054</v>
      </c>
      <c r="J20" s="73">
        <v>167</v>
      </c>
      <c r="K20" s="75">
        <f t="shared" si="4"/>
        <v>23.857142857142858</v>
      </c>
      <c r="L20" s="73">
        <v>46</v>
      </c>
      <c r="M20" s="75">
        <f t="shared" si="5"/>
        <v>25</v>
      </c>
    </row>
    <row r="21" spans="1:40" s="74" customFormat="1" ht="12" customHeight="1">
      <c r="A21" s="115" t="s">
        <v>36</v>
      </c>
      <c r="B21" s="125">
        <v>209</v>
      </c>
      <c r="C21" s="127">
        <f t="shared" si="0"/>
        <v>37.32142857142857</v>
      </c>
      <c r="D21" s="125">
        <v>335</v>
      </c>
      <c r="E21" s="127">
        <f t="shared" si="1"/>
        <v>60.36036036036036</v>
      </c>
      <c r="F21" s="125">
        <v>1163</v>
      </c>
      <c r="G21" s="127">
        <f t="shared" si="2"/>
        <v>46.20580055621772</v>
      </c>
      <c r="H21" s="125">
        <v>127</v>
      </c>
      <c r="I21" s="127">
        <f t="shared" si="3"/>
        <v>85.8108108108108</v>
      </c>
      <c r="J21" s="125">
        <v>309</v>
      </c>
      <c r="K21" s="127">
        <f t="shared" si="4"/>
        <v>44.142857142857146</v>
      </c>
      <c r="L21" s="125">
        <v>93</v>
      </c>
      <c r="M21" s="127">
        <f t="shared" si="5"/>
        <v>50.54347826086956</v>
      </c>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row>
    <row r="22" spans="1:13" s="65" customFormat="1" ht="12" customHeight="1">
      <c r="A22" s="34" t="s">
        <v>37</v>
      </c>
      <c r="B22" s="73">
        <v>155</v>
      </c>
      <c r="C22" s="75">
        <f t="shared" si="0"/>
        <v>27.678571428571427</v>
      </c>
      <c r="D22" s="73">
        <v>94</v>
      </c>
      <c r="E22" s="75">
        <f t="shared" si="1"/>
        <v>16.936936936936938</v>
      </c>
      <c r="F22" s="73">
        <v>481</v>
      </c>
      <c r="G22" s="75">
        <f t="shared" si="2"/>
        <v>19.11005164878824</v>
      </c>
      <c r="H22" s="73">
        <v>13</v>
      </c>
      <c r="I22" s="75">
        <f t="shared" si="3"/>
        <v>8.783783783783784</v>
      </c>
      <c r="J22" s="73">
        <v>153</v>
      </c>
      <c r="K22" s="75">
        <f t="shared" si="4"/>
        <v>21.857142857142858</v>
      </c>
      <c r="L22" s="73">
        <v>36</v>
      </c>
      <c r="M22" s="75">
        <f t="shared" si="5"/>
        <v>19.565217391304348</v>
      </c>
    </row>
    <row r="23" spans="1:40" s="74" customFormat="1" ht="12" customHeight="1">
      <c r="A23" s="115" t="s">
        <v>38</v>
      </c>
      <c r="B23" s="125">
        <v>2</v>
      </c>
      <c r="C23" s="127">
        <f t="shared" si="0"/>
        <v>0.35714285714285715</v>
      </c>
      <c r="D23" s="125">
        <v>3</v>
      </c>
      <c r="E23" s="127">
        <f t="shared" si="1"/>
        <v>0.5405405405405406</v>
      </c>
      <c r="F23" s="125">
        <v>10</v>
      </c>
      <c r="G23" s="127">
        <f t="shared" si="2"/>
        <v>0.3972983710766786</v>
      </c>
      <c r="H23" s="125">
        <v>0</v>
      </c>
      <c r="I23" s="127">
        <f t="shared" si="3"/>
        <v>0</v>
      </c>
      <c r="J23" s="125">
        <v>2</v>
      </c>
      <c r="K23" s="127">
        <f t="shared" si="4"/>
        <v>0.2857142857142857</v>
      </c>
      <c r="L23" s="125">
        <v>1</v>
      </c>
      <c r="M23" s="127">
        <f t="shared" si="5"/>
        <v>0.5434782608695652</v>
      </c>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row>
    <row r="24" spans="1:13" s="65" customFormat="1" ht="12.75" customHeight="1">
      <c r="A24" s="196" t="s">
        <v>135</v>
      </c>
      <c r="B24" s="196"/>
      <c r="C24" s="196"/>
      <c r="D24" s="196"/>
      <c r="E24" s="196"/>
      <c r="F24" s="196"/>
      <c r="G24" s="196"/>
      <c r="H24" s="196"/>
      <c r="I24" s="196"/>
      <c r="J24" s="196"/>
      <c r="K24" s="196"/>
      <c r="L24" s="196"/>
      <c r="M24" s="196"/>
    </row>
    <row r="25" s="65" customFormat="1" ht="12.75"/>
    <row r="26" spans="1:13" s="65" customFormat="1" ht="96.75" customHeight="1">
      <c r="A26" s="189" t="s">
        <v>86</v>
      </c>
      <c r="B26" s="189"/>
      <c r="C26" s="189"/>
      <c r="D26" s="189"/>
      <c r="E26" s="189"/>
      <c r="F26" s="189"/>
      <c r="G26" s="189"/>
      <c r="H26" s="189"/>
      <c r="I26" s="52"/>
      <c r="J26" s="52"/>
      <c r="K26" s="52"/>
      <c r="L26" s="52"/>
      <c r="M26" s="52"/>
    </row>
    <row r="27" spans="1:13" s="65" customFormat="1" ht="15.75" customHeight="1">
      <c r="A27" s="189" t="s">
        <v>64</v>
      </c>
      <c r="B27" s="189"/>
      <c r="C27" s="189"/>
      <c r="D27" s="189"/>
      <c r="E27" s="189"/>
      <c r="F27" s="189"/>
      <c r="G27" s="189"/>
      <c r="H27" s="189"/>
      <c r="I27" s="52"/>
      <c r="J27" s="52"/>
      <c r="K27" s="52"/>
      <c r="L27" s="52"/>
      <c r="M27" s="52"/>
    </row>
    <row r="28" spans="1:13" s="65" customFormat="1" ht="15.75" customHeight="1">
      <c r="A28" s="210" t="s">
        <v>15</v>
      </c>
      <c r="B28" s="210"/>
      <c r="C28" s="210"/>
      <c r="D28" s="210"/>
      <c r="E28" s="210"/>
      <c r="F28" s="210"/>
      <c r="G28" s="210"/>
      <c r="H28" s="210"/>
      <c r="I28" s="210"/>
      <c r="J28" s="210"/>
      <c r="K28" s="210"/>
      <c r="L28" s="210"/>
      <c r="M28" s="210"/>
    </row>
    <row r="29" s="65" customFormat="1" ht="12.75"/>
    <row r="30" s="65" customFormat="1" ht="23.25" customHeight="1"/>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sheetData>
  <sheetProtection/>
  <mergeCells count="14">
    <mergeCell ref="A28:M28"/>
    <mergeCell ref="A26:H26"/>
    <mergeCell ref="A27:H27"/>
    <mergeCell ref="A24:M24"/>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7:AG35"/>
  <sheetViews>
    <sheetView zoomScalePageLayoutView="0" workbookViewId="0" topLeftCell="A10">
      <selection activeCell="D30" sqref="D30"/>
    </sheetView>
  </sheetViews>
  <sheetFormatPr defaultColWidth="11.421875" defaultRowHeight="12.75"/>
  <cols>
    <col min="1" max="1" width="40.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33" width="11.421875" style="65" customWidth="1"/>
    <col min="34" max="236" width="11.421875" style="68" customWidth="1"/>
    <col min="237" max="237" width="40.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147</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84</v>
      </c>
      <c r="B10" s="201"/>
      <c r="C10" s="201"/>
      <c r="D10" s="201"/>
      <c r="E10" s="201"/>
      <c r="F10" s="201"/>
      <c r="G10" s="201"/>
      <c r="H10" s="201"/>
      <c r="I10" s="201"/>
      <c r="J10" s="201"/>
      <c r="K10" s="201"/>
      <c r="L10" s="201"/>
      <c r="M10" s="201"/>
    </row>
    <row r="11" spans="1:13" s="65" customFormat="1" ht="12.75" customHeight="1">
      <c r="A11" s="51" t="s">
        <v>3</v>
      </c>
      <c r="B11" s="51"/>
      <c r="C11" s="51"/>
      <c r="D11" s="51"/>
      <c r="E11" s="51"/>
      <c r="F11" s="51"/>
      <c r="G11" s="51"/>
      <c r="H11" s="51"/>
      <c r="I11" s="51"/>
      <c r="J11" s="51"/>
      <c r="K11" s="51"/>
      <c r="L11" s="51"/>
      <c r="M11" s="51"/>
    </row>
    <row r="12" spans="1:13" s="65" customFormat="1" ht="12.75">
      <c r="A12" s="139">
        <v>2009</v>
      </c>
      <c r="B12" s="64"/>
      <c r="C12" s="64"/>
      <c r="D12" s="64"/>
      <c r="E12" s="64"/>
      <c r="F12" s="64"/>
      <c r="G12" s="64"/>
      <c r="H12" s="64"/>
      <c r="I12" s="64"/>
      <c r="J12" s="64"/>
      <c r="K12" s="64"/>
      <c r="L12" s="64"/>
      <c r="M12" s="64"/>
    </row>
    <row r="13" s="65" customFormat="1" ht="12.75">
      <c r="A13" s="66"/>
    </row>
    <row r="14" spans="1:13" s="65" customFormat="1" ht="12.75">
      <c r="A14" s="99"/>
      <c r="B14" s="213" t="s">
        <v>80</v>
      </c>
      <c r="C14" s="213"/>
      <c r="D14" s="213"/>
      <c r="E14" s="213"/>
      <c r="F14" s="213"/>
      <c r="G14" s="213"/>
      <c r="H14" s="213"/>
      <c r="I14" s="213"/>
      <c r="J14" s="213"/>
      <c r="K14" s="213"/>
      <c r="L14" s="213"/>
      <c r="M14" s="213"/>
    </row>
    <row r="15" spans="1:13" ht="46.5" customHeight="1">
      <c r="A15" s="214" t="s">
        <v>72</v>
      </c>
      <c r="B15" s="216" t="s">
        <v>87</v>
      </c>
      <c r="C15" s="216"/>
      <c r="D15" s="216" t="s">
        <v>88</v>
      </c>
      <c r="E15" s="216"/>
      <c r="F15" s="216" t="s">
        <v>89</v>
      </c>
      <c r="G15" s="216"/>
      <c r="H15" s="216" t="s">
        <v>90</v>
      </c>
      <c r="I15" s="216"/>
      <c r="J15" s="216" t="s">
        <v>91</v>
      </c>
      <c r="K15" s="216"/>
      <c r="L15" s="216" t="s">
        <v>92</v>
      </c>
      <c r="M15" s="216"/>
    </row>
    <row r="16" spans="1:13" s="65" customFormat="1" ht="12.75">
      <c r="A16" s="215"/>
      <c r="B16" s="70" t="s">
        <v>6</v>
      </c>
      <c r="C16" s="70" t="s">
        <v>7</v>
      </c>
      <c r="D16" s="70" t="s">
        <v>6</v>
      </c>
      <c r="E16" s="70" t="s">
        <v>7</v>
      </c>
      <c r="F16" s="70" t="s">
        <v>6</v>
      </c>
      <c r="G16" s="70" t="s">
        <v>7</v>
      </c>
      <c r="H16" s="70" t="s">
        <v>6</v>
      </c>
      <c r="I16" s="70" t="s">
        <v>7</v>
      </c>
      <c r="J16" s="70" t="s">
        <v>6</v>
      </c>
      <c r="K16" s="70" t="s">
        <v>7</v>
      </c>
      <c r="L16" s="70" t="s">
        <v>6</v>
      </c>
      <c r="M16" s="70" t="s">
        <v>7</v>
      </c>
    </row>
    <row r="17" spans="1:13" ht="12" customHeight="1">
      <c r="A17" s="101" t="s">
        <v>32</v>
      </c>
      <c r="B17" s="123">
        <v>560</v>
      </c>
      <c r="C17" s="124" t="s">
        <v>25</v>
      </c>
      <c r="D17" s="124">
        <v>555</v>
      </c>
      <c r="E17" s="124" t="s">
        <v>25</v>
      </c>
      <c r="F17" s="123">
        <v>2517</v>
      </c>
      <c r="G17" s="124" t="s">
        <v>25</v>
      </c>
      <c r="H17" s="123">
        <v>148</v>
      </c>
      <c r="I17" s="124" t="s">
        <v>25</v>
      </c>
      <c r="J17" s="123">
        <v>700</v>
      </c>
      <c r="K17" s="124" t="s">
        <v>25</v>
      </c>
      <c r="L17" s="123">
        <v>184</v>
      </c>
      <c r="M17" s="124" t="s">
        <v>25</v>
      </c>
    </row>
    <row r="18" spans="1:33" s="74" customFormat="1" ht="12" customHeight="1">
      <c r="A18" s="34" t="s">
        <v>41</v>
      </c>
      <c r="B18" s="71">
        <v>72</v>
      </c>
      <c r="C18" s="72">
        <f>((B18*100)/$B$17)</f>
        <v>12.857142857142858</v>
      </c>
      <c r="D18" s="71">
        <v>24</v>
      </c>
      <c r="E18" s="72">
        <f>((D18*100)/$D$17)</f>
        <v>4.324324324324325</v>
      </c>
      <c r="F18" s="71">
        <v>193</v>
      </c>
      <c r="G18" s="72">
        <f>+((F18*100)/$F$17)</f>
        <v>7.667858561779897</v>
      </c>
      <c r="H18" s="71">
        <v>2</v>
      </c>
      <c r="I18" s="72">
        <f>((H18*100)/$H$17)</f>
        <v>1.3513513513513513</v>
      </c>
      <c r="J18" s="71">
        <v>69</v>
      </c>
      <c r="K18" s="72">
        <f>((J18*100)/$J$17)</f>
        <v>9.857142857142858</v>
      </c>
      <c r="L18" s="71">
        <v>8</v>
      </c>
      <c r="M18" s="72">
        <f>((L18*100)/$L$17)</f>
        <v>4.3478260869565215</v>
      </c>
      <c r="N18" s="65"/>
      <c r="O18" s="65"/>
      <c r="P18" s="65"/>
      <c r="Q18" s="65"/>
      <c r="R18" s="65"/>
      <c r="S18" s="65"/>
      <c r="T18" s="65"/>
      <c r="U18" s="65"/>
      <c r="V18" s="65"/>
      <c r="W18" s="65"/>
      <c r="X18" s="65"/>
      <c r="Y18" s="65"/>
      <c r="Z18" s="65"/>
      <c r="AA18" s="65"/>
      <c r="AB18" s="65"/>
      <c r="AC18" s="65"/>
      <c r="AD18" s="65"/>
      <c r="AE18" s="65"/>
      <c r="AF18" s="65"/>
      <c r="AG18" s="65"/>
    </row>
    <row r="19" spans="1:13" ht="12" customHeight="1">
      <c r="A19" s="115" t="s">
        <v>42</v>
      </c>
      <c r="B19" s="125">
        <v>122</v>
      </c>
      <c r="C19" s="126">
        <f>((B19*100)/$B$17)</f>
        <v>21.785714285714285</v>
      </c>
      <c r="D19" s="125">
        <v>98</v>
      </c>
      <c r="E19" s="126">
        <f>((D19*100)/$D$17)</f>
        <v>17.65765765765766</v>
      </c>
      <c r="F19" s="125">
        <v>670</v>
      </c>
      <c r="G19" s="126">
        <f>+((F19*100)/$F$17)</f>
        <v>26.618990862137466</v>
      </c>
      <c r="H19" s="125">
        <v>6</v>
      </c>
      <c r="I19" s="126">
        <f>((H19*100)/$H$17)</f>
        <v>4.054054054054054</v>
      </c>
      <c r="J19" s="125">
        <v>167</v>
      </c>
      <c r="K19" s="126">
        <f>((J19*100)/$J$17)</f>
        <v>23.857142857142858</v>
      </c>
      <c r="L19" s="125">
        <v>46</v>
      </c>
      <c r="M19" s="126">
        <f>((L19*100)/$L$17)</f>
        <v>25</v>
      </c>
    </row>
    <row r="20" spans="1:13" s="65" customFormat="1" ht="12" customHeight="1">
      <c r="A20" s="34" t="s">
        <v>43</v>
      </c>
      <c r="B20" s="73">
        <v>157</v>
      </c>
      <c r="C20" s="75">
        <f>((B20*100)/$B$17)</f>
        <v>28.035714285714285</v>
      </c>
      <c r="D20" s="73">
        <v>99</v>
      </c>
      <c r="E20" s="75">
        <f>((D20*100)/$D$17)</f>
        <v>17.83783783783784</v>
      </c>
      <c r="F20" s="73">
        <v>491</v>
      </c>
      <c r="G20" s="75">
        <f>+((F20*100)/$F$17)</f>
        <v>19.50735001986492</v>
      </c>
      <c r="H20" s="73">
        <v>13</v>
      </c>
      <c r="I20" s="75">
        <f>((H20*100)/$H$17)</f>
        <v>8.783783783783784</v>
      </c>
      <c r="J20" s="73">
        <v>155</v>
      </c>
      <c r="K20" s="75">
        <f>((J20*100)/$J$17)</f>
        <v>22.142857142857142</v>
      </c>
      <c r="L20" s="73">
        <v>36</v>
      </c>
      <c r="M20" s="75">
        <f>((L20*100)/$L$17)</f>
        <v>19.565217391304348</v>
      </c>
    </row>
    <row r="21" spans="1:33" s="74" customFormat="1" ht="12" customHeight="1">
      <c r="A21" s="115" t="s">
        <v>44</v>
      </c>
      <c r="B21" s="125">
        <v>209</v>
      </c>
      <c r="C21" s="127">
        <f>((B21*100)/$B$17)</f>
        <v>37.32142857142857</v>
      </c>
      <c r="D21" s="125">
        <v>334</v>
      </c>
      <c r="E21" s="127">
        <f>((D21*100)/$D$17)</f>
        <v>60.18018018018018</v>
      </c>
      <c r="F21" s="125">
        <v>1163</v>
      </c>
      <c r="G21" s="127">
        <f>+((F21*100)/$F$17)</f>
        <v>46.20580055621772</v>
      </c>
      <c r="H21" s="125">
        <v>127</v>
      </c>
      <c r="I21" s="127">
        <f>((H21*100)/$H$17)</f>
        <v>85.8108108108108</v>
      </c>
      <c r="J21" s="125">
        <v>309</v>
      </c>
      <c r="K21" s="127">
        <f>((J21*100)/$J$17)</f>
        <v>44.142857142857146</v>
      </c>
      <c r="L21" s="125">
        <v>94</v>
      </c>
      <c r="M21" s="127">
        <f>((L21*100)/$L$17)</f>
        <v>51.08695652173913</v>
      </c>
      <c r="N21" s="65"/>
      <c r="O21" s="65"/>
      <c r="P21" s="65"/>
      <c r="Q21" s="65"/>
      <c r="R21" s="65"/>
      <c r="S21" s="65"/>
      <c r="T21" s="65"/>
      <c r="U21" s="65"/>
      <c r="V21" s="65"/>
      <c r="W21" s="65"/>
      <c r="X21" s="65"/>
      <c r="Y21" s="65"/>
      <c r="Z21" s="65"/>
      <c r="AA21" s="65"/>
      <c r="AB21" s="65"/>
      <c r="AC21" s="65"/>
      <c r="AD21" s="65"/>
      <c r="AE21" s="65"/>
      <c r="AF21" s="65"/>
      <c r="AG21" s="65"/>
    </row>
    <row r="22" spans="1:13" s="65" customFormat="1" ht="12.75" customHeight="1">
      <c r="A22" s="196" t="s">
        <v>135</v>
      </c>
      <c r="B22" s="196"/>
      <c r="C22" s="196"/>
      <c r="D22" s="196"/>
      <c r="E22" s="196"/>
      <c r="F22" s="196"/>
      <c r="G22" s="196"/>
      <c r="H22" s="196"/>
      <c r="I22" s="196"/>
      <c r="J22" s="196"/>
      <c r="K22" s="196"/>
      <c r="L22" s="196"/>
      <c r="M22" s="196"/>
    </row>
    <row r="23" s="65" customFormat="1" ht="12.75"/>
    <row r="24" spans="1:13" s="65" customFormat="1" ht="97.5" customHeight="1">
      <c r="A24" s="189" t="s">
        <v>86</v>
      </c>
      <c r="B24" s="189"/>
      <c r="C24" s="189"/>
      <c r="D24" s="189"/>
      <c r="E24" s="189"/>
      <c r="F24" s="189"/>
      <c r="G24" s="189"/>
      <c r="H24" s="189"/>
      <c r="I24" s="52"/>
      <c r="J24" s="52"/>
      <c r="K24" s="52"/>
      <c r="L24" s="52"/>
      <c r="M24" s="52"/>
    </row>
    <row r="25" spans="1:13" s="65" customFormat="1" ht="15.75" customHeight="1">
      <c r="A25" s="189" t="s">
        <v>64</v>
      </c>
      <c r="B25" s="189"/>
      <c r="C25" s="189"/>
      <c r="D25" s="189"/>
      <c r="E25" s="189"/>
      <c r="F25" s="189"/>
      <c r="G25" s="189"/>
      <c r="H25" s="189"/>
      <c r="I25" s="52"/>
      <c r="J25" s="52"/>
      <c r="K25" s="52"/>
      <c r="L25" s="52"/>
      <c r="M25" s="52"/>
    </row>
    <row r="26" spans="1:13" s="65" customFormat="1" ht="15.75" customHeight="1">
      <c r="A26" s="210" t="s">
        <v>15</v>
      </c>
      <c r="B26" s="210"/>
      <c r="C26" s="210"/>
      <c r="D26" s="210"/>
      <c r="E26" s="210"/>
      <c r="F26" s="210"/>
      <c r="G26" s="210"/>
      <c r="H26" s="210"/>
      <c r="I26" s="210"/>
      <c r="J26" s="210"/>
      <c r="K26" s="210"/>
      <c r="L26" s="210"/>
      <c r="M26" s="210"/>
    </row>
    <row r="27" s="65" customFormat="1" ht="12.75"/>
    <row r="28" s="65" customFormat="1" ht="23.25" customHeight="1"/>
    <row r="29" s="65" customFormat="1" ht="12.75"/>
    <row r="30" spans="10:13" s="65" customFormat="1" ht="12.75">
      <c r="J30" s="73"/>
      <c r="K30" s="73"/>
      <c r="L30" s="73"/>
      <c r="M30" s="73"/>
    </row>
    <row r="31" spans="10:13" s="65" customFormat="1" ht="12.75">
      <c r="J31" s="73"/>
      <c r="K31" s="73"/>
      <c r="L31" s="73"/>
      <c r="M31" s="73"/>
    </row>
    <row r="32" spans="10:13" s="65" customFormat="1" ht="12.75">
      <c r="J32" s="73"/>
      <c r="K32" s="73"/>
      <c r="L32" s="73"/>
      <c r="M32" s="73"/>
    </row>
    <row r="33" spans="10:13" s="65" customFormat="1" ht="12.75">
      <c r="J33" s="73"/>
      <c r="K33" s="73"/>
      <c r="L33" s="73"/>
      <c r="M33" s="73"/>
    </row>
    <row r="34" s="65" customFormat="1" ht="12.75"/>
    <row r="35" spans="10:13" s="65" customFormat="1" ht="12.75">
      <c r="J35" s="81"/>
      <c r="K35" s="81"/>
      <c r="L35" s="81"/>
      <c r="M35" s="81"/>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sheetData>
  <sheetProtection/>
  <mergeCells count="14">
    <mergeCell ref="A26:M26"/>
    <mergeCell ref="A24:H24"/>
    <mergeCell ref="A25:H25"/>
    <mergeCell ref="A22:M22"/>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92D050"/>
  </sheetPr>
  <dimension ref="A1:V53"/>
  <sheetViews>
    <sheetView zoomScalePageLayoutView="0" workbookViewId="0" topLeftCell="A10">
      <selection activeCell="B21" sqref="B21"/>
    </sheetView>
  </sheetViews>
  <sheetFormatPr defaultColWidth="11.421875" defaultRowHeight="12.75"/>
  <cols>
    <col min="1" max="1" width="43.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14" width="11.421875" style="65" customWidth="1"/>
    <col min="15" max="16" width="11.421875" style="82" customWidth="1"/>
    <col min="17" max="22" width="11.421875" style="65" customWidth="1"/>
    <col min="23" max="236" width="11.421875" style="68" customWidth="1"/>
    <col min="237" max="237" width="43.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pans="15:16" s="65" customFormat="1" ht="12.75">
      <c r="O1" s="82"/>
      <c r="P1" s="82"/>
    </row>
    <row r="2" spans="15:16" s="65" customFormat="1" ht="12.75">
      <c r="O2" s="82"/>
      <c r="P2" s="82"/>
    </row>
    <row r="3" spans="15:16" s="65" customFormat="1" ht="12.75">
      <c r="O3" s="82"/>
      <c r="P3" s="82"/>
    </row>
    <row r="4" spans="15:16" s="65" customFormat="1" ht="12.75">
      <c r="O4" s="82"/>
      <c r="P4" s="82"/>
    </row>
    <row r="5" spans="15:16" s="65" customFormat="1" ht="12.75">
      <c r="O5" s="82"/>
      <c r="P5" s="82"/>
    </row>
    <row r="6" spans="15:16" s="65" customFormat="1" ht="12.75">
      <c r="O6" s="82"/>
      <c r="P6" s="82"/>
    </row>
    <row r="7" spans="1:16" s="65" customFormat="1" ht="12.75">
      <c r="A7" s="64" t="s">
        <v>148</v>
      </c>
      <c r="O7" s="82"/>
      <c r="P7" s="82"/>
    </row>
    <row r="8" spans="1:16" s="65" customFormat="1" ht="12.75">
      <c r="A8" s="64" t="s">
        <v>78</v>
      </c>
      <c r="O8" s="82"/>
      <c r="P8" s="82"/>
    </row>
    <row r="9" spans="1:16" s="65" customFormat="1" ht="12.75">
      <c r="A9" s="208" t="s">
        <v>2</v>
      </c>
      <c r="B9" s="208"/>
      <c r="C9" s="208"/>
      <c r="D9" s="208"/>
      <c r="E9" s="208"/>
      <c r="F9" s="208"/>
      <c r="G9" s="208"/>
      <c r="H9" s="208"/>
      <c r="I9" s="208"/>
      <c r="J9" s="208"/>
      <c r="K9" s="208"/>
      <c r="L9" s="208"/>
      <c r="M9" s="208"/>
      <c r="O9" s="82"/>
      <c r="P9" s="82"/>
    </row>
    <row r="10" spans="1:16" s="65" customFormat="1" ht="12.75" customHeight="1">
      <c r="A10" s="201" t="s">
        <v>85</v>
      </c>
      <c r="B10" s="201"/>
      <c r="C10" s="201"/>
      <c r="D10" s="201"/>
      <c r="E10" s="201"/>
      <c r="F10" s="201"/>
      <c r="G10" s="201"/>
      <c r="H10" s="201"/>
      <c r="I10" s="201"/>
      <c r="J10" s="201"/>
      <c r="K10" s="201"/>
      <c r="L10" s="201"/>
      <c r="M10" s="201"/>
      <c r="O10" s="82"/>
      <c r="P10" s="82"/>
    </row>
    <row r="11" spans="1:16" s="65" customFormat="1" ht="12.75" customHeight="1">
      <c r="A11" s="51" t="s">
        <v>3</v>
      </c>
      <c r="B11" s="51"/>
      <c r="C11" s="51"/>
      <c r="D11" s="51"/>
      <c r="E11" s="51"/>
      <c r="F11" s="51"/>
      <c r="G11" s="51"/>
      <c r="H11" s="51"/>
      <c r="I11" s="51"/>
      <c r="J11" s="51"/>
      <c r="K11" s="51"/>
      <c r="L11" s="51"/>
      <c r="M11" s="51"/>
      <c r="O11" s="82"/>
      <c r="P11" s="82"/>
    </row>
    <row r="12" spans="1:16" s="65" customFormat="1" ht="12.75">
      <c r="A12" s="139">
        <v>2009</v>
      </c>
      <c r="B12" s="64"/>
      <c r="C12" s="64"/>
      <c r="D12" s="64"/>
      <c r="E12" s="64"/>
      <c r="F12" s="64"/>
      <c r="G12" s="64"/>
      <c r="H12" s="64"/>
      <c r="I12" s="64"/>
      <c r="J12" s="64"/>
      <c r="K12" s="64"/>
      <c r="L12" s="64"/>
      <c r="M12" s="64"/>
      <c r="O12" s="82"/>
      <c r="P12" s="82"/>
    </row>
    <row r="13" spans="1:16" s="65" customFormat="1" ht="12.75">
      <c r="A13" s="66"/>
      <c r="O13" s="82"/>
      <c r="P13" s="82"/>
    </row>
    <row r="14" spans="1:16" s="65" customFormat="1" ht="12.75">
      <c r="A14" s="99"/>
      <c r="B14" s="213" t="s">
        <v>80</v>
      </c>
      <c r="C14" s="213"/>
      <c r="D14" s="213"/>
      <c r="E14" s="213"/>
      <c r="F14" s="213"/>
      <c r="G14" s="213"/>
      <c r="H14" s="213"/>
      <c r="I14" s="213"/>
      <c r="J14" s="213"/>
      <c r="K14" s="213"/>
      <c r="L14" s="213"/>
      <c r="M14" s="213"/>
      <c r="O14" s="82"/>
      <c r="P14" s="82"/>
    </row>
    <row r="15" spans="1:13" ht="46.5" customHeight="1">
      <c r="A15" s="214" t="s">
        <v>47</v>
      </c>
      <c r="B15" s="216" t="s">
        <v>87</v>
      </c>
      <c r="C15" s="216"/>
      <c r="D15" s="216" t="s">
        <v>88</v>
      </c>
      <c r="E15" s="216"/>
      <c r="F15" s="216" t="s">
        <v>89</v>
      </c>
      <c r="G15" s="216"/>
      <c r="H15" s="216" t="s">
        <v>90</v>
      </c>
      <c r="I15" s="216"/>
      <c r="J15" s="216" t="s">
        <v>91</v>
      </c>
      <c r="K15" s="216"/>
      <c r="L15" s="216" t="s">
        <v>92</v>
      </c>
      <c r="M15" s="216"/>
    </row>
    <row r="16" spans="1:16" s="65" customFormat="1" ht="12.75">
      <c r="A16" s="215"/>
      <c r="B16" s="70" t="s">
        <v>6</v>
      </c>
      <c r="C16" s="70" t="s">
        <v>7</v>
      </c>
      <c r="D16" s="70" t="s">
        <v>6</v>
      </c>
      <c r="E16" s="70" t="s">
        <v>7</v>
      </c>
      <c r="F16" s="70" t="s">
        <v>6</v>
      </c>
      <c r="G16" s="70" t="s">
        <v>7</v>
      </c>
      <c r="H16" s="70" t="s">
        <v>6</v>
      </c>
      <c r="I16" s="70" t="s">
        <v>7</v>
      </c>
      <c r="J16" s="70" t="s">
        <v>6</v>
      </c>
      <c r="K16" s="70" t="s">
        <v>7</v>
      </c>
      <c r="L16" s="70" t="s">
        <v>6</v>
      </c>
      <c r="M16" s="70" t="s">
        <v>7</v>
      </c>
      <c r="O16" s="82"/>
      <c r="P16" s="82"/>
    </row>
    <row r="17" spans="1:13" ht="12" customHeight="1">
      <c r="A17" s="101" t="s">
        <v>48</v>
      </c>
      <c r="B17" s="123">
        <v>560</v>
      </c>
      <c r="C17" s="124" t="s">
        <v>9</v>
      </c>
      <c r="D17" s="123">
        <v>555</v>
      </c>
      <c r="E17" s="124" t="s">
        <v>9</v>
      </c>
      <c r="F17" s="123">
        <v>2517</v>
      </c>
      <c r="G17" s="124" t="s">
        <v>9</v>
      </c>
      <c r="H17" s="123">
        <v>148</v>
      </c>
      <c r="I17" s="124" t="s">
        <v>9</v>
      </c>
      <c r="J17" s="123">
        <v>700</v>
      </c>
      <c r="K17" s="124" t="s">
        <v>9</v>
      </c>
      <c r="L17" s="123">
        <v>184</v>
      </c>
      <c r="M17" s="124" t="s">
        <v>9</v>
      </c>
    </row>
    <row r="18" spans="1:22" s="74" customFormat="1" ht="12" customHeight="1">
      <c r="A18" s="7" t="s">
        <v>49</v>
      </c>
      <c r="B18" s="71">
        <v>560</v>
      </c>
      <c r="C18" s="72">
        <f aca="true" t="shared" si="0" ref="C18:C25">((B18*100)/$B$17)</f>
        <v>100</v>
      </c>
      <c r="D18" s="71">
        <v>555</v>
      </c>
      <c r="E18" s="72">
        <f aca="true" t="shared" si="1" ref="E18:E25">((D18*100)/$D$17)</f>
        <v>100</v>
      </c>
      <c r="F18" s="71">
        <v>2516</v>
      </c>
      <c r="G18" s="72">
        <f aca="true" t="shared" si="2" ref="G18:G25">+((F18*100)/$F$17)</f>
        <v>99.96027016289233</v>
      </c>
      <c r="H18" s="71">
        <v>148</v>
      </c>
      <c r="I18" s="72">
        <f aca="true" t="shared" si="3" ref="I18:I25">((H18*100)/$H$17)</f>
        <v>100</v>
      </c>
      <c r="J18" s="71">
        <v>700</v>
      </c>
      <c r="K18" s="72">
        <f aca="true" t="shared" si="4" ref="K18:K25">((J18*100)/$J$17)</f>
        <v>100</v>
      </c>
      <c r="L18" s="71">
        <v>184</v>
      </c>
      <c r="M18" s="72">
        <f aca="true" t="shared" si="5" ref="M18:M25">((L18*100)/$L$17)</f>
        <v>100</v>
      </c>
      <c r="N18" s="65"/>
      <c r="O18" s="82"/>
      <c r="P18" s="82"/>
      <c r="Q18" s="65"/>
      <c r="R18" s="65"/>
      <c r="S18" s="65"/>
      <c r="T18" s="65"/>
      <c r="U18" s="65"/>
      <c r="V18" s="65"/>
    </row>
    <row r="19" spans="1:22" s="74" customFormat="1" ht="12" customHeight="1">
      <c r="A19" s="104" t="s">
        <v>50</v>
      </c>
      <c r="B19" s="125">
        <v>465</v>
      </c>
      <c r="C19" s="132">
        <f t="shared" si="0"/>
        <v>83.03571428571429</v>
      </c>
      <c r="D19" s="125">
        <v>498</v>
      </c>
      <c r="E19" s="132">
        <f t="shared" si="1"/>
        <v>89.72972972972973</v>
      </c>
      <c r="F19" s="125">
        <v>2116</v>
      </c>
      <c r="G19" s="132">
        <f t="shared" si="2"/>
        <v>84.0683353198252</v>
      </c>
      <c r="H19" s="125">
        <v>141</v>
      </c>
      <c r="I19" s="132">
        <f t="shared" si="3"/>
        <v>95.27027027027027</v>
      </c>
      <c r="J19" s="125">
        <v>592</v>
      </c>
      <c r="K19" s="132">
        <f t="shared" si="4"/>
        <v>84.57142857142857</v>
      </c>
      <c r="L19" s="125">
        <v>155</v>
      </c>
      <c r="M19" s="132">
        <f t="shared" si="5"/>
        <v>84.23913043478261</v>
      </c>
      <c r="N19" s="65"/>
      <c r="O19" s="82"/>
      <c r="P19" s="82"/>
      <c r="Q19" s="65"/>
      <c r="R19" s="65"/>
      <c r="S19" s="65"/>
      <c r="T19" s="65"/>
      <c r="U19" s="65"/>
      <c r="V19" s="65"/>
    </row>
    <row r="20" spans="1:22" s="74" customFormat="1" ht="12" customHeight="1">
      <c r="A20" s="10" t="s">
        <v>51</v>
      </c>
      <c r="B20" s="71">
        <v>470</v>
      </c>
      <c r="C20" s="72">
        <f t="shared" si="0"/>
        <v>83.92857142857143</v>
      </c>
      <c r="D20" s="71">
        <v>494</v>
      </c>
      <c r="E20" s="72">
        <f t="shared" si="1"/>
        <v>89.009009009009</v>
      </c>
      <c r="F20" s="71">
        <v>2162</v>
      </c>
      <c r="G20" s="72">
        <f t="shared" si="2"/>
        <v>85.89590782677791</v>
      </c>
      <c r="H20" s="71">
        <v>138</v>
      </c>
      <c r="I20" s="72">
        <f t="shared" si="3"/>
        <v>93.24324324324324</v>
      </c>
      <c r="J20" s="71">
        <v>608</v>
      </c>
      <c r="K20" s="72">
        <f t="shared" si="4"/>
        <v>86.85714285714286</v>
      </c>
      <c r="L20" s="71">
        <v>153</v>
      </c>
      <c r="M20" s="72">
        <f t="shared" si="5"/>
        <v>83.15217391304348</v>
      </c>
      <c r="N20" s="65"/>
      <c r="O20" s="82"/>
      <c r="P20" s="82"/>
      <c r="Q20" s="65"/>
      <c r="R20" s="65"/>
      <c r="S20" s="65"/>
      <c r="T20" s="65"/>
      <c r="U20" s="65"/>
      <c r="V20" s="65"/>
    </row>
    <row r="21" spans="1:13" ht="12" customHeight="1">
      <c r="A21" s="104" t="s">
        <v>52</v>
      </c>
      <c r="B21" s="125">
        <v>271</v>
      </c>
      <c r="C21" s="126">
        <f t="shared" si="0"/>
        <v>48.392857142857146</v>
      </c>
      <c r="D21" s="125">
        <v>362</v>
      </c>
      <c r="E21" s="126">
        <f t="shared" si="1"/>
        <v>65.22522522522523</v>
      </c>
      <c r="F21" s="125">
        <v>1365</v>
      </c>
      <c r="G21" s="126">
        <f t="shared" si="2"/>
        <v>54.23122765196663</v>
      </c>
      <c r="H21" s="125">
        <v>121</v>
      </c>
      <c r="I21" s="126">
        <f t="shared" si="3"/>
        <v>81.75675675675676</v>
      </c>
      <c r="J21" s="125">
        <v>399</v>
      </c>
      <c r="K21" s="126">
        <f t="shared" si="4"/>
        <v>57</v>
      </c>
      <c r="L21" s="125">
        <v>111</v>
      </c>
      <c r="M21" s="126">
        <f t="shared" si="5"/>
        <v>60.32608695652174</v>
      </c>
    </row>
    <row r="22" spans="1:16" s="65" customFormat="1" ht="12" customHeight="1">
      <c r="A22" s="7" t="s">
        <v>53</v>
      </c>
      <c r="B22" s="73">
        <v>406</v>
      </c>
      <c r="C22" s="75">
        <f t="shared" si="0"/>
        <v>72.5</v>
      </c>
      <c r="D22" s="73">
        <v>423</v>
      </c>
      <c r="E22" s="75">
        <f t="shared" si="1"/>
        <v>76.21621621621621</v>
      </c>
      <c r="F22" s="73">
        <v>1581</v>
      </c>
      <c r="G22" s="75">
        <f t="shared" si="2"/>
        <v>62.81287246722288</v>
      </c>
      <c r="H22" s="73">
        <v>130</v>
      </c>
      <c r="I22" s="75">
        <f t="shared" si="3"/>
        <v>87.83783783783784</v>
      </c>
      <c r="J22" s="73">
        <v>370</v>
      </c>
      <c r="K22" s="75">
        <f t="shared" si="4"/>
        <v>52.857142857142854</v>
      </c>
      <c r="L22" s="73">
        <v>109</v>
      </c>
      <c r="M22" s="75">
        <f t="shared" si="5"/>
        <v>59.23913043478261</v>
      </c>
      <c r="O22" s="82"/>
      <c r="P22" s="82"/>
    </row>
    <row r="23" spans="1:22" s="74" customFormat="1" ht="12" customHeight="1">
      <c r="A23" s="104" t="s">
        <v>54</v>
      </c>
      <c r="B23" s="125">
        <v>102</v>
      </c>
      <c r="C23" s="132">
        <f t="shared" si="0"/>
        <v>18.214285714285715</v>
      </c>
      <c r="D23" s="125">
        <v>132</v>
      </c>
      <c r="E23" s="132">
        <f t="shared" si="1"/>
        <v>23.783783783783782</v>
      </c>
      <c r="F23" s="125">
        <v>298</v>
      </c>
      <c r="G23" s="132">
        <f t="shared" si="2"/>
        <v>11.839491458085021</v>
      </c>
      <c r="H23" s="125">
        <v>53</v>
      </c>
      <c r="I23" s="132">
        <f t="shared" si="3"/>
        <v>35.810810810810814</v>
      </c>
      <c r="J23" s="125">
        <v>83</v>
      </c>
      <c r="K23" s="132">
        <f t="shared" si="4"/>
        <v>11.857142857142858</v>
      </c>
      <c r="L23" s="125">
        <v>24</v>
      </c>
      <c r="M23" s="132">
        <f t="shared" si="5"/>
        <v>13.043478260869565</v>
      </c>
      <c r="N23" s="65"/>
      <c r="O23" s="82"/>
      <c r="P23" s="82"/>
      <c r="Q23" s="65"/>
      <c r="R23" s="65"/>
      <c r="S23" s="65"/>
      <c r="T23" s="65"/>
      <c r="U23" s="65"/>
      <c r="V23" s="65"/>
    </row>
    <row r="24" spans="1:22" s="74" customFormat="1" ht="12" customHeight="1">
      <c r="A24" s="10" t="s">
        <v>55</v>
      </c>
      <c r="B24" s="71">
        <v>219</v>
      </c>
      <c r="C24" s="72">
        <f t="shared" si="0"/>
        <v>39.107142857142854</v>
      </c>
      <c r="D24" s="71">
        <v>229</v>
      </c>
      <c r="E24" s="72">
        <f t="shared" si="1"/>
        <v>41.26126126126126</v>
      </c>
      <c r="F24" s="71">
        <v>597</v>
      </c>
      <c r="G24" s="72">
        <f t="shared" si="2"/>
        <v>23.71871275327771</v>
      </c>
      <c r="H24" s="71">
        <v>61</v>
      </c>
      <c r="I24" s="72">
        <f t="shared" si="3"/>
        <v>41.21621621621622</v>
      </c>
      <c r="J24" s="71">
        <v>184</v>
      </c>
      <c r="K24" s="72">
        <f t="shared" si="4"/>
        <v>26.285714285714285</v>
      </c>
      <c r="L24" s="71">
        <v>53</v>
      </c>
      <c r="M24" s="72">
        <f t="shared" si="5"/>
        <v>28.804347826086957</v>
      </c>
      <c r="N24" s="65"/>
      <c r="O24" s="82"/>
      <c r="P24" s="82"/>
      <c r="Q24" s="65"/>
      <c r="R24" s="65"/>
      <c r="S24" s="65"/>
      <c r="T24" s="65"/>
      <c r="U24" s="65"/>
      <c r="V24" s="65"/>
    </row>
    <row r="25" spans="1:13" ht="12" customHeight="1">
      <c r="A25" s="104" t="s">
        <v>56</v>
      </c>
      <c r="B25" s="125">
        <v>221</v>
      </c>
      <c r="C25" s="126">
        <f t="shared" si="0"/>
        <v>39.464285714285715</v>
      </c>
      <c r="D25" s="125">
        <v>250</v>
      </c>
      <c r="E25" s="126">
        <f t="shared" si="1"/>
        <v>45.04504504504504</v>
      </c>
      <c r="F25" s="125">
        <v>669</v>
      </c>
      <c r="G25" s="126">
        <f t="shared" si="2"/>
        <v>26.579261025029798</v>
      </c>
      <c r="H25" s="125">
        <v>71</v>
      </c>
      <c r="I25" s="126">
        <f t="shared" si="3"/>
        <v>47.972972972972975</v>
      </c>
      <c r="J25" s="125">
        <v>240</v>
      </c>
      <c r="K25" s="126">
        <f t="shared" si="4"/>
        <v>34.285714285714285</v>
      </c>
      <c r="L25" s="125">
        <v>59</v>
      </c>
      <c r="M25" s="126">
        <f t="shared" si="5"/>
        <v>32.06521739130435</v>
      </c>
    </row>
    <row r="26" spans="1:16" s="65" customFormat="1" ht="12.75" customHeight="1">
      <c r="A26" s="196" t="s">
        <v>135</v>
      </c>
      <c r="B26" s="196"/>
      <c r="C26" s="196"/>
      <c r="D26" s="196"/>
      <c r="E26" s="196"/>
      <c r="F26" s="196"/>
      <c r="G26" s="196"/>
      <c r="H26" s="196"/>
      <c r="I26" s="196"/>
      <c r="J26" s="196"/>
      <c r="K26" s="196"/>
      <c r="L26" s="196"/>
      <c r="M26" s="196"/>
      <c r="O26" s="82"/>
      <c r="P26" s="100"/>
    </row>
    <row r="27" spans="15:16" s="65" customFormat="1" ht="12.75">
      <c r="O27" s="82"/>
      <c r="P27" s="82"/>
    </row>
    <row r="28" spans="1:16" s="65" customFormat="1" ht="90" customHeight="1">
      <c r="A28" s="189" t="s">
        <v>86</v>
      </c>
      <c r="B28" s="189"/>
      <c r="C28" s="189"/>
      <c r="D28" s="189"/>
      <c r="E28" s="189"/>
      <c r="F28" s="189"/>
      <c r="G28" s="189"/>
      <c r="H28" s="189"/>
      <c r="I28" s="52"/>
      <c r="J28" s="52"/>
      <c r="K28" s="52"/>
      <c r="L28" s="52"/>
      <c r="M28" s="52"/>
      <c r="O28" s="82"/>
      <c r="P28" s="82"/>
    </row>
    <row r="29" spans="1:16" s="65" customFormat="1" ht="15" customHeight="1">
      <c r="A29" s="90" t="s">
        <v>57</v>
      </c>
      <c r="B29" s="52"/>
      <c r="C29" s="52"/>
      <c r="D29" s="52"/>
      <c r="E29" s="52"/>
      <c r="F29" s="52"/>
      <c r="G29" s="52"/>
      <c r="H29" s="52"/>
      <c r="I29" s="52"/>
      <c r="J29" s="52"/>
      <c r="K29" s="52"/>
      <c r="L29" s="52"/>
      <c r="M29" s="52"/>
      <c r="O29" s="82"/>
      <c r="P29" s="82"/>
    </row>
    <row r="30" spans="1:16" s="65" customFormat="1" ht="18" customHeight="1">
      <c r="A30" s="210" t="s">
        <v>15</v>
      </c>
      <c r="B30" s="210"/>
      <c r="C30" s="210"/>
      <c r="D30" s="210"/>
      <c r="E30" s="210"/>
      <c r="F30" s="210"/>
      <c r="G30" s="210"/>
      <c r="H30" s="210"/>
      <c r="I30" s="210"/>
      <c r="J30" s="210"/>
      <c r="K30" s="210"/>
      <c r="L30" s="210"/>
      <c r="M30" s="210"/>
      <c r="O30" s="82"/>
      <c r="P30" s="82"/>
    </row>
    <row r="31" spans="1:16" s="65" customFormat="1" ht="24" customHeight="1">
      <c r="A31" s="189" t="s">
        <v>58</v>
      </c>
      <c r="B31" s="189"/>
      <c r="C31" s="189"/>
      <c r="D31" s="189"/>
      <c r="E31" s="189"/>
      <c r="F31" s="189"/>
      <c r="G31" s="189"/>
      <c r="H31" s="189"/>
      <c r="I31" s="52"/>
      <c r="J31" s="83"/>
      <c r="K31" s="83"/>
      <c r="L31" s="83"/>
      <c r="M31" s="83"/>
      <c r="O31" s="82"/>
      <c r="P31" s="82"/>
    </row>
    <row r="32" spans="15:16" s="65" customFormat="1" ht="23.25" customHeight="1">
      <c r="O32" s="82"/>
      <c r="P32" s="82"/>
    </row>
    <row r="33" spans="15:16" s="65" customFormat="1" ht="12.75">
      <c r="O33" s="82"/>
      <c r="P33" s="82"/>
    </row>
    <row r="34" spans="15:16" s="65" customFormat="1" ht="12.75">
      <c r="O34" s="82"/>
      <c r="P34" s="82"/>
    </row>
    <row r="35" spans="15:16" s="65" customFormat="1" ht="12.75">
      <c r="O35" s="82"/>
      <c r="P35" s="82"/>
    </row>
    <row r="36" spans="15:16" s="65" customFormat="1" ht="12.75">
      <c r="O36" s="82"/>
      <c r="P36" s="82"/>
    </row>
    <row r="37" spans="15:16" s="65" customFormat="1" ht="12.75">
      <c r="O37" s="82"/>
      <c r="P37" s="82"/>
    </row>
    <row r="38" spans="15:16" s="65" customFormat="1" ht="12.75">
      <c r="O38" s="82"/>
      <c r="P38" s="82"/>
    </row>
    <row r="39" spans="15:16" s="65" customFormat="1" ht="12.75">
      <c r="O39" s="82"/>
      <c r="P39" s="82"/>
    </row>
    <row r="40" spans="15:16" s="65" customFormat="1" ht="12.75">
      <c r="O40" s="82"/>
      <c r="P40" s="82"/>
    </row>
    <row r="41" spans="15:16" s="65" customFormat="1" ht="12.75">
      <c r="O41" s="82"/>
      <c r="P41" s="82"/>
    </row>
    <row r="42" spans="15:16" s="65" customFormat="1" ht="12.75">
      <c r="O42" s="82"/>
      <c r="P42" s="82"/>
    </row>
    <row r="43" spans="15:16" s="65" customFormat="1" ht="12.75">
      <c r="O43" s="82"/>
      <c r="P43" s="82"/>
    </row>
    <row r="44" spans="15:16" s="65" customFormat="1" ht="12.75">
      <c r="O44" s="82"/>
      <c r="P44" s="82"/>
    </row>
    <row r="45" spans="15:16" s="65" customFormat="1" ht="12.75">
      <c r="O45" s="82"/>
      <c r="P45" s="82"/>
    </row>
    <row r="46" spans="15:16" s="65" customFormat="1" ht="12.75">
      <c r="O46" s="82"/>
      <c r="P46" s="82"/>
    </row>
    <row r="47" spans="15:16" s="65" customFormat="1" ht="12.75">
      <c r="O47" s="82"/>
      <c r="P47" s="82"/>
    </row>
    <row r="48" spans="15:16" s="65" customFormat="1" ht="12.75">
      <c r="O48" s="82"/>
      <c r="P48" s="82"/>
    </row>
    <row r="49" spans="15:16" s="65" customFormat="1" ht="12.75">
      <c r="O49" s="82"/>
      <c r="P49" s="82"/>
    </row>
    <row r="50" spans="15:16" s="65" customFormat="1" ht="12.75">
      <c r="O50" s="82"/>
      <c r="P50" s="82"/>
    </row>
    <row r="51" spans="15:16" s="65" customFormat="1" ht="12.75">
      <c r="O51" s="82"/>
      <c r="P51" s="82"/>
    </row>
    <row r="52" spans="15:16" s="65" customFormat="1" ht="12.75">
      <c r="O52" s="82"/>
      <c r="P52" s="82"/>
    </row>
    <row r="53" spans="15:16" s="65" customFormat="1" ht="12.75">
      <c r="O53" s="82"/>
      <c r="P53" s="82"/>
    </row>
  </sheetData>
  <sheetProtection/>
  <mergeCells count="14">
    <mergeCell ref="A30:M30"/>
    <mergeCell ref="A28:H28"/>
    <mergeCell ref="A31:H31"/>
    <mergeCell ref="A26:M26"/>
    <mergeCell ref="A9:M9"/>
    <mergeCell ref="A10:M10"/>
    <mergeCell ref="B14:M14"/>
    <mergeCell ref="A15:A16"/>
    <mergeCell ref="B15:C15"/>
    <mergeCell ref="D15:E15"/>
    <mergeCell ref="F15:G15"/>
    <mergeCell ref="H15:I15"/>
    <mergeCell ref="J15:K15"/>
    <mergeCell ref="L15:M15"/>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7:G25"/>
  <sheetViews>
    <sheetView zoomScalePageLayoutView="0" workbookViewId="0" topLeftCell="A10">
      <selection activeCell="A24" sqref="A24:F24"/>
    </sheetView>
  </sheetViews>
  <sheetFormatPr defaultColWidth="11.421875" defaultRowHeight="12.75"/>
  <cols>
    <col min="1" max="1" width="35.00390625" style="0" customWidth="1"/>
    <col min="2" max="2" width="11.57421875" style="0" customWidth="1"/>
    <col min="3" max="3" width="13.140625" style="0" customWidth="1"/>
    <col min="4" max="11" width="11.421875" style="3" customWidth="1"/>
  </cols>
  <sheetData>
    <row r="1" s="3" customFormat="1" ht="12.75"/>
    <row r="2" s="3" customFormat="1" ht="12.75"/>
    <row r="3" s="3" customFormat="1" ht="12.75"/>
    <row r="4" s="3" customFormat="1" ht="12.75"/>
    <row r="5" s="3" customFormat="1" ht="12.75"/>
    <row r="6" s="3" customFormat="1" ht="12.75"/>
    <row r="7" spans="1:3" ht="12.75">
      <c r="A7" s="1" t="s">
        <v>0</v>
      </c>
      <c r="B7" s="2"/>
      <c r="C7" s="2"/>
    </row>
    <row r="8" spans="1:3" ht="12.75">
      <c r="A8" s="1" t="s">
        <v>1</v>
      </c>
      <c r="B8" s="2"/>
      <c r="C8" s="2"/>
    </row>
    <row r="9" spans="1:3" ht="12.75">
      <c r="A9" s="5" t="s">
        <v>2</v>
      </c>
      <c r="B9" s="2"/>
      <c r="C9" s="2"/>
    </row>
    <row r="10" spans="1:5" ht="12.75" customHeight="1">
      <c r="A10" s="190" t="s">
        <v>59</v>
      </c>
      <c r="B10" s="190"/>
      <c r="C10" s="190"/>
      <c r="D10" s="190"/>
      <c r="E10" s="190"/>
    </row>
    <row r="11" spans="1:3" ht="12.75">
      <c r="A11" s="4" t="s">
        <v>3</v>
      </c>
      <c r="B11" s="2"/>
      <c r="C11" s="2"/>
    </row>
    <row r="12" spans="1:3" ht="12.75">
      <c r="A12" s="5">
        <v>2009</v>
      </c>
      <c r="B12" s="2"/>
      <c r="C12" s="2"/>
    </row>
    <row r="13" spans="1:3" ht="12.75">
      <c r="A13" s="6"/>
      <c r="B13" s="2"/>
      <c r="C13" s="2"/>
    </row>
    <row r="14" spans="1:3" ht="32.25" customHeight="1">
      <c r="A14" s="58" t="s">
        <v>4</v>
      </c>
      <c r="B14" s="59" t="s">
        <v>6</v>
      </c>
      <c r="C14" s="59" t="s">
        <v>7</v>
      </c>
    </row>
    <row r="15" spans="1:3" ht="13.5" customHeight="1">
      <c r="A15" s="101" t="s">
        <v>8</v>
      </c>
      <c r="B15" s="102">
        <v>8653</v>
      </c>
      <c r="C15" s="103" t="s">
        <v>25</v>
      </c>
    </row>
    <row r="16" spans="1:3" s="3" customFormat="1" ht="13.5" customHeight="1">
      <c r="A16" s="7" t="s">
        <v>10</v>
      </c>
      <c r="B16" s="150">
        <v>8524</v>
      </c>
      <c r="C16" s="151">
        <f>((B16*100)/B$15)</f>
        <v>98.50918756500636</v>
      </c>
    </row>
    <row r="17" spans="1:3" ht="13.5" customHeight="1">
      <c r="A17" s="104" t="s">
        <v>11</v>
      </c>
      <c r="B17" s="152">
        <v>8423</v>
      </c>
      <c r="C17" s="153">
        <f>((B17*100)/B$15)</f>
        <v>97.34196232520513</v>
      </c>
    </row>
    <row r="18" spans="1:3" s="13" customFormat="1" ht="13.5" customHeight="1">
      <c r="A18" s="10" t="s">
        <v>12</v>
      </c>
      <c r="B18" s="11">
        <v>8423</v>
      </c>
      <c r="C18" s="154">
        <f>((B18*100)/B$15)</f>
        <v>97.34196232520513</v>
      </c>
    </row>
    <row r="19" spans="1:5" ht="13.5" customHeight="1">
      <c r="A19" s="106" t="s">
        <v>13</v>
      </c>
      <c r="B19" s="155">
        <v>4300</v>
      </c>
      <c r="C19" s="156">
        <f>((B19*100)/B$15)</f>
        <v>49.69374783312146</v>
      </c>
      <c r="D19" s="14"/>
      <c r="E19" s="14"/>
    </row>
    <row r="20" spans="1:3" s="3" customFormat="1" ht="12.75">
      <c r="A20" s="191" t="s">
        <v>132</v>
      </c>
      <c r="B20" s="191"/>
      <c r="C20" s="191"/>
    </row>
    <row r="21" s="3" customFormat="1" ht="12.75"/>
    <row r="22" spans="1:7" s="3" customFormat="1" ht="15.75" customHeight="1">
      <c r="A22" s="192" t="s">
        <v>133</v>
      </c>
      <c r="B22" s="192"/>
      <c r="C22" s="192"/>
      <c r="D22" s="192"/>
      <c r="E22" s="192"/>
      <c r="F22" s="192"/>
      <c r="G22" s="192"/>
    </row>
    <row r="23" spans="1:6" s="3" customFormat="1" ht="26.25" customHeight="1">
      <c r="A23" s="189" t="s">
        <v>14</v>
      </c>
      <c r="B23" s="189"/>
      <c r="C23" s="189"/>
      <c r="D23" s="189"/>
      <c r="E23" s="189"/>
      <c r="F23" s="189"/>
    </row>
    <row r="24" spans="1:6" s="53" customFormat="1" ht="28.5" customHeight="1">
      <c r="A24" s="189" t="s">
        <v>150</v>
      </c>
      <c r="B24" s="189"/>
      <c r="C24" s="189"/>
      <c r="D24" s="189"/>
      <c r="E24" s="189"/>
      <c r="F24" s="189"/>
    </row>
    <row r="25" spans="1:3" s="3" customFormat="1" ht="15.75" customHeight="1">
      <c r="A25" s="52" t="s">
        <v>15</v>
      </c>
      <c r="B25" s="17"/>
      <c r="C25" s="17"/>
    </row>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sheetData>
  <sheetProtection/>
  <mergeCells count="5">
    <mergeCell ref="A23:F23"/>
    <mergeCell ref="A24:F24"/>
    <mergeCell ref="A10:E10"/>
    <mergeCell ref="A20:C20"/>
    <mergeCell ref="A22:G22"/>
  </mergeCells>
  <printOptions/>
  <pageMargins left="0.75" right="0.75" top="1" bottom="1" header="0" footer="0"/>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7:K27"/>
  <sheetViews>
    <sheetView zoomScalePageLayoutView="0" workbookViewId="0" topLeftCell="A10">
      <selection activeCell="A24" sqref="A24:K24"/>
    </sheetView>
  </sheetViews>
  <sheetFormatPr defaultColWidth="11.421875" defaultRowHeight="12.75"/>
  <cols>
    <col min="1" max="1" width="35.00390625" style="0" customWidth="1"/>
    <col min="2" max="2" width="11.57421875" style="0" customWidth="1"/>
    <col min="3" max="3" width="13.140625" style="0" customWidth="1"/>
    <col min="4" max="4" width="11.421875" style="3" customWidth="1"/>
    <col min="5" max="5" width="12.421875" style="3" customWidth="1"/>
    <col min="6" max="11" width="11.421875" style="3" customWidth="1"/>
  </cols>
  <sheetData>
    <row r="1" s="3" customFormat="1" ht="12.75"/>
    <row r="2" s="3" customFormat="1" ht="12.75"/>
    <row r="3" s="3" customFormat="1" ht="12.75"/>
    <row r="4" s="3" customFormat="1" ht="12.75"/>
    <row r="5" s="3" customFormat="1" ht="12.75"/>
    <row r="6" s="3" customFormat="1" ht="12.75"/>
    <row r="7" spans="1:3" ht="12.75">
      <c r="A7" s="1" t="s">
        <v>157</v>
      </c>
      <c r="B7" s="2"/>
      <c r="C7" s="2"/>
    </row>
    <row r="8" spans="1:3" ht="12.75">
      <c r="A8" s="1" t="s">
        <v>1</v>
      </c>
      <c r="B8" s="2"/>
      <c r="C8" s="2"/>
    </row>
    <row r="9" spans="1:3" ht="12.75">
      <c r="A9" s="160" t="s">
        <v>2</v>
      </c>
      <c r="B9" s="2"/>
      <c r="C9" s="2"/>
    </row>
    <row r="10" spans="1:5" ht="12.75" customHeight="1">
      <c r="A10" s="190" t="s">
        <v>59</v>
      </c>
      <c r="B10" s="190"/>
      <c r="C10" s="190"/>
      <c r="D10" s="190"/>
      <c r="E10" s="190"/>
    </row>
    <row r="11" spans="1:3" ht="12.75">
      <c r="A11" s="157" t="s">
        <v>3</v>
      </c>
      <c r="B11" s="2"/>
      <c r="C11" s="2"/>
    </row>
    <row r="12" spans="1:3" ht="12.75">
      <c r="A12" s="160" t="s">
        <v>152</v>
      </c>
      <c r="B12" s="2"/>
      <c r="C12" s="2"/>
    </row>
    <row r="13" spans="1:3" s="3" customFormat="1" ht="12.75">
      <c r="A13" s="6"/>
      <c r="B13" s="6"/>
      <c r="C13" s="6"/>
    </row>
    <row r="14" spans="1:5" s="3" customFormat="1" ht="12.75">
      <c r="A14" s="28"/>
      <c r="B14" s="218">
        <v>2008</v>
      </c>
      <c r="C14" s="218"/>
      <c r="D14" s="218">
        <v>2009</v>
      </c>
      <c r="E14" s="218"/>
    </row>
    <row r="15" spans="1:5" s="3" customFormat="1" ht="32.25" customHeight="1">
      <c r="A15" s="168" t="s">
        <v>4</v>
      </c>
      <c r="B15" s="59" t="s">
        <v>6</v>
      </c>
      <c r="C15" s="59" t="s">
        <v>7</v>
      </c>
      <c r="D15" s="59" t="s">
        <v>6</v>
      </c>
      <c r="E15" s="59" t="s">
        <v>7</v>
      </c>
    </row>
    <row r="16" spans="1:5" s="3" customFormat="1" ht="13.5" customHeight="1">
      <c r="A16" s="101" t="s">
        <v>8</v>
      </c>
      <c r="B16" s="102">
        <v>7010</v>
      </c>
      <c r="C16" s="103" t="s">
        <v>25</v>
      </c>
      <c r="D16" s="102">
        <v>7010</v>
      </c>
      <c r="E16" s="103" t="s">
        <v>25</v>
      </c>
    </row>
    <row r="17" spans="1:5" s="3" customFormat="1" ht="13.5" customHeight="1">
      <c r="A17" s="7" t="s">
        <v>10</v>
      </c>
      <c r="B17" s="150">
        <v>6917</v>
      </c>
      <c r="C17" s="151">
        <f>((B17*100)/B$16)</f>
        <v>98.67332382310984</v>
      </c>
      <c r="D17" s="150">
        <v>6916</v>
      </c>
      <c r="E17" s="151">
        <f>((D17*100)/D$16)</f>
        <v>98.65905848787446</v>
      </c>
    </row>
    <row r="18" spans="1:5" s="3" customFormat="1" ht="13.5" customHeight="1">
      <c r="A18" s="104" t="s">
        <v>11</v>
      </c>
      <c r="B18" s="152">
        <v>6741</v>
      </c>
      <c r="C18" s="153">
        <f>((B18*100)/B$16)</f>
        <v>96.16262482168331</v>
      </c>
      <c r="D18" s="152">
        <v>6845</v>
      </c>
      <c r="E18" s="153">
        <f>((D18*100)/D$16)</f>
        <v>97.64621968616262</v>
      </c>
    </row>
    <row r="19" spans="1:5" s="13" customFormat="1" ht="13.5" customHeight="1">
      <c r="A19" s="10" t="s">
        <v>12</v>
      </c>
      <c r="B19" s="11">
        <v>6676</v>
      </c>
      <c r="C19" s="154">
        <f>((B19*100)/B$16)</f>
        <v>95.23537803138373</v>
      </c>
      <c r="D19" s="11">
        <v>6845</v>
      </c>
      <c r="E19" s="154">
        <f>((D19*100)/D$16)</f>
        <v>97.64621968616262</v>
      </c>
    </row>
    <row r="20" spans="1:5" s="3" customFormat="1" ht="13.5" customHeight="1">
      <c r="A20" s="106" t="s">
        <v>13</v>
      </c>
      <c r="B20" s="155">
        <v>3150</v>
      </c>
      <c r="C20" s="156">
        <f>((B20*100)/B$16)</f>
        <v>44.9358059914408</v>
      </c>
      <c r="D20" s="155">
        <v>3662</v>
      </c>
      <c r="E20" s="156">
        <f>((D20*100)/D$16)</f>
        <v>52.23965763195435</v>
      </c>
    </row>
    <row r="21" spans="1:5" s="3" customFormat="1" ht="12.75" customHeight="1">
      <c r="A21" s="196" t="s">
        <v>154</v>
      </c>
      <c r="B21" s="196"/>
      <c r="C21" s="196"/>
      <c r="D21" s="197"/>
      <c r="E21" s="197"/>
    </row>
    <row r="22" s="3" customFormat="1" ht="12.75"/>
    <row r="23" spans="1:8" s="3" customFormat="1" ht="28.5" customHeight="1">
      <c r="A23" s="217" t="s">
        <v>158</v>
      </c>
      <c r="B23" s="217"/>
      <c r="C23" s="217"/>
      <c r="D23" s="217"/>
      <c r="E23" s="217"/>
      <c r="F23" s="217"/>
      <c r="G23" s="217"/>
      <c r="H23" s="217"/>
    </row>
    <row r="24" spans="1:11" s="3" customFormat="1" ht="15.75" customHeight="1">
      <c r="A24" s="192" t="s">
        <v>153</v>
      </c>
      <c r="B24" s="192"/>
      <c r="C24" s="192"/>
      <c r="D24" s="192"/>
      <c r="E24" s="192"/>
      <c r="F24" s="192"/>
      <c r="G24" s="192"/>
      <c r="H24" s="192"/>
      <c r="I24" s="192"/>
      <c r="J24" s="192"/>
      <c r="K24" s="192"/>
    </row>
    <row r="25" spans="1:6" s="3" customFormat="1" ht="26.25" customHeight="1">
      <c r="A25" s="189" t="s">
        <v>14</v>
      </c>
      <c r="B25" s="189"/>
      <c r="C25" s="189"/>
      <c r="D25" s="189"/>
      <c r="E25" s="189"/>
      <c r="F25" s="189"/>
    </row>
    <row r="26" spans="1:6" s="53" customFormat="1" ht="28.5" customHeight="1">
      <c r="A26" s="189" t="s">
        <v>150</v>
      </c>
      <c r="B26" s="189"/>
      <c r="C26" s="189"/>
      <c r="D26" s="189"/>
      <c r="E26" s="189"/>
      <c r="F26" s="189"/>
    </row>
    <row r="27" spans="1:3" s="3" customFormat="1" ht="15.75" customHeight="1">
      <c r="A27" s="166" t="s">
        <v>15</v>
      </c>
      <c r="B27" s="17"/>
      <c r="C27" s="17"/>
    </row>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sheetData>
  <sheetProtection/>
  <mergeCells count="8">
    <mergeCell ref="A23:H23"/>
    <mergeCell ref="A10:E10"/>
    <mergeCell ref="A25:F25"/>
    <mergeCell ref="A26:F26"/>
    <mergeCell ref="A24:K24"/>
    <mergeCell ref="B14:C14"/>
    <mergeCell ref="D14:E14"/>
    <mergeCell ref="A21:E21"/>
  </mergeCells>
  <printOptions/>
  <pageMargins left="0.75" right="0.75" top="1" bottom="1" header="0" footer="0"/>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theme="3" tint="0.39998000860214233"/>
  </sheetPr>
  <dimension ref="A7:M24"/>
  <sheetViews>
    <sheetView zoomScalePageLayoutView="0" workbookViewId="0" topLeftCell="A7">
      <selection activeCell="A24" sqref="A24:G24"/>
    </sheetView>
  </sheetViews>
  <sheetFormatPr defaultColWidth="11.421875" defaultRowHeight="12.75"/>
  <cols>
    <col min="1" max="1" width="44.00390625" style="0" customWidth="1"/>
    <col min="3" max="3" width="12.421875" style="0" customWidth="1"/>
    <col min="5" max="5" width="12.57421875" style="0" customWidth="1"/>
    <col min="7" max="7" width="12.8515625" style="0" customWidth="1"/>
    <col min="9" max="9" width="12.421875" style="0" customWidth="1"/>
    <col min="11" max="11" width="13.7109375" style="0" customWidth="1"/>
    <col min="12" max="12" width="11.421875" style="3" customWidth="1"/>
    <col min="13" max="13" width="12.8515625" style="3" bestFit="1" customWidth="1"/>
    <col min="14" max="23" width="11.421875" style="3" customWidth="1"/>
  </cols>
  <sheetData>
    <row r="1" s="3" customFormat="1" ht="12.75"/>
    <row r="2" s="3" customFormat="1" ht="12.75"/>
    <row r="3" s="3" customFormat="1" ht="12.75"/>
    <row r="4" s="3" customFormat="1" ht="12.75"/>
    <row r="5" s="3" customFormat="1" ht="12.75"/>
    <row r="6" s="3" customFormat="1" ht="12.75"/>
    <row r="7" spans="1:11" ht="12.75">
      <c r="A7" s="1" t="s">
        <v>159</v>
      </c>
      <c r="B7" s="2"/>
      <c r="C7" s="2"/>
      <c r="D7" s="2"/>
      <c r="E7" s="2"/>
      <c r="F7" s="2"/>
      <c r="G7" s="2"/>
      <c r="H7" s="2"/>
      <c r="I7" s="2"/>
      <c r="J7" s="2"/>
      <c r="K7" s="2"/>
    </row>
    <row r="8" spans="1:11" ht="12.75">
      <c r="A8" s="1" t="s">
        <v>1</v>
      </c>
      <c r="B8" s="2"/>
      <c r="C8" s="2"/>
      <c r="D8" s="2"/>
      <c r="E8" s="2"/>
      <c r="F8" s="2"/>
      <c r="G8" s="2"/>
      <c r="H8" s="2"/>
      <c r="I8" s="2"/>
      <c r="J8" s="2"/>
      <c r="K8" s="2"/>
    </row>
    <row r="9" spans="1:11" ht="12.75">
      <c r="A9" s="193" t="s">
        <v>2</v>
      </c>
      <c r="B9" s="193"/>
      <c r="C9" s="193"/>
      <c r="D9" s="193"/>
      <c r="E9" s="193"/>
      <c r="F9" s="193"/>
      <c r="G9" s="193"/>
      <c r="H9" s="2"/>
      <c r="I9" s="2"/>
      <c r="J9" s="2"/>
      <c r="K9" s="2"/>
    </row>
    <row r="10" spans="1:11" ht="12.75">
      <c r="A10" s="190" t="s">
        <v>60</v>
      </c>
      <c r="B10" s="190"/>
      <c r="C10" s="190"/>
      <c r="D10" s="190"/>
      <c r="E10" s="190"/>
      <c r="F10" s="190"/>
      <c r="G10" s="190"/>
      <c r="H10" s="194"/>
      <c r="I10" s="194"/>
      <c r="J10" s="2"/>
      <c r="K10" s="2"/>
    </row>
    <row r="11" spans="1:11" ht="12.75">
      <c r="A11" s="160" t="s">
        <v>152</v>
      </c>
      <c r="B11" s="1"/>
      <c r="C11" s="1"/>
      <c r="D11" s="1"/>
      <c r="E11" s="1"/>
      <c r="F11" s="1"/>
      <c r="G11" s="1"/>
      <c r="H11" s="2"/>
      <c r="I11" s="2"/>
      <c r="J11" s="2"/>
      <c r="K11" s="2"/>
    </row>
    <row r="12" spans="1:11" s="3" customFormat="1" ht="12.75">
      <c r="A12" s="6"/>
      <c r="B12" s="6"/>
      <c r="C12" s="6"/>
      <c r="D12" s="14"/>
      <c r="E12" s="14"/>
      <c r="F12" s="14"/>
      <c r="G12" s="14"/>
      <c r="H12" s="14"/>
      <c r="I12" s="14"/>
      <c r="J12" s="14"/>
      <c r="K12" s="14"/>
    </row>
    <row r="13" spans="1:11" s="3" customFormat="1" ht="12.75">
      <c r="A13" s="28"/>
      <c r="B13" s="218">
        <v>2008</v>
      </c>
      <c r="C13" s="218"/>
      <c r="D13" s="218">
        <v>2009</v>
      </c>
      <c r="E13" s="218"/>
      <c r="F13" s="14"/>
      <c r="G13" s="14"/>
      <c r="H13" s="14"/>
      <c r="I13" s="14"/>
      <c r="J13" s="14"/>
      <c r="K13" s="14"/>
    </row>
    <row r="14" spans="1:11" s="3" customFormat="1" ht="28.5" customHeight="1">
      <c r="A14" s="60" t="s">
        <v>17</v>
      </c>
      <c r="B14" s="165" t="s">
        <v>18</v>
      </c>
      <c r="C14" s="165" t="s">
        <v>7</v>
      </c>
      <c r="D14" s="165" t="s">
        <v>18</v>
      </c>
      <c r="E14" s="165" t="s">
        <v>7</v>
      </c>
      <c r="F14" s="195"/>
      <c r="G14" s="195"/>
      <c r="H14" s="195"/>
      <c r="I14" s="195"/>
      <c r="J14" s="14"/>
      <c r="K14" s="14"/>
    </row>
    <row r="15" spans="1:13" s="3" customFormat="1" ht="12" customHeight="1">
      <c r="A15" s="107" t="s">
        <v>19</v>
      </c>
      <c r="B15" s="108">
        <v>639580</v>
      </c>
      <c r="C15" s="109" t="s">
        <v>9</v>
      </c>
      <c r="D15" s="108">
        <v>599780</v>
      </c>
      <c r="E15" s="109" t="s">
        <v>9</v>
      </c>
      <c r="F15" s="12"/>
      <c r="G15" s="54"/>
      <c r="H15" s="12"/>
      <c r="I15" s="54"/>
      <c r="J15" s="14"/>
      <c r="K15" s="14"/>
      <c r="M15" s="22"/>
    </row>
    <row r="16" spans="1:13" s="3" customFormat="1" ht="12" customHeight="1">
      <c r="A16" s="23" t="s">
        <v>20</v>
      </c>
      <c r="B16" s="146">
        <v>200316.55000000057</v>
      </c>
      <c r="C16" s="148">
        <f>((B16*100)/B$15)</f>
        <v>31.320014697145087</v>
      </c>
      <c r="D16" s="146">
        <v>232603.73999999906</v>
      </c>
      <c r="E16" s="148">
        <f>((D16*100)/D$15)</f>
        <v>38.781509886958396</v>
      </c>
      <c r="F16" s="11"/>
      <c r="G16" s="18"/>
      <c r="H16" s="11"/>
      <c r="I16" s="18"/>
      <c r="J16" s="14"/>
      <c r="K16" s="14"/>
      <c r="M16" s="22"/>
    </row>
    <row r="17" spans="1:13" s="3" customFormat="1" ht="12" customHeight="1">
      <c r="A17" s="110" t="s">
        <v>21</v>
      </c>
      <c r="B17" s="147">
        <v>164445.89000000063</v>
      </c>
      <c r="C17" s="149">
        <f>((B17*100)/B$15)</f>
        <v>25.711543512930458</v>
      </c>
      <c r="D17" s="147">
        <v>180582.76999999903</v>
      </c>
      <c r="E17" s="149">
        <f>((D17*100)/D$15)</f>
        <v>30.108167994931314</v>
      </c>
      <c r="F17" s="11"/>
      <c r="G17" s="18"/>
      <c r="H17" s="11"/>
      <c r="I17" s="18"/>
      <c r="J17" s="14"/>
      <c r="K17" s="14"/>
      <c r="L17" s="14"/>
      <c r="M17" s="22"/>
    </row>
    <row r="18" spans="1:13" s="3" customFormat="1" ht="12.75">
      <c r="A18" s="196" t="s">
        <v>154</v>
      </c>
      <c r="B18" s="196"/>
      <c r="C18" s="196"/>
      <c r="D18" s="197"/>
      <c r="E18" s="197"/>
      <c r="F18" s="164"/>
      <c r="G18" s="164"/>
      <c r="H18" s="164"/>
      <c r="I18" s="164"/>
      <c r="J18" s="164"/>
      <c r="K18" s="164"/>
      <c r="L18" s="164"/>
      <c r="M18" s="22"/>
    </row>
    <row r="19" spans="1:11" s="3" customFormat="1" ht="12.75">
      <c r="A19" s="158"/>
      <c r="B19" s="158"/>
      <c r="C19" s="158"/>
      <c r="D19" s="158"/>
      <c r="E19" s="158"/>
      <c r="F19" s="158"/>
      <c r="G19" s="158"/>
      <c r="H19" s="158"/>
      <c r="I19" s="158"/>
      <c r="J19" s="158"/>
      <c r="K19" s="158"/>
    </row>
    <row r="20" spans="1:8" s="3" customFormat="1" ht="31.5" customHeight="1">
      <c r="A20" s="217" t="s">
        <v>158</v>
      </c>
      <c r="B20" s="217"/>
      <c r="C20" s="217"/>
      <c r="D20" s="217"/>
      <c r="E20" s="217"/>
      <c r="F20" s="217"/>
      <c r="G20" s="217"/>
      <c r="H20" s="217"/>
    </row>
    <row r="21" spans="1:11" s="3" customFormat="1" ht="12.75" customHeight="1">
      <c r="A21" s="192" t="s">
        <v>153</v>
      </c>
      <c r="B21" s="192"/>
      <c r="C21" s="192"/>
      <c r="D21" s="192"/>
      <c r="E21" s="192"/>
      <c r="F21" s="192"/>
      <c r="G21" s="192"/>
      <c r="H21" s="192"/>
      <c r="I21" s="192"/>
      <c r="J21" s="192"/>
      <c r="K21" s="192"/>
    </row>
    <row r="22" spans="1:10" s="3" customFormat="1" ht="25.5" customHeight="1">
      <c r="A22" s="198" t="s">
        <v>22</v>
      </c>
      <c r="B22" s="198"/>
      <c r="C22" s="198"/>
      <c r="D22" s="198"/>
      <c r="E22" s="198"/>
      <c r="F22" s="198"/>
      <c r="G22" s="198"/>
      <c r="H22" s="16"/>
      <c r="I22" s="16"/>
      <c r="J22" s="16"/>
    </row>
    <row r="23" spans="1:10" s="3" customFormat="1" ht="25.5" customHeight="1">
      <c r="A23" s="198" t="s">
        <v>151</v>
      </c>
      <c r="B23" s="198"/>
      <c r="C23" s="198"/>
      <c r="D23" s="198"/>
      <c r="E23" s="198"/>
      <c r="F23" s="198"/>
      <c r="G23" s="198"/>
      <c r="H23" s="16"/>
      <c r="I23" s="16"/>
      <c r="J23" s="16"/>
    </row>
    <row r="24" spans="1:11" s="3" customFormat="1" ht="14.25" customHeight="1">
      <c r="A24" s="199" t="s">
        <v>15</v>
      </c>
      <c r="B24" s="199"/>
      <c r="C24" s="199"/>
      <c r="D24" s="199"/>
      <c r="E24" s="199"/>
      <c r="F24" s="17"/>
      <c r="G24" s="17"/>
      <c r="H24" s="17"/>
      <c r="I24" s="17"/>
      <c r="J24" s="17"/>
      <c r="K24" s="17"/>
    </row>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sheetData>
  <sheetProtection/>
  <mergeCells count="12">
    <mergeCell ref="A18:E18"/>
    <mergeCell ref="B13:C13"/>
    <mergeCell ref="D13:E13"/>
    <mergeCell ref="A9:G9"/>
    <mergeCell ref="A10:I10"/>
    <mergeCell ref="F14:G14"/>
    <mergeCell ref="H14:I14"/>
    <mergeCell ref="A20:H20"/>
    <mergeCell ref="A22:G22"/>
    <mergeCell ref="A23:G23"/>
    <mergeCell ref="A24:E24"/>
    <mergeCell ref="A21:K21"/>
  </mergeCell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sheetPr>
    <tabColor theme="3" tint="0.39998000860214233"/>
  </sheetPr>
  <dimension ref="A7:L25"/>
  <sheetViews>
    <sheetView zoomScalePageLayoutView="0" workbookViewId="0" topLeftCell="A7">
      <selection activeCell="A24" sqref="A24:H24"/>
    </sheetView>
  </sheetViews>
  <sheetFormatPr defaultColWidth="11.421875" defaultRowHeight="12.75"/>
  <cols>
    <col min="1" max="1" width="41.57421875" style="0" customWidth="1"/>
    <col min="3" max="3" width="13.00390625" style="0" customWidth="1"/>
    <col min="5" max="5" width="13.140625" style="0" customWidth="1"/>
    <col min="7" max="7" width="12.8515625" style="0" customWidth="1"/>
    <col min="9" max="9" width="13.28125" style="0" customWidth="1"/>
    <col min="11" max="11" width="13.7109375" style="0" customWidth="1"/>
    <col min="13" max="31" width="11.421875" style="3" customWidth="1"/>
  </cols>
  <sheetData>
    <row r="1" s="3" customFormat="1" ht="12.75"/>
    <row r="2" s="3" customFormat="1" ht="12.75"/>
    <row r="3" s="3" customFormat="1" ht="12.75"/>
    <row r="4" s="3" customFormat="1" ht="12.75"/>
    <row r="5" s="3" customFormat="1" ht="12.75"/>
    <row r="6" s="3" customFormat="1" ht="12.75"/>
    <row r="7" spans="1:12" ht="12.75">
      <c r="A7" s="40" t="s">
        <v>160</v>
      </c>
      <c r="B7" s="2"/>
      <c r="C7" s="2"/>
      <c r="D7" s="2"/>
      <c r="E7" s="2"/>
      <c r="F7" s="2"/>
      <c r="G7" s="2"/>
      <c r="H7" s="2"/>
      <c r="I7" s="2"/>
      <c r="J7" s="2"/>
      <c r="K7" s="2"/>
      <c r="L7" s="2"/>
    </row>
    <row r="8" spans="1:12" ht="12.75">
      <c r="A8" s="1" t="s">
        <v>1</v>
      </c>
      <c r="B8" s="2"/>
      <c r="C8" s="2"/>
      <c r="D8" s="2"/>
      <c r="E8" s="2"/>
      <c r="F8" s="2"/>
      <c r="G8" s="201"/>
      <c r="H8" s="201"/>
      <c r="I8" s="201"/>
      <c r="J8" s="201"/>
      <c r="K8" s="201"/>
      <c r="L8" s="2"/>
    </row>
    <row r="9" spans="1:12" ht="12.75">
      <c r="A9" s="193" t="s">
        <v>2</v>
      </c>
      <c r="B9" s="193"/>
      <c r="C9" s="193"/>
      <c r="D9" s="193"/>
      <c r="E9" s="193"/>
      <c r="F9" s="193"/>
      <c r="G9" s="193"/>
      <c r="H9" s="2"/>
      <c r="I9" s="2"/>
      <c r="J9" s="2"/>
      <c r="K9" s="2"/>
      <c r="L9" s="2"/>
    </row>
    <row r="10" spans="1:12" ht="12.75">
      <c r="A10" s="190" t="s">
        <v>65</v>
      </c>
      <c r="B10" s="190"/>
      <c r="C10" s="190"/>
      <c r="D10" s="190"/>
      <c r="E10" s="190"/>
      <c r="F10" s="190"/>
      <c r="G10" s="190"/>
      <c r="H10" s="194"/>
      <c r="I10" s="194"/>
      <c r="J10" s="2"/>
      <c r="K10" s="2"/>
      <c r="L10" s="2"/>
    </row>
    <row r="11" spans="1:12" ht="12.75">
      <c r="A11" s="160" t="s">
        <v>152</v>
      </c>
      <c r="B11" s="1"/>
      <c r="C11" s="1"/>
      <c r="D11" s="1"/>
      <c r="E11" s="1"/>
      <c r="F11" s="1"/>
      <c r="G11" s="1"/>
      <c r="H11" s="2"/>
      <c r="I11" s="2"/>
      <c r="J11" s="2"/>
      <c r="K11" s="2"/>
      <c r="L11" s="2"/>
    </row>
    <row r="12" spans="1:12" s="3" customFormat="1" ht="12.75">
      <c r="A12" s="6"/>
      <c r="B12" s="6"/>
      <c r="C12" s="6"/>
      <c r="D12" s="2"/>
      <c r="E12" s="2"/>
      <c r="F12" s="2"/>
      <c r="G12" s="2"/>
      <c r="H12" s="2"/>
      <c r="I12" s="2"/>
      <c r="J12" s="2"/>
      <c r="K12" s="2"/>
      <c r="L12" s="2"/>
    </row>
    <row r="13" spans="1:12" s="3" customFormat="1" ht="12.75">
      <c r="A13" s="28"/>
      <c r="B13" s="218">
        <v>2008</v>
      </c>
      <c r="C13" s="218"/>
      <c r="D13" s="218">
        <v>2009</v>
      </c>
      <c r="E13" s="218"/>
      <c r="F13" s="2"/>
      <c r="G13" s="2"/>
      <c r="H13" s="2"/>
      <c r="I13" s="2"/>
      <c r="J13" s="2"/>
      <c r="K13" s="2"/>
      <c r="L13" s="2"/>
    </row>
    <row r="14" spans="1:12" s="3" customFormat="1" ht="30.75" customHeight="1">
      <c r="A14" s="60" t="s">
        <v>63</v>
      </c>
      <c r="B14" s="165" t="s">
        <v>6</v>
      </c>
      <c r="C14" s="165" t="s">
        <v>7</v>
      </c>
      <c r="D14" s="165" t="s">
        <v>6</v>
      </c>
      <c r="E14" s="165" t="s">
        <v>7</v>
      </c>
      <c r="F14" s="195"/>
      <c r="G14" s="195"/>
      <c r="H14" s="195"/>
      <c r="I14" s="195"/>
      <c r="J14" s="14"/>
      <c r="K14" s="14"/>
      <c r="L14" s="2"/>
    </row>
    <row r="15" spans="1:12" s="3" customFormat="1" ht="12" customHeight="1">
      <c r="A15" s="101" t="s">
        <v>32</v>
      </c>
      <c r="B15" s="114">
        <v>6676</v>
      </c>
      <c r="C15" s="103" t="s">
        <v>25</v>
      </c>
      <c r="D15" s="114">
        <v>6845</v>
      </c>
      <c r="E15" s="103" t="s">
        <v>25</v>
      </c>
      <c r="F15" s="56"/>
      <c r="G15" s="55"/>
      <c r="H15" s="56"/>
      <c r="I15" s="55"/>
      <c r="J15" s="14"/>
      <c r="K15" s="14"/>
      <c r="L15" s="2"/>
    </row>
    <row r="16" spans="1:12" s="3" customFormat="1" ht="12" customHeight="1">
      <c r="A16" s="34" t="s">
        <v>41</v>
      </c>
      <c r="B16" s="142">
        <v>1402</v>
      </c>
      <c r="C16" s="35">
        <f>((B16*100)/B$15)</f>
        <v>21.000599161174357</v>
      </c>
      <c r="D16" s="142">
        <v>665</v>
      </c>
      <c r="E16" s="35">
        <f>((D16*100)/D$15)</f>
        <v>9.715120525931336</v>
      </c>
      <c r="F16" s="41"/>
      <c r="G16" s="46"/>
      <c r="H16" s="41"/>
      <c r="I16" s="46"/>
      <c r="J16" s="14"/>
      <c r="K16" s="14"/>
      <c r="L16" s="2"/>
    </row>
    <row r="17" spans="1:12" s="3" customFormat="1" ht="12" customHeight="1">
      <c r="A17" s="115" t="s">
        <v>42</v>
      </c>
      <c r="B17" s="143">
        <v>2695</v>
      </c>
      <c r="C17" s="116">
        <f>((B17*100)/B$15)</f>
        <v>40.36848412222888</v>
      </c>
      <c r="D17" s="143">
        <v>2590</v>
      </c>
      <c r="E17" s="116">
        <f>((D17*100)/D$15)</f>
        <v>37.83783783783784</v>
      </c>
      <c r="F17" s="41"/>
      <c r="G17" s="46"/>
      <c r="H17" s="41"/>
      <c r="I17" s="46"/>
      <c r="J17" s="14"/>
      <c r="K17" s="14"/>
      <c r="L17" s="2"/>
    </row>
    <row r="18" spans="1:12" s="3" customFormat="1" ht="12" customHeight="1">
      <c r="A18" s="34" t="s">
        <v>43</v>
      </c>
      <c r="B18" s="142">
        <v>1718</v>
      </c>
      <c r="C18" s="35">
        <f>((B18*100)/B$15)</f>
        <v>25.73397243858598</v>
      </c>
      <c r="D18" s="142">
        <v>2288</v>
      </c>
      <c r="E18" s="35">
        <f>((D18*100)/D$15)</f>
        <v>33.425858290723156</v>
      </c>
      <c r="F18" s="41"/>
      <c r="G18" s="46"/>
      <c r="H18" s="41"/>
      <c r="I18" s="46"/>
      <c r="J18" s="14"/>
      <c r="K18" s="14"/>
      <c r="L18" s="2"/>
    </row>
    <row r="19" spans="1:12" s="3" customFormat="1" ht="12" customHeight="1">
      <c r="A19" s="117" t="s">
        <v>44</v>
      </c>
      <c r="B19" s="145">
        <v>861</v>
      </c>
      <c r="C19" s="118">
        <f>((B19*100)/B$15)</f>
        <v>12.896944278010785</v>
      </c>
      <c r="D19" s="145">
        <v>1302</v>
      </c>
      <c r="E19" s="118">
        <f>((D19*100)/D$15)</f>
        <v>19.02118334550767</v>
      </c>
      <c r="F19" s="41"/>
      <c r="G19" s="46"/>
      <c r="H19" s="41"/>
      <c r="I19" s="46"/>
      <c r="J19" s="14"/>
      <c r="K19" s="14"/>
      <c r="L19" s="2"/>
    </row>
    <row r="20" spans="1:12" s="3" customFormat="1" ht="12.75">
      <c r="A20" s="202" t="s">
        <v>154</v>
      </c>
      <c r="B20" s="203"/>
      <c r="C20" s="203"/>
      <c r="D20" s="203"/>
      <c r="E20" s="203"/>
      <c r="F20" s="203"/>
      <c r="G20" s="203"/>
      <c r="H20" s="203"/>
      <c r="I20" s="203"/>
      <c r="J20" s="203"/>
      <c r="K20" s="203"/>
      <c r="L20" s="203"/>
    </row>
    <row r="21" s="3" customFormat="1" ht="12.75"/>
    <row r="22" spans="1:8" s="3" customFormat="1" ht="28.5" customHeight="1">
      <c r="A22" s="217" t="s">
        <v>158</v>
      </c>
      <c r="B22" s="217"/>
      <c r="C22" s="217"/>
      <c r="D22" s="217"/>
      <c r="E22" s="217"/>
      <c r="F22" s="217"/>
      <c r="G22" s="217"/>
      <c r="H22" s="217"/>
    </row>
    <row r="23" spans="1:11" s="3" customFormat="1" ht="14.25" customHeight="1">
      <c r="A23" s="192" t="s">
        <v>153</v>
      </c>
      <c r="B23" s="192"/>
      <c r="C23" s="192"/>
      <c r="D23" s="192"/>
      <c r="E23" s="192"/>
      <c r="F23" s="192"/>
      <c r="G23" s="192"/>
      <c r="H23" s="192"/>
      <c r="I23" s="192"/>
      <c r="J23" s="192"/>
      <c r="K23" s="192"/>
    </row>
    <row r="24" spans="1:11" s="3" customFormat="1" ht="17.25" customHeight="1">
      <c r="A24" s="192" t="s">
        <v>64</v>
      </c>
      <c r="B24" s="192"/>
      <c r="C24" s="192"/>
      <c r="D24" s="192"/>
      <c r="E24" s="192"/>
      <c r="F24" s="192"/>
      <c r="G24" s="192"/>
      <c r="H24" s="192"/>
      <c r="I24" s="159"/>
      <c r="J24" s="159"/>
      <c r="K24" s="159"/>
    </row>
    <row r="25" spans="1:11" s="3" customFormat="1" ht="15" customHeight="1">
      <c r="A25" s="200" t="s">
        <v>15</v>
      </c>
      <c r="B25" s="200"/>
      <c r="C25" s="53"/>
      <c r="D25" s="53"/>
      <c r="E25" s="53"/>
      <c r="F25" s="53"/>
      <c r="G25" s="53" t="s">
        <v>45</v>
      </c>
      <c r="H25" s="53"/>
      <c r="I25" s="53"/>
      <c r="J25" s="53"/>
      <c r="K25" s="53"/>
    </row>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sheetData>
  <sheetProtection/>
  <mergeCells count="12">
    <mergeCell ref="F14:G14"/>
    <mergeCell ref="H14:I14"/>
    <mergeCell ref="B13:C13"/>
    <mergeCell ref="D13:E13"/>
    <mergeCell ref="G8:K8"/>
    <mergeCell ref="A9:G9"/>
    <mergeCell ref="A10:I10"/>
    <mergeCell ref="A22:H22"/>
    <mergeCell ref="A20:L20"/>
    <mergeCell ref="A23:K23"/>
    <mergeCell ref="A24:H24"/>
    <mergeCell ref="A25:B25"/>
  </mergeCells>
  <printOptions/>
  <pageMargins left="0.75" right="0.75" top="1" bottom="1" header="0" footer="0"/>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theme="5" tint="-0.24997000396251678"/>
  </sheetPr>
  <dimension ref="A7:R35"/>
  <sheetViews>
    <sheetView zoomScalePageLayoutView="0" workbookViewId="0" topLeftCell="A10">
      <selection activeCell="A24" sqref="A24:G24"/>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18" width="11.421875" style="65" customWidth="1"/>
    <col min="19"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161</v>
      </c>
    </row>
    <row r="8" s="65" customFormat="1" ht="12.75">
      <c r="A8" s="64" t="s">
        <v>67</v>
      </c>
    </row>
    <row r="9" spans="1:5" s="65" customFormat="1" ht="12.75">
      <c r="A9" s="208" t="s">
        <v>2</v>
      </c>
      <c r="B9" s="208"/>
      <c r="C9" s="208"/>
      <c r="D9" s="208"/>
      <c r="E9" s="208"/>
    </row>
    <row r="10" spans="1:5" s="65" customFormat="1" ht="12.75" customHeight="1">
      <c r="A10" s="201" t="s">
        <v>74</v>
      </c>
      <c r="B10" s="201"/>
      <c r="C10" s="201"/>
      <c r="D10" s="201"/>
      <c r="E10" s="201"/>
    </row>
    <row r="11" spans="1:5" s="65" customFormat="1" ht="12.75" customHeight="1">
      <c r="A11" s="163" t="s">
        <v>3</v>
      </c>
      <c r="B11" s="163"/>
      <c r="C11" s="163"/>
      <c r="D11" s="163"/>
      <c r="E11" s="163"/>
    </row>
    <row r="12" spans="1:5" s="65" customFormat="1" ht="12.75">
      <c r="A12" s="160" t="s">
        <v>152</v>
      </c>
      <c r="B12" s="64"/>
      <c r="C12" s="64"/>
      <c r="D12" s="64"/>
      <c r="E12" s="64"/>
    </row>
    <row r="13" s="65" customFormat="1" ht="12.75">
      <c r="A13" s="84"/>
    </row>
    <row r="14" spans="1:5" s="65" customFormat="1" ht="12.75">
      <c r="A14" s="170"/>
      <c r="B14" s="219">
        <v>2008</v>
      </c>
      <c r="C14" s="219"/>
      <c r="D14" s="219">
        <v>2009</v>
      </c>
      <c r="E14" s="219"/>
    </row>
    <row r="15" spans="1:7" s="65" customFormat="1" ht="19.5" customHeight="1">
      <c r="A15" s="167" t="s">
        <v>4</v>
      </c>
      <c r="B15" s="169" t="s">
        <v>6</v>
      </c>
      <c r="C15" s="169" t="s">
        <v>7</v>
      </c>
      <c r="D15" s="169" t="s">
        <v>6</v>
      </c>
      <c r="E15" s="169" t="s">
        <v>7</v>
      </c>
      <c r="F15" s="89"/>
      <c r="G15" s="89"/>
    </row>
    <row r="16" spans="1:7" ht="12" customHeight="1">
      <c r="A16" s="101" t="s">
        <v>8</v>
      </c>
      <c r="B16" s="123">
        <v>3580</v>
      </c>
      <c r="C16" s="124" t="s">
        <v>25</v>
      </c>
      <c r="D16" s="123">
        <v>3580</v>
      </c>
      <c r="E16" s="124" t="s">
        <v>25</v>
      </c>
      <c r="F16" s="85"/>
      <c r="G16" s="86"/>
    </row>
    <row r="17" spans="1:18" s="74" customFormat="1" ht="12" customHeight="1">
      <c r="A17" s="7" t="s">
        <v>10</v>
      </c>
      <c r="B17" s="71">
        <v>3532</v>
      </c>
      <c r="C17" s="72">
        <f>((B17*100)/$B$16)</f>
        <v>98.65921787709497</v>
      </c>
      <c r="D17" s="71">
        <v>3540</v>
      </c>
      <c r="E17" s="72">
        <f>((D17*100)/D$16)</f>
        <v>98.88268156424581</v>
      </c>
      <c r="F17" s="73"/>
      <c r="G17" s="76"/>
      <c r="H17" s="65"/>
      <c r="I17" s="65"/>
      <c r="J17" s="65"/>
      <c r="K17" s="65"/>
      <c r="L17" s="65"/>
      <c r="M17" s="65"/>
      <c r="N17" s="65"/>
      <c r="O17" s="65"/>
      <c r="P17" s="65"/>
      <c r="Q17" s="65"/>
      <c r="R17" s="65"/>
    </row>
    <row r="18" spans="1:7" ht="12" customHeight="1">
      <c r="A18" s="104" t="s">
        <v>11</v>
      </c>
      <c r="B18" s="125">
        <v>3472</v>
      </c>
      <c r="C18" s="126">
        <f>((B18*100)/$B$16)</f>
        <v>96.98324022346368</v>
      </c>
      <c r="D18" s="125">
        <v>3505</v>
      </c>
      <c r="E18" s="173">
        <f>((D18*100)/D$16)</f>
        <v>97.90502793296089</v>
      </c>
      <c r="F18" s="73"/>
      <c r="G18" s="76"/>
    </row>
    <row r="19" spans="1:7" s="65" customFormat="1" ht="12" customHeight="1">
      <c r="A19" s="10" t="s">
        <v>12</v>
      </c>
      <c r="B19" s="73">
        <v>3433</v>
      </c>
      <c r="C19" s="75">
        <f>((B19*100)/$B$16)</f>
        <v>95.89385474860335</v>
      </c>
      <c r="D19" s="73">
        <v>3476</v>
      </c>
      <c r="E19" s="72">
        <f>((D19*100)/D$16)</f>
        <v>97.09497206703911</v>
      </c>
      <c r="F19" s="73"/>
      <c r="G19" s="76"/>
    </row>
    <row r="20" spans="1:18" s="74" customFormat="1" ht="12" customHeight="1">
      <c r="A20" s="104" t="s">
        <v>13</v>
      </c>
      <c r="B20" s="125">
        <v>1444</v>
      </c>
      <c r="C20" s="127">
        <f>((B20*100)/$B$16)</f>
        <v>40.33519553072626</v>
      </c>
      <c r="D20" s="130">
        <v>1573</v>
      </c>
      <c r="E20" s="174">
        <f>((D20*100)/D$16)</f>
        <v>43.93854748603352</v>
      </c>
      <c r="F20" s="73"/>
      <c r="G20" s="88"/>
      <c r="H20" s="65"/>
      <c r="I20" s="65"/>
      <c r="J20" s="65"/>
      <c r="K20" s="65"/>
      <c r="L20" s="65"/>
      <c r="M20" s="65"/>
      <c r="N20" s="65"/>
      <c r="O20" s="65"/>
      <c r="P20" s="65"/>
      <c r="Q20" s="65"/>
      <c r="R20" s="65"/>
    </row>
    <row r="21" spans="1:7" s="65" customFormat="1" ht="12.75" customHeight="1">
      <c r="A21" s="196" t="s">
        <v>155</v>
      </c>
      <c r="B21" s="196"/>
      <c r="C21" s="196"/>
      <c r="D21" s="197"/>
      <c r="E21" s="197"/>
      <c r="F21" s="82"/>
      <c r="G21" s="82"/>
    </row>
    <row r="22" s="65" customFormat="1" ht="12.75"/>
    <row r="23" spans="1:8" s="65" customFormat="1" ht="27.75" customHeight="1">
      <c r="A23" s="217" t="s">
        <v>158</v>
      </c>
      <c r="B23" s="217"/>
      <c r="C23" s="217"/>
      <c r="D23" s="217"/>
      <c r="E23" s="217"/>
      <c r="F23" s="217"/>
      <c r="G23" s="217"/>
      <c r="H23" s="217"/>
    </row>
    <row r="24" spans="1:7" s="65" customFormat="1" ht="27.75" customHeight="1">
      <c r="A24" s="189" t="s">
        <v>156</v>
      </c>
      <c r="B24" s="189"/>
      <c r="C24" s="189"/>
      <c r="D24" s="189"/>
      <c r="E24" s="189"/>
      <c r="F24" s="189"/>
      <c r="G24" s="189"/>
    </row>
    <row r="25" spans="1:7" s="65" customFormat="1" ht="27.75" customHeight="1">
      <c r="A25" s="189" t="s">
        <v>14</v>
      </c>
      <c r="B25" s="189"/>
      <c r="C25" s="189"/>
      <c r="D25" s="189"/>
      <c r="E25" s="189"/>
      <c r="F25" s="189"/>
      <c r="G25" s="189"/>
    </row>
    <row r="26" spans="1:7" s="65" customFormat="1" ht="27.75" customHeight="1">
      <c r="A26" s="189" t="s">
        <v>150</v>
      </c>
      <c r="B26" s="189"/>
      <c r="C26" s="189"/>
      <c r="D26" s="189"/>
      <c r="E26" s="189"/>
      <c r="F26" s="189"/>
      <c r="G26" s="189"/>
    </row>
    <row r="27" spans="1:7" s="65" customFormat="1" ht="17.25" customHeight="1">
      <c r="A27" s="210" t="s">
        <v>15</v>
      </c>
      <c r="B27" s="210"/>
      <c r="C27" s="210"/>
      <c r="D27" s="210"/>
      <c r="E27" s="210"/>
      <c r="F27" s="83"/>
      <c r="G27" s="83"/>
    </row>
    <row r="28" spans="1:7" s="65" customFormat="1" ht="39" customHeight="1">
      <c r="A28" s="189"/>
      <c r="B28" s="189"/>
      <c r="C28" s="189"/>
      <c r="D28" s="189"/>
      <c r="E28" s="189"/>
      <c r="F28" s="189"/>
      <c r="G28" s="189"/>
    </row>
    <row r="29" s="65" customFormat="1" ht="12.75"/>
    <row r="30" spans="1:5" s="65" customFormat="1" ht="15">
      <c r="A30" s="211"/>
      <c r="B30" s="211"/>
      <c r="C30" s="78"/>
      <c r="D30" s="78"/>
      <c r="E30" s="78"/>
    </row>
    <row r="31" spans="1:5" s="65" customFormat="1" ht="15">
      <c r="A31" s="78"/>
      <c r="B31" s="78"/>
      <c r="C31" s="78"/>
      <c r="D31" s="78"/>
      <c r="E31" s="78"/>
    </row>
    <row r="32" spans="1:5" s="65" customFormat="1" ht="42" customHeight="1">
      <c r="A32" s="189"/>
      <c r="B32" s="189"/>
      <c r="C32" s="189"/>
      <c r="D32" s="189"/>
      <c r="E32" s="189"/>
    </row>
    <row r="33" spans="2:5" s="65" customFormat="1" ht="15">
      <c r="B33" s="78"/>
      <c r="C33" s="78"/>
      <c r="D33" s="78"/>
      <c r="E33" s="78"/>
    </row>
    <row r="34" s="65" customFormat="1" ht="12.75"/>
    <row r="35" spans="1:5" s="65" customFormat="1" ht="12.75">
      <c r="A35" s="209"/>
      <c r="B35" s="209"/>
      <c r="C35" s="209"/>
      <c r="D35" s="209"/>
      <c r="E35" s="209"/>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sheetData>
  <sheetProtection/>
  <mergeCells count="14">
    <mergeCell ref="A24:G24"/>
    <mergeCell ref="A25:G25"/>
    <mergeCell ref="A26:G26"/>
    <mergeCell ref="B14:C14"/>
    <mergeCell ref="D14:E14"/>
    <mergeCell ref="A23:H23"/>
    <mergeCell ref="A9:E9"/>
    <mergeCell ref="A10:E10"/>
    <mergeCell ref="A21:E21"/>
    <mergeCell ref="A27:E27"/>
    <mergeCell ref="A28:G28"/>
    <mergeCell ref="A30:B30"/>
    <mergeCell ref="A32:E32"/>
    <mergeCell ref="A35:E35"/>
  </mergeCells>
  <printOptions/>
  <pageMargins left="0.75" right="0.75" top="1" bottom="1" header="0" footer="0"/>
  <pageSetup orientation="portrait" paperSize="9"/>
  <drawing r:id="rId1"/>
</worksheet>
</file>

<file path=xl/worksheets/sheet24.xml><?xml version="1.0" encoding="utf-8"?>
<worksheet xmlns="http://schemas.openxmlformats.org/spreadsheetml/2006/main" xmlns:r="http://schemas.openxmlformats.org/officeDocument/2006/relationships">
  <sheetPr>
    <tabColor theme="5" tint="-0.24997000396251678"/>
  </sheetPr>
  <dimension ref="A7:AI27"/>
  <sheetViews>
    <sheetView zoomScalePageLayoutView="0" workbookViewId="0" topLeftCell="A7">
      <selection activeCell="A24" sqref="A24:G24"/>
    </sheetView>
  </sheetViews>
  <sheetFormatPr defaultColWidth="11.421875" defaultRowHeight="12.75"/>
  <cols>
    <col min="1" max="1" width="39.421875" style="68" customWidth="1"/>
    <col min="2" max="2" width="11.421875" style="68" customWidth="1"/>
    <col min="3" max="5" width="12.57421875" style="68" customWidth="1"/>
    <col min="6" max="7" width="11.421875" style="68" customWidth="1"/>
    <col min="8" max="35" width="11.421875" style="65" customWidth="1"/>
    <col min="36" max="202" width="11.421875" style="68" customWidth="1"/>
    <col min="203" max="203" width="39.421875" style="68" customWidth="1"/>
    <col min="204" max="204" width="11.421875" style="68" customWidth="1"/>
    <col min="205" max="207" width="12.57421875" style="68" customWidth="1"/>
    <col min="208" max="208" width="15.140625" style="68" customWidth="1"/>
    <col min="209" max="213" width="12.57421875" style="68" customWidth="1"/>
    <col min="214" max="214" width="11.421875" style="68" customWidth="1"/>
    <col min="215" max="215" width="15.57421875" style="68" customWidth="1"/>
    <col min="216" max="216" width="11.421875" style="68" customWidth="1"/>
    <col min="217" max="225" width="13.421875" style="68" customWidth="1"/>
    <col min="226" max="226" width="11.421875" style="68" customWidth="1"/>
    <col min="227" max="227" width="13.28125" style="68" customWidth="1"/>
    <col min="228" max="229" width="12.8515625" style="68" customWidth="1"/>
    <col min="230" max="230" width="11.421875" style="68" customWidth="1"/>
    <col min="231" max="233" width="12.57421875" style="68" customWidth="1"/>
    <col min="234" max="16384" width="11.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162</v>
      </c>
    </row>
    <row r="8" s="65" customFormat="1" ht="12.75">
      <c r="A8" s="64" t="s">
        <v>67</v>
      </c>
    </row>
    <row r="9" spans="1:5" s="65" customFormat="1" ht="12.75">
      <c r="A9" s="208" t="s">
        <v>2</v>
      </c>
      <c r="B9" s="208"/>
      <c r="C9" s="208"/>
      <c r="D9" s="208"/>
      <c r="E9" s="208"/>
    </row>
    <row r="10" spans="1:7" s="65" customFormat="1" ht="12.75" customHeight="1">
      <c r="A10" s="201" t="s">
        <v>68</v>
      </c>
      <c r="B10" s="201"/>
      <c r="C10" s="201"/>
      <c r="D10" s="201"/>
      <c r="E10" s="201"/>
      <c r="F10" s="201"/>
      <c r="G10" s="201"/>
    </row>
    <row r="11" spans="1:5" s="65" customFormat="1" ht="12.75" customHeight="1">
      <c r="A11" s="163" t="s">
        <v>3</v>
      </c>
      <c r="B11" s="163"/>
      <c r="C11" s="163"/>
      <c r="D11" s="163"/>
      <c r="E11" s="163"/>
    </row>
    <row r="12" spans="1:5" s="65" customFormat="1" ht="12.75">
      <c r="A12" s="160" t="s">
        <v>152</v>
      </c>
      <c r="B12" s="64"/>
      <c r="C12" s="64"/>
      <c r="D12" s="64"/>
      <c r="E12" s="64"/>
    </row>
    <row r="13" spans="1:3" s="65" customFormat="1" ht="12.75">
      <c r="A13" s="84"/>
      <c r="B13" s="171"/>
      <c r="C13" s="171"/>
    </row>
    <row r="14" spans="1:5" s="65" customFormat="1" ht="12.75">
      <c r="A14" s="170"/>
      <c r="B14" s="219">
        <v>2008</v>
      </c>
      <c r="C14" s="219"/>
      <c r="D14" s="219">
        <v>2009</v>
      </c>
      <c r="E14" s="219"/>
    </row>
    <row r="15" spans="1:7" s="65" customFormat="1" ht="21.75" customHeight="1">
      <c r="A15" s="167" t="s">
        <v>17</v>
      </c>
      <c r="B15" s="93" t="s">
        <v>18</v>
      </c>
      <c r="C15" s="93" t="s">
        <v>7</v>
      </c>
      <c r="D15" s="93" t="s">
        <v>18</v>
      </c>
      <c r="E15" s="93" t="s">
        <v>7</v>
      </c>
      <c r="F15" s="89"/>
      <c r="G15" s="89"/>
    </row>
    <row r="16" spans="1:7" ht="12" customHeight="1">
      <c r="A16" s="128" t="s">
        <v>69</v>
      </c>
      <c r="B16" s="123">
        <v>298694</v>
      </c>
      <c r="C16" s="124" t="s">
        <v>25</v>
      </c>
      <c r="D16" s="123">
        <v>301246</v>
      </c>
      <c r="E16" s="124" t="s">
        <v>25</v>
      </c>
      <c r="F16" s="85"/>
      <c r="G16" s="86"/>
    </row>
    <row r="17" spans="1:35" s="74" customFormat="1" ht="12" customHeight="1">
      <c r="A17" s="79" t="s">
        <v>20</v>
      </c>
      <c r="B17" s="71">
        <v>133717.11000000007</v>
      </c>
      <c r="C17" s="72">
        <f>((B17*100)/$B$16)</f>
        <v>44.76725679123118</v>
      </c>
      <c r="D17" s="71">
        <v>147960.02</v>
      </c>
      <c r="E17" s="72">
        <f>((D17*100)/D$16)</f>
        <v>49.116011498907866</v>
      </c>
      <c r="F17" s="73"/>
      <c r="G17" s="76"/>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row>
    <row r="18" spans="1:7" s="65" customFormat="1" ht="12" customHeight="1">
      <c r="A18" s="129" t="s">
        <v>21</v>
      </c>
      <c r="B18" s="125">
        <v>96327.74999999996</v>
      </c>
      <c r="C18" s="126">
        <f>((B18*100)/$B$16)</f>
        <v>32.249643447809454</v>
      </c>
      <c r="D18" s="130">
        <v>108951.30000000013</v>
      </c>
      <c r="E18" s="172">
        <f>((D18*100)/D$16)</f>
        <v>36.1668868632281</v>
      </c>
      <c r="F18" s="73"/>
      <c r="G18" s="76"/>
    </row>
    <row r="19" spans="1:7" s="65" customFormat="1" ht="12.75" customHeight="1">
      <c r="A19" s="196" t="s">
        <v>155</v>
      </c>
      <c r="B19" s="196"/>
      <c r="C19" s="196"/>
      <c r="D19" s="197"/>
      <c r="E19" s="197"/>
      <c r="F19" s="82"/>
      <c r="G19" s="82"/>
    </row>
    <row r="20" spans="1:7" s="65" customFormat="1" ht="12.75" customHeight="1">
      <c r="A20" s="161"/>
      <c r="B20" s="161"/>
      <c r="C20" s="161"/>
      <c r="D20" s="161"/>
      <c r="E20" s="161"/>
      <c r="F20" s="82"/>
      <c r="G20" s="82"/>
    </row>
    <row r="21" spans="1:8" s="65" customFormat="1" ht="29.25" customHeight="1">
      <c r="A21" s="217" t="s">
        <v>158</v>
      </c>
      <c r="B21" s="217"/>
      <c r="C21" s="217"/>
      <c r="D21" s="217"/>
      <c r="E21" s="217"/>
      <c r="F21" s="217"/>
      <c r="G21" s="217"/>
      <c r="H21" s="217"/>
    </row>
    <row r="22" spans="1:7" s="65" customFormat="1" ht="28.5" customHeight="1">
      <c r="A22" s="189" t="s">
        <v>156</v>
      </c>
      <c r="B22" s="189"/>
      <c r="C22" s="189"/>
      <c r="D22" s="189"/>
      <c r="E22" s="189"/>
      <c r="F22" s="189"/>
      <c r="G22" s="189"/>
    </row>
    <row r="23" spans="1:7" s="65" customFormat="1" ht="27.75" customHeight="1">
      <c r="A23" s="189" t="s">
        <v>22</v>
      </c>
      <c r="B23" s="189"/>
      <c r="C23" s="189"/>
      <c r="D23" s="189"/>
      <c r="E23" s="189"/>
      <c r="F23" s="189"/>
      <c r="G23" s="189"/>
    </row>
    <row r="24" spans="1:7" s="65" customFormat="1" ht="28.5" customHeight="1">
      <c r="A24" s="189" t="s">
        <v>151</v>
      </c>
      <c r="B24" s="189"/>
      <c r="C24" s="189"/>
      <c r="D24" s="189"/>
      <c r="E24" s="189"/>
      <c r="F24" s="189"/>
      <c r="G24" s="189"/>
    </row>
    <row r="25" spans="1:7" s="65" customFormat="1" ht="15" customHeight="1">
      <c r="A25" s="210" t="s">
        <v>15</v>
      </c>
      <c r="B25" s="210"/>
      <c r="C25" s="210"/>
      <c r="D25" s="210"/>
      <c r="E25" s="210"/>
      <c r="F25" s="83"/>
      <c r="G25" s="83"/>
    </row>
    <row r="26" s="65" customFormat="1" ht="12.75">
      <c r="A26" s="77"/>
    </row>
    <row r="27" spans="1:7" s="65" customFormat="1" ht="39" customHeight="1">
      <c r="A27" s="212"/>
      <c r="B27" s="212"/>
      <c r="C27" s="212"/>
      <c r="D27" s="212"/>
      <c r="E27" s="212"/>
      <c r="F27" s="212"/>
      <c r="G27" s="212"/>
    </row>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sheetData>
  <sheetProtection/>
  <mergeCells count="11">
    <mergeCell ref="A9:E9"/>
    <mergeCell ref="A10:G10"/>
    <mergeCell ref="A19:E19"/>
    <mergeCell ref="A22:G22"/>
    <mergeCell ref="A23:G23"/>
    <mergeCell ref="A25:E25"/>
    <mergeCell ref="A27:G27"/>
    <mergeCell ref="B14:C14"/>
    <mergeCell ref="D14:E14"/>
    <mergeCell ref="A21:H21"/>
    <mergeCell ref="A24:G24"/>
  </mergeCells>
  <printOptions/>
  <pageMargins left="0.75" right="0.75" top="1" bottom="1" header="0" footer="0"/>
  <pageSetup orientation="portrait" paperSize="9"/>
  <drawing r:id="rId1"/>
</worksheet>
</file>

<file path=xl/worksheets/sheet25.xml><?xml version="1.0" encoding="utf-8"?>
<worksheet xmlns="http://schemas.openxmlformats.org/spreadsheetml/2006/main" xmlns:r="http://schemas.openxmlformats.org/officeDocument/2006/relationships">
  <sheetPr>
    <tabColor theme="5" tint="-0.24997000396251678"/>
  </sheetPr>
  <dimension ref="A7:X35"/>
  <sheetViews>
    <sheetView zoomScalePageLayoutView="0" workbookViewId="0" topLeftCell="A7">
      <selection activeCell="A27" sqref="A27"/>
    </sheetView>
  </sheetViews>
  <sheetFormatPr defaultColWidth="11.421875" defaultRowHeight="12.75"/>
  <cols>
    <col min="1" max="1" width="40.28125" style="68" customWidth="1"/>
    <col min="2" max="2" width="11.421875" style="68" customWidth="1"/>
    <col min="3" max="5" width="12.57421875" style="68" customWidth="1"/>
    <col min="6" max="7" width="11.421875" style="68" customWidth="1"/>
    <col min="8" max="24" width="11.421875" style="65" customWidth="1"/>
    <col min="25" max="230" width="11.421875" style="68" customWidth="1"/>
    <col min="231" max="231" width="40.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163</v>
      </c>
    </row>
    <row r="8" s="65" customFormat="1" ht="12.75">
      <c r="A8" s="64" t="s">
        <v>67</v>
      </c>
    </row>
    <row r="9" spans="1:5" s="65" customFormat="1" ht="12.75">
      <c r="A9" s="208" t="s">
        <v>2</v>
      </c>
      <c r="B9" s="208"/>
      <c r="C9" s="208"/>
      <c r="D9" s="208"/>
      <c r="E9" s="208"/>
    </row>
    <row r="10" spans="1:5" s="65" customFormat="1" ht="12.75" customHeight="1">
      <c r="A10" s="201" t="s">
        <v>77</v>
      </c>
      <c r="B10" s="201"/>
      <c r="C10" s="201"/>
      <c r="D10" s="201"/>
      <c r="E10" s="201"/>
    </row>
    <row r="11" spans="1:5" s="65" customFormat="1" ht="12.75" customHeight="1">
      <c r="A11" s="163" t="s">
        <v>3</v>
      </c>
      <c r="B11" s="163"/>
      <c r="C11" s="163"/>
      <c r="D11" s="163"/>
      <c r="E11" s="163"/>
    </row>
    <row r="12" spans="1:5" s="65" customFormat="1" ht="12.75">
      <c r="A12" s="160" t="s">
        <v>152</v>
      </c>
      <c r="B12" s="64"/>
      <c r="C12" s="64"/>
      <c r="D12" s="64"/>
      <c r="E12" s="64"/>
    </row>
    <row r="13" s="65" customFormat="1" ht="12.75">
      <c r="A13" s="84"/>
    </row>
    <row r="14" spans="1:5" s="65" customFormat="1" ht="12.75">
      <c r="A14" s="170"/>
      <c r="B14" s="219">
        <v>2008</v>
      </c>
      <c r="C14" s="219"/>
      <c r="D14" s="219">
        <v>2009</v>
      </c>
      <c r="E14" s="219"/>
    </row>
    <row r="15" spans="1:7" s="65" customFormat="1" ht="23.25" customHeight="1">
      <c r="A15" s="167" t="s">
        <v>76</v>
      </c>
      <c r="B15" s="93" t="s">
        <v>6</v>
      </c>
      <c r="C15" s="93" t="s">
        <v>7</v>
      </c>
      <c r="D15" s="93" t="s">
        <v>6</v>
      </c>
      <c r="E15" s="93" t="s">
        <v>7</v>
      </c>
      <c r="F15" s="89"/>
      <c r="G15" s="89"/>
    </row>
    <row r="16" spans="1:7" ht="12" customHeight="1">
      <c r="A16" s="101" t="s">
        <v>32</v>
      </c>
      <c r="B16" s="123">
        <v>3433</v>
      </c>
      <c r="C16" s="124" t="s">
        <v>25</v>
      </c>
      <c r="D16" s="123">
        <v>3476</v>
      </c>
      <c r="E16" s="124" t="s">
        <v>25</v>
      </c>
      <c r="F16" s="85"/>
      <c r="G16" s="86"/>
    </row>
    <row r="17" spans="1:24" s="74" customFormat="1" ht="12" customHeight="1">
      <c r="A17" s="34" t="s">
        <v>41</v>
      </c>
      <c r="B17" s="71">
        <v>709</v>
      </c>
      <c r="C17" s="72">
        <f>((B17*100)/$B$16)</f>
        <v>20.652490533061464</v>
      </c>
      <c r="D17" s="71">
        <v>536</v>
      </c>
      <c r="E17" s="72">
        <f>((D17*100)/D$16)</f>
        <v>15.420023014959725</v>
      </c>
      <c r="F17" s="73"/>
      <c r="G17" s="76"/>
      <c r="H17" s="65"/>
      <c r="I17" s="65"/>
      <c r="J17" s="65"/>
      <c r="K17" s="65"/>
      <c r="L17" s="65"/>
      <c r="M17" s="65"/>
      <c r="N17" s="65"/>
      <c r="O17" s="65"/>
      <c r="P17" s="65"/>
      <c r="Q17" s="65"/>
      <c r="R17" s="65"/>
      <c r="S17" s="65"/>
      <c r="T17" s="65"/>
      <c r="U17" s="65"/>
      <c r="V17" s="65"/>
      <c r="W17" s="65"/>
      <c r="X17" s="65"/>
    </row>
    <row r="18" spans="1:7" ht="12" customHeight="1">
      <c r="A18" s="115" t="s">
        <v>42</v>
      </c>
      <c r="B18" s="125">
        <v>1325</v>
      </c>
      <c r="C18" s="126">
        <f>((B18*100)/$B$16)</f>
        <v>38.59598019225167</v>
      </c>
      <c r="D18" s="125">
        <v>689</v>
      </c>
      <c r="E18" s="126">
        <f>((D18*100)/D$16)</f>
        <v>19.82163406214039</v>
      </c>
      <c r="F18" s="73"/>
      <c r="G18" s="76"/>
    </row>
    <row r="19" spans="1:7" s="65" customFormat="1" ht="12" customHeight="1">
      <c r="A19" s="34" t="s">
        <v>43</v>
      </c>
      <c r="B19" s="73">
        <v>915</v>
      </c>
      <c r="C19" s="75">
        <f>((B19*100)/$B$16)</f>
        <v>26.653073113894553</v>
      </c>
      <c r="D19" s="73">
        <v>1326</v>
      </c>
      <c r="E19" s="72">
        <f>((D19*100)/D$16)</f>
        <v>38.14729574223245</v>
      </c>
      <c r="F19" s="73"/>
      <c r="G19" s="76"/>
    </row>
    <row r="20" spans="1:24" s="74" customFormat="1" ht="12" customHeight="1">
      <c r="A20" s="115" t="s">
        <v>44</v>
      </c>
      <c r="B20" s="125">
        <v>484</v>
      </c>
      <c r="C20" s="127">
        <f>((B20*100)/$B$16)</f>
        <v>14.09845616079231</v>
      </c>
      <c r="D20" s="130">
        <v>925</v>
      </c>
      <c r="E20" s="172">
        <f>((D20*100)/D$16)</f>
        <v>26.611047180667434</v>
      </c>
      <c r="F20" s="73"/>
      <c r="G20" s="88"/>
      <c r="H20" s="65"/>
      <c r="I20" s="65"/>
      <c r="J20" s="65"/>
      <c r="K20" s="65"/>
      <c r="L20" s="65"/>
      <c r="M20" s="65"/>
      <c r="N20" s="65"/>
      <c r="O20" s="65"/>
      <c r="P20" s="65"/>
      <c r="Q20" s="65"/>
      <c r="R20" s="65"/>
      <c r="S20" s="65"/>
      <c r="T20" s="65"/>
      <c r="U20" s="65"/>
      <c r="V20" s="65"/>
      <c r="W20" s="65"/>
      <c r="X20" s="65"/>
    </row>
    <row r="21" spans="1:7" s="65" customFormat="1" ht="12.75" customHeight="1">
      <c r="A21" s="196" t="s">
        <v>155</v>
      </c>
      <c r="B21" s="196"/>
      <c r="C21" s="196"/>
      <c r="D21" s="197"/>
      <c r="E21" s="197"/>
      <c r="F21" s="82"/>
      <c r="G21" s="82"/>
    </row>
    <row r="22" spans="1:7" s="65" customFormat="1" ht="12.75" customHeight="1">
      <c r="A22" s="161"/>
      <c r="B22" s="161"/>
      <c r="C22" s="161"/>
      <c r="D22" s="161"/>
      <c r="E22" s="161"/>
      <c r="F22" s="82"/>
      <c r="G22" s="82"/>
    </row>
    <row r="23" spans="1:8" s="65" customFormat="1" ht="26.25" customHeight="1">
      <c r="A23" s="217" t="s">
        <v>158</v>
      </c>
      <c r="B23" s="217"/>
      <c r="C23" s="217"/>
      <c r="D23" s="217"/>
      <c r="E23" s="217"/>
      <c r="F23" s="217"/>
      <c r="G23" s="217"/>
      <c r="H23" s="217"/>
    </row>
    <row r="24" spans="1:7" s="65" customFormat="1" ht="25.5" customHeight="1">
      <c r="A24" s="189" t="s">
        <v>156</v>
      </c>
      <c r="B24" s="189"/>
      <c r="C24" s="189"/>
      <c r="D24" s="189"/>
      <c r="E24" s="189"/>
      <c r="F24" s="189"/>
      <c r="G24" s="189"/>
    </row>
    <row r="25" spans="1:7" s="65" customFormat="1" ht="15.75" customHeight="1">
      <c r="A25" s="189" t="s">
        <v>64</v>
      </c>
      <c r="B25" s="189"/>
      <c r="C25" s="189"/>
      <c r="D25" s="189"/>
      <c r="E25" s="189"/>
      <c r="F25" s="189"/>
      <c r="G25" s="189"/>
    </row>
    <row r="26" spans="1:7" s="65" customFormat="1" ht="15.75" customHeight="1">
      <c r="A26" s="210" t="s">
        <v>15</v>
      </c>
      <c r="B26" s="210"/>
      <c r="C26" s="210"/>
      <c r="D26" s="210"/>
      <c r="E26" s="210"/>
      <c r="F26" s="83"/>
      <c r="G26" s="83"/>
    </row>
    <row r="27" s="65" customFormat="1" ht="15.75" customHeight="1">
      <c r="A27" s="90"/>
    </row>
    <row r="28" spans="1:7" s="65" customFormat="1" ht="36.75" customHeight="1">
      <c r="A28" s="189"/>
      <c r="B28" s="189"/>
      <c r="C28" s="189"/>
      <c r="D28" s="189"/>
      <c r="E28" s="189"/>
      <c r="F28" s="189"/>
      <c r="G28" s="189"/>
    </row>
    <row r="29" s="65" customFormat="1" ht="12.75"/>
    <row r="30" spans="4:5" s="65" customFormat="1" ht="12.75">
      <c r="D30" s="73"/>
      <c r="E30" s="73"/>
    </row>
    <row r="31" spans="4:5" s="65" customFormat="1" ht="12.75">
      <c r="D31" s="73"/>
      <c r="E31" s="73"/>
    </row>
    <row r="32" spans="4:5" s="65" customFormat="1" ht="12.75">
      <c r="D32" s="73"/>
      <c r="E32" s="73"/>
    </row>
    <row r="33" spans="4:5" s="65" customFormat="1" ht="12.75">
      <c r="D33" s="73"/>
      <c r="E33" s="73"/>
    </row>
    <row r="34" s="65" customFormat="1" ht="12.75"/>
    <row r="35" spans="4:5" s="65" customFormat="1" ht="12.75">
      <c r="D35" s="81"/>
      <c r="E35" s="81"/>
    </row>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sheetData>
  <sheetProtection/>
  <mergeCells count="10">
    <mergeCell ref="A28:G28"/>
    <mergeCell ref="B14:C14"/>
    <mergeCell ref="D14:E14"/>
    <mergeCell ref="A23:H23"/>
    <mergeCell ref="A9:E9"/>
    <mergeCell ref="A10:E10"/>
    <mergeCell ref="A21:E21"/>
    <mergeCell ref="A24:G24"/>
    <mergeCell ref="A25:G25"/>
    <mergeCell ref="A26:E26"/>
  </mergeCells>
  <printOptions/>
  <pageMargins left="0.75" right="0.75" top="1" bottom="1" header="0" footer="0"/>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92D050"/>
  </sheetPr>
  <dimension ref="A7:AT36"/>
  <sheetViews>
    <sheetView zoomScalePageLayoutView="0" workbookViewId="0" topLeftCell="A16">
      <selection activeCell="A24" sqref="A24:G24"/>
    </sheetView>
  </sheetViews>
  <sheetFormatPr defaultColWidth="11.421875" defaultRowHeight="12.75"/>
  <cols>
    <col min="1" max="1" width="37.28125" style="68" customWidth="1"/>
    <col min="2" max="2" width="11.8515625" style="68" customWidth="1"/>
    <col min="3" max="3" width="13.140625" style="68" customWidth="1"/>
    <col min="4" max="5" width="14.28125" style="68" customWidth="1"/>
    <col min="6" max="6" width="13.7109375" style="68" customWidth="1"/>
    <col min="7" max="7" width="12.140625" style="68" customWidth="1"/>
    <col min="8" max="11" width="12.57421875" style="68" customWidth="1"/>
    <col min="12" max="12" width="11.421875" style="68" customWidth="1"/>
    <col min="13" max="13" width="15.57421875" style="68" customWidth="1"/>
    <col min="14" max="46" width="11.421875" style="65" customWidth="1"/>
    <col min="47" max="236" width="11.421875" style="68" customWidth="1"/>
    <col min="237" max="237" width="37.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164</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79</v>
      </c>
      <c r="B10" s="201"/>
      <c r="C10" s="201"/>
      <c r="D10" s="201"/>
      <c r="E10" s="201"/>
      <c r="F10" s="201"/>
      <c r="G10" s="201"/>
      <c r="H10" s="201"/>
      <c r="I10" s="201"/>
      <c r="J10" s="201"/>
      <c r="K10" s="201"/>
      <c r="L10" s="201"/>
      <c r="M10" s="201"/>
    </row>
    <row r="11" spans="1:13" s="65" customFormat="1" ht="12.75" customHeight="1">
      <c r="A11" s="163" t="s">
        <v>3</v>
      </c>
      <c r="B11" s="163"/>
      <c r="C11" s="163"/>
      <c r="D11" s="163"/>
      <c r="E11" s="163"/>
      <c r="F11" s="163"/>
      <c r="G11" s="163"/>
      <c r="H11" s="163"/>
      <c r="I11" s="163"/>
      <c r="J11" s="163"/>
      <c r="K11" s="163"/>
      <c r="L11" s="163"/>
      <c r="M11" s="163"/>
    </row>
    <row r="12" spans="1:13" s="65" customFormat="1" ht="12.75">
      <c r="A12" s="160" t="s">
        <v>152</v>
      </c>
      <c r="B12" s="64"/>
      <c r="C12" s="64"/>
      <c r="D12" s="64"/>
      <c r="E12" s="64"/>
      <c r="F12" s="64"/>
      <c r="G12" s="64"/>
      <c r="H12" s="64"/>
      <c r="I12" s="64"/>
      <c r="J12" s="64"/>
      <c r="K12" s="64"/>
      <c r="L12" s="64"/>
      <c r="M12" s="64"/>
    </row>
    <row r="13" s="65" customFormat="1" ht="12.75">
      <c r="A13" s="66"/>
    </row>
    <row r="14" spans="1:13" s="65" customFormat="1" ht="15" customHeight="1">
      <c r="A14" s="82"/>
      <c r="B14" s="220" t="s">
        <v>80</v>
      </c>
      <c r="C14" s="220"/>
      <c r="D14" s="220"/>
      <c r="E14" s="220"/>
      <c r="F14" s="220"/>
      <c r="G14" s="220"/>
      <c r="H14" s="220"/>
      <c r="I14" s="220"/>
      <c r="J14" s="220"/>
      <c r="K14" s="220"/>
      <c r="L14" s="220"/>
      <c r="M14" s="220"/>
    </row>
    <row r="15" spans="1:13" ht="46.5" customHeight="1">
      <c r="A15" s="214" t="s">
        <v>4</v>
      </c>
      <c r="B15" s="216" t="s">
        <v>87</v>
      </c>
      <c r="C15" s="216"/>
      <c r="D15" s="216" t="s">
        <v>88</v>
      </c>
      <c r="E15" s="216"/>
      <c r="F15" s="216" t="s">
        <v>89</v>
      </c>
      <c r="G15" s="216"/>
      <c r="H15" s="216" t="s">
        <v>90</v>
      </c>
      <c r="I15" s="216"/>
      <c r="J15" s="216" t="s">
        <v>91</v>
      </c>
      <c r="K15" s="216"/>
      <c r="L15" s="216" t="s">
        <v>92</v>
      </c>
      <c r="M15" s="216"/>
    </row>
    <row r="16" spans="1:13" s="65" customFormat="1" ht="12.75">
      <c r="A16" s="215"/>
      <c r="B16" s="70" t="s">
        <v>6</v>
      </c>
      <c r="C16" s="70" t="s">
        <v>7</v>
      </c>
      <c r="D16" s="70" t="s">
        <v>6</v>
      </c>
      <c r="E16" s="70" t="s">
        <v>7</v>
      </c>
      <c r="F16" s="70" t="s">
        <v>6</v>
      </c>
      <c r="G16" s="70" t="s">
        <v>7</v>
      </c>
      <c r="H16" s="70" t="s">
        <v>6</v>
      </c>
      <c r="I16" s="70" t="s">
        <v>7</v>
      </c>
      <c r="J16" s="70" t="s">
        <v>6</v>
      </c>
      <c r="K16" s="70" t="s">
        <v>7</v>
      </c>
      <c r="L16" s="70" t="s">
        <v>6</v>
      </c>
      <c r="M16" s="70" t="s">
        <v>7</v>
      </c>
    </row>
    <row r="17" spans="1:13" s="65" customFormat="1" ht="12.75">
      <c r="A17" s="175">
        <v>2008</v>
      </c>
      <c r="B17" s="89"/>
      <c r="C17" s="89"/>
      <c r="D17" s="89"/>
      <c r="E17" s="89"/>
      <c r="F17" s="89"/>
      <c r="G17" s="89"/>
      <c r="H17" s="89"/>
      <c r="I17" s="89"/>
      <c r="J17" s="89"/>
      <c r="K17" s="89"/>
      <c r="L17" s="89"/>
      <c r="M17" s="89"/>
    </row>
    <row r="18" spans="1:13" ht="12" customHeight="1">
      <c r="A18" s="101" t="s">
        <v>8</v>
      </c>
      <c r="B18" s="123">
        <v>491</v>
      </c>
      <c r="C18" s="124" t="s">
        <v>9</v>
      </c>
      <c r="D18" s="124">
        <v>457</v>
      </c>
      <c r="E18" s="124" t="s">
        <v>9</v>
      </c>
      <c r="F18" s="123">
        <v>1879</v>
      </c>
      <c r="G18" s="124" t="s">
        <v>9</v>
      </c>
      <c r="H18" s="123">
        <v>145</v>
      </c>
      <c r="I18" s="124" t="s">
        <v>9</v>
      </c>
      <c r="J18" s="123">
        <v>589</v>
      </c>
      <c r="K18" s="124" t="s">
        <v>9</v>
      </c>
      <c r="L18" s="123">
        <v>165</v>
      </c>
      <c r="M18" s="124" t="s">
        <v>9</v>
      </c>
    </row>
    <row r="19" spans="1:46" s="74" customFormat="1" ht="12" customHeight="1">
      <c r="A19" s="7" t="s">
        <v>10</v>
      </c>
      <c r="B19" s="71">
        <v>491</v>
      </c>
      <c r="C19" s="72">
        <f>((B19*100)/$B$18)</f>
        <v>100</v>
      </c>
      <c r="D19" s="96">
        <v>457</v>
      </c>
      <c r="E19" s="72">
        <f>((D19*100)/$D$18)</f>
        <v>100</v>
      </c>
      <c r="F19" s="71">
        <v>1879</v>
      </c>
      <c r="G19" s="72">
        <f>+((F19*100)/$F$18)</f>
        <v>100</v>
      </c>
      <c r="H19" s="71">
        <v>145</v>
      </c>
      <c r="I19" s="72">
        <f>((H19*100)/$H$18)</f>
        <v>100</v>
      </c>
      <c r="J19" s="71">
        <v>589</v>
      </c>
      <c r="K19" s="72">
        <f>((J19*100)/$J$18)</f>
        <v>100</v>
      </c>
      <c r="L19" s="71">
        <v>165</v>
      </c>
      <c r="M19" s="72">
        <f>((L19*100)/$L$18)</f>
        <v>100</v>
      </c>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1:13" ht="12" customHeight="1">
      <c r="A20" s="104" t="s">
        <v>11</v>
      </c>
      <c r="B20" s="125">
        <v>484</v>
      </c>
      <c r="C20" s="126">
        <f>((B20*100)/$B$18)</f>
        <v>98.57433808553971</v>
      </c>
      <c r="D20" s="133">
        <v>457</v>
      </c>
      <c r="E20" s="126">
        <f>((D20*100)/$D$18)</f>
        <v>100</v>
      </c>
      <c r="F20" s="125">
        <v>1872</v>
      </c>
      <c r="G20" s="126">
        <f>+((F20*100)/$F$18)</f>
        <v>99.62746141564662</v>
      </c>
      <c r="H20" s="125">
        <v>145</v>
      </c>
      <c r="I20" s="126">
        <f>((H20*100)/$H$18)</f>
        <v>100</v>
      </c>
      <c r="J20" s="125">
        <v>582</v>
      </c>
      <c r="K20" s="126">
        <f>((J20*100)/$J$18)</f>
        <v>98.81154499151104</v>
      </c>
      <c r="L20" s="125">
        <v>163</v>
      </c>
      <c r="M20" s="126">
        <f>((L20*100)/$L$18)</f>
        <v>98.78787878787878</v>
      </c>
    </row>
    <row r="21" spans="1:13" s="65" customFormat="1" ht="12" customHeight="1">
      <c r="A21" s="10" t="s">
        <v>12</v>
      </c>
      <c r="B21" s="73">
        <v>484</v>
      </c>
      <c r="C21" s="75">
        <f>((B21*100)/$B$18)</f>
        <v>98.57433808553971</v>
      </c>
      <c r="D21" s="97">
        <v>457</v>
      </c>
      <c r="E21" s="75">
        <f>((D21*100)/$D$18)</f>
        <v>100</v>
      </c>
      <c r="F21" s="73">
        <v>1872</v>
      </c>
      <c r="G21" s="75">
        <f>+((F21*100)/$F$18)</f>
        <v>99.62746141564662</v>
      </c>
      <c r="H21" s="73">
        <v>145</v>
      </c>
      <c r="I21" s="75">
        <f>((H21*100)/$H$18)</f>
        <v>100</v>
      </c>
      <c r="J21" s="73">
        <v>582</v>
      </c>
      <c r="K21" s="75">
        <f>((J21*100)/$J$18)</f>
        <v>98.81154499151104</v>
      </c>
      <c r="L21" s="73">
        <v>158</v>
      </c>
      <c r="M21" s="75">
        <f>((L21*100)/$L$18)</f>
        <v>95.75757575757575</v>
      </c>
    </row>
    <row r="22" spans="1:46" s="74" customFormat="1" ht="12" customHeight="1">
      <c r="A22" s="104" t="s">
        <v>13</v>
      </c>
      <c r="B22" s="125">
        <v>337</v>
      </c>
      <c r="C22" s="127">
        <f>((B22*100)/$B$18)</f>
        <v>68.63543788187373</v>
      </c>
      <c r="D22" s="125">
        <v>373</v>
      </c>
      <c r="E22" s="127">
        <f>((D22*100)/$D$18)</f>
        <v>81.61925601750546</v>
      </c>
      <c r="F22" s="125">
        <v>1090</v>
      </c>
      <c r="G22" s="127">
        <f>+((F22*100)/$F$18)</f>
        <v>58.00957956359766</v>
      </c>
      <c r="H22" s="125">
        <v>142</v>
      </c>
      <c r="I22" s="127">
        <f>((H22*100)/$H$18)</f>
        <v>97.93103448275862</v>
      </c>
      <c r="J22" s="125">
        <v>274</v>
      </c>
      <c r="K22" s="127">
        <f>((J22*100)/$J$18)</f>
        <v>46.5195246179966</v>
      </c>
      <c r="L22" s="125">
        <v>92</v>
      </c>
      <c r="M22" s="127">
        <f>((L22*100)/$L$18)</f>
        <v>55.75757575757576</v>
      </c>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13" s="65" customFormat="1" ht="12" customHeight="1">
      <c r="A23" s="10"/>
      <c r="B23" s="73"/>
      <c r="C23" s="87"/>
      <c r="D23" s="73"/>
      <c r="E23" s="87"/>
      <c r="F23" s="73"/>
      <c r="G23" s="87"/>
      <c r="H23" s="73"/>
      <c r="I23" s="87"/>
      <c r="J23" s="73"/>
      <c r="K23" s="87"/>
      <c r="L23" s="73"/>
      <c r="M23" s="87"/>
    </row>
    <row r="24" spans="1:13" s="65" customFormat="1" ht="12.75">
      <c r="A24" s="175">
        <v>2009</v>
      </c>
      <c r="B24" s="89"/>
      <c r="C24" s="89"/>
      <c r="D24" s="89"/>
      <c r="E24" s="89"/>
      <c r="F24" s="89"/>
      <c r="G24" s="89"/>
      <c r="H24" s="89"/>
      <c r="I24" s="89"/>
      <c r="J24" s="89"/>
      <c r="K24" s="89"/>
      <c r="L24" s="89"/>
      <c r="M24" s="89"/>
    </row>
    <row r="25" spans="1:13" ht="12" customHeight="1">
      <c r="A25" s="101" t="s">
        <v>8</v>
      </c>
      <c r="B25" s="123">
        <v>491</v>
      </c>
      <c r="C25" s="124" t="s">
        <v>9</v>
      </c>
      <c r="D25" s="124">
        <v>457</v>
      </c>
      <c r="E25" s="124" t="s">
        <v>9</v>
      </c>
      <c r="F25" s="123">
        <v>1879</v>
      </c>
      <c r="G25" s="124" t="s">
        <v>9</v>
      </c>
      <c r="H25" s="123">
        <v>145</v>
      </c>
      <c r="I25" s="124" t="s">
        <v>9</v>
      </c>
      <c r="J25" s="123">
        <v>589</v>
      </c>
      <c r="K25" s="124" t="s">
        <v>9</v>
      </c>
      <c r="L25" s="123">
        <v>165</v>
      </c>
      <c r="M25" s="124" t="s">
        <v>9</v>
      </c>
    </row>
    <row r="26" spans="1:46" s="74" customFormat="1" ht="12" customHeight="1">
      <c r="A26" s="7" t="s">
        <v>10</v>
      </c>
      <c r="B26" s="71">
        <v>490</v>
      </c>
      <c r="C26" s="72">
        <f>((B26*100)/$B$25)</f>
        <v>99.79633401221996</v>
      </c>
      <c r="D26" s="96">
        <v>457</v>
      </c>
      <c r="E26" s="72">
        <f>((D26*100)/$D$25)</f>
        <v>100</v>
      </c>
      <c r="F26" s="71">
        <v>1879</v>
      </c>
      <c r="G26" s="72">
        <f>+((F26*100)/$F$25)</f>
        <v>100</v>
      </c>
      <c r="H26" s="71">
        <v>145</v>
      </c>
      <c r="I26" s="72">
        <f>((H26*100)/$H$25)</f>
        <v>100</v>
      </c>
      <c r="J26" s="71">
        <v>589</v>
      </c>
      <c r="K26" s="72">
        <f>((J26*100)/$J$25)</f>
        <v>100</v>
      </c>
      <c r="L26" s="71">
        <v>165</v>
      </c>
      <c r="M26" s="72">
        <f>((L26*100)/$L$25)</f>
        <v>100</v>
      </c>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row>
    <row r="27" spans="1:13" ht="12" customHeight="1">
      <c r="A27" s="104" t="s">
        <v>11</v>
      </c>
      <c r="B27" s="125">
        <v>490</v>
      </c>
      <c r="C27" s="126">
        <f>((B27*100)/$B$25)</f>
        <v>99.79633401221996</v>
      </c>
      <c r="D27" s="133">
        <v>457</v>
      </c>
      <c r="E27" s="126">
        <f>((D27*100)/$D$25)</f>
        <v>100</v>
      </c>
      <c r="F27" s="125">
        <v>1879</v>
      </c>
      <c r="G27" s="126">
        <f>+((F27*100)/$F$25)</f>
        <v>100</v>
      </c>
      <c r="H27" s="125">
        <v>145</v>
      </c>
      <c r="I27" s="126">
        <f>((H27*100)/$H$25)</f>
        <v>100</v>
      </c>
      <c r="J27" s="125">
        <v>587</v>
      </c>
      <c r="K27" s="126">
        <f>((J27*100)/$J$25)</f>
        <v>99.66044142614601</v>
      </c>
      <c r="L27" s="125">
        <v>165</v>
      </c>
      <c r="M27" s="126">
        <f>((L27*100)/$L$25)</f>
        <v>100</v>
      </c>
    </row>
    <row r="28" spans="1:13" s="65" customFormat="1" ht="12" customHeight="1">
      <c r="A28" s="10" t="s">
        <v>12</v>
      </c>
      <c r="B28" s="73">
        <v>490</v>
      </c>
      <c r="C28" s="72">
        <f>((B28*100)/$B$25)</f>
        <v>99.79633401221996</v>
      </c>
      <c r="D28" s="97">
        <v>457</v>
      </c>
      <c r="E28" s="72">
        <f>((D28*100)/$D$25)</f>
        <v>100</v>
      </c>
      <c r="F28" s="73">
        <v>1879</v>
      </c>
      <c r="G28" s="72">
        <f>+((F28*100)/$F$25)</f>
        <v>100</v>
      </c>
      <c r="H28" s="73">
        <v>145</v>
      </c>
      <c r="I28" s="72">
        <f>((H28*100)/$H$25)</f>
        <v>100</v>
      </c>
      <c r="J28" s="73">
        <v>587</v>
      </c>
      <c r="K28" s="72">
        <f>((J28*100)/$J$25)</f>
        <v>99.66044142614601</v>
      </c>
      <c r="L28" s="73">
        <v>165</v>
      </c>
      <c r="M28" s="72">
        <f>((L28*100)/$L$25)</f>
        <v>100</v>
      </c>
    </row>
    <row r="29" spans="1:46" s="74" customFormat="1" ht="12" customHeight="1">
      <c r="A29" s="104" t="s">
        <v>13</v>
      </c>
      <c r="B29" s="125">
        <v>351</v>
      </c>
      <c r="C29" s="126">
        <f>((B29*100)/$B$25)</f>
        <v>71.4867617107943</v>
      </c>
      <c r="D29" s="125">
        <v>383</v>
      </c>
      <c r="E29" s="126">
        <f>((D29*100)/$D$25)</f>
        <v>83.80743982494529</v>
      </c>
      <c r="F29" s="125">
        <v>1152</v>
      </c>
      <c r="G29" s="126">
        <f>+((F29*100)/$F$25)</f>
        <v>61.30920702501331</v>
      </c>
      <c r="H29" s="125">
        <v>144</v>
      </c>
      <c r="I29" s="126">
        <f>((H29*100)/$H$25)</f>
        <v>99.3103448275862</v>
      </c>
      <c r="J29" s="125">
        <v>300</v>
      </c>
      <c r="K29" s="126">
        <f>((J29*100)/$J$25)</f>
        <v>50.93378607809847</v>
      </c>
      <c r="L29" s="125">
        <v>97</v>
      </c>
      <c r="M29" s="126">
        <f>((L29*100)/$L$25)</f>
        <v>58.78787878787879</v>
      </c>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1:13" s="65" customFormat="1" ht="12.75" customHeight="1">
      <c r="A30" s="196" t="s">
        <v>167</v>
      </c>
      <c r="B30" s="196"/>
      <c r="C30" s="196"/>
      <c r="D30" s="196"/>
      <c r="E30" s="196"/>
      <c r="F30" s="196"/>
      <c r="G30" s="196"/>
      <c r="H30" s="196"/>
      <c r="I30" s="196"/>
      <c r="J30" s="196"/>
      <c r="K30" s="196"/>
      <c r="L30" s="196"/>
      <c r="M30" s="196"/>
    </row>
    <row r="31" s="65" customFormat="1" ht="12.75"/>
    <row r="32" spans="1:8" s="65" customFormat="1" ht="26.25" customHeight="1">
      <c r="A32" s="217" t="s">
        <v>158</v>
      </c>
      <c r="B32" s="217"/>
      <c r="C32" s="217"/>
      <c r="D32" s="217"/>
      <c r="E32" s="217"/>
      <c r="F32" s="217"/>
      <c r="G32" s="217"/>
      <c r="H32" s="217"/>
    </row>
    <row r="33" spans="1:13" s="65" customFormat="1" ht="95.25" customHeight="1">
      <c r="A33" s="189" t="s">
        <v>86</v>
      </c>
      <c r="B33" s="189"/>
      <c r="C33" s="189"/>
      <c r="D33" s="189"/>
      <c r="E33" s="189"/>
      <c r="F33" s="189"/>
      <c r="G33" s="189"/>
      <c r="H33" s="189"/>
      <c r="I33" s="166"/>
      <c r="J33" s="166"/>
      <c r="K33" s="166"/>
      <c r="L33" s="166"/>
      <c r="M33" s="166"/>
    </row>
    <row r="34" spans="1:13" s="65" customFormat="1" ht="15" customHeight="1">
      <c r="A34" s="90" t="s">
        <v>14</v>
      </c>
      <c r="B34" s="166"/>
      <c r="C34" s="166"/>
      <c r="D34" s="166"/>
      <c r="E34" s="166"/>
      <c r="F34" s="166"/>
      <c r="G34" s="166"/>
      <c r="H34" s="166"/>
      <c r="I34" s="166"/>
      <c r="J34" s="166"/>
      <c r="K34" s="166"/>
      <c r="L34" s="166"/>
      <c r="M34" s="166"/>
    </row>
    <row r="35" spans="1:13" s="65" customFormat="1" ht="25.5" customHeight="1">
      <c r="A35" s="189" t="s">
        <v>151</v>
      </c>
      <c r="B35" s="189"/>
      <c r="C35" s="189"/>
      <c r="D35" s="189"/>
      <c r="E35" s="189"/>
      <c r="F35" s="189"/>
      <c r="G35" s="189"/>
      <c r="H35" s="189"/>
      <c r="I35" s="166"/>
      <c r="J35" s="166"/>
      <c r="K35" s="166"/>
      <c r="L35" s="166"/>
      <c r="M35" s="166"/>
    </row>
    <row r="36" spans="1:13" s="65" customFormat="1" ht="17.25" customHeight="1">
      <c r="A36" s="210" t="s">
        <v>15</v>
      </c>
      <c r="B36" s="210"/>
      <c r="C36" s="210"/>
      <c r="D36" s="210"/>
      <c r="E36" s="210"/>
      <c r="F36" s="210"/>
      <c r="G36" s="210"/>
      <c r="H36" s="210"/>
      <c r="I36" s="210"/>
      <c r="J36" s="210"/>
      <c r="K36" s="210"/>
      <c r="L36" s="210"/>
      <c r="M36" s="210"/>
    </row>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row r="67" s="65" customFormat="1" ht="12.75"/>
    <row r="68" s="65" customFormat="1" ht="12.75"/>
    <row r="69" s="65" customFormat="1" ht="12.75"/>
    <row r="70" s="65" customFormat="1" ht="12.75"/>
    <row r="71" s="65" customFormat="1" ht="12.75"/>
    <row r="72" s="65" customFormat="1" ht="12.75"/>
    <row r="73" s="65" customFormat="1" ht="12.75"/>
    <row r="74" s="65" customFormat="1" ht="12.75"/>
    <row r="75" s="65" customFormat="1" ht="12.75"/>
  </sheetData>
  <sheetProtection/>
  <mergeCells count="15">
    <mergeCell ref="A9:M9"/>
    <mergeCell ref="A10:M10"/>
    <mergeCell ref="B14:M14"/>
    <mergeCell ref="A15:A16"/>
    <mergeCell ref="B15:C15"/>
    <mergeCell ref="D15:E15"/>
    <mergeCell ref="F15:G15"/>
    <mergeCell ref="H15:I15"/>
    <mergeCell ref="J15:K15"/>
    <mergeCell ref="L15:M15"/>
    <mergeCell ref="A30:M30"/>
    <mergeCell ref="A33:H33"/>
    <mergeCell ref="A35:H35"/>
    <mergeCell ref="A36:M36"/>
    <mergeCell ref="A32:H32"/>
  </mergeCells>
  <printOptions/>
  <pageMargins left="0.75" right="0.75" top="1" bottom="1" header="0" footer="0"/>
  <pageSetup orientation="portrait" paperSize="9"/>
  <drawing r:id="rId1"/>
</worksheet>
</file>

<file path=xl/worksheets/sheet27.xml><?xml version="1.0" encoding="utf-8"?>
<worksheet xmlns="http://schemas.openxmlformats.org/spreadsheetml/2006/main" xmlns:r="http://schemas.openxmlformats.org/officeDocument/2006/relationships">
  <sheetPr>
    <tabColor rgb="FF92D050"/>
  </sheetPr>
  <dimension ref="A7:AK32"/>
  <sheetViews>
    <sheetView zoomScalePageLayoutView="0" workbookViewId="0" topLeftCell="A22">
      <selection activeCell="A31" sqref="A31:H31"/>
    </sheetView>
  </sheetViews>
  <sheetFormatPr defaultColWidth="11.421875" defaultRowHeight="12.75"/>
  <cols>
    <col min="1" max="1" width="39.421875" style="68" customWidth="1"/>
    <col min="2" max="2" width="11.421875" style="68" customWidth="1"/>
    <col min="3" max="5" width="12.57421875" style="68" customWidth="1"/>
    <col min="6" max="6" width="15.140625" style="68" customWidth="1"/>
    <col min="7" max="11" width="12.57421875" style="68" customWidth="1"/>
    <col min="12" max="37" width="11.421875" style="65" customWidth="1"/>
    <col min="38" max="234" width="11.421875" style="68" customWidth="1"/>
    <col min="235" max="235" width="39.421875" style="68" customWidth="1"/>
    <col min="236" max="236" width="11.421875" style="68" customWidth="1"/>
    <col min="237" max="239" width="12.57421875" style="68" customWidth="1"/>
    <col min="240" max="240" width="15.140625" style="68" customWidth="1"/>
    <col min="241" max="245" width="12.57421875" style="68" customWidth="1"/>
    <col min="246" max="246" width="11.421875" style="68" customWidth="1"/>
    <col min="247" max="247" width="15.57421875" style="68" customWidth="1"/>
    <col min="248" max="248" width="11.421875" style="68" customWidth="1"/>
    <col min="249"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165</v>
      </c>
    </row>
    <row r="8" s="65" customFormat="1" ht="12.75">
      <c r="A8" s="64" t="s">
        <v>78</v>
      </c>
    </row>
    <row r="9" spans="1:11" s="65" customFormat="1" ht="12.75">
      <c r="A9" s="208" t="s">
        <v>2</v>
      </c>
      <c r="B9" s="208"/>
      <c r="C9" s="208"/>
      <c r="D9" s="208"/>
      <c r="E9" s="208"/>
      <c r="F9" s="208"/>
      <c r="G9" s="208"/>
      <c r="H9" s="208"/>
      <c r="I9" s="208"/>
      <c r="J9" s="208"/>
      <c r="K9" s="208"/>
    </row>
    <row r="10" spans="1:11" s="65" customFormat="1" ht="12.75" customHeight="1">
      <c r="A10" s="201" t="s">
        <v>81</v>
      </c>
      <c r="B10" s="201"/>
      <c r="C10" s="201"/>
      <c r="D10" s="201"/>
      <c r="E10" s="201"/>
      <c r="F10" s="201"/>
      <c r="G10" s="201"/>
      <c r="H10" s="201"/>
      <c r="I10" s="201"/>
      <c r="J10" s="201"/>
      <c r="K10" s="201"/>
    </row>
    <row r="11" spans="1:11" s="65" customFormat="1" ht="12.75" customHeight="1">
      <c r="A11" s="163" t="s">
        <v>3</v>
      </c>
      <c r="B11" s="163"/>
      <c r="C11" s="163"/>
      <c r="D11" s="163"/>
      <c r="E11" s="163"/>
      <c r="F11" s="163"/>
      <c r="G11" s="163"/>
      <c r="H11" s="163"/>
      <c r="I11" s="163"/>
      <c r="J11" s="163"/>
      <c r="K11" s="163"/>
    </row>
    <row r="12" spans="1:11" s="65" customFormat="1" ht="12.75">
      <c r="A12" s="160" t="s">
        <v>152</v>
      </c>
      <c r="B12" s="64"/>
      <c r="C12" s="64"/>
      <c r="D12" s="64"/>
      <c r="E12" s="64"/>
      <c r="F12" s="64"/>
      <c r="G12" s="64"/>
      <c r="H12" s="64"/>
      <c r="I12" s="64"/>
      <c r="J12" s="64"/>
      <c r="K12" s="64"/>
    </row>
    <row r="13" s="65" customFormat="1" ht="12.75">
      <c r="A13" s="66"/>
    </row>
    <row r="14" spans="1:13" s="65" customFormat="1" ht="12.75" customHeight="1">
      <c r="A14" s="99"/>
      <c r="B14" s="220" t="s">
        <v>80</v>
      </c>
      <c r="C14" s="220"/>
      <c r="D14" s="220"/>
      <c r="E14" s="220"/>
      <c r="F14" s="220"/>
      <c r="G14" s="220"/>
      <c r="H14" s="220"/>
      <c r="I14" s="220"/>
      <c r="J14" s="220"/>
      <c r="K14" s="220"/>
      <c r="L14" s="220"/>
      <c r="M14" s="220"/>
    </row>
    <row r="15" spans="1:13" ht="46.5" customHeight="1">
      <c r="A15" s="214" t="s">
        <v>17</v>
      </c>
      <c r="B15" s="216" t="s">
        <v>87</v>
      </c>
      <c r="C15" s="216"/>
      <c r="D15" s="216" t="s">
        <v>88</v>
      </c>
      <c r="E15" s="216"/>
      <c r="F15" s="216" t="s">
        <v>136</v>
      </c>
      <c r="G15" s="216"/>
      <c r="H15" s="216" t="s">
        <v>90</v>
      </c>
      <c r="I15" s="216"/>
      <c r="J15" s="216" t="s">
        <v>91</v>
      </c>
      <c r="K15" s="216"/>
      <c r="L15" s="216" t="s">
        <v>92</v>
      </c>
      <c r="M15" s="216"/>
    </row>
    <row r="16" spans="1:13" s="65" customFormat="1" ht="12.75">
      <c r="A16" s="215"/>
      <c r="B16" s="70" t="s">
        <v>18</v>
      </c>
      <c r="C16" s="70" t="s">
        <v>7</v>
      </c>
      <c r="D16" s="70" t="s">
        <v>18</v>
      </c>
      <c r="E16" s="70" t="s">
        <v>7</v>
      </c>
      <c r="F16" s="70" t="s">
        <v>18</v>
      </c>
      <c r="G16" s="70" t="s">
        <v>7</v>
      </c>
      <c r="H16" s="70" t="s">
        <v>18</v>
      </c>
      <c r="I16" s="70" t="s">
        <v>7</v>
      </c>
      <c r="J16" s="70" t="s">
        <v>18</v>
      </c>
      <c r="K16" s="70" t="s">
        <v>7</v>
      </c>
      <c r="L16" s="70" t="s">
        <v>18</v>
      </c>
      <c r="M16" s="70" t="s">
        <v>7</v>
      </c>
    </row>
    <row r="17" spans="1:13" s="65" customFormat="1" ht="12.75">
      <c r="A17" s="175">
        <v>2008</v>
      </c>
      <c r="B17" s="89"/>
      <c r="C17" s="89"/>
      <c r="D17" s="89"/>
      <c r="E17" s="89"/>
      <c r="F17" s="89"/>
      <c r="G17" s="89"/>
      <c r="H17" s="89"/>
      <c r="I17" s="89"/>
      <c r="J17" s="89"/>
      <c r="K17" s="89"/>
      <c r="L17" s="89"/>
      <c r="M17" s="89"/>
    </row>
    <row r="18" spans="1:13" ht="12" customHeight="1">
      <c r="A18" s="128" t="s">
        <v>69</v>
      </c>
      <c r="B18" s="123">
        <v>70413</v>
      </c>
      <c r="C18" s="124" t="s">
        <v>9</v>
      </c>
      <c r="D18" s="123">
        <v>91380</v>
      </c>
      <c r="E18" s="124" t="s">
        <v>9</v>
      </c>
      <c r="F18" s="123">
        <v>354416</v>
      </c>
      <c r="G18" s="124" t="s">
        <v>9</v>
      </c>
      <c r="H18" s="123">
        <v>62583</v>
      </c>
      <c r="I18" s="124" t="s">
        <v>9</v>
      </c>
      <c r="J18" s="123">
        <v>89654</v>
      </c>
      <c r="K18" s="124" t="s">
        <v>9</v>
      </c>
      <c r="L18" s="123">
        <v>16108</v>
      </c>
      <c r="M18" s="124" t="s">
        <v>9</v>
      </c>
    </row>
    <row r="19" spans="1:37" s="74" customFormat="1" ht="12" customHeight="1">
      <c r="A19" s="79" t="s">
        <v>20</v>
      </c>
      <c r="B19" s="71">
        <v>15847.190000000002</v>
      </c>
      <c r="C19" s="72">
        <f>((B19*100)/$B$18)</f>
        <v>22.50605712013407</v>
      </c>
      <c r="D19" s="71">
        <v>58839.98</v>
      </c>
      <c r="E19" s="72">
        <f>((D19*100)/$D$18)</f>
        <v>64.39043554388269</v>
      </c>
      <c r="F19" s="71">
        <v>94695.67999999977</v>
      </c>
      <c r="G19" s="72">
        <f>+((F19*100)/$F$18)</f>
        <v>26.718793733917142</v>
      </c>
      <c r="H19" s="71">
        <v>49782.299999999996</v>
      </c>
      <c r="I19" s="72">
        <f>((H19*100)/$H$18)</f>
        <v>79.54604285508844</v>
      </c>
      <c r="J19" s="71">
        <v>44712.049999999996</v>
      </c>
      <c r="K19" s="72">
        <f>((J19*100)/$J$18)</f>
        <v>49.87178486180204</v>
      </c>
      <c r="L19" s="71">
        <v>7297.719999999999</v>
      </c>
      <c r="M19" s="72">
        <f>((L19*100)/$L$18)</f>
        <v>45.304941643903646</v>
      </c>
      <c r="N19" s="65"/>
      <c r="O19" s="65"/>
      <c r="P19" s="65"/>
      <c r="Q19" s="65"/>
      <c r="R19" s="65"/>
      <c r="S19" s="65"/>
      <c r="T19" s="65"/>
      <c r="U19" s="65"/>
      <c r="V19" s="65"/>
      <c r="W19" s="65"/>
      <c r="X19" s="65"/>
      <c r="Y19" s="65"/>
      <c r="Z19" s="65"/>
      <c r="AA19" s="65"/>
      <c r="AB19" s="65"/>
      <c r="AC19" s="65"/>
      <c r="AD19" s="65"/>
      <c r="AE19" s="65"/>
      <c r="AF19" s="65"/>
      <c r="AG19" s="65"/>
      <c r="AH19" s="65"/>
      <c r="AI19" s="65"/>
      <c r="AJ19" s="65"/>
      <c r="AK19" s="65"/>
    </row>
    <row r="20" spans="1:13" ht="12" customHeight="1">
      <c r="A20" s="134" t="s">
        <v>21</v>
      </c>
      <c r="B20" s="125">
        <v>12142.739999999983</v>
      </c>
      <c r="C20" s="126">
        <f>((B20*100)/$B$18)</f>
        <v>17.245025776490113</v>
      </c>
      <c r="D20" s="125">
        <v>51320.84</v>
      </c>
      <c r="E20" s="126">
        <f>((D20*100)/$D$18)</f>
        <v>56.162004815058</v>
      </c>
      <c r="F20" s="125">
        <v>82351.09999999995</v>
      </c>
      <c r="G20" s="126">
        <f>+((F20*100)/$F$18)</f>
        <v>23.23571734910386</v>
      </c>
      <c r="H20" s="125">
        <v>47875.019999999975</v>
      </c>
      <c r="I20" s="126">
        <f>((H20*100)/$H$18)</f>
        <v>76.49844206893242</v>
      </c>
      <c r="J20" s="125">
        <v>31161.579999999994</v>
      </c>
      <c r="K20" s="126">
        <f>((J20*100)/$J$18)</f>
        <v>34.75760144555736</v>
      </c>
      <c r="L20" s="125">
        <v>5765.829999999998</v>
      </c>
      <c r="M20" s="127">
        <f>((L20*100)/$L$18)</f>
        <v>35.79482244847279</v>
      </c>
    </row>
    <row r="21" spans="1:13" s="65" customFormat="1" ht="12" customHeight="1">
      <c r="A21" s="176"/>
      <c r="B21" s="73"/>
      <c r="C21" s="75"/>
      <c r="D21" s="73"/>
      <c r="E21" s="75"/>
      <c r="F21" s="73"/>
      <c r="G21" s="75"/>
      <c r="H21" s="73"/>
      <c r="I21" s="75"/>
      <c r="J21" s="73"/>
      <c r="K21" s="75"/>
      <c r="L21" s="73"/>
      <c r="M21" s="87"/>
    </row>
    <row r="22" spans="1:13" s="65" customFormat="1" ht="12.75">
      <c r="A22" s="175">
        <v>2009</v>
      </c>
      <c r="B22" s="89"/>
      <c r="C22" s="89"/>
      <c r="D22" s="89"/>
      <c r="E22" s="89"/>
      <c r="F22" s="89"/>
      <c r="G22" s="89"/>
      <c r="H22" s="89"/>
      <c r="I22" s="89"/>
      <c r="J22" s="89"/>
      <c r="K22" s="89"/>
      <c r="L22" s="89"/>
      <c r="M22" s="89"/>
    </row>
    <row r="23" spans="1:13" ht="12" customHeight="1">
      <c r="A23" s="128" t="s">
        <v>69</v>
      </c>
      <c r="B23" s="123">
        <v>64632</v>
      </c>
      <c r="C23" s="124" t="s">
        <v>9</v>
      </c>
      <c r="D23" s="123">
        <v>93682</v>
      </c>
      <c r="E23" s="124" t="s">
        <v>9</v>
      </c>
      <c r="F23" s="123">
        <v>377418</v>
      </c>
      <c r="G23" s="124" t="s">
        <v>9</v>
      </c>
      <c r="H23" s="123">
        <v>58290</v>
      </c>
      <c r="I23" s="124" t="s">
        <v>9</v>
      </c>
      <c r="J23" s="123">
        <v>99004</v>
      </c>
      <c r="K23" s="124" t="s">
        <v>9</v>
      </c>
      <c r="L23" s="123">
        <v>16662</v>
      </c>
      <c r="M23" s="124" t="s">
        <v>9</v>
      </c>
    </row>
    <row r="24" spans="1:37" s="74" customFormat="1" ht="12" customHeight="1">
      <c r="A24" s="79" t="s">
        <v>20</v>
      </c>
      <c r="B24" s="71">
        <v>14705.02</v>
      </c>
      <c r="C24" s="72">
        <f>((B24*100)/B$23)</f>
        <v>22.751918554276518</v>
      </c>
      <c r="D24" s="71">
        <v>61507.28000000007</v>
      </c>
      <c r="E24" s="72">
        <f>((D24*100)/D$23)</f>
        <v>65.65538737430892</v>
      </c>
      <c r="F24" s="71">
        <v>93030.85000000024</v>
      </c>
      <c r="G24" s="72">
        <f>((F24*100)/F$23)</f>
        <v>24.64928805727343</v>
      </c>
      <c r="H24" s="71">
        <v>46396.64</v>
      </c>
      <c r="I24" s="72">
        <f>((H24*100)/H$23)</f>
        <v>79.59622576771316</v>
      </c>
      <c r="J24" s="71">
        <v>46450.73</v>
      </c>
      <c r="K24" s="72">
        <f>((J24*100)/J$23)</f>
        <v>46.91803361480344</v>
      </c>
      <c r="L24" s="71">
        <v>7635.149999999998</v>
      </c>
      <c r="M24" s="72">
        <f>((L24*100)/L$23)</f>
        <v>45.82373064458047</v>
      </c>
      <c r="N24" s="65"/>
      <c r="O24" s="65"/>
      <c r="P24" s="65"/>
      <c r="Q24" s="65"/>
      <c r="R24" s="65"/>
      <c r="S24" s="65"/>
      <c r="T24" s="65"/>
      <c r="U24" s="65"/>
      <c r="V24" s="65"/>
      <c r="W24" s="65"/>
      <c r="X24" s="65"/>
      <c r="Y24" s="65"/>
      <c r="Z24" s="65"/>
      <c r="AA24" s="65"/>
      <c r="AB24" s="65"/>
      <c r="AC24" s="65"/>
      <c r="AD24" s="65"/>
      <c r="AE24" s="65"/>
      <c r="AF24" s="65"/>
      <c r="AG24" s="65"/>
      <c r="AH24" s="65"/>
      <c r="AI24" s="65"/>
      <c r="AJ24" s="65"/>
      <c r="AK24" s="65"/>
    </row>
    <row r="25" spans="1:13" ht="12" customHeight="1">
      <c r="A25" s="134" t="s">
        <v>21</v>
      </c>
      <c r="B25" s="125">
        <v>14385.1</v>
      </c>
      <c r="C25" s="126">
        <f>((B25*100)/B$23)</f>
        <v>22.25693155093452</v>
      </c>
      <c r="D25" s="125">
        <v>60679.56000000005</v>
      </c>
      <c r="E25" s="126">
        <f>((D25*100)/D$23)</f>
        <v>64.77184517836943</v>
      </c>
      <c r="F25" s="125">
        <v>90594.3400000004</v>
      </c>
      <c r="G25" s="126">
        <f>((F25*100)/F$23)</f>
        <v>24.00371471418968</v>
      </c>
      <c r="H25" s="125">
        <v>45547.93999999999</v>
      </c>
      <c r="I25" s="126">
        <f>((H25*100)/H$23)</f>
        <v>78.14022988505745</v>
      </c>
      <c r="J25" s="125">
        <v>45990.16999999999</v>
      </c>
      <c r="K25" s="126">
        <f>((J25*100)/J$23)</f>
        <v>46.452840289281234</v>
      </c>
      <c r="L25" s="130">
        <v>7578.989999999998</v>
      </c>
      <c r="M25" s="126">
        <f>((L25*100)/L$23)</f>
        <v>45.48667626935541</v>
      </c>
    </row>
    <row r="26" spans="1:13" s="65" customFormat="1" ht="12.75" customHeight="1">
      <c r="A26" s="196" t="s">
        <v>167</v>
      </c>
      <c r="B26" s="196"/>
      <c r="C26" s="196"/>
      <c r="D26" s="196"/>
      <c r="E26" s="196"/>
      <c r="F26" s="196"/>
      <c r="G26" s="196"/>
      <c r="H26" s="196"/>
      <c r="I26" s="196"/>
      <c r="J26" s="196"/>
      <c r="K26" s="196"/>
      <c r="L26" s="196"/>
      <c r="M26" s="196"/>
    </row>
    <row r="27" s="65" customFormat="1" ht="12.75"/>
    <row r="28" spans="1:8" s="65" customFormat="1" ht="26.25" customHeight="1">
      <c r="A28" s="217" t="s">
        <v>158</v>
      </c>
      <c r="B28" s="217"/>
      <c r="C28" s="217"/>
      <c r="D28" s="217"/>
      <c r="E28" s="217"/>
      <c r="F28" s="217"/>
      <c r="G28" s="217"/>
      <c r="H28" s="217"/>
    </row>
    <row r="29" spans="1:11" s="65" customFormat="1" ht="96.75" customHeight="1">
      <c r="A29" s="189" t="s">
        <v>86</v>
      </c>
      <c r="B29" s="189"/>
      <c r="C29" s="189"/>
      <c r="D29" s="189"/>
      <c r="E29" s="189"/>
      <c r="F29" s="189"/>
      <c r="G29" s="189"/>
      <c r="H29" s="189"/>
      <c r="I29" s="162"/>
      <c r="J29" s="162"/>
      <c r="K29" s="162"/>
    </row>
    <row r="30" spans="1:11" s="65" customFormat="1" ht="27.75" customHeight="1">
      <c r="A30" s="189" t="s">
        <v>22</v>
      </c>
      <c r="B30" s="189"/>
      <c r="C30" s="189"/>
      <c r="D30" s="189"/>
      <c r="E30" s="189"/>
      <c r="F30" s="189"/>
      <c r="G30" s="189"/>
      <c r="H30" s="189"/>
      <c r="I30" s="162"/>
      <c r="J30" s="162"/>
      <c r="K30" s="162"/>
    </row>
    <row r="31" spans="1:11" s="65" customFormat="1" ht="27.75" customHeight="1">
      <c r="A31" s="189" t="s">
        <v>151</v>
      </c>
      <c r="B31" s="189"/>
      <c r="C31" s="189"/>
      <c r="D31" s="189"/>
      <c r="E31" s="189"/>
      <c r="F31" s="189"/>
      <c r="G31" s="189"/>
      <c r="H31" s="189"/>
      <c r="I31" s="162"/>
      <c r="J31" s="162"/>
      <c r="K31" s="162"/>
    </row>
    <row r="32" spans="1:11" s="65" customFormat="1" ht="27" customHeight="1">
      <c r="A32" s="189" t="s">
        <v>93</v>
      </c>
      <c r="B32" s="189"/>
      <c r="C32" s="189"/>
      <c r="D32" s="189"/>
      <c r="E32" s="189"/>
      <c r="F32" s="189"/>
      <c r="G32" s="189"/>
      <c r="H32" s="189"/>
      <c r="I32" s="162"/>
      <c r="J32" s="162"/>
      <c r="K32" s="162"/>
    </row>
    <row r="33" s="65" customFormat="1" ht="23.25" customHeight="1"/>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sheetData>
  <sheetProtection/>
  <mergeCells count="16">
    <mergeCell ref="A9:K9"/>
    <mergeCell ref="A10:K10"/>
    <mergeCell ref="B14:M14"/>
    <mergeCell ref="A15:A16"/>
    <mergeCell ref="B15:C15"/>
    <mergeCell ref="D15:E15"/>
    <mergeCell ref="F15:G15"/>
    <mergeCell ref="H15:I15"/>
    <mergeCell ref="J15:K15"/>
    <mergeCell ref="L15:M15"/>
    <mergeCell ref="A29:H29"/>
    <mergeCell ref="A30:H30"/>
    <mergeCell ref="A31:H31"/>
    <mergeCell ref="A32:H32"/>
    <mergeCell ref="A26:M26"/>
    <mergeCell ref="A28:H28"/>
  </mergeCells>
  <printOptions/>
  <pageMargins left="0.75" right="0.75" top="1" bottom="1" header="0" footer="0"/>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92D050"/>
  </sheetPr>
  <dimension ref="A7:AG44"/>
  <sheetViews>
    <sheetView tabSelected="1" zoomScalePageLayoutView="0" workbookViewId="0" topLeftCell="A16">
      <selection activeCell="A33" sqref="A33:H33"/>
    </sheetView>
  </sheetViews>
  <sheetFormatPr defaultColWidth="11.421875" defaultRowHeight="12.75"/>
  <cols>
    <col min="1" max="1" width="40.28125" style="68" customWidth="1"/>
    <col min="2" max="2" width="11.421875" style="68" customWidth="1"/>
    <col min="3" max="5" width="12.57421875" style="68" customWidth="1"/>
    <col min="6" max="6" width="15.140625" style="68" customWidth="1"/>
    <col min="7" max="11" width="12.57421875" style="68" customWidth="1"/>
    <col min="12" max="12" width="11.421875" style="68" customWidth="1"/>
    <col min="13" max="13" width="15.57421875" style="68" customWidth="1"/>
    <col min="14" max="33" width="11.421875" style="65" customWidth="1"/>
    <col min="34" max="236" width="11.421875" style="68" customWidth="1"/>
    <col min="237" max="237" width="40.28125" style="68" customWidth="1"/>
    <col min="238" max="238" width="11.421875" style="68" customWidth="1"/>
    <col min="239" max="241" width="12.57421875" style="68" customWidth="1"/>
    <col min="242" max="242" width="15.140625" style="68" customWidth="1"/>
    <col min="243" max="247" width="12.57421875" style="68" customWidth="1"/>
    <col min="248" max="248" width="11.421875" style="68" customWidth="1"/>
    <col min="249" max="249" width="15.57421875" style="68" customWidth="1"/>
    <col min="250" max="250" width="11.421875" style="68" customWidth="1"/>
    <col min="251" max="16384" width="13.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166</v>
      </c>
    </row>
    <row r="8" s="65" customFormat="1" ht="12.75">
      <c r="A8" s="64" t="s">
        <v>78</v>
      </c>
    </row>
    <row r="9" spans="1:13" s="65" customFormat="1" ht="12.75">
      <c r="A9" s="208" t="s">
        <v>2</v>
      </c>
      <c r="B9" s="208"/>
      <c r="C9" s="208"/>
      <c r="D9" s="208"/>
      <c r="E9" s="208"/>
      <c r="F9" s="208"/>
      <c r="G9" s="208"/>
      <c r="H9" s="208"/>
      <c r="I9" s="208"/>
      <c r="J9" s="208"/>
      <c r="K9" s="208"/>
      <c r="L9" s="208"/>
      <c r="M9" s="208"/>
    </row>
    <row r="10" spans="1:13" s="65" customFormat="1" ht="12.75" customHeight="1">
      <c r="A10" s="201" t="s">
        <v>84</v>
      </c>
      <c r="B10" s="201"/>
      <c r="C10" s="201"/>
      <c r="D10" s="201"/>
      <c r="E10" s="201"/>
      <c r="F10" s="201"/>
      <c r="G10" s="201"/>
      <c r="H10" s="201"/>
      <c r="I10" s="201"/>
      <c r="J10" s="201"/>
      <c r="K10" s="201"/>
      <c r="L10" s="201"/>
      <c r="M10" s="201"/>
    </row>
    <row r="11" spans="1:13" s="65" customFormat="1" ht="12.75" customHeight="1">
      <c r="A11" s="163" t="s">
        <v>3</v>
      </c>
      <c r="B11" s="163"/>
      <c r="C11" s="163"/>
      <c r="D11" s="163"/>
      <c r="E11" s="163"/>
      <c r="F11" s="163"/>
      <c r="G11" s="163"/>
      <c r="H11" s="163"/>
      <c r="I11" s="163"/>
      <c r="J11" s="163"/>
      <c r="K11" s="163"/>
      <c r="L11" s="163"/>
      <c r="M11" s="163"/>
    </row>
    <row r="12" spans="1:13" s="65" customFormat="1" ht="12.75">
      <c r="A12" s="160" t="s">
        <v>152</v>
      </c>
      <c r="B12" s="64"/>
      <c r="C12" s="64"/>
      <c r="D12" s="64"/>
      <c r="E12" s="64"/>
      <c r="F12" s="64"/>
      <c r="G12" s="64"/>
      <c r="H12" s="64"/>
      <c r="I12" s="64"/>
      <c r="J12" s="64"/>
      <c r="K12" s="64"/>
      <c r="L12" s="64"/>
      <c r="M12" s="64"/>
    </row>
    <row r="13" s="65" customFormat="1" ht="12.75">
      <c r="A13" s="66"/>
    </row>
    <row r="14" spans="1:13" s="65" customFormat="1" ht="12.75">
      <c r="A14" s="99"/>
      <c r="B14" s="220" t="s">
        <v>80</v>
      </c>
      <c r="C14" s="220"/>
      <c r="D14" s="220"/>
      <c r="E14" s="220"/>
      <c r="F14" s="220"/>
      <c r="G14" s="220"/>
      <c r="H14" s="220"/>
      <c r="I14" s="220"/>
      <c r="J14" s="220"/>
      <c r="K14" s="220"/>
      <c r="L14" s="220"/>
      <c r="M14" s="220"/>
    </row>
    <row r="15" spans="1:13" ht="46.5" customHeight="1">
      <c r="A15" s="214" t="s">
        <v>72</v>
      </c>
      <c r="B15" s="216" t="s">
        <v>87</v>
      </c>
      <c r="C15" s="216"/>
      <c r="D15" s="216" t="s">
        <v>88</v>
      </c>
      <c r="E15" s="216"/>
      <c r="F15" s="216" t="s">
        <v>89</v>
      </c>
      <c r="G15" s="216"/>
      <c r="H15" s="216" t="s">
        <v>90</v>
      </c>
      <c r="I15" s="216"/>
      <c r="J15" s="216" t="s">
        <v>91</v>
      </c>
      <c r="K15" s="216"/>
      <c r="L15" s="216" t="s">
        <v>92</v>
      </c>
      <c r="M15" s="216"/>
    </row>
    <row r="16" spans="1:13" s="65" customFormat="1" ht="12.75">
      <c r="A16" s="215"/>
      <c r="B16" s="70" t="s">
        <v>6</v>
      </c>
      <c r="C16" s="70" t="s">
        <v>7</v>
      </c>
      <c r="D16" s="70" t="s">
        <v>6</v>
      </c>
      <c r="E16" s="70" t="s">
        <v>7</v>
      </c>
      <c r="F16" s="70" t="s">
        <v>6</v>
      </c>
      <c r="G16" s="70" t="s">
        <v>7</v>
      </c>
      <c r="H16" s="70" t="s">
        <v>6</v>
      </c>
      <c r="I16" s="70" t="s">
        <v>7</v>
      </c>
      <c r="J16" s="70" t="s">
        <v>6</v>
      </c>
      <c r="K16" s="70" t="s">
        <v>7</v>
      </c>
      <c r="L16" s="70" t="s">
        <v>6</v>
      </c>
      <c r="M16" s="70" t="s">
        <v>7</v>
      </c>
    </row>
    <row r="17" spans="1:13" s="65" customFormat="1" ht="12.75">
      <c r="A17" s="175">
        <v>2008</v>
      </c>
      <c r="B17" s="89"/>
      <c r="C17" s="89"/>
      <c r="D17" s="89"/>
      <c r="E17" s="89"/>
      <c r="F17" s="89"/>
      <c r="G17" s="89"/>
      <c r="H17" s="89"/>
      <c r="I17" s="89"/>
      <c r="J17" s="89"/>
      <c r="K17" s="89"/>
      <c r="L17" s="89"/>
      <c r="M17" s="89"/>
    </row>
    <row r="18" spans="1:13" ht="12" customHeight="1">
      <c r="A18" s="101" t="s">
        <v>32</v>
      </c>
      <c r="B18" s="123">
        <v>484</v>
      </c>
      <c r="C18" s="124" t="s">
        <v>25</v>
      </c>
      <c r="D18" s="124">
        <v>457</v>
      </c>
      <c r="E18" s="124" t="s">
        <v>25</v>
      </c>
      <c r="F18" s="123">
        <v>1872</v>
      </c>
      <c r="G18" s="124" t="s">
        <v>25</v>
      </c>
      <c r="H18" s="123">
        <v>145</v>
      </c>
      <c r="I18" s="124" t="s">
        <v>25</v>
      </c>
      <c r="J18" s="123">
        <v>582</v>
      </c>
      <c r="K18" s="124" t="s">
        <v>25</v>
      </c>
      <c r="L18" s="123">
        <v>158</v>
      </c>
      <c r="M18" s="124" t="s">
        <v>25</v>
      </c>
    </row>
    <row r="19" spans="1:33" s="74" customFormat="1" ht="12" customHeight="1">
      <c r="A19" s="34" t="s">
        <v>41</v>
      </c>
      <c r="B19" s="71">
        <v>84</v>
      </c>
      <c r="C19" s="72">
        <f>((B19*100)/$B$18)</f>
        <v>17.355371900826448</v>
      </c>
      <c r="D19" s="71">
        <v>17</v>
      </c>
      <c r="E19" s="72">
        <f>((D19*100)/$D$18)</f>
        <v>3.719912472647702</v>
      </c>
      <c r="F19" s="71">
        <v>120</v>
      </c>
      <c r="G19" s="72">
        <f>+((F19*100)/$F$18)</f>
        <v>6.410256410256411</v>
      </c>
      <c r="H19" s="71">
        <v>5</v>
      </c>
      <c r="I19" s="72">
        <f>((H19*100)/$H$18)</f>
        <v>3.4482758620689653</v>
      </c>
      <c r="J19" s="71">
        <v>87</v>
      </c>
      <c r="K19" s="72">
        <f>((J19*100)/$J$18)</f>
        <v>14.948453608247423</v>
      </c>
      <c r="L19" s="71">
        <v>9</v>
      </c>
      <c r="M19" s="72">
        <f>((L19*100)/$L$18)</f>
        <v>5.69620253164557</v>
      </c>
      <c r="N19" s="65"/>
      <c r="O19" s="65"/>
      <c r="P19" s="65"/>
      <c r="Q19" s="65"/>
      <c r="R19" s="65"/>
      <c r="S19" s="65"/>
      <c r="T19" s="65"/>
      <c r="U19" s="65"/>
      <c r="V19" s="65"/>
      <c r="W19" s="65"/>
      <c r="X19" s="65"/>
      <c r="Y19" s="65"/>
      <c r="Z19" s="65"/>
      <c r="AA19" s="65"/>
      <c r="AB19" s="65"/>
      <c r="AC19" s="65"/>
      <c r="AD19" s="65"/>
      <c r="AE19" s="65"/>
      <c r="AF19" s="65"/>
      <c r="AG19" s="65"/>
    </row>
    <row r="20" spans="1:13" ht="12" customHeight="1">
      <c r="A20" s="115" t="s">
        <v>42</v>
      </c>
      <c r="B20" s="125">
        <v>151</v>
      </c>
      <c r="C20" s="126">
        <f>((B20*100)/$B$18)</f>
        <v>31.198347107438018</v>
      </c>
      <c r="D20" s="125">
        <v>119</v>
      </c>
      <c r="E20" s="126">
        <f>((D20*100)/$D$18)</f>
        <v>26.039387308533918</v>
      </c>
      <c r="F20" s="125">
        <v>604</v>
      </c>
      <c r="G20" s="126">
        <f>+((F20*100)/$F$18)</f>
        <v>32.26495726495727</v>
      </c>
      <c r="H20" s="125">
        <v>13</v>
      </c>
      <c r="I20" s="126">
        <f>((H20*100)/$H$18)</f>
        <v>8.96551724137931</v>
      </c>
      <c r="J20" s="125">
        <v>193</v>
      </c>
      <c r="K20" s="126">
        <f>((J20*100)/$J$18)</f>
        <v>33.16151202749141</v>
      </c>
      <c r="L20" s="125">
        <v>49</v>
      </c>
      <c r="M20" s="126">
        <f>((L20*100)/$L$18)</f>
        <v>31.0126582278481</v>
      </c>
    </row>
    <row r="21" spans="1:13" s="65" customFormat="1" ht="12" customHeight="1">
      <c r="A21" s="34" t="s">
        <v>43</v>
      </c>
      <c r="B21" s="73">
        <v>141</v>
      </c>
      <c r="C21" s="75">
        <f>((B21*100)/$B$18)</f>
        <v>29.132231404958677</v>
      </c>
      <c r="D21" s="73">
        <v>152</v>
      </c>
      <c r="E21" s="75">
        <f>((D21*100)/$D$18)</f>
        <v>33.26039387308534</v>
      </c>
      <c r="F21" s="73">
        <v>623</v>
      </c>
      <c r="G21" s="75">
        <f>+((F21*100)/$F$18)</f>
        <v>33.27991452991453</v>
      </c>
      <c r="H21" s="73">
        <v>35</v>
      </c>
      <c r="I21" s="75">
        <f>((H21*100)/$H$18)</f>
        <v>24.137931034482758</v>
      </c>
      <c r="J21" s="73">
        <v>171</v>
      </c>
      <c r="K21" s="75">
        <f>((J21*100)/$J$18)</f>
        <v>29.38144329896907</v>
      </c>
      <c r="L21" s="73">
        <v>51</v>
      </c>
      <c r="M21" s="75">
        <f>((L21*100)/$L$18)</f>
        <v>32.278481012658226</v>
      </c>
    </row>
    <row r="22" spans="1:33" s="74" customFormat="1" ht="12" customHeight="1">
      <c r="A22" s="115" t="s">
        <v>44</v>
      </c>
      <c r="B22" s="125">
        <v>108</v>
      </c>
      <c r="C22" s="127">
        <f>((B22*100)/$B$18)</f>
        <v>22.31404958677686</v>
      </c>
      <c r="D22" s="125">
        <v>169</v>
      </c>
      <c r="E22" s="127">
        <f>((D22*100)/$D$18)</f>
        <v>36.98030634573304</v>
      </c>
      <c r="F22" s="125">
        <v>525</v>
      </c>
      <c r="G22" s="127">
        <f>+((F22*100)/$F$18)</f>
        <v>28.044871794871796</v>
      </c>
      <c r="H22" s="125">
        <v>92</v>
      </c>
      <c r="I22" s="127">
        <f>((H22*100)/$H$18)</f>
        <v>63.44827586206897</v>
      </c>
      <c r="J22" s="125">
        <v>131</v>
      </c>
      <c r="K22" s="127">
        <f>((J22*100)/$J$18)</f>
        <v>22.508591065292098</v>
      </c>
      <c r="L22" s="125">
        <v>49</v>
      </c>
      <c r="M22" s="127">
        <f>((L22*100)/$L$18)</f>
        <v>31.0126582278481</v>
      </c>
      <c r="N22" s="65"/>
      <c r="O22" s="65"/>
      <c r="P22" s="65"/>
      <c r="Q22" s="65"/>
      <c r="R22" s="65"/>
      <c r="S22" s="65"/>
      <c r="T22" s="65"/>
      <c r="U22" s="65"/>
      <c r="V22" s="65"/>
      <c r="W22" s="65"/>
      <c r="X22" s="65"/>
      <c r="Y22" s="65"/>
      <c r="Z22" s="65"/>
      <c r="AA22" s="65"/>
      <c r="AB22" s="65"/>
      <c r="AC22" s="65"/>
      <c r="AD22" s="65"/>
      <c r="AE22" s="65"/>
      <c r="AF22" s="65"/>
      <c r="AG22" s="65"/>
    </row>
    <row r="23" spans="1:13" s="65" customFormat="1" ht="12" customHeight="1">
      <c r="A23" s="36"/>
      <c r="B23" s="73"/>
      <c r="C23" s="87"/>
      <c r="D23" s="73"/>
      <c r="E23" s="87"/>
      <c r="F23" s="73"/>
      <c r="G23" s="87"/>
      <c r="H23" s="73"/>
      <c r="I23" s="87"/>
      <c r="J23" s="73"/>
      <c r="K23" s="87"/>
      <c r="L23" s="73"/>
      <c r="M23" s="87"/>
    </row>
    <row r="24" spans="1:13" s="65" customFormat="1" ht="12.75">
      <c r="A24" s="175">
        <v>2009</v>
      </c>
      <c r="B24" s="89"/>
      <c r="C24" s="89"/>
      <c r="D24" s="89"/>
      <c r="E24" s="89"/>
      <c r="F24" s="89"/>
      <c r="G24" s="89"/>
      <c r="H24" s="89"/>
      <c r="I24" s="89"/>
      <c r="J24" s="89"/>
      <c r="K24" s="89"/>
      <c r="L24" s="89"/>
      <c r="M24" s="89"/>
    </row>
    <row r="25" spans="1:13" ht="12" customHeight="1">
      <c r="A25" s="101" t="s">
        <v>32</v>
      </c>
      <c r="B25" s="123">
        <v>490</v>
      </c>
      <c r="C25" s="124" t="s">
        <v>25</v>
      </c>
      <c r="D25" s="124">
        <v>457</v>
      </c>
      <c r="E25" s="124" t="s">
        <v>25</v>
      </c>
      <c r="F25" s="123">
        <v>1879</v>
      </c>
      <c r="G25" s="124" t="s">
        <v>25</v>
      </c>
      <c r="H25" s="123">
        <v>145</v>
      </c>
      <c r="I25" s="124" t="s">
        <v>25</v>
      </c>
      <c r="J25" s="123">
        <v>587</v>
      </c>
      <c r="K25" s="124" t="s">
        <v>25</v>
      </c>
      <c r="L25" s="123">
        <v>165</v>
      </c>
      <c r="M25" s="124" t="s">
        <v>25</v>
      </c>
    </row>
    <row r="26" spans="1:33" s="74" customFormat="1" ht="12" customHeight="1">
      <c r="A26" s="34" t="s">
        <v>41</v>
      </c>
      <c r="B26" s="71">
        <v>54</v>
      </c>
      <c r="C26" s="72">
        <f>((B26*100)/B$25)</f>
        <v>11.020408163265307</v>
      </c>
      <c r="D26" s="71">
        <v>13</v>
      </c>
      <c r="E26" s="72">
        <f>((D26*100)/D$25)</f>
        <v>2.8446389496717726</v>
      </c>
      <c r="F26" s="71">
        <v>111</v>
      </c>
      <c r="G26" s="72">
        <f>((F26*100)/F$25)</f>
        <v>5.907397551889303</v>
      </c>
      <c r="H26" s="71">
        <v>2</v>
      </c>
      <c r="I26" s="72">
        <f>((H26*100)/H$25)</f>
        <v>1.3793103448275863</v>
      </c>
      <c r="J26" s="71">
        <v>57</v>
      </c>
      <c r="K26" s="72">
        <f>((J26*100)/J$25)</f>
        <v>9.710391822827939</v>
      </c>
      <c r="L26" s="71">
        <v>8</v>
      </c>
      <c r="M26" s="72">
        <f>((L26*100)/L$25)</f>
        <v>4.848484848484849</v>
      </c>
      <c r="N26" s="65"/>
      <c r="O26" s="65"/>
      <c r="P26" s="65"/>
      <c r="Q26" s="65"/>
      <c r="R26" s="65"/>
      <c r="S26" s="65"/>
      <c r="T26" s="65"/>
      <c r="U26" s="65"/>
      <c r="V26" s="65"/>
      <c r="W26" s="65"/>
      <c r="X26" s="65"/>
      <c r="Y26" s="65"/>
      <c r="Z26" s="65"/>
      <c r="AA26" s="65"/>
      <c r="AB26" s="65"/>
      <c r="AC26" s="65"/>
      <c r="AD26" s="65"/>
      <c r="AE26" s="65"/>
      <c r="AF26" s="65"/>
      <c r="AG26" s="65"/>
    </row>
    <row r="27" spans="1:13" ht="12" customHeight="1">
      <c r="A27" s="115" t="s">
        <v>42</v>
      </c>
      <c r="B27" s="125">
        <v>112</v>
      </c>
      <c r="C27" s="126">
        <f aca="true" t="shared" si="0" ref="C27:E29">((B27*100)/B$25)</f>
        <v>22.857142857142858</v>
      </c>
      <c r="D27" s="125">
        <v>80</v>
      </c>
      <c r="E27" s="126">
        <f t="shared" si="0"/>
        <v>17.505470459518598</v>
      </c>
      <c r="F27" s="125">
        <v>493</v>
      </c>
      <c r="G27" s="126">
        <f>((F27*100)/F$25)</f>
        <v>26.237360298030868</v>
      </c>
      <c r="H27" s="125">
        <v>6</v>
      </c>
      <c r="I27" s="126">
        <f>((H27*100)/H$25)</f>
        <v>4.137931034482759</v>
      </c>
      <c r="J27" s="125">
        <v>147</v>
      </c>
      <c r="K27" s="126">
        <f>((J27*100)/J$25)</f>
        <v>25.04258943781942</v>
      </c>
      <c r="L27" s="125">
        <v>41</v>
      </c>
      <c r="M27" s="126">
        <f>((L27*100)/L$25)</f>
        <v>24.848484848484848</v>
      </c>
    </row>
    <row r="28" spans="1:13" s="65" customFormat="1" ht="12" customHeight="1">
      <c r="A28" s="34" t="s">
        <v>43</v>
      </c>
      <c r="B28" s="73">
        <v>140</v>
      </c>
      <c r="C28" s="72">
        <f t="shared" si="0"/>
        <v>28.571428571428573</v>
      </c>
      <c r="D28" s="73">
        <v>79</v>
      </c>
      <c r="E28" s="72">
        <f t="shared" si="0"/>
        <v>17.286652078774615</v>
      </c>
      <c r="F28" s="73">
        <v>357</v>
      </c>
      <c r="G28" s="72">
        <f>((F28*100)/F$25)</f>
        <v>18.99946780202235</v>
      </c>
      <c r="H28" s="73">
        <v>12</v>
      </c>
      <c r="I28" s="72">
        <f>((H28*100)/H$25)</f>
        <v>8.275862068965518</v>
      </c>
      <c r="J28" s="73">
        <v>124</v>
      </c>
      <c r="K28" s="72">
        <f>((J28*100)/J$25)</f>
        <v>21.12436115843271</v>
      </c>
      <c r="L28" s="73">
        <v>34</v>
      </c>
      <c r="M28" s="72">
        <f>((L28*100)/L$25)</f>
        <v>20.606060606060606</v>
      </c>
    </row>
    <row r="29" spans="1:33" s="74" customFormat="1" ht="12" customHeight="1">
      <c r="A29" s="115" t="s">
        <v>44</v>
      </c>
      <c r="B29" s="125">
        <v>184</v>
      </c>
      <c r="C29" s="126">
        <f t="shared" si="0"/>
        <v>37.55102040816327</v>
      </c>
      <c r="D29" s="125">
        <v>285</v>
      </c>
      <c r="E29" s="126">
        <f t="shared" si="0"/>
        <v>62.36323851203501</v>
      </c>
      <c r="F29" s="125">
        <v>918</v>
      </c>
      <c r="G29" s="126">
        <f>((F29*100)/F$25)</f>
        <v>48.85577434805748</v>
      </c>
      <c r="H29" s="125">
        <v>125</v>
      </c>
      <c r="I29" s="126">
        <f>((H29*100)/H$25)</f>
        <v>86.20689655172414</v>
      </c>
      <c r="J29" s="125">
        <v>259</v>
      </c>
      <c r="K29" s="126">
        <f>((J29*100)/J$25)</f>
        <v>44.122657580919935</v>
      </c>
      <c r="L29" s="125">
        <v>82</v>
      </c>
      <c r="M29" s="126">
        <f>((L29*100)/L$25)</f>
        <v>49.696969696969695</v>
      </c>
      <c r="N29" s="65"/>
      <c r="O29" s="65"/>
      <c r="P29" s="65"/>
      <c r="Q29" s="65"/>
      <c r="R29" s="65"/>
      <c r="S29" s="65"/>
      <c r="T29" s="65"/>
      <c r="U29" s="65"/>
      <c r="V29" s="65"/>
      <c r="W29" s="65"/>
      <c r="X29" s="65"/>
      <c r="Y29" s="65"/>
      <c r="Z29" s="65"/>
      <c r="AA29" s="65"/>
      <c r="AB29" s="65"/>
      <c r="AC29" s="65"/>
      <c r="AD29" s="65"/>
      <c r="AE29" s="65"/>
      <c r="AF29" s="65"/>
      <c r="AG29" s="65"/>
    </row>
    <row r="30" spans="1:13" s="65" customFormat="1" ht="12.75" customHeight="1">
      <c r="A30" s="196" t="s">
        <v>167</v>
      </c>
      <c r="B30" s="196"/>
      <c r="C30" s="196"/>
      <c r="D30" s="196"/>
      <c r="E30" s="196"/>
      <c r="F30" s="196"/>
      <c r="G30" s="196"/>
      <c r="H30" s="196"/>
      <c r="I30" s="196"/>
      <c r="J30" s="196"/>
      <c r="K30" s="196"/>
      <c r="L30" s="196"/>
      <c r="M30" s="196"/>
    </row>
    <row r="31" s="65" customFormat="1" ht="12.75"/>
    <row r="32" spans="1:8" s="65" customFormat="1" ht="26.25" customHeight="1">
      <c r="A32" s="217" t="s">
        <v>158</v>
      </c>
      <c r="B32" s="217"/>
      <c r="C32" s="217"/>
      <c r="D32" s="217"/>
      <c r="E32" s="217"/>
      <c r="F32" s="217"/>
      <c r="G32" s="217"/>
      <c r="H32" s="217"/>
    </row>
    <row r="33" spans="1:13" s="65" customFormat="1" ht="97.5" customHeight="1">
      <c r="A33" s="189" t="s">
        <v>86</v>
      </c>
      <c r="B33" s="189"/>
      <c r="C33" s="189"/>
      <c r="D33" s="189"/>
      <c r="E33" s="189"/>
      <c r="F33" s="189"/>
      <c r="G33" s="189"/>
      <c r="H33" s="189"/>
      <c r="I33" s="166"/>
      <c r="J33" s="166"/>
      <c r="K33" s="166"/>
      <c r="L33" s="166"/>
      <c r="M33" s="166"/>
    </row>
    <row r="34" spans="1:13" s="65" customFormat="1" ht="15.75" customHeight="1">
      <c r="A34" s="189" t="s">
        <v>64</v>
      </c>
      <c r="B34" s="189"/>
      <c r="C34" s="189"/>
      <c r="D34" s="189"/>
      <c r="E34" s="189"/>
      <c r="F34" s="189"/>
      <c r="G34" s="189"/>
      <c r="H34" s="189"/>
      <c r="I34" s="166"/>
      <c r="J34" s="166"/>
      <c r="K34" s="166"/>
      <c r="L34" s="166"/>
      <c r="M34" s="166"/>
    </row>
    <row r="35" spans="1:13" s="65" customFormat="1" ht="15.75" customHeight="1">
      <c r="A35" s="210" t="s">
        <v>15</v>
      </c>
      <c r="B35" s="210"/>
      <c r="C35" s="210"/>
      <c r="D35" s="210"/>
      <c r="E35" s="210"/>
      <c r="F35" s="210"/>
      <c r="G35" s="210"/>
      <c r="H35" s="210"/>
      <c r="I35" s="210"/>
      <c r="J35" s="210"/>
      <c r="K35" s="210"/>
      <c r="L35" s="210"/>
      <c r="M35" s="210"/>
    </row>
    <row r="36" s="65" customFormat="1" ht="12.75"/>
    <row r="37" s="65" customFormat="1" ht="23.25" customHeight="1"/>
    <row r="38" s="65" customFormat="1" ht="12.75"/>
    <row r="39" spans="10:13" s="65" customFormat="1" ht="12.75">
      <c r="J39" s="73"/>
      <c r="K39" s="73"/>
      <c r="L39" s="73"/>
      <c r="M39" s="73"/>
    </row>
    <row r="40" spans="10:13" s="65" customFormat="1" ht="12.75">
      <c r="J40" s="73"/>
      <c r="K40" s="73"/>
      <c r="L40" s="73"/>
      <c r="M40" s="73"/>
    </row>
    <row r="41" spans="10:13" s="65" customFormat="1" ht="12.75">
      <c r="J41" s="73"/>
      <c r="K41" s="73"/>
      <c r="L41" s="73"/>
      <c r="M41" s="73"/>
    </row>
    <row r="42" spans="10:13" s="65" customFormat="1" ht="12.75">
      <c r="J42" s="73"/>
      <c r="K42" s="73"/>
      <c r="L42" s="73"/>
      <c r="M42" s="73"/>
    </row>
    <row r="43" s="65" customFormat="1" ht="12.75"/>
    <row r="44" spans="10:13" s="65" customFormat="1" ht="12.75">
      <c r="J44" s="81"/>
      <c r="K44" s="81"/>
      <c r="L44" s="81"/>
      <c r="M44" s="81"/>
    </row>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sheetData>
  <sheetProtection/>
  <mergeCells count="15">
    <mergeCell ref="A9:M9"/>
    <mergeCell ref="A10:M10"/>
    <mergeCell ref="B14:M14"/>
    <mergeCell ref="A15:A16"/>
    <mergeCell ref="B15:C15"/>
    <mergeCell ref="D15:E15"/>
    <mergeCell ref="F15:G15"/>
    <mergeCell ref="H15:I15"/>
    <mergeCell ref="J15:K15"/>
    <mergeCell ref="L15:M15"/>
    <mergeCell ref="A30:M30"/>
    <mergeCell ref="A33:H33"/>
    <mergeCell ref="A34:H34"/>
    <mergeCell ref="A35:M35"/>
    <mergeCell ref="A32:H32"/>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7:M22"/>
  <sheetViews>
    <sheetView zoomScalePageLayoutView="0" workbookViewId="0" topLeftCell="A7">
      <selection activeCell="A24" sqref="A24:F24"/>
    </sheetView>
  </sheetViews>
  <sheetFormatPr defaultColWidth="11.421875" defaultRowHeight="12.75"/>
  <cols>
    <col min="1" max="1" width="44.00390625" style="0" customWidth="1"/>
    <col min="3" max="3" width="12.421875" style="0" customWidth="1"/>
    <col min="5" max="5" width="12.57421875" style="0" customWidth="1"/>
    <col min="7" max="7" width="12.8515625" style="0" customWidth="1"/>
    <col min="9" max="9" width="12.421875" style="0" customWidth="1"/>
    <col min="11" max="11" width="13.7109375" style="0" customWidth="1"/>
    <col min="12" max="12" width="11.421875" style="3" customWidth="1"/>
    <col min="13" max="13" width="12.8515625" style="3" bestFit="1" customWidth="1"/>
    <col min="14" max="23" width="11.421875" style="3" customWidth="1"/>
  </cols>
  <sheetData>
    <row r="1" s="3" customFormat="1" ht="12.75"/>
    <row r="2" s="3" customFormat="1" ht="12.75"/>
    <row r="3" s="3" customFormat="1" ht="12.75"/>
    <row r="4" s="3" customFormat="1" ht="12.75"/>
    <row r="5" s="3" customFormat="1" ht="12.75"/>
    <row r="6" s="3" customFormat="1" ht="12.75"/>
    <row r="7" spans="1:11" ht="12.75">
      <c r="A7" s="1" t="s">
        <v>16</v>
      </c>
      <c r="B7" s="2"/>
      <c r="C7" s="2"/>
      <c r="D7" s="2"/>
      <c r="E7" s="2"/>
      <c r="F7" s="2"/>
      <c r="G7" s="2"/>
      <c r="H7" s="2"/>
      <c r="I7" s="2"/>
      <c r="J7" s="2"/>
      <c r="K7" s="2"/>
    </row>
    <row r="8" spans="1:11" ht="12.75">
      <c r="A8" s="1" t="s">
        <v>1</v>
      </c>
      <c r="B8" s="2"/>
      <c r="C8" s="2"/>
      <c r="D8" s="2"/>
      <c r="E8" s="2"/>
      <c r="F8" s="2"/>
      <c r="G8" s="2"/>
      <c r="H8" s="2"/>
      <c r="I8" s="2"/>
      <c r="J8" s="2"/>
      <c r="K8" s="2"/>
    </row>
    <row r="9" spans="1:11" ht="12.75">
      <c r="A9" s="193" t="s">
        <v>2</v>
      </c>
      <c r="B9" s="193"/>
      <c r="C9" s="193"/>
      <c r="D9" s="193"/>
      <c r="E9" s="193"/>
      <c r="F9" s="193"/>
      <c r="G9" s="193"/>
      <c r="H9" s="2"/>
      <c r="I9" s="2"/>
      <c r="J9" s="2"/>
      <c r="K9" s="2"/>
    </row>
    <row r="10" spans="1:11" ht="12.75">
      <c r="A10" s="190" t="s">
        <v>60</v>
      </c>
      <c r="B10" s="190"/>
      <c r="C10" s="190"/>
      <c r="D10" s="190"/>
      <c r="E10" s="190"/>
      <c r="F10" s="190"/>
      <c r="G10" s="190"/>
      <c r="H10" s="194"/>
      <c r="I10" s="194"/>
      <c r="J10" s="2"/>
      <c r="K10" s="2"/>
    </row>
    <row r="11" spans="1:11" ht="12.75">
      <c r="A11" s="139">
        <v>2009</v>
      </c>
      <c r="B11" s="1"/>
      <c r="C11" s="1"/>
      <c r="D11" s="1"/>
      <c r="E11" s="1"/>
      <c r="F11" s="1"/>
      <c r="G11" s="1"/>
      <c r="H11" s="2"/>
      <c r="I11" s="2"/>
      <c r="J11" s="2"/>
      <c r="K11" s="2"/>
    </row>
    <row r="12" spans="1:11" ht="12.75">
      <c r="A12" s="2"/>
      <c r="B12" s="6"/>
      <c r="C12" s="6"/>
      <c r="D12" s="14"/>
      <c r="E12" s="14"/>
      <c r="F12" s="14"/>
      <c r="G12" s="14"/>
      <c r="H12" s="14"/>
      <c r="I12" s="14"/>
      <c r="J12" s="14"/>
      <c r="K12" s="14"/>
    </row>
    <row r="13" spans="1:11" ht="28.5" customHeight="1">
      <c r="A13" s="61" t="s">
        <v>17</v>
      </c>
      <c r="B13" s="19" t="s">
        <v>18</v>
      </c>
      <c r="C13" s="19" t="s">
        <v>7</v>
      </c>
      <c r="D13" s="195"/>
      <c r="E13" s="195"/>
      <c r="F13" s="195"/>
      <c r="G13" s="195"/>
      <c r="H13" s="195"/>
      <c r="I13" s="195"/>
      <c r="J13" s="14"/>
      <c r="K13" s="14"/>
    </row>
    <row r="14" spans="1:13" ht="12" customHeight="1">
      <c r="A14" s="107" t="s">
        <v>19</v>
      </c>
      <c r="B14" s="108">
        <v>640104</v>
      </c>
      <c r="C14" s="109" t="s">
        <v>9</v>
      </c>
      <c r="D14" s="12"/>
      <c r="E14" s="54"/>
      <c r="F14" s="12"/>
      <c r="G14" s="54"/>
      <c r="H14" s="12"/>
      <c r="I14" s="54"/>
      <c r="J14" s="14"/>
      <c r="K14" s="14"/>
      <c r="M14" s="22"/>
    </row>
    <row r="15" spans="1:13" ht="12" customHeight="1">
      <c r="A15" s="23" t="s">
        <v>20</v>
      </c>
      <c r="B15" s="146">
        <v>243240.95000000013</v>
      </c>
      <c r="C15" s="148">
        <f>((B15*100)/B$14)</f>
        <v>38.000223401197324</v>
      </c>
      <c r="D15" s="11"/>
      <c r="E15" s="18"/>
      <c r="F15" s="11"/>
      <c r="G15" s="18"/>
      <c r="H15" s="11"/>
      <c r="I15" s="18"/>
      <c r="J15" s="14"/>
      <c r="K15" s="14"/>
      <c r="M15" s="22"/>
    </row>
    <row r="16" spans="1:13" ht="12" customHeight="1">
      <c r="A16" s="110" t="s">
        <v>21</v>
      </c>
      <c r="B16" s="147">
        <v>189843.1199999999</v>
      </c>
      <c r="C16" s="149">
        <f>((B16*100)/B$14)</f>
        <v>29.65816804769224</v>
      </c>
      <c r="D16" s="11"/>
      <c r="E16" s="18"/>
      <c r="F16" s="11"/>
      <c r="G16" s="18"/>
      <c r="H16" s="11"/>
      <c r="I16" s="18"/>
      <c r="J16" s="14"/>
      <c r="K16" s="14"/>
      <c r="L16" s="14"/>
      <c r="M16" s="22"/>
    </row>
    <row r="17" spans="1:13" s="3" customFormat="1" ht="12.75">
      <c r="A17" s="196" t="s">
        <v>132</v>
      </c>
      <c r="B17" s="196"/>
      <c r="C17" s="196"/>
      <c r="D17" s="197"/>
      <c r="E17" s="197"/>
      <c r="F17" s="21"/>
      <c r="G17" s="21"/>
      <c r="H17" s="21"/>
      <c r="I17" s="21"/>
      <c r="J17" s="21"/>
      <c r="K17" s="21"/>
      <c r="L17" s="21"/>
      <c r="M17" s="22"/>
    </row>
    <row r="18" spans="1:11" s="3" customFormat="1" ht="12.75">
      <c r="A18" s="24"/>
      <c r="B18" s="24"/>
      <c r="C18" s="24"/>
      <c r="D18" s="24"/>
      <c r="E18" s="24"/>
      <c r="F18" s="24"/>
      <c r="G18" s="24"/>
      <c r="H18" s="24"/>
      <c r="I18" s="24"/>
      <c r="J18" s="24"/>
      <c r="K18" s="24"/>
    </row>
    <row r="19" spans="1:11" s="3" customFormat="1" ht="12.75" customHeight="1">
      <c r="A19" s="191" t="s">
        <v>133</v>
      </c>
      <c r="B19" s="191"/>
      <c r="C19" s="191"/>
      <c r="D19" s="191"/>
      <c r="E19" s="191"/>
      <c r="F19" s="191"/>
      <c r="G19" s="191"/>
      <c r="H19" s="141"/>
      <c r="I19" s="141"/>
      <c r="J19" s="141"/>
      <c r="K19" s="141"/>
    </row>
    <row r="20" spans="1:10" s="3" customFormat="1" ht="25.5" customHeight="1">
      <c r="A20" s="198" t="s">
        <v>22</v>
      </c>
      <c r="B20" s="198"/>
      <c r="C20" s="198"/>
      <c r="D20" s="198"/>
      <c r="E20" s="198"/>
      <c r="F20" s="198"/>
      <c r="G20" s="198"/>
      <c r="H20" s="16"/>
      <c r="I20" s="16"/>
      <c r="J20" s="16"/>
    </row>
    <row r="21" spans="1:10" s="3" customFormat="1" ht="25.5" customHeight="1">
      <c r="A21" s="198" t="s">
        <v>151</v>
      </c>
      <c r="B21" s="198"/>
      <c r="C21" s="198"/>
      <c r="D21" s="198"/>
      <c r="E21" s="198"/>
      <c r="F21" s="198"/>
      <c r="G21" s="198"/>
      <c r="H21" s="16"/>
      <c r="I21" s="16"/>
      <c r="J21" s="16"/>
    </row>
    <row r="22" spans="1:11" s="3" customFormat="1" ht="14.25" customHeight="1">
      <c r="A22" s="199" t="s">
        <v>15</v>
      </c>
      <c r="B22" s="199"/>
      <c r="C22" s="199"/>
      <c r="D22" s="199"/>
      <c r="E22" s="199"/>
      <c r="F22" s="17"/>
      <c r="G22" s="17"/>
      <c r="H22" s="17"/>
      <c r="I22" s="17"/>
      <c r="J22" s="17"/>
      <c r="K22" s="17"/>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sheetData>
  <sheetProtection/>
  <mergeCells count="10">
    <mergeCell ref="A17:E17"/>
    <mergeCell ref="A20:G20"/>
    <mergeCell ref="A21:G21"/>
    <mergeCell ref="A22:E22"/>
    <mergeCell ref="A19:G19"/>
    <mergeCell ref="A9:G9"/>
    <mergeCell ref="A10:I10"/>
    <mergeCell ref="D13:E13"/>
    <mergeCell ref="F13:G13"/>
    <mergeCell ref="H13:I13"/>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7:L22"/>
  <sheetViews>
    <sheetView zoomScalePageLayoutView="0" workbookViewId="0" topLeftCell="A1">
      <selection activeCell="A21" sqref="A21:G21"/>
    </sheetView>
  </sheetViews>
  <sheetFormatPr defaultColWidth="11.421875" defaultRowHeight="12.75"/>
  <cols>
    <col min="1" max="1" width="23.8515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3" max="28" width="11.421875" style="3" customWidth="1"/>
  </cols>
  <sheetData>
    <row r="1" s="3" customFormat="1" ht="12.75"/>
    <row r="2" s="3" customFormat="1" ht="12.75"/>
    <row r="3" s="3" customFormat="1" ht="12.75"/>
    <row r="4" s="3" customFormat="1" ht="12.75"/>
    <row r="5" s="3" customFormat="1" ht="12.75"/>
    <row r="6" s="3" customFormat="1" ht="12.75"/>
    <row r="7" spans="1:12" ht="12.75">
      <c r="A7" s="1" t="s">
        <v>23</v>
      </c>
      <c r="B7" s="2"/>
      <c r="C7" s="2"/>
      <c r="D7" s="2"/>
      <c r="E7" s="2"/>
      <c r="F7" s="2"/>
      <c r="G7" s="2"/>
      <c r="H7" s="2"/>
      <c r="I7" s="2"/>
      <c r="J7" s="2"/>
      <c r="K7" s="2"/>
      <c r="L7" s="2"/>
    </row>
    <row r="8" spans="1:12" ht="12.75">
      <c r="A8" s="1" t="s">
        <v>1</v>
      </c>
      <c r="B8" s="2"/>
      <c r="C8" s="2"/>
      <c r="D8" s="2"/>
      <c r="E8" s="2"/>
      <c r="F8" s="2"/>
      <c r="G8" s="2"/>
      <c r="H8" s="2"/>
      <c r="I8" s="2"/>
      <c r="J8" s="2"/>
      <c r="K8" s="2"/>
      <c r="L8" s="2"/>
    </row>
    <row r="9" spans="1:12" ht="12.75">
      <c r="A9" s="193" t="s">
        <v>2</v>
      </c>
      <c r="B9" s="193"/>
      <c r="C9" s="193"/>
      <c r="D9" s="193"/>
      <c r="E9" s="193"/>
      <c r="F9" s="193"/>
      <c r="G9" s="193"/>
      <c r="H9" s="2"/>
      <c r="I9" s="2"/>
      <c r="J9" s="2"/>
      <c r="K9" s="2"/>
      <c r="L9" s="2"/>
    </row>
    <row r="10" spans="1:12" ht="12.75">
      <c r="A10" s="190" t="s">
        <v>61</v>
      </c>
      <c r="B10" s="190"/>
      <c r="C10" s="190"/>
      <c r="D10" s="190"/>
      <c r="E10" s="190"/>
      <c r="F10" s="190"/>
      <c r="G10" s="190"/>
      <c r="H10" s="194"/>
      <c r="I10" s="194"/>
      <c r="J10" s="2"/>
      <c r="K10" s="2"/>
      <c r="L10" s="2"/>
    </row>
    <row r="11" spans="1:12" ht="12.75">
      <c r="A11" s="139">
        <v>2009</v>
      </c>
      <c r="B11" s="2"/>
      <c r="C11" s="2"/>
      <c r="D11" s="2"/>
      <c r="E11" s="2"/>
      <c r="F11" s="2"/>
      <c r="G11" s="2"/>
      <c r="H11" s="2"/>
      <c r="I11" s="2"/>
      <c r="J11" s="2"/>
      <c r="K11" s="2"/>
      <c r="L11" s="2"/>
    </row>
    <row r="12" spans="1:12" ht="12.75">
      <c r="A12" s="1"/>
      <c r="B12" s="6"/>
      <c r="C12" s="6"/>
      <c r="D12" s="2"/>
      <c r="E12" s="2"/>
      <c r="F12" s="2"/>
      <c r="G12" s="2"/>
      <c r="H12" s="2"/>
      <c r="I12" s="2"/>
      <c r="J12" s="2"/>
      <c r="K12" s="2"/>
      <c r="L12" s="2"/>
    </row>
    <row r="13" spans="1:12" ht="25.5" customHeight="1">
      <c r="A13" s="61" t="s">
        <v>24</v>
      </c>
      <c r="B13" s="19" t="s">
        <v>6</v>
      </c>
      <c r="C13" s="19" t="s">
        <v>7</v>
      </c>
      <c r="D13" s="195"/>
      <c r="E13" s="195"/>
      <c r="F13" s="195"/>
      <c r="G13" s="195"/>
      <c r="H13" s="195"/>
      <c r="I13" s="195"/>
      <c r="J13" s="14"/>
      <c r="K13" s="14"/>
      <c r="L13" s="14"/>
    </row>
    <row r="14" spans="1:12" ht="12.75">
      <c r="A14" s="101" t="s">
        <v>8</v>
      </c>
      <c r="B14" s="111">
        <v>8653</v>
      </c>
      <c r="C14" s="103" t="s">
        <v>25</v>
      </c>
      <c r="D14" s="8"/>
      <c r="E14" s="55"/>
      <c r="F14" s="8"/>
      <c r="G14" s="55"/>
      <c r="H14" s="8"/>
      <c r="I14" s="55"/>
      <c r="J14" s="14"/>
      <c r="K14" s="14"/>
      <c r="L14" s="14"/>
    </row>
    <row r="15" spans="1:12" s="3" customFormat="1" ht="13.5" customHeight="1">
      <c r="A15" s="7" t="s">
        <v>26</v>
      </c>
      <c r="B15" s="27">
        <v>6522</v>
      </c>
      <c r="C15" s="26">
        <f>((B15*100)/$B$14)</f>
        <v>75.37270310874841</v>
      </c>
      <c r="D15" s="25"/>
      <c r="E15" s="26"/>
      <c r="F15" s="25"/>
      <c r="G15" s="26"/>
      <c r="H15" s="25"/>
      <c r="I15" s="26"/>
      <c r="J15" s="14"/>
      <c r="K15" s="14"/>
      <c r="L15" s="14"/>
    </row>
    <row r="16" spans="1:12" ht="12.75">
      <c r="A16" s="104" t="s">
        <v>27</v>
      </c>
      <c r="B16" s="112">
        <v>2221</v>
      </c>
      <c r="C16" s="113">
        <f>((B16*100)/$B$14)</f>
        <v>25.667398590084364</v>
      </c>
      <c r="D16" s="25"/>
      <c r="E16" s="26"/>
      <c r="F16" s="25"/>
      <c r="G16" s="26"/>
      <c r="H16" s="25"/>
      <c r="I16" s="26"/>
      <c r="J16" s="14"/>
      <c r="K16" s="14"/>
      <c r="L16" s="14"/>
    </row>
    <row r="17" spans="1:12" s="3" customFormat="1" ht="12.75">
      <c r="A17" s="30" t="s">
        <v>28</v>
      </c>
      <c r="B17" s="32">
        <v>605</v>
      </c>
      <c r="C17" s="31">
        <f>((B17*100)/$B$14)</f>
        <v>6.991794753264764</v>
      </c>
      <c r="D17" s="25"/>
      <c r="E17" s="26"/>
      <c r="F17" s="25"/>
      <c r="G17" s="26"/>
      <c r="H17" s="25"/>
      <c r="I17" s="26"/>
      <c r="J17" s="14"/>
      <c r="K17" s="14"/>
      <c r="L17" s="14"/>
    </row>
    <row r="18" spans="1:12" s="3" customFormat="1" ht="12.75" customHeight="1">
      <c r="A18" s="191" t="s">
        <v>132</v>
      </c>
      <c r="B18" s="191"/>
      <c r="C18" s="191"/>
      <c r="D18" s="191"/>
      <c r="E18" s="141"/>
      <c r="F18" s="141"/>
      <c r="G18" s="141"/>
      <c r="H18" s="141"/>
      <c r="I18" s="141"/>
      <c r="J18" s="141"/>
      <c r="K18" s="141"/>
      <c r="L18" s="21"/>
    </row>
    <row r="19" s="3" customFormat="1" ht="12.75"/>
    <row r="20" spans="1:11" s="3" customFormat="1" ht="12.75" customHeight="1">
      <c r="A20" s="191" t="s">
        <v>133</v>
      </c>
      <c r="B20" s="191"/>
      <c r="C20" s="191"/>
      <c r="D20" s="191"/>
      <c r="E20" s="191"/>
      <c r="F20" s="191"/>
      <c r="G20" s="191"/>
      <c r="H20" s="191"/>
      <c r="I20" s="191"/>
      <c r="J20" s="191"/>
      <c r="K20" s="191"/>
    </row>
    <row r="21" spans="1:7" s="3" customFormat="1" ht="25.5" customHeight="1">
      <c r="A21" s="198" t="s">
        <v>29</v>
      </c>
      <c r="B21" s="198"/>
      <c r="C21" s="198"/>
      <c r="D21" s="198"/>
      <c r="E21" s="198"/>
      <c r="F21" s="198"/>
      <c r="G21" s="198"/>
    </row>
    <row r="22" spans="1:5" s="3" customFormat="1" ht="15" customHeight="1">
      <c r="A22" s="199" t="s">
        <v>15</v>
      </c>
      <c r="B22" s="199"/>
      <c r="C22" s="199"/>
      <c r="D22" s="199"/>
      <c r="E22" s="199"/>
    </row>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sheetData>
  <sheetProtection/>
  <mergeCells count="9">
    <mergeCell ref="A20:K20"/>
    <mergeCell ref="A21:G21"/>
    <mergeCell ref="A22:E22"/>
    <mergeCell ref="A9:G9"/>
    <mergeCell ref="A10:I10"/>
    <mergeCell ref="D13:E13"/>
    <mergeCell ref="F13:G13"/>
    <mergeCell ref="H13:I13"/>
    <mergeCell ref="A18:D18"/>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7:AC26"/>
  <sheetViews>
    <sheetView zoomScalePageLayoutView="0" workbookViewId="0" topLeftCell="A4">
      <selection activeCell="A23" sqref="A23:K23"/>
    </sheetView>
  </sheetViews>
  <sheetFormatPr defaultColWidth="11.421875" defaultRowHeight="12.75"/>
  <cols>
    <col min="1" max="1" width="41.140625" style="0" customWidth="1"/>
    <col min="3" max="3" width="13.57421875" style="0" bestFit="1" customWidth="1"/>
    <col min="5" max="5" width="13.57421875" style="0" bestFit="1" customWidth="1"/>
    <col min="7" max="7" width="13.57421875" style="0" bestFit="1" customWidth="1"/>
    <col min="9" max="9" width="13.57421875" style="0" bestFit="1" customWidth="1"/>
    <col min="11" max="11" width="13.57421875" style="0" bestFit="1" customWidth="1"/>
    <col min="12" max="29" width="11.421875" style="3" customWidth="1"/>
  </cols>
  <sheetData>
    <row r="1" s="3" customFormat="1" ht="12.75"/>
    <row r="2" s="3" customFormat="1" ht="12.75"/>
    <row r="3" s="3" customFormat="1" ht="12.75"/>
    <row r="4" s="3" customFormat="1" ht="12.75"/>
    <row r="5" s="3" customFormat="1" ht="12.75"/>
    <row r="6" s="3" customFormat="1" ht="12.75"/>
    <row r="7" spans="1:11" ht="12.75">
      <c r="A7" s="1" t="s">
        <v>30</v>
      </c>
      <c r="B7" s="2"/>
      <c r="C7" s="2"/>
      <c r="D7" s="2"/>
      <c r="E7" s="2"/>
      <c r="F7" s="2"/>
      <c r="G7" s="2"/>
      <c r="H7" s="2"/>
      <c r="I7" s="2"/>
      <c r="J7" s="2"/>
      <c r="K7" s="2"/>
    </row>
    <row r="8" spans="1:11" ht="12.75">
      <c r="A8" s="1" t="s">
        <v>1</v>
      </c>
      <c r="B8" s="2"/>
      <c r="C8" s="2"/>
      <c r="D8" s="2"/>
      <c r="E8" s="2"/>
      <c r="F8" s="2"/>
      <c r="G8" s="2"/>
      <c r="H8" s="2"/>
      <c r="I8" s="2"/>
      <c r="J8" s="2"/>
      <c r="K8" s="2"/>
    </row>
    <row r="9" spans="1:11" ht="12.75">
      <c r="A9" s="193" t="s">
        <v>2</v>
      </c>
      <c r="B9" s="193"/>
      <c r="C9" s="193"/>
      <c r="D9" s="193"/>
      <c r="E9" s="193"/>
      <c r="F9" s="193"/>
      <c r="G9" s="193"/>
      <c r="H9" s="2"/>
      <c r="I9" s="2"/>
      <c r="J9" s="2"/>
      <c r="K9" s="2"/>
    </row>
    <row r="10" spans="1:11" ht="12.75" customHeight="1">
      <c r="A10" s="201" t="s">
        <v>62</v>
      </c>
      <c r="B10" s="201"/>
      <c r="C10" s="201"/>
      <c r="D10" s="201"/>
      <c r="E10" s="201"/>
      <c r="F10" s="201"/>
      <c r="G10" s="201"/>
      <c r="H10" s="201"/>
      <c r="I10" s="33"/>
      <c r="J10" s="2"/>
      <c r="K10" s="2"/>
    </row>
    <row r="11" spans="1:11" ht="12.75">
      <c r="A11" s="139">
        <v>2009</v>
      </c>
      <c r="B11" s="1"/>
      <c r="C11" s="1"/>
      <c r="D11" s="1"/>
      <c r="E11" s="1"/>
      <c r="F11" s="1"/>
      <c r="G11" s="1"/>
      <c r="H11" s="2"/>
      <c r="I11" s="2"/>
      <c r="J11" s="2"/>
      <c r="K11" s="2"/>
    </row>
    <row r="12" spans="1:11" ht="12.75">
      <c r="A12" s="6"/>
      <c r="B12" s="6"/>
      <c r="C12" s="6"/>
      <c r="D12" s="2"/>
      <c r="E12" s="2"/>
      <c r="F12" s="2"/>
      <c r="G12" s="2"/>
      <c r="H12" s="2"/>
      <c r="I12" s="2"/>
      <c r="J12" s="2"/>
      <c r="K12" s="2"/>
    </row>
    <row r="13" spans="1:11" ht="27" customHeight="1">
      <c r="A13" s="59" t="s">
        <v>31</v>
      </c>
      <c r="B13" s="60" t="s">
        <v>6</v>
      </c>
      <c r="C13" s="60" t="s">
        <v>7</v>
      </c>
      <c r="D13" s="195"/>
      <c r="E13" s="195"/>
      <c r="F13" s="195"/>
      <c r="G13" s="195"/>
      <c r="H13" s="195"/>
      <c r="I13" s="195"/>
      <c r="J13" s="14"/>
      <c r="K13" s="14"/>
    </row>
    <row r="14" spans="1:11" ht="12.75" customHeight="1">
      <c r="A14" s="101" t="s">
        <v>32</v>
      </c>
      <c r="B14" s="114">
        <v>8423</v>
      </c>
      <c r="C14" s="103" t="s">
        <v>25</v>
      </c>
      <c r="D14" s="56"/>
      <c r="E14" s="55"/>
      <c r="F14" s="56"/>
      <c r="G14" s="55"/>
      <c r="H14" s="56"/>
      <c r="I14" s="55"/>
      <c r="J14" s="14"/>
      <c r="K14" s="14"/>
    </row>
    <row r="15" spans="1:11" ht="12.75" customHeight="1">
      <c r="A15" s="34" t="s">
        <v>33</v>
      </c>
      <c r="B15" s="142">
        <v>922</v>
      </c>
      <c r="C15" s="35">
        <f aca="true" t="shared" si="0" ref="C15:C20">((B15*100)/B$14)</f>
        <v>10.946218686928647</v>
      </c>
      <c r="D15" s="37"/>
      <c r="E15" s="46"/>
      <c r="F15" s="37"/>
      <c r="G15" s="46"/>
      <c r="H15" s="37"/>
      <c r="I15" s="46"/>
      <c r="J15" s="14"/>
      <c r="K15" s="14"/>
    </row>
    <row r="16" spans="1:11" ht="12.75" customHeight="1">
      <c r="A16" s="115" t="s">
        <v>34</v>
      </c>
      <c r="B16" s="143">
        <v>111</v>
      </c>
      <c r="C16" s="116">
        <f t="shared" si="0"/>
        <v>1.3178202540662471</v>
      </c>
      <c r="D16" s="37"/>
      <c r="E16" s="46"/>
      <c r="F16" s="37"/>
      <c r="G16" s="46"/>
      <c r="H16" s="37"/>
      <c r="I16" s="46"/>
      <c r="J16" s="14"/>
      <c r="K16" s="14"/>
    </row>
    <row r="17" spans="1:11" ht="12.75" customHeight="1">
      <c r="A17" s="34" t="s">
        <v>35</v>
      </c>
      <c r="B17" s="142">
        <v>3133</v>
      </c>
      <c r="C17" s="35">
        <f t="shared" si="0"/>
        <v>37.195773477383355</v>
      </c>
      <c r="D17" s="37"/>
      <c r="E17" s="46"/>
      <c r="F17" s="37"/>
      <c r="G17" s="46"/>
      <c r="H17" s="37"/>
      <c r="I17" s="46"/>
      <c r="J17" s="14"/>
      <c r="K17" s="14"/>
    </row>
    <row r="18" spans="1:11" ht="12.75" customHeight="1">
      <c r="A18" s="115" t="s">
        <v>36</v>
      </c>
      <c r="B18" s="143">
        <v>2942</v>
      </c>
      <c r="C18" s="116">
        <f t="shared" si="0"/>
        <v>34.928172860026116</v>
      </c>
      <c r="D18" s="37"/>
      <c r="E18" s="46"/>
      <c r="F18" s="37"/>
      <c r="G18" s="46"/>
      <c r="H18" s="37"/>
      <c r="I18" s="46"/>
      <c r="J18" s="14"/>
      <c r="K18" s="14"/>
    </row>
    <row r="19" spans="1:11" s="3" customFormat="1" ht="12.75" customHeight="1">
      <c r="A19" s="36" t="s">
        <v>37</v>
      </c>
      <c r="B19" s="144">
        <v>1247</v>
      </c>
      <c r="C19" s="38">
        <f t="shared" si="0"/>
        <v>14.804701412798291</v>
      </c>
      <c r="D19" s="37"/>
      <c r="E19" s="46"/>
      <c r="F19" s="37"/>
      <c r="G19" s="46"/>
      <c r="H19" s="37"/>
      <c r="I19" s="46"/>
      <c r="J19" s="14"/>
      <c r="K19" s="14"/>
    </row>
    <row r="20" spans="1:29" s="29" customFormat="1" ht="12.75" customHeight="1">
      <c r="A20" s="117" t="s">
        <v>38</v>
      </c>
      <c r="B20" s="145">
        <v>68</v>
      </c>
      <c r="C20" s="118">
        <f t="shared" si="0"/>
        <v>0.8073133087973406</v>
      </c>
      <c r="D20" s="37"/>
      <c r="E20" s="46"/>
      <c r="F20" s="37"/>
      <c r="G20" s="46"/>
      <c r="H20" s="37"/>
      <c r="I20" s="46"/>
      <c r="J20" s="14"/>
      <c r="K20" s="14"/>
      <c r="L20" s="14"/>
      <c r="M20" s="14"/>
      <c r="N20" s="14"/>
      <c r="O20" s="14"/>
      <c r="P20" s="14"/>
      <c r="Q20" s="14"/>
      <c r="R20" s="14"/>
      <c r="S20" s="14"/>
      <c r="T20" s="14"/>
      <c r="U20" s="14"/>
      <c r="V20" s="14"/>
      <c r="W20" s="14"/>
      <c r="X20" s="14"/>
      <c r="Y20" s="14"/>
      <c r="Z20" s="14"/>
      <c r="AA20" s="14"/>
      <c r="AB20" s="14"/>
      <c r="AC20" s="14"/>
    </row>
    <row r="21" spans="1:12" s="3" customFormat="1" ht="12.75">
      <c r="A21" s="140" t="s">
        <v>132</v>
      </c>
      <c r="B21" s="21"/>
      <c r="C21" s="21"/>
      <c r="D21" s="21"/>
      <c r="E21" s="21"/>
      <c r="F21" s="21"/>
      <c r="G21" s="21"/>
      <c r="H21" s="21"/>
      <c r="I21" s="21"/>
      <c r="J21" s="21"/>
      <c r="K21" s="21"/>
      <c r="L21" s="21"/>
    </row>
    <row r="22" s="3" customFormat="1" ht="12.75"/>
    <row r="23" spans="1:11" s="3" customFormat="1" ht="14.25" customHeight="1">
      <c r="A23" s="192" t="s">
        <v>133</v>
      </c>
      <c r="B23" s="192"/>
      <c r="C23" s="192"/>
      <c r="D23" s="192"/>
      <c r="E23" s="192"/>
      <c r="F23" s="192"/>
      <c r="G23" s="192"/>
      <c r="H23" s="192"/>
      <c r="I23" s="192"/>
      <c r="J23" s="192"/>
      <c r="K23" s="192"/>
    </row>
    <row r="24" spans="1:11" s="3" customFormat="1" ht="14.25" customHeight="1">
      <c r="A24" s="189" t="s">
        <v>64</v>
      </c>
      <c r="B24" s="189"/>
      <c r="C24" s="189"/>
      <c r="D24" s="189"/>
      <c r="E24" s="189"/>
      <c r="F24" s="189"/>
      <c r="G24" s="189"/>
      <c r="H24" s="57"/>
      <c r="I24" s="57"/>
      <c r="J24" s="57"/>
      <c r="K24" s="57"/>
    </row>
    <row r="25" spans="1:11" s="3" customFormat="1" ht="12.75">
      <c r="A25" s="200" t="s">
        <v>15</v>
      </c>
      <c r="B25" s="200"/>
      <c r="C25" s="53"/>
      <c r="D25" s="53"/>
      <c r="E25" s="53"/>
      <c r="F25" s="53"/>
      <c r="G25" s="53"/>
      <c r="H25" s="53"/>
      <c r="I25" s="53"/>
      <c r="J25" s="53"/>
      <c r="K25" s="53"/>
    </row>
    <row r="26" s="3" customFormat="1" ht="12.75">
      <c r="A26" s="39"/>
    </row>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sheetData>
  <sheetProtection/>
  <mergeCells count="8">
    <mergeCell ref="A23:K23"/>
    <mergeCell ref="A24:G24"/>
    <mergeCell ref="A25:B25"/>
    <mergeCell ref="A9:G9"/>
    <mergeCell ref="A10:H10"/>
    <mergeCell ref="D13:E13"/>
    <mergeCell ref="F13:G13"/>
    <mergeCell ref="H13:I13"/>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7:L24"/>
  <sheetViews>
    <sheetView zoomScalePageLayoutView="0" workbookViewId="0" topLeftCell="A1">
      <selection activeCell="A24" sqref="A24:F24"/>
    </sheetView>
  </sheetViews>
  <sheetFormatPr defaultColWidth="11.421875" defaultRowHeight="12.75"/>
  <cols>
    <col min="1" max="1" width="41.57421875" style="0" customWidth="1"/>
    <col min="3" max="3" width="13.00390625" style="0" customWidth="1"/>
    <col min="5" max="5" width="13.140625" style="0" customWidth="1"/>
    <col min="7" max="7" width="12.8515625" style="0" customWidth="1"/>
    <col min="9" max="9" width="13.28125" style="0" customWidth="1"/>
    <col min="11" max="11" width="13.7109375" style="0" customWidth="1"/>
    <col min="13" max="31" width="11.421875" style="3" customWidth="1"/>
  </cols>
  <sheetData>
    <row r="1" s="3" customFormat="1" ht="12.75"/>
    <row r="2" s="3" customFormat="1" ht="12.75"/>
    <row r="3" s="3" customFormat="1" ht="12.75"/>
    <row r="4" s="3" customFormat="1" ht="12.75"/>
    <row r="5" s="3" customFormat="1" ht="12.75"/>
    <row r="6" s="3" customFormat="1" ht="12.75"/>
    <row r="7" spans="1:12" ht="12.75">
      <c r="A7" s="40" t="s">
        <v>40</v>
      </c>
      <c r="B7" s="2"/>
      <c r="C7" s="2"/>
      <c r="D7" s="2"/>
      <c r="E7" s="2"/>
      <c r="F7" s="2"/>
      <c r="G7" s="2"/>
      <c r="H7" s="2"/>
      <c r="I7" s="2"/>
      <c r="J7" s="2"/>
      <c r="K7" s="2"/>
      <c r="L7" s="2"/>
    </row>
    <row r="8" spans="1:12" ht="12.75">
      <c r="A8" s="1" t="s">
        <v>1</v>
      </c>
      <c r="B8" s="2"/>
      <c r="C8" s="2"/>
      <c r="D8" s="2"/>
      <c r="E8" s="2"/>
      <c r="F8" s="2"/>
      <c r="G8" s="201"/>
      <c r="H8" s="201"/>
      <c r="I8" s="201"/>
      <c r="J8" s="201"/>
      <c r="K8" s="201"/>
      <c r="L8" s="2"/>
    </row>
    <row r="9" spans="1:12" ht="12.75">
      <c r="A9" s="193" t="s">
        <v>2</v>
      </c>
      <c r="B9" s="193"/>
      <c r="C9" s="193"/>
      <c r="D9" s="193"/>
      <c r="E9" s="193"/>
      <c r="F9" s="193"/>
      <c r="G9" s="193"/>
      <c r="H9" s="2"/>
      <c r="I9" s="2"/>
      <c r="J9" s="2"/>
      <c r="K9" s="2"/>
      <c r="L9" s="2"/>
    </row>
    <row r="10" spans="1:12" ht="12.75">
      <c r="A10" s="190" t="s">
        <v>65</v>
      </c>
      <c r="B10" s="190"/>
      <c r="C10" s="190"/>
      <c r="D10" s="190"/>
      <c r="E10" s="190"/>
      <c r="F10" s="190"/>
      <c r="G10" s="190"/>
      <c r="H10" s="194"/>
      <c r="I10" s="194"/>
      <c r="J10" s="2"/>
      <c r="K10" s="2"/>
      <c r="L10" s="2"/>
    </row>
    <row r="11" spans="1:12" ht="12.75">
      <c r="A11" s="139">
        <v>2009</v>
      </c>
      <c r="B11" s="1"/>
      <c r="C11" s="1"/>
      <c r="D11" s="1"/>
      <c r="E11" s="1"/>
      <c r="F11" s="1"/>
      <c r="G11" s="1"/>
      <c r="H11" s="2"/>
      <c r="I11" s="2"/>
      <c r="J11" s="2"/>
      <c r="K11" s="2"/>
      <c r="L11" s="2"/>
    </row>
    <row r="12" spans="1:12" ht="12.75">
      <c r="A12" s="6"/>
      <c r="B12" s="6"/>
      <c r="C12" s="6"/>
      <c r="D12" s="2"/>
      <c r="E12" s="2"/>
      <c r="F12" s="2"/>
      <c r="G12" s="2"/>
      <c r="H12" s="2"/>
      <c r="I12" s="2"/>
      <c r="J12" s="2"/>
      <c r="K12" s="2"/>
      <c r="L12" s="2"/>
    </row>
    <row r="13" spans="1:12" ht="30.75" customHeight="1">
      <c r="A13" s="61" t="s">
        <v>63</v>
      </c>
      <c r="B13" s="19" t="s">
        <v>6</v>
      </c>
      <c r="C13" s="19" t="s">
        <v>7</v>
      </c>
      <c r="D13" s="195"/>
      <c r="E13" s="195"/>
      <c r="F13" s="195"/>
      <c r="G13" s="195"/>
      <c r="H13" s="195"/>
      <c r="I13" s="195"/>
      <c r="J13" s="14"/>
      <c r="K13" s="14"/>
      <c r="L13" s="2"/>
    </row>
    <row r="14" spans="1:12" ht="12" customHeight="1">
      <c r="A14" s="101" t="s">
        <v>32</v>
      </c>
      <c r="B14" s="114">
        <v>8423</v>
      </c>
      <c r="C14" s="103" t="s">
        <v>25</v>
      </c>
      <c r="D14" s="56"/>
      <c r="E14" s="55"/>
      <c r="F14" s="56"/>
      <c r="G14" s="55"/>
      <c r="H14" s="56"/>
      <c r="I14" s="55"/>
      <c r="J14" s="14"/>
      <c r="K14" s="14"/>
      <c r="L14" s="2"/>
    </row>
    <row r="15" spans="1:12" ht="12" customHeight="1">
      <c r="A15" s="34" t="s">
        <v>41</v>
      </c>
      <c r="B15" s="142">
        <v>1033</v>
      </c>
      <c r="C15" s="35">
        <f>((B15*100)/B$14)</f>
        <v>12.264038940994896</v>
      </c>
      <c r="D15" s="41"/>
      <c r="E15" s="46"/>
      <c r="F15" s="41"/>
      <c r="G15" s="46"/>
      <c r="H15" s="41"/>
      <c r="I15" s="46"/>
      <c r="J15" s="14"/>
      <c r="K15" s="14"/>
      <c r="L15" s="2"/>
    </row>
    <row r="16" spans="1:12" ht="12" customHeight="1">
      <c r="A16" s="115" t="s">
        <v>42</v>
      </c>
      <c r="B16" s="143">
        <v>3092</v>
      </c>
      <c r="C16" s="116">
        <f>((B16*100)/B$14)</f>
        <v>36.709011041196725</v>
      </c>
      <c r="D16" s="41"/>
      <c r="E16" s="46"/>
      <c r="F16" s="41"/>
      <c r="G16" s="46"/>
      <c r="H16" s="41"/>
      <c r="I16" s="46"/>
      <c r="J16" s="14"/>
      <c r="K16" s="14"/>
      <c r="L16" s="2"/>
    </row>
    <row r="17" spans="1:12" ht="12" customHeight="1">
      <c r="A17" s="34" t="s">
        <v>43</v>
      </c>
      <c r="B17" s="142">
        <v>2792</v>
      </c>
      <c r="C17" s="35">
        <f>((B17*100)/B$14)</f>
        <v>33.147334678855515</v>
      </c>
      <c r="D17" s="41"/>
      <c r="E17" s="46"/>
      <c r="F17" s="41"/>
      <c r="G17" s="46"/>
      <c r="H17" s="41"/>
      <c r="I17" s="46"/>
      <c r="J17" s="14"/>
      <c r="K17" s="14"/>
      <c r="L17" s="2"/>
    </row>
    <row r="18" spans="1:12" ht="12" customHeight="1">
      <c r="A18" s="117" t="s">
        <v>44</v>
      </c>
      <c r="B18" s="145">
        <v>1506</v>
      </c>
      <c r="C18" s="118">
        <f>((B18*100)/B$14)</f>
        <v>17.879615338952867</v>
      </c>
      <c r="D18" s="41"/>
      <c r="E18" s="46"/>
      <c r="F18" s="41"/>
      <c r="G18" s="46"/>
      <c r="H18" s="41"/>
      <c r="I18" s="46"/>
      <c r="J18" s="14"/>
      <c r="K18" s="14"/>
      <c r="L18" s="2"/>
    </row>
    <row r="19" spans="1:12" s="3" customFormat="1" ht="12.75">
      <c r="A19" s="202" t="s">
        <v>132</v>
      </c>
      <c r="B19" s="203"/>
      <c r="C19" s="203"/>
      <c r="D19" s="203"/>
      <c r="E19" s="203"/>
      <c r="F19" s="203"/>
      <c r="G19" s="203"/>
      <c r="H19" s="203"/>
      <c r="I19" s="203"/>
      <c r="J19" s="203"/>
      <c r="K19" s="203"/>
      <c r="L19" s="203"/>
    </row>
    <row r="20" s="3" customFormat="1" ht="12.75"/>
    <row r="21" spans="1:11" s="3" customFormat="1" ht="14.25" customHeight="1">
      <c r="A21" s="192" t="s">
        <v>133</v>
      </c>
      <c r="B21" s="192"/>
      <c r="C21" s="192"/>
      <c r="D21" s="192"/>
      <c r="E21" s="192"/>
      <c r="F21" s="192"/>
      <c r="G21" s="192"/>
      <c r="H21" s="192"/>
      <c r="I21" s="192"/>
      <c r="J21" s="192"/>
      <c r="K21" s="192"/>
    </row>
    <row r="22" spans="1:11" s="3" customFormat="1" ht="17.25" customHeight="1">
      <c r="A22" s="192" t="s">
        <v>64</v>
      </c>
      <c r="B22" s="192"/>
      <c r="C22" s="192"/>
      <c r="D22" s="192"/>
      <c r="E22" s="192"/>
      <c r="F22" s="192"/>
      <c r="G22" s="192"/>
      <c r="H22" s="192"/>
      <c r="I22" s="57"/>
      <c r="J22" s="57"/>
      <c r="K22" s="57"/>
    </row>
    <row r="23" spans="1:11" s="3" customFormat="1" ht="15" customHeight="1">
      <c r="A23" s="200" t="s">
        <v>15</v>
      </c>
      <c r="B23" s="200"/>
      <c r="C23" s="53"/>
      <c r="D23" s="53"/>
      <c r="E23" s="53"/>
      <c r="F23" s="53"/>
      <c r="G23" s="53" t="s">
        <v>45</v>
      </c>
      <c r="H23" s="53"/>
      <c r="I23" s="53"/>
      <c r="J23" s="53"/>
      <c r="K23" s="53"/>
    </row>
    <row r="24" s="3" customFormat="1" ht="12.75">
      <c r="A24" s="39"/>
    </row>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sheetData>
  <sheetProtection/>
  <mergeCells count="10">
    <mergeCell ref="A19:L19"/>
    <mergeCell ref="A21:K21"/>
    <mergeCell ref="A22:H22"/>
    <mergeCell ref="A23:B23"/>
    <mergeCell ref="G8:K8"/>
    <mergeCell ref="A9:G9"/>
    <mergeCell ref="A10:I10"/>
    <mergeCell ref="D13:E13"/>
    <mergeCell ref="F13:G13"/>
    <mergeCell ref="H13:I13"/>
  </mergeCells>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7:Z29"/>
  <sheetViews>
    <sheetView zoomScalePageLayoutView="0" workbookViewId="0" topLeftCell="A4">
      <selection activeCell="A26" sqref="A26:K26"/>
    </sheetView>
  </sheetViews>
  <sheetFormatPr defaultColWidth="11.421875" defaultRowHeight="12.75"/>
  <cols>
    <col min="1" max="1" width="43.57421875" style="0" customWidth="1"/>
    <col min="2" max="11" width="12.421875" style="0" customWidth="1"/>
    <col min="12" max="26" width="11.421875" style="3" customWidth="1"/>
  </cols>
  <sheetData>
    <row r="1" s="3" customFormat="1" ht="12.75"/>
    <row r="2" s="3" customFormat="1" ht="12.75"/>
    <row r="3" s="3" customFormat="1" ht="12.75"/>
    <row r="4" s="3" customFormat="1" ht="12.75"/>
    <row r="5" s="3" customFormat="1" ht="12.75"/>
    <row r="6" s="3" customFormat="1" ht="12.75"/>
    <row r="7" spans="1:11" ht="12.75">
      <c r="A7" s="1" t="s">
        <v>46</v>
      </c>
      <c r="B7" s="2"/>
      <c r="C7" s="2"/>
      <c r="D7" s="2"/>
      <c r="E7" s="2"/>
      <c r="F7" s="2"/>
      <c r="G7" s="2"/>
      <c r="H7" s="2"/>
      <c r="I7" s="2"/>
      <c r="J7" s="2"/>
      <c r="K7" s="2"/>
    </row>
    <row r="8" spans="1:11" ht="12.75">
      <c r="A8" s="1" t="s">
        <v>1</v>
      </c>
      <c r="B8" s="2"/>
      <c r="C8" s="2"/>
      <c r="D8" s="2"/>
      <c r="E8" s="2"/>
      <c r="F8" s="2"/>
      <c r="G8" s="2"/>
      <c r="H8" s="2"/>
      <c r="I8" s="2"/>
      <c r="J8" s="2"/>
      <c r="K8" s="2"/>
    </row>
    <row r="9" spans="1:11" ht="12.75">
      <c r="A9" s="193" t="s">
        <v>2</v>
      </c>
      <c r="B9" s="193"/>
      <c r="C9" s="193"/>
      <c r="D9" s="193"/>
      <c r="E9" s="193"/>
      <c r="F9" s="193"/>
      <c r="G9" s="193"/>
      <c r="H9" s="2"/>
      <c r="I9" s="2"/>
      <c r="J9" s="2"/>
      <c r="K9" s="2"/>
    </row>
    <row r="10" spans="1:11" ht="12.75" customHeight="1">
      <c r="A10" s="201" t="s">
        <v>66</v>
      </c>
      <c r="B10" s="201"/>
      <c r="C10" s="201"/>
      <c r="D10" s="201"/>
      <c r="E10" s="201"/>
      <c r="F10" s="201"/>
      <c r="G10" s="42"/>
      <c r="H10" s="43"/>
      <c r="I10" s="43"/>
      <c r="J10" s="2"/>
      <c r="K10" s="2"/>
    </row>
    <row r="11" spans="1:11" ht="12.75">
      <c r="A11" s="139">
        <v>2009</v>
      </c>
      <c r="B11" s="1"/>
      <c r="C11" s="1"/>
      <c r="D11" s="1"/>
      <c r="E11" s="1"/>
      <c r="F11" s="1"/>
      <c r="G11" s="1"/>
      <c r="H11" s="2"/>
      <c r="I11" s="2"/>
      <c r="J11" s="2"/>
      <c r="K11" s="2"/>
    </row>
    <row r="12" spans="1:11" ht="12.75">
      <c r="A12" s="2"/>
      <c r="B12" s="2"/>
      <c r="C12" s="2"/>
      <c r="D12" s="2"/>
      <c r="E12" s="2"/>
      <c r="F12" s="2"/>
      <c r="G12" s="2"/>
      <c r="H12" s="2"/>
      <c r="I12" s="2"/>
      <c r="J12" s="2"/>
      <c r="K12" s="2"/>
    </row>
    <row r="13" spans="1:12" ht="16.5" customHeight="1">
      <c r="A13" s="204" t="s">
        <v>47</v>
      </c>
      <c r="B13" s="207" t="s">
        <v>5</v>
      </c>
      <c r="C13" s="207"/>
      <c r="D13" s="206"/>
      <c r="E13" s="206"/>
      <c r="F13" s="206"/>
      <c r="G13" s="206"/>
      <c r="H13" s="206"/>
      <c r="I13" s="206"/>
      <c r="J13" s="14"/>
      <c r="K13" s="14"/>
      <c r="L13" s="14"/>
    </row>
    <row r="14" spans="1:12" ht="18" customHeight="1">
      <c r="A14" s="205"/>
      <c r="B14" s="20" t="s">
        <v>6</v>
      </c>
      <c r="C14" s="20" t="s">
        <v>7</v>
      </c>
      <c r="D14" s="63"/>
      <c r="E14" s="63"/>
      <c r="F14" s="63"/>
      <c r="G14" s="63"/>
      <c r="H14" s="63"/>
      <c r="I14" s="63"/>
      <c r="J14" s="14"/>
      <c r="K14" s="14"/>
      <c r="L14" s="14"/>
    </row>
    <row r="15" spans="1:26" s="45" customFormat="1" ht="13.5" customHeight="1">
      <c r="A15" s="119" t="s">
        <v>48</v>
      </c>
      <c r="B15" s="102">
        <v>8423</v>
      </c>
      <c r="C15" s="105" t="s">
        <v>25</v>
      </c>
      <c r="D15" s="8"/>
      <c r="E15" s="9"/>
      <c r="F15" s="8"/>
      <c r="G15" s="9"/>
      <c r="H15" s="8"/>
      <c r="I15" s="9"/>
      <c r="J15" s="62"/>
      <c r="K15" s="62"/>
      <c r="L15" s="62"/>
      <c r="M15" s="44"/>
      <c r="N15" s="44"/>
      <c r="O15" s="44"/>
      <c r="P15" s="44"/>
      <c r="Q15" s="44"/>
      <c r="R15" s="44"/>
      <c r="S15" s="44"/>
      <c r="T15" s="44"/>
      <c r="U15" s="44"/>
      <c r="V15" s="44"/>
      <c r="W15" s="44"/>
      <c r="X15" s="44"/>
      <c r="Y15" s="44"/>
      <c r="Z15" s="44"/>
    </row>
    <row r="16" spans="1:12" s="3" customFormat="1" ht="13.5" customHeight="1">
      <c r="A16" s="15" t="s">
        <v>49</v>
      </c>
      <c r="B16" s="41">
        <v>8272</v>
      </c>
      <c r="C16" s="46">
        <f aca="true" t="shared" si="0" ref="C16:C23">((B16*100)/$B$15)</f>
        <v>98.20728956428826</v>
      </c>
      <c r="D16" s="47"/>
      <c r="E16" s="46"/>
      <c r="F16" s="41"/>
      <c r="G16" s="46"/>
      <c r="H16" s="47"/>
      <c r="I16" s="46"/>
      <c r="J16" s="14"/>
      <c r="K16" s="14"/>
      <c r="L16" s="14"/>
    </row>
    <row r="17" spans="1:26" s="2" customFormat="1" ht="13.5" customHeight="1">
      <c r="A17" s="104" t="s">
        <v>50</v>
      </c>
      <c r="B17" s="120">
        <v>7856</v>
      </c>
      <c r="C17" s="121">
        <f t="shared" si="0"/>
        <v>93.26843167517512</v>
      </c>
      <c r="D17" s="47"/>
      <c r="E17" s="46"/>
      <c r="F17" s="25"/>
      <c r="G17" s="46"/>
      <c r="H17" s="47"/>
      <c r="I17" s="46"/>
      <c r="J17" s="14"/>
      <c r="K17" s="14"/>
      <c r="L17" s="14"/>
      <c r="M17" s="3"/>
      <c r="N17" s="3"/>
      <c r="O17" s="3"/>
      <c r="P17" s="3"/>
      <c r="Q17" s="3"/>
      <c r="R17" s="3"/>
      <c r="S17" s="3"/>
      <c r="T17" s="3"/>
      <c r="U17" s="3"/>
      <c r="V17" s="3"/>
      <c r="W17" s="3"/>
      <c r="X17" s="3"/>
      <c r="Y17" s="3"/>
      <c r="Z17" s="3"/>
    </row>
    <row r="18" spans="1:12" s="3" customFormat="1" ht="13.5" customHeight="1">
      <c r="A18" s="10" t="s">
        <v>51</v>
      </c>
      <c r="B18" s="41">
        <v>7317</v>
      </c>
      <c r="C18" s="46">
        <f t="shared" si="0"/>
        <v>86.86928647750207</v>
      </c>
      <c r="D18" s="47"/>
      <c r="E18" s="46"/>
      <c r="F18" s="25"/>
      <c r="G18" s="46"/>
      <c r="H18" s="47"/>
      <c r="I18" s="46"/>
      <c r="J18" s="14"/>
      <c r="K18" s="14"/>
      <c r="L18" s="14"/>
    </row>
    <row r="19" spans="1:26" s="2" customFormat="1" ht="13.5" customHeight="1">
      <c r="A19" s="104" t="s">
        <v>52</v>
      </c>
      <c r="B19" s="120">
        <v>5364</v>
      </c>
      <c r="C19" s="121">
        <f t="shared" si="0"/>
        <v>63.68277335866081</v>
      </c>
      <c r="D19" s="47"/>
      <c r="E19" s="46"/>
      <c r="F19" s="25"/>
      <c r="G19" s="46"/>
      <c r="H19" s="47"/>
      <c r="I19" s="46"/>
      <c r="J19" s="14"/>
      <c r="K19" s="14"/>
      <c r="L19" s="14"/>
      <c r="M19" s="3"/>
      <c r="N19" s="3"/>
      <c r="O19" s="3"/>
      <c r="P19" s="3"/>
      <c r="Q19" s="3"/>
      <c r="R19" s="3"/>
      <c r="S19" s="3"/>
      <c r="T19" s="3"/>
      <c r="U19" s="3"/>
      <c r="V19" s="3"/>
      <c r="W19" s="3"/>
      <c r="X19" s="3"/>
      <c r="Y19" s="3"/>
      <c r="Z19" s="3"/>
    </row>
    <row r="20" spans="1:12" s="3" customFormat="1" ht="13.5" customHeight="1">
      <c r="A20" s="15" t="s">
        <v>53</v>
      </c>
      <c r="B20" s="41">
        <v>5527</v>
      </c>
      <c r="C20" s="46">
        <f t="shared" si="0"/>
        <v>65.6179508488662</v>
      </c>
      <c r="D20" s="47"/>
      <c r="E20" s="46"/>
      <c r="F20" s="25"/>
      <c r="G20" s="46"/>
      <c r="H20" s="47"/>
      <c r="I20" s="46"/>
      <c r="J20" s="14"/>
      <c r="K20" s="14"/>
      <c r="L20" s="14"/>
    </row>
    <row r="21" spans="1:26" s="2" customFormat="1" ht="13.5" customHeight="1">
      <c r="A21" s="104" t="s">
        <v>54</v>
      </c>
      <c r="B21" s="120">
        <v>924</v>
      </c>
      <c r="C21" s="121">
        <f t="shared" si="0"/>
        <v>10.969963196010923</v>
      </c>
      <c r="D21" s="47"/>
      <c r="E21" s="46"/>
      <c r="F21" s="25"/>
      <c r="G21" s="46"/>
      <c r="H21" s="47"/>
      <c r="I21" s="46"/>
      <c r="J21" s="14"/>
      <c r="K21" s="14"/>
      <c r="L21" s="14"/>
      <c r="M21" s="3"/>
      <c r="N21" s="3"/>
      <c r="O21" s="3"/>
      <c r="P21" s="3"/>
      <c r="Q21" s="3"/>
      <c r="R21" s="3"/>
      <c r="S21" s="3"/>
      <c r="T21" s="3"/>
      <c r="U21" s="3"/>
      <c r="V21" s="3"/>
      <c r="W21" s="3"/>
      <c r="X21" s="3"/>
      <c r="Y21" s="3"/>
      <c r="Z21" s="3"/>
    </row>
    <row r="22" spans="1:12" s="3" customFormat="1" ht="13.5" customHeight="1">
      <c r="A22" s="10" t="s">
        <v>55</v>
      </c>
      <c r="B22" s="41">
        <v>4571</v>
      </c>
      <c r="C22" s="46">
        <f t="shared" si="0"/>
        <v>54.26807550753888</v>
      </c>
      <c r="D22" s="47"/>
      <c r="E22" s="46"/>
      <c r="F22" s="25"/>
      <c r="G22" s="46"/>
      <c r="H22" s="47"/>
      <c r="I22" s="46"/>
      <c r="J22" s="14"/>
      <c r="K22" s="14"/>
      <c r="L22" s="14"/>
    </row>
    <row r="23" spans="1:26" s="28" customFormat="1" ht="13.5" customHeight="1">
      <c r="A23" s="106" t="s">
        <v>56</v>
      </c>
      <c r="B23" s="122">
        <v>3905</v>
      </c>
      <c r="C23" s="118">
        <f t="shared" si="0"/>
        <v>46.3611539831414</v>
      </c>
      <c r="D23" s="47"/>
      <c r="E23" s="46"/>
      <c r="F23" s="25"/>
      <c r="G23" s="46"/>
      <c r="H23" s="47"/>
      <c r="I23" s="46"/>
      <c r="J23" s="14"/>
      <c r="K23" s="14"/>
      <c r="L23" s="14"/>
      <c r="M23" s="14"/>
      <c r="N23" s="14"/>
      <c r="O23" s="14"/>
      <c r="P23" s="14"/>
      <c r="Q23" s="14"/>
      <c r="R23" s="14"/>
      <c r="S23" s="14"/>
      <c r="T23" s="14"/>
      <c r="U23" s="14"/>
      <c r="V23" s="14"/>
      <c r="W23" s="14"/>
      <c r="X23" s="14"/>
      <c r="Y23" s="14"/>
      <c r="Z23" s="14"/>
    </row>
    <row r="24" spans="1:12" s="3" customFormat="1" ht="12.75">
      <c r="A24" s="202" t="s">
        <v>132</v>
      </c>
      <c r="B24" s="203"/>
      <c r="C24" s="203"/>
      <c r="D24" s="203"/>
      <c r="E24" s="203"/>
      <c r="F24" s="203"/>
      <c r="G24" s="203"/>
      <c r="H24" s="203"/>
      <c r="I24" s="203"/>
      <c r="J24" s="203"/>
      <c r="K24" s="203"/>
      <c r="L24" s="203"/>
    </row>
    <row r="25" s="3" customFormat="1" ht="12.75"/>
    <row r="26" spans="1:11" s="3" customFormat="1" ht="12.75" customHeight="1">
      <c r="A26" s="191" t="s">
        <v>133</v>
      </c>
      <c r="B26" s="191"/>
      <c r="C26" s="191"/>
      <c r="D26" s="191"/>
      <c r="E26" s="191"/>
      <c r="F26" s="191"/>
      <c r="G26" s="191"/>
      <c r="H26" s="191"/>
      <c r="I26" s="191"/>
      <c r="J26" s="191"/>
      <c r="K26" s="191"/>
    </row>
    <row r="27" s="3" customFormat="1" ht="12.75">
      <c r="A27" s="48" t="s">
        <v>57</v>
      </c>
    </row>
    <row r="28" spans="1:5" s="3" customFormat="1" ht="12.75">
      <c r="A28" s="199" t="s">
        <v>15</v>
      </c>
      <c r="B28" s="199"/>
      <c r="C28" s="199"/>
      <c r="D28" s="199"/>
      <c r="E28" s="199"/>
    </row>
    <row r="29" spans="1:9" s="3" customFormat="1" ht="24" customHeight="1">
      <c r="A29" s="198" t="s">
        <v>58</v>
      </c>
      <c r="B29" s="198"/>
      <c r="C29" s="198"/>
      <c r="D29" s="198"/>
      <c r="E29" s="198"/>
      <c r="F29" s="198"/>
      <c r="G29" s="198"/>
      <c r="H29" s="198"/>
      <c r="I29" s="49"/>
    </row>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sheetData>
  <sheetProtection/>
  <mergeCells count="11">
    <mergeCell ref="A24:L24"/>
    <mergeCell ref="A26:K26"/>
    <mergeCell ref="A28:E28"/>
    <mergeCell ref="A29:H29"/>
    <mergeCell ref="A9:G9"/>
    <mergeCell ref="A10:F10"/>
    <mergeCell ref="A13:A14"/>
    <mergeCell ref="D13:E13"/>
    <mergeCell ref="F13:G13"/>
    <mergeCell ref="H13:I13"/>
    <mergeCell ref="B13:C13"/>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7:R34"/>
  <sheetViews>
    <sheetView zoomScalePageLayoutView="0" workbookViewId="0" topLeftCell="A10">
      <selection activeCell="A24" sqref="A24:G24"/>
    </sheetView>
  </sheetViews>
  <sheetFormatPr defaultColWidth="11.421875" defaultRowHeight="12.75"/>
  <cols>
    <col min="1" max="1" width="37.28125" style="68" customWidth="1"/>
    <col min="2" max="2" width="11.421875" style="68" customWidth="1"/>
    <col min="3" max="5" width="12.57421875" style="68" customWidth="1"/>
    <col min="6" max="7" width="11.421875" style="68" customWidth="1"/>
    <col min="8" max="18" width="11.421875" style="65" customWidth="1"/>
    <col min="19" max="230" width="11.421875" style="68" customWidth="1"/>
    <col min="231" max="231" width="37.28125" style="68" customWidth="1"/>
    <col min="232" max="232" width="11.421875" style="68" customWidth="1"/>
    <col min="233" max="235" width="12.57421875" style="68" customWidth="1"/>
    <col min="236" max="236" width="15.140625" style="68" customWidth="1"/>
    <col min="237" max="241" width="12.57421875" style="68" customWidth="1"/>
    <col min="242" max="242" width="11.421875" style="68" customWidth="1"/>
    <col min="243" max="243" width="15.57421875" style="68" customWidth="1"/>
    <col min="244" max="244" width="11.421875" style="68" customWidth="1"/>
    <col min="245" max="253" width="13.421875" style="68" customWidth="1"/>
    <col min="254" max="254" width="11.421875" style="68" customWidth="1"/>
    <col min="255" max="255" width="13.28125" style="68" customWidth="1"/>
    <col min="256" max="16384" width="12.8515625" style="68" customWidth="1"/>
  </cols>
  <sheetData>
    <row r="1" s="65" customFormat="1" ht="12.75"/>
    <row r="2" s="65" customFormat="1" ht="12.75"/>
    <row r="3" s="65" customFormat="1" ht="12.75"/>
    <row r="4" s="65" customFormat="1" ht="12.75"/>
    <row r="5" s="65" customFormat="1" ht="12.75"/>
    <row r="6" s="65" customFormat="1" ht="12.75"/>
    <row r="7" s="65" customFormat="1" ht="12.75">
      <c r="A7" s="64" t="s">
        <v>137</v>
      </c>
    </row>
    <row r="8" s="65" customFormat="1" ht="12.75">
      <c r="A8" s="64" t="s">
        <v>67</v>
      </c>
    </row>
    <row r="9" spans="1:5" s="65" customFormat="1" ht="12.75">
      <c r="A9" s="208" t="s">
        <v>2</v>
      </c>
      <c r="B9" s="208"/>
      <c r="C9" s="208"/>
      <c r="D9" s="208"/>
      <c r="E9" s="208"/>
    </row>
    <row r="10" spans="1:5" s="65" customFormat="1" ht="12.75" customHeight="1">
      <c r="A10" s="201" t="s">
        <v>74</v>
      </c>
      <c r="B10" s="201"/>
      <c r="C10" s="201"/>
      <c r="D10" s="201"/>
      <c r="E10" s="201"/>
    </row>
    <row r="11" spans="1:5" s="65" customFormat="1" ht="12.75" customHeight="1">
      <c r="A11" s="51" t="s">
        <v>3</v>
      </c>
      <c r="B11" s="51"/>
      <c r="C11" s="51"/>
      <c r="D11" s="51"/>
      <c r="E11" s="51"/>
    </row>
    <row r="12" spans="1:5" s="65" customFormat="1" ht="12.75">
      <c r="A12" s="139">
        <v>2009</v>
      </c>
      <c r="B12" s="64"/>
      <c r="C12" s="64"/>
      <c r="D12" s="64"/>
      <c r="E12" s="64"/>
    </row>
    <row r="13" s="65" customFormat="1" ht="12.75">
      <c r="A13" s="84"/>
    </row>
    <row r="14" spans="1:7" s="65" customFormat="1" ht="19.5" customHeight="1">
      <c r="A14" s="92" t="s">
        <v>4</v>
      </c>
      <c r="B14" s="93" t="s">
        <v>6</v>
      </c>
      <c r="C14" s="93" t="s">
        <v>7</v>
      </c>
      <c r="D14" s="89"/>
      <c r="E14" s="89"/>
      <c r="F14" s="89"/>
      <c r="G14" s="89"/>
    </row>
    <row r="15" spans="1:7" ht="12" customHeight="1">
      <c r="A15" s="101" t="s">
        <v>8</v>
      </c>
      <c r="B15" s="123">
        <v>4721</v>
      </c>
      <c r="C15" s="124" t="s">
        <v>25</v>
      </c>
      <c r="D15" s="85"/>
      <c r="E15" s="86"/>
      <c r="F15" s="85"/>
      <c r="G15" s="86"/>
    </row>
    <row r="16" spans="1:18" s="74" customFormat="1" ht="12" customHeight="1">
      <c r="A16" s="7" t="s">
        <v>10</v>
      </c>
      <c r="B16" s="71">
        <v>4673</v>
      </c>
      <c r="C16" s="72">
        <f>((B16*100)/$B$15)</f>
        <v>98.98326625714891</v>
      </c>
      <c r="D16" s="73"/>
      <c r="E16" s="75"/>
      <c r="F16" s="73"/>
      <c r="G16" s="76"/>
      <c r="H16" s="65"/>
      <c r="I16" s="65"/>
      <c r="J16" s="65"/>
      <c r="K16" s="65"/>
      <c r="L16" s="65"/>
      <c r="M16" s="65"/>
      <c r="N16" s="65"/>
      <c r="O16" s="65"/>
      <c r="P16" s="65"/>
      <c r="Q16" s="65"/>
      <c r="R16" s="65"/>
    </row>
    <row r="17" spans="1:7" ht="12" customHeight="1">
      <c r="A17" s="104" t="s">
        <v>11</v>
      </c>
      <c r="B17" s="125">
        <v>4632</v>
      </c>
      <c r="C17" s="126">
        <f>((B17*100)/$B$15)</f>
        <v>98.11480618513026</v>
      </c>
      <c r="D17" s="73"/>
      <c r="E17" s="75"/>
      <c r="F17" s="73"/>
      <c r="G17" s="76"/>
    </row>
    <row r="18" spans="1:7" s="65" customFormat="1" ht="12" customHeight="1">
      <c r="A18" s="10" t="s">
        <v>12</v>
      </c>
      <c r="B18" s="73">
        <v>4583</v>
      </c>
      <c r="C18" s="75">
        <f>((B18*100)/$B$15)</f>
        <v>97.07689048930311</v>
      </c>
      <c r="D18" s="73"/>
      <c r="E18" s="75"/>
      <c r="F18" s="73"/>
      <c r="G18" s="76"/>
    </row>
    <row r="19" spans="1:18" s="74" customFormat="1" ht="12" customHeight="1">
      <c r="A19" s="104" t="s">
        <v>13</v>
      </c>
      <c r="B19" s="125">
        <v>2069</v>
      </c>
      <c r="C19" s="127">
        <f>((B19*100)/$B$15)</f>
        <v>43.82546070747723</v>
      </c>
      <c r="D19" s="73"/>
      <c r="E19" s="87"/>
      <c r="F19" s="73"/>
      <c r="G19" s="88"/>
      <c r="H19" s="65"/>
      <c r="I19" s="65"/>
      <c r="J19" s="65"/>
      <c r="K19" s="65"/>
      <c r="L19" s="65"/>
      <c r="M19" s="65"/>
      <c r="N19" s="65"/>
      <c r="O19" s="65"/>
      <c r="P19" s="65"/>
      <c r="Q19" s="65"/>
      <c r="R19" s="65"/>
    </row>
    <row r="20" spans="1:7" s="65" customFormat="1" ht="12.75" customHeight="1">
      <c r="A20" s="196" t="s">
        <v>134</v>
      </c>
      <c r="B20" s="196"/>
      <c r="C20" s="196"/>
      <c r="D20" s="197"/>
      <c r="E20" s="197"/>
      <c r="F20" s="82"/>
      <c r="G20" s="82"/>
    </row>
    <row r="21" s="65" customFormat="1" ht="12.75"/>
    <row r="22" spans="1:7" s="65" customFormat="1" ht="26.25" customHeight="1">
      <c r="A22" s="189" t="s">
        <v>149</v>
      </c>
      <c r="B22" s="189"/>
      <c r="C22" s="189"/>
      <c r="D22" s="189"/>
      <c r="E22" s="189"/>
      <c r="F22" s="189"/>
      <c r="G22" s="189"/>
    </row>
    <row r="23" spans="1:7" s="65" customFormat="1" ht="27.75" customHeight="1">
      <c r="A23" s="189" t="s">
        <v>14</v>
      </c>
      <c r="B23" s="189"/>
      <c r="C23" s="189"/>
      <c r="D23" s="189"/>
      <c r="E23" s="189"/>
      <c r="F23" s="189"/>
      <c r="G23" s="189"/>
    </row>
    <row r="24" spans="1:7" s="65" customFormat="1" ht="27.75" customHeight="1">
      <c r="A24" s="189" t="s">
        <v>150</v>
      </c>
      <c r="B24" s="189"/>
      <c r="C24" s="189"/>
      <c r="D24" s="189"/>
      <c r="E24" s="189"/>
      <c r="F24" s="189"/>
      <c r="G24" s="189"/>
    </row>
    <row r="25" spans="1:7" s="65" customFormat="1" ht="17.25" customHeight="1">
      <c r="A25" s="210" t="s">
        <v>15</v>
      </c>
      <c r="B25" s="210"/>
      <c r="C25" s="210"/>
      <c r="D25" s="210"/>
      <c r="E25" s="210"/>
      <c r="F25" s="83"/>
      <c r="G25" s="83"/>
    </row>
    <row r="26" s="65" customFormat="1" ht="17.25" customHeight="1">
      <c r="A26" s="77"/>
    </row>
    <row r="27" spans="1:7" s="65" customFormat="1" ht="39" customHeight="1">
      <c r="A27" s="189"/>
      <c r="B27" s="189"/>
      <c r="C27" s="189"/>
      <c r="D27" s="189"/>
      <c r="E27" s="189"/>
      <c r="F27" s="189"/>
      <c r="G27" s="189"/>
    </row>
    <row r="28" s="65" customFormat="1" ht="12.75"/>
    <row r="29" spans="1:5" s="65" customFormat="1" ht="15">
      <c r="A29" s="211"/>
      <c r="B29" s="211"/>
      <c r="C29" s="78"/>
      <c r="D29" s="78"/>
      <c r="E29" s="78"/>
    </row>
    <row r="30" spans="1:5" s="65" customFormat="1" ht="15">
      <c r="A30" s="78"/>
      <c r="B30" s="78"/>
      <c r="C30" s="78"/>
      <c r="D30" s="78"/>
      <c r="E30" s="78"/>
    </row>
    <row r="31" spans="1:5" s="65" customFormat="1" ht="42" customHeight="1">
      <c r="A31" s="189"/>
      <c r="B31" s="189"/>
      <c r="C31" s="189"/>
      <c r="D31" s="189"/>
      <c r="E31" s="189"/>
    </row>
    <row r="32" spans="2:5" s="65" customFormat="1" ht="15">
      <c r="B32" s="78"/>
      <c r="C32" s="78"/>
      <c r="D32" s="78"/>
      <c r="E32" s="78"/>
    </row>
    <row r="33" s="65" customFormat="1" ht="12.75"/>
    <row r="34" spans="1:5" s="65" customFormat="1" ht="12.75">
      <c r="A34" s="209"/>
      <c r="B34" s="209"/>
      <c r="C34" s="209"/>
      <c r="D34" s="209"/>
      <c r="E34" s="209"/>
    </row>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row r="49" s="65" customFormat="1" ht="12.75"/>
    <row r="50" s="65" customFormat="1" ht="12.75"/>
    <row r="51" s="65" customFormat="1" ht="12.75"/>
    <row r="52" s="65" customFormat="1" ht="12.75"/>
    <row r="53" s="65" customFormat="1" ht="12.75"/>
    <row r="54" s="65" customFormat="1" ht="12.75"/>
    <row r="55" s="65" customFormat="1" ht="12.75"/>
    <row r="56" s="65" customFormat="1" ht="12.75"/>
    <row r="57" s="65" customFormat="1" ht="12.75"/>
    <row r="58" s="65" customFormat="1" ht="12.75"/>
    <row r="59" s="65" customFormat="1" ht="12.75"/>
    <row r="60" s="65" customFormat="1" ht="12.75"/>
    <row r="61" s="65" customFormat="1" ht="12.75"/>
    <row r="62" s="65" customFormat="1" ht="12.75"/>
  </sheetData>
  <sheetProtection/>
  <mergeCells count="11">
    <mergeCell ref="A9:E9"/>
    <mergeCell ref="A10:E10"/>
    <mergeCell ref="A20:E20"/>
    <mergeCell ref="A31:E31"/>
    <mergeCell ref="A34:E34"/>
    <mergeCell ref="A22:G22"/>
    <mergeCell ref="A23:G23"/>
    <mergeCell ref="A24:G24"/>
    <mergeCell ref="A25:E25"/>
    <mergeCell ref="A27:G27"/>
    <mergeCell ref="A29:B29"/>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7:AI25"/>
  <sheetViews>
    <sheetView zoomScalePageLayoutView="0" workbookViewId="0" topLeftCell="A7">
      <selection activeCell="A24" sqref="A24:G24"/>
    </sheetView>
  </sheetViews>
  <sheetFormatPr defaultColWidth="11.421875" defaultRowHeight="12.75"/>
  <cols>
    <col min="1" max="1" width="39.421875" style="68" customWidth="1"/>
    <col min="2" max="2" width="11.421875" style="68" customWidth="1"/>
    <col min="3" max="5" width="12.57421875" style="68" customWidth="1"/>
    <col min="6" max="7" width="11.421875" style="68" customWidth="1"/>
    <col min="8" max="35" width="11.421875" style="65" customWidth="1"/>
    <col min="36" max="202" width="11.421875" style="68" customWidth="1"/>
    <col min="203" max="203" width="39.421875" style="68" customWidth="1"/>
    <col min="204" max="204" width="11.421875" style="68" customWidth="1"/>
    <col min="205" max="207" width="12.57421875" style="68" customWidth="1"/>
    <col min="208" max="208" width="15.140625" style="68" customWidth="1"/>
    <col min="209" max="213" width="12.57421875" style="68" customWidth="1"/>
    <col min="214" max="214" width="11.421875" style="68" customWidth="1"/>
    <col min="215" max="215" width="15.57421875" style="68" customWidth="1"/>
    <col min="216" max="216" width="11.421875" style="68" customWidth="1"/>
    <col min="217" max="225" width="13.421875" style="68" customWidth="1"/>
    <col min="226" max="226" width="11.421875" style="68" customWidth="1"/>
    <col min="227" max="227" width="13.28125" style="68" customWidth="1"/>
    <col min="228" max="229" width="12.8515625" style="68" customWidth="1"/>
    <col min="230" max="230" width="11.421875" style="68" customWidth="1"/>
    <col min="231" max="233" width="12.57421875" style="68" customWidth="1"/>
    <col min="234" max="16384" width="11.421875" style="68" customWidth="1"/>
  </cols>
  <sheetData>
    <row r="1" s="65" customFormat="1" ht="12.75"/>
    <row r="2" s="65" customFormat="1" ht="12.75"/>
    <row r="3" s="65" customFormat="1" ht="12.75"/>
    <row r="4" s="65" customFormat="1" ht="12.75"/>
    <row r="5" s="65" customFormat="1" ht="12.75"/>
    <row r="6" s="65" customFormat="1" ht="12.75"/>
    <row r="7" s="65" customFormat="1" ht="12.75">
      <c r="A7" s="64" t="s">
        <v>138</v>
      </c>
    </row>
    <row r="8" s="65" customFormat="1" ht="12.75">
      <c r="A8" s="64" t="s">
        <v>67</v>
      </c>
    </row>
    <row r="9" spans="1:5" s="65" customFormat="1" ht="12.75">
      <c r="A9" s="208" t="s">
        <v>2</v>
      </c>
      <c r="B9" s="208"/>
      <c r="C9" s="208"/>
      <c r="D9" s="208"/>
      <c r="E9" s="208"/>
    </row>
    <row r="10" spans="1:7" s="65" customFormat="1" ht="12.75" customHeight="1">
      <c r="A10" s="201" t="s">
        <v>68</v>
      </c>
      <c r="B10" s="201"/>
      <c r="C10" s="201"/>
      <c r="D10" s="201"/>
      <c r="E10" s="201"/>
      <c r="F10" s="201"/>
      <c r="G10" s="201"/>
    </row>
    <row r="11" spans="1:5" s="65" customFormat="1" ht="12.75" customHeight="1">
      <c r="A11" s="51" t="s">
        <v>3</v>
      </c>
      <c r="B11" s="51"/>
      <c r="C11" s="51"/>
      <c r="D11" s="51"/>
      <c r="E11" s="51"/>
    </row>
    <row r="12" spans="1:5" s="65" customFormat="1" ht="12.75">
      <c r="A12" s="139">
        <v>2009</v>
      </c>
      <c r="B12" s="64"/>
      <c r="C12" s="64"/>
      <c r="D12" s="64"/>
      <c r="E12" s="64"/>
    </row>
    <row r="13" s="65" customFormat="1" ht="12.75">
      <c r="A13" s="84"/>
    </row>
    <row r="14" spans="1:7" s="65" customFormat="1" ht="21.75" customHeight="1">
      <c r="A14" s="92" t="s">
        <v>17</v>
      </c>
      <c r="B14" s="93" t="s">
        <v>18</v>
      </c>
      <c r="C14" s="93" t="s">
        <v>7</v>
      </c>
      <c r="D14" s="89"/>
      <c r="E14" s="89"/>
      <c r="F14" s="89"/>
      <c r="G14" s="89"/>
    </row>
    <row r="15" spans="1:7" ht="12" customHeight="1">
      <c r="A15" s="128" t="s">
        <v>69</v>
      </c>
      <c r="B15" s="123">
        <v>356502</v>
      </c>
      <c r="C15" s="124" t="s">
        <v>25</v>
      </c>
      <c r="D15" s="85"/>
      <c r="E15" s="86"/>
      <c r="F15" s="85"/>
      <c r="G15" s="86"/>
    </row>
    <row r="16" spans="1:35" s="74" customFormat="1" ht="12" customHeight="1">
      <c r="A16" s="79" t="s">
        <v>20</v>
      </c>
      <c r="B16" s="71">
        <v>175737.06999999925</v>
      </c>
      <c r="C16" s="72">
        <f>((B16*100)/$B$15)</f>
        <v>49.29483425057903</v>
      </c>
      <c r="D16" s="73"/>
      <c r="E16" s="75"/>
      <c r="F16" s="73"/>
      <c r="G16" s="76"/>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row>
    <row r="17" spans="1:7" ht="12" customHeight="1">
      <c r="A17" s="129" t="s">
        <v>21</v>
      </c>
      <c r="B17" s="125">
        <v>131142.3900000001</v>
      </c>
      <c r="C17" s="126">
        <f>((B17*100)/$B$15)</f>
        <v>36.78587777908682</v>
      </c>
      <c r="D17" s="73"/>
      <c r="E17" s="75"/>
      <c r="F17" s="73"/>
      <c r="G17" s="76"/>
    </row>
    <row r="18" spans="1:7" s="65" customFormat="1" ht="12.75" customHeight="1">
      <c r="A18" s="196" t="s">
        <v>134</v>
      </c>
      <c r="B18" s="196"/>
      <c r="C18" s="196"/>
      <c r="D18" s="197"/>
      <c r="E18" s="197"/>
      <c r="F18" s="82"/>
      <c r="G18" s="82"/>
    </row>
    <row r="19" s="65" customFormat="1" ht="12.75"/>
    <row r="20" spans="1:7" s="65" customFormat="1" ht="28.5" customHeight="1">
      <c r="A20" s="189" t="s">
        <v>149</v>
      </c>
      <c r="B20" s="189"/>
      <c r="C20" s="189"/>
      <c r="D20" s="189"/>
      <c r="E20" s="189"/>
      <c r="F20" s="189"/>
      <c r="G20" s="189"/>
    </row>
    <row r="21" spans="1:7" s="65" customFormat="1" ht="27.75" customHeight="1">
      <c r="A21" s="189" t="s">
        <v>22</v>
      </c>
      <c r="B21" s="189"/>
      <c r="C21" s="189"/>
      <c r="D21" s="189"/>
      <c r="E21" s="189"/>
      <c r="F21" s="189"/>
      <c r="G21" s="189"/>
    </row>
    <row r="22" spans="1:7" s="65" customFormat="1" ht="28.5" customHeight="1">
      <c r="A22" s="189" t="s">
        <v>151</v>
      </c>
      <c r="B22" s="189"/>
      <c r="C22" s="189"/>
      <c r="D22" s="189"/>
      <c r="E22" s="189"/>
      <c r="F22" s="189"/>
      <c r="G22" s="189"/>
    </row>
    <row r="23" spans="1:7" s="65" customFormat="1" ht="15" customHeight="1">
      <c r="A23" s="210" t="s">
        <v>15</v>
      </c>
      <c r="B23" s="210"/>
      <c r="C23" s="210"/>
      <c r="D23" s="210"/>
      <c r="E23" s="210"/>
      <c r="F23" s="83"/>
      <c r="G23" s="83"/>
    </row>
    <row r="24" s="65" customFormat="1" ht="12.75">
      <c r="A24" s="77"/>
    </row>
    <row r="25" spans="1:7" s="65" customFormat="1" ht="39" customHeight="1">
      <c r="A25" s="212"/>
      <c r="B25" s="212"/>
      <c r="C25" s="212"/>
      <c r="D25" s="212"/>
      <c r="E25" s="212"/>
      <c r="F25" s="212"/>
      <c r="G25" s="212"/>
    </row>
    <row r="26" s="65" customFormat="1" ht="12.75"/>
    <row r="27" s="65" customFormat="1" ht="12.75"/>
    <row r="28" s="65" customFormat="1" ht="12.75"/>
    <row r="29" s="65" customFormat="1" ht="12.75"/>
    <row r="30" s="65" customFormat="1" ht="12.75"/>
    <row r="31" s="65" customFormat="1" ht="12.75"/>
    <row r="32" s="65" customFormat="1" ht="12.75"/>
    <row r="33" s="65" customFormat="1" ht="12.75"/>
    <row r="34" s="65" customFormat="1" ht="12.75"/>
    <row r="35" s="65" customFormat="1" ht="12.75"/>
    <row r="36" s="65" customFormat="1" ht="12.75"/>
    <row r="37" s="65" customFormat="1" ht="12.75"/>
    <row r="38" s="65" customFormat="1" ht="12.75"/>
    <row r="39" s="65" customFormat="1" ht="12.75"/>
    <row r="40" s="65" customFormat="1" ht="12.75"/>
    <row r="41" s="65" customFormat="1" ht="12.75"/>
    <row r="42" s="65" customFormat="1" ht="12.75"/>
    <row r="43" s="65" customFormat="1" ht="12.75"/>
    <row r="44" s="65" customFormat="1" ht="12.75"/>
    <row r="45" s="65" customFormat="1" ht="12.75"/>
    <row r="46" s="65" customFormat="1" ht="12.75"/>
    <row r="47" s="65" customFormat="1" ht="12.75"/>
    <row r="48" s="65" customFormat="1" ht="12.75"/>
  </sheetData>
  <sheetProtection/>
  <mergeCells count="8">
    <mergeCell ref="A22:G22"/>
    <mergeCell ref="A23:E23"/>
    <mergeCell ref="A25:G25"/>
    <mergeCell ref="A9:E9"/>
    <mergeCell ref="A10:G10"/>
    <mergeCell ref="A18:E18"/>
    <mergeCell ref="A20:G20"/>
    <mergeCell ref="A21:G2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EAGarzonA</dc:creator>
  <cp:keywords/>
  <dc:description/>
  <cp:lastModifiedBy>Luz Maritza Medina Becerra</cp:lastModifiedBy>
  <dcterms:created xsi:type="dcterms:W3CDTF">2013-05-31T16:54:42Z</dcterms:created>
  <dcterms:modified xsi:type="dcterms:W3CDTF">2013-06-25T20:41:39Z</dcterms:modified>
  <cp:category/>
  <cp:version/>
  <cp:contentType/>
  <cp:contentStatus/>
</cp:coreProperties>
</file>