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685" windowWidth="10335" windowHeight="7530" tabRatio="787" activeTab="0"/>
  </bookViews>
  <sheets>
    <sheet name="Contenido" sheetId="1" r:id="rId1"/>
    <sheet name="C.1" sheetId="2" r:id="rId2"/>
    <sheet name="C.2" sheetId="3" r:id="rId3"/>
    <sheet name="C.3" sheetId="4" r:id="rId4"/>
    <sheet name="C.4" sheetId="5" r:id="rId5"/>
    <sheet name="C.5" sheetId="6" r:id="rId6"/>
    <sheet name="C.6" sheetId="7" r:id="rId7"/>
    <sheet name="C.7" sheetId="8" r:id="rId8"/>
    <sheet name="C.8" sheetId="9" r:id="rId9"/>
    <sheet name="C.9" sheetId="10" r:id="rId10"/>
    <sheet name="C.10" sheetId="11" r:id="rId11"/>
    <sheet name="C.11" sheetId="12" r:id="rId12"/>
    <sheet name="Panel C.1" sheetId="13" r:id="rId13"/>
    <sheet name="Panel C.5" sheetId="14" r:id="rId14"/>
    <sheet name="Panel C.6" sheetId="15" r:id="rId15"/>
  </sheets>
  <definedNames/>
  <calcPr fullCalcOnLoad="1"/>
</workbook>
</file>

<file path=xl/sharedStrings.xml><?xml version="1.0" encoding="utf-8"?>
<sst xmlns="http://schemas.openxmlformats.org/spreadsheetml/2006/main" count="452" uniqueCount="124">
  <si>
    <t>Es muy costoso</t>
  </si>
  <si>
    <t>No sabe usarlo</t>
  </si>
  <si>
    <t>Anexos</t>
  </si>
  <si>
    <t>Cuadro C.1.</t>
  </si>
  <si>
    <t>Cuadro C.2.</t>
  </si>
  <si>
    <t>Cuadro C.3.</t>
  </si>
  <si>
    <t>Cuadro C.4.</t>
  </si>
  <si>
    <t>Cuadro C.5.</t>
  </si>
  <si>
    <t>Cuadro C.6.</t>
  </si>
  <si>
    <t>Total</t>
  </si>
  <si>
    <t>Comercio</t>
  </si>
  <si>
    <t>Industria</t>
  </si>
  <si>
    <t>Servicios</t>
  </si>
  <si>
    <t>No se necesita</t>
  </si>
  <si>
    <t>Sector económico</t>
  </si>
  <si>
    <t>Establecimientos que tienen acceso o usan Internet</t>
  </si>
  <si>
    <t>No lo necesita</t>
  </si>
  <si>
    <t>No tiene dispositivo para conectarse</t>
  </si>
  <si>
    <t>Total personal ocupado</t>
  </si>
  <si>
    <t>Personal ocupado que usa Internet</t>
  </si>
  <si>
    <t>Fijo</t>
  </si>
  <si>
    <t>Móvil</t>
  </si>
  <si>
    <t>Entre 2 y menos de 4 MB</t>
  </si>
  <si>
    <t>4MB o más</t>
  </si>
  <si>
    <t>Móvil 2G</t>
  </si>
  <si>
    <t>Móvil 3G</t>
  </si>
  <si>
    <t>Móvil 4G</t>
  </si>
  <si>
    <t>Banca electrónica y otros servicios financieros</t>
  </si>
  <si>
    <t>Transacciones con organismos gubernamentales</t>
  </si>
  <si>
    <t>Servicio al cliente</t>
  </si>
  <si>
    <t>Distribuir productos en línea</t>
  </si>
  <si>
    <t>Uso de aplicaciones</t>
  </si>
  <si>
    <t xml:space="preserve">Búsqueda de información de dependencias oficiales y autoridades </t>
  </si>
  <si>
    <t>Entre 0 y 256 KB</t>
  </si>
  <si>
    <t>Entre 256 KB y 2MB</t>
  </si>
  <si>
    <t>Enviar o recibir correo electrónico</t>
  </si>
  <si>
    <t>Comprar a proveedores por Internet mediante una plataforma electrónica</t>
  </si>
  <si>
    <t>Vender productos a clientes por Internet mediante una plataforma electrónica</t>
  </si>
  <si>
    <t>Busqueda de información sobre bienes y servicios</t>
  </si>
  <si>
    <t>Llamadas telefónicas por internet/VoIP o uso de videoconferencias</t>
  </si>
  <si>
    <t>Establecimientos con página web o presencia en un sitio web</t>
  </si>
  <si>
    <t>Establecimientos que no tienen acceso o no usan Internet</t>
  </si>
  <si>
    <t>Razón principal por la que el microestablecimiento no tiene acceso o no usa Internet</t>
  </si>
  <si>
    <t>Cuadro C.7.</t>
  </si>
  <si>
    <t xml:space="preserve">Razón principal por la que el microestablecimiento no tiene bienes TIC,  según actividades económicas </t>
  </si>
  <si>
    <t>Razón principal por la que el microestablecimiento no tiene acceso o no usa Internet,  según actividades económicas</t>
  </si>
  <si>
    <t>Establecimientos que usan algún bien TIC</t>
  </si>
  <si>
    <t>Cuadro C.8.</t>
  </si>
  <si>
    <t>Cuadro C.9.</t>
  </si>
  <si>
    <t>Cuadro C.10.</t>
  </si>
  <si>
    <t>Cuadro C.11.</t>
  </si>
  <si>
    <t xml:space="preserve">Indicadores básicos de tenencia y uso de Tecnologías de la Información y Comunicación - TIC en Microestablecimientos </t>
  </si>
  <si>
    <t>Número de establecimientos</t>
  </si>
  <si>
    <t>Establecimientos que usan smartphone, tableta o PDA-DMC</t>
  </si>
  <si>
    <t>Utilizan Internet con conexión dentro del establecimiento</t>
  </si>
  <si>
    <t>Utilizan Internet con conexión fuera del establecimiento</t>
  </si>
  <si>
    <t>C.3. Microestablecimientos que tienen acceso o utilizan Internet  con conexión dentro o fuera del establecimiento,  según actividades económicas</t>
  </si>
  <si>
    <t>Establecimientos con presencia en redes sociales</t>
  </si>
  <si>
    <t>Capacitación de personal</t>
  </si>
  <si>
    <t>Actividad de uso de Internet</t>
  </si>
  <si>
    <t>Actividades de uso de Internet en los microestablecimientos que tienen acceso o usaron el servicio, según actividades económicas</t>
  </si>
  <si>
    <t>C.7. Actividades de uso de Internet en los microestablecimientos que tienen acceso o usaron el servicio, según actividades económicas</t>
  </si>
  <si>
    <t>Razón principal por la que el microestablecimiento no tiene bienes TIC,  según rango de personal ocupado</t>
  </si>
  <si>
    <t>Rango de personal ocupado</t>
  </si>
  <si>
    <t>Número de establecimientos en el panel</t>
  </si>
  <si>
    <t>Establecimientos que usan computador de escritorio</t>
  </si>
  <si>
    <t>Establecimientos que usan computador portátil</t>
  </si>
  <si>
    <t>C.4. Razón principal por la que el microestablecimiento no tiene acceso o no usa Internet, según actividades económicas</t>
  </si>
  <si>
    <t xml:space="preserve">C.2.  Razón principal por la que el microestablecimiento no tiene bienes TIC, según actividades económicas </t>
  </si>
  <si>
    <t>Establecimientos con acceso o conexión a Internet dentro del establecimiento</t>
  </si>
  <si>
    <t>Ítem</t>
  </si>
  <si>
    <t>Cuadro PANEL C.1.</t>
  </si>
  <si>
    <t>Cuadro PANEL C.5.</t>
  </si>
  <si>
    <t>Cuadro PANEL C.6.</t>
  </si>
  <si>
    <t>Razón principal por la que el microestablecimiento no tiene acceso o no usa Internet,  según rango de personal ocupado</t>
  </si>
  <si>
    <t>C.9. Razón principal por la que el microestablecimiento no tiene bienes TIC,  según rango de personal ocupado</t>
  </si>
  <si>
    <t>C.11. Razón principal por la que el microestablecimiento no tiene acceso o no usa Internet,  según rango de personal ocupado</t>
  </si>
  <si>
    <t xml:space="preserve">Comercio </t>
  </si>
  <si>
    <t>Establecimientos que no tienen en uso  bienes TIC</t>
  </si>
  <si>
    <t>Razón principal por la que el microestablecimiento no tiene en uso bienes TIC</t>
  </si>
  <si>
    <t>Unidades</t>
  </si>
  <si>
    <t>Proporción</t>
  </si>
  <si>
    <t>N.A.</t>
  </si>
  <si>
    <t>Establecimientos por tipo de conexión a Internet</t>
  </si>
  <si>
    <t>N.A. No aplica</t>
  </si>
  <si>
    <t xml:space="preserve">Establecimientos que tienen acceso o usan Internet </t>
  </si>
  <si>
    <t>Tipo de conexión y ancho de banda de los microestablecimientos que tienen acceso a Internet dentro del establecimiento</t>
  </si>
  <si>
    <t>Panel C.5. Tipo de conexión y ancho de banda de los microestablecimientos que tienen acceso a Internet dentro del establecimiento</t>
  </si>
  <si>
    <t>Microestablecimientos que tienen acceso o utilizan Internet por lugar de conexión,  según actividades económicas</t>
  </si>
  <si>
    <t>Uso de Internet, personal ocupado que usa Inernet y microestablecimientos con página web o presencia en un sitio web y en redes sociales, según actividades económicas</t>
  </si>
  <si>
    <t>Panel C.6. Uso de Internet, personal que utiliza Internet y microestablecimientos con página web o presencia en un sitio web y en redes sociales, según actividades económicas</t>
  </si>
  <si>
    <t>C.6. Personal ocupado que usa Internet y microestablecimientos con página web o presencia en un sitio web y en redes sociales, según actividades económicas</t>
  </si>
  <si>
    <t>N.A. No aplica.</t>
  </si>
  <si>
    <t>Tenencia de bienes TIC en los microestablecimientosn por tipo de terminal, según actividades económicas</t>
  </si>
  <si>
    <t>C.1.  Tenencia de bienes TIC en los microestablecimientos por tipo de terminal, según actividades económicas</t>
  </si>
  <si>
    <t>Nota: Los microestablecimientos pueden conectarse a internet tanto dentro como fuera del establecimiento, por lo que las opciones de respuesta son incluyentes.</t>
  </si>
  <si>
    <t>Nota: Los microestablecimientos pueden tener en uso más de un bien TIC, por lo que las opciones de respuesta son incluyentes.</t>
  </si>
  <si>
    <t>Tipo de conexión y ancho de banda principal de los microestablecimientos que tienen acceso a Internet dentro del establecimiento, según actividades económicas</t>
  </si>
  <si>
    <t>C.5. Tipo de conexión y ancho de banda principal de los microestablecimientos que tienen acceso a Internet dentro del establecimiento, según actividades económicas</t>
  </si>
  <si>
    <r>
      <t>Establecimientos por ancho de banda fija</t>
    </r>
    <r>
      <rPr>
        <b/>
        <vertAlign val="superscript"/>
        <sz val="11"/>
        <color indexed="8"/>
        <rFont val="Arial"/>
        <family val="2"/>
      </rPr>
      <t>1</t>
    </r>
  </si>
  <si>
    <r>
      <rPr>
        <vertAlign val="superscript"/>
        <sz val="10"/>
        <color indexed="8"/>
        <rFont val="Arial"/>
        <family val="2"/>
      </rPr>
      <t>1</t>
    </r>
    <r>
      <rPr>
        <sz val="10"/>
        <color indexed="8"/>
        <rFont val="Arial"/>
        <family val="2"/>
      </rPr>
      <t xml:space="preserve"> La base de cálculo de estas proporciones es el total de los microestablecimientos con conexión a internet dentro del establecimiento. </t>
    </r>
  </si>
  <si>
    <r>
      <t>Establecimientos por ancho de banda móvil</t>
    </r>
    <r>
      <rPr>
        <b/>
        <vertAlign val="superscript"/>
        <sz val="11"/>
        <color indexed="8"/>
        <rFont val="Arial"/>
        <family val="2"/>
      </rPr>
      <t>1</t>
    </r>
  </si>
  <si>
    <t>Tenencia de bienes TIC en los microestablecimientosn por tipo de terminal, según rango de personal ocupado</t>
  </si>
  <si>
    <t>C.8. Tenencia de bienes TIC en los microestablecimientos por tipo de terminal, según rango de personal ocupado</t>
  </si>
  <si>
    <t>3 - 5</t>
  </si>
  <si>
    <t>6 - 9</t>
  </si>
  <si>
    <r>
      <t>Distribución</t>
    </r>
    <r>
      <rPr>
        <b/>
        <vertAlign val="superscript"/>
        <sz val="11"/>
        <rFont val="Arial"/>
        <family val="2"/>
      </rPr>
      <t>1</t>
    </r>
  </si>
  <si>
    <r>
      <rPr>
        <vertAlign val="superscript"/>
        <sz val="10"/>
        <color indexed="8"/>
        <rFont val="Arial"/>
        <family val="2"/>
      </rPr>
      <t>1</t>
    </r>
    <r>
      <rPr>
        <sz val="10"/>
        <color indexed="8"/>
        <rFont val="Arial"/>
        <family val="2"/>
      </rPr>
      <t xml:space="preserve"> Distribución con respecto al total microestablecimientos que no tienen bienes TIC.</t>
    </r>
  </si>
  <si>
    <t>C.10. Personal ocupado que usa Internet y microestablecimientos con página web o presencia en un sitio web y en redes sociales, según rango de personal ocupado</t>
  </si>
  <si>
    <r>
      <rPr>
        <vertAlign val="superscript"/>
        <sz val="10"/>
        <color indexed="8"/>
        <rFont val="Arial"/>
        <family val="2"/>
      </rPr>
      <t>1</t>
    </r>
    <r>
      <rPr>
        <sz val="10"/>
        <color indexed="8"/>
        <rFont val="Arial"/>
        <family val="2"/>
      </rPr>
      <t xml:space="preserve"> Distribución con respecto al total microestablecimientos que no tienen acceso o no usan Internet.</t>
    </r>
  </si>
  <si>
    <t>Tenencia de bienes TIC en los microestablecimiento por tipo de terminal, según actividades económicas</t>
  </si>
  <si>
    <t>Panel C.1. Tenencia de bienes TIC en los microestablecimientos por tipo de terminal, según actividades económicas</t>
  </si>
  <si>
    <t>* La diferencia entre el número de establecimientos incluidos en el análisis estructural y el de evolución se explica porque en el primer caso se incluyen los establecimientos con más de un año de operación, mientras que para para resultados del panel (bianual) entran al análisis los microestablecimientos que cumplen en los dos años con al menos uno de los siguientes criterios: i) misma unidad legal y  ii) misma actividad económica.</t>
  </si>
  <si>
    <t>Volver al contenido</t>
  </si>
  <si>
    <t>Establecimientos con algún bien TIC</t>
  </si>
  <si>
    <t>Fuente: DANE – Encuesta de Microestablecimientos – Resultados módulo TIC PANEL 2015-2016</t>
  </si>
  <si>
    <t>Mensajería instantánea o chat</t>
  </si>
  <si>
    <t xml:space="preserve">Nota: Una empresa puede tener tanto página web como presencia en un sitio web.
</t>
  </si>
  <si>
    <t>Personal ocupado que usa Internet y microestablecimientos con página web o presencia en un sitio web y presencia en redes sociales, según actividades económicas</t>
  </si>
  <si>
    <t>Personal ocupado que usa Internet y microestablecimientos con página web o presencia en un sitio web y presencia en redes sociales, según rango de personal ocupado</t>
  </si>
  <si>
    <t>Octubre 2015 – Septiembre 2016</t>
  </si>
  <si>
    <t>Indicadores básicos de tenencia y uso de Tecnologías de la Información y Comunicación - TIC en Microestablecimientos Octubre 2015 – Septiembre 2016</t>
  </si>
  <si>
    <t>Fuente: DANE – Encuesta de Microestablecimientos – Resultados módulo TIC Octubre 2015 – Septiembre 2016</t>
  </si>
  <si>
    <t>PANEL* 2015(septiembre 2014 - octubre 2015) / 2016 (septiembre 2015 - octubre 2016)</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</si>
</sst>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000000"/>
    <numFmt numFmtId="179" formatCode="0.000000000"/>
    <numFmt numFmtId="180" formatCode="0.0000000000"/>
    <numFmt numFmtId="181" formatCode="0.00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0.0"/>
  </numFmts>
  <fonts count="75">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name val="Arial"/>
      <family val="2"/>
    </font>
    <font>
      <sz val="11"/>
      <name val="Arial"/>
      <family val="2"/>
    </font>
    <font>
      <b/>
      <sz val="12"/>
      <name val="Arial"/>
      <family val="2"/>
    </font>
    <font>
      <b/>
      <sz val="11"/>
      <name val="Arial"/>
      <family val="2"/>
    </font>
    <font>
      <sz val="10"/>
      <color indexed="8"/>
      <name val="Arial"/>
      <family val="2"/>
    </font>
    <font>
      <b/>
      <vertAlign val="superscript"/>
      <sz val="11"/>
      <color indexed="8"/>
      <name val="Arial"/>
      <family val="2"/>
    </font>
    <font>
      <vertAlign val="superscript"/>
      <sz val="10"/>
      <color indexed="8"/>
      <name val="Arial"/>
      <family val="2"/>
    </font>
    <font>
      <b/>
      <vertAlign val="superscript"/>
      <sz val="11"/>
      <name val="Arial"/>
      <family val="2"/>
    </font>
    <font>
      <u val="single"/>
      <sz val="11"/>
      <color indexed="12"/>
      <name val="Calibri"/>
      <family val="2"/>
    </font>
    <font>
      <u val="single"/>
      <sz val="11"/>
      <color indexed="20"/>
      <name val="Calibri"/>
      <family val="2"/>
    </font>
    <font>
      <sz val="11"/>
      <name val="Calibri"/>
      <family val="2"/>
    </font>
    <font>
      <b/>
      <sz val="11"/>
      <name val="Calibri"/>
      <family val="2"/>
    </font>
    <font>
      <sz val="9"/>
      <color indexed="8"/>
      <name val="Calibri"/>
      <family val="2"/>
    </font>
    <font>
      <b/>
      <sz val="12"/>
      <name val="Calibri"/>
      <family val="2"/>
    </font>
    <font>
      <sz val="14"/>
      <name val="Calibri"/>
      <family val="2"/>
    </font>
    <font>
      <sz val="16"/>
      <color indexed="10"/>
      <name val="Calibri"/>
      <family val="2"/>
    </font>
    <font>
      <sz val="9"/>
      <color indexed="18"/>
      <name val="Arial"/>
      <family val="2"/>
    </font>
    <font>
      <sz val="11"/>
      <color indexed="8"/>
      <name val="Arial"/>
      <family val="2"/>
    </font>
    <font>
      <sz val="9"/>
      <color indexed="8"/>
      <name val="Arial"/>
      <family val="2"/>
    </font>
    <font>
      <sz val="12"/>
      <color indexed="57"/>
      <name val="Arial"/>
      <family val="2"/>
    </font>
    <font>
      <sz val="12"/>
      <color indexed="8"/>
      <name val="Arial"/>
      <family val="2"/>
    </font>
    <font>
      <sz val="11"/>
      <color indexed="57"/>
      <name val="Arial"/>
      <family val="2"/>
    </font>
    <font>
      <b/>
      <sz val="11"/>
      <color indexed="8"/>
      <name val="Arial"/>
      <family val="2"/>
    </font>
    <font>
      <b/>
      <sz val="12"/>
      <color indexed="8"/>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6"/>
      <color rgb="FFFF0000"/>
      <name val="Calibri"/>
      <family val="2"/>
    </font>
    <font>
      <sz val="9"/>
      <color rgb="FF002288"/>
      <name val="Arial"/>
      <family val="2"/>
    </font>
    <font>
      <sz val="11"/>
      <color theme="1"/>
      <name val="Arial"/>
      <family val="2"/>
    </font>
    <font>
      <sz val="9"/>
      <color rgb="FF000000"/>
      <name val="Arial"/>
      <family val="2"/>
    </font>
    <font>
      <sz val="12"/>
      <color theme="6" tint="-0.24997000396251678"/>
      <name val="Arial"/>
      <family val="2"/>
    </font>
    <font>
      <sz val="12"/>
      <color theme="1"/>
      <name val="Arial"/>
      <family val="2"/>
    </font>
    <font>
      <sz val="11"/>
      <color theme="6" tint="-0.24997000396251678"/>
      <name val="Arial"/>
      <family val="2"/>
    </font>
    <font>
      <b/>
      <sz val="11"/>
      <color theme="1"/>
      <name val="Arial"/>
      <family val="2"/>
    </font>
    <font>
      <sz val="10"/>
      <color theme="1"/>
      <name val="Arial"/>
      <family val="2"/>
    </font>
    <font>
      <b/>
      <sz val="12"/>
      <color theme="1"/>
      <name val="Arial"/>
      <family val="2"/>
    </font>
    <font>
      <b/>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
      <left/>
      <right/>
      <top style="thin"/>
      <bottom/>
    </border>
    <border>
      <left/>
      <right/>
      <top style="thin"/>
      <bottom style="thin"/>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3" fillId="25" borderId="0" applyNumberFormat="0" applyBorder="0" applyAlignment="0" applyProtection="0"/>
    <xf numFmtId="0" fontId="44" fillId="26" borderId="0" applyNumberFormat="0" applyBorder="0" applyAlignment="0" applyProtection="0"/>
    <xf numFmtId="0" fontId="3" fillId="17" borderId="0" applyNumberFormat="0" applyBorder="0" applyAlignment="0" applyProtection="0"/>
    <xf numFmtId="0" fontId="44" fillId="27" borderId="0" applyNumberFormat="0" applyBorder="0" applyAlignment="0" applyProtection="0"/>
    <xf numFmtId="0" fontId="3" fillId="19" borderId="0" applyNumberFormat="0" applyBorder="0" applyAlignment="0" applyProtection="0"/>
    <xf numFmtId="0" fontId="44" fillId="28" borderId="0" applyNumberFormat="0" applyBorder="0" applyAlignment="0" applyProtection="0"/>
    <xf numFmtId="0" fontId="3" fillId="29" borderId="0" applyNumberFormat="0" applyBorder="0" applyAlignment="0" applyProtection="0"/>
    <xf numFmtId="0" fontId="44" fillId="30" borderId="0" applyNumberFormat="0" applyBorder="0" applyAlignment="0" applyProtection="0"/>
    <xf numFmtId="0" fontId="3" fillId="31" borderId="0" applyNumberFormat="0" applyBorder="0" applyAlignment="0" applyProtection="0"/>
    <xf numFmtId="0" fontId="44" fillId="32" borderId="0" applyNumberFormat="0" applyBorder="0" applyAlignment="0" applyProtection="0"/>
    <xf numFmtId="0" fontId="3" fillId="33" borderId="0" applyNumberFormat="0" applyBorder="0" applyAlignment="0" applyProtection="0"/>
    <xf numFmtId="0" fontId="45" fillId="34" borderId="0" applyNumberFormat="0" applyBorder="0" applyAlignment="0" applyProtection="0"/>
    <xf numFmtId="0" fontId="4" fillId="7" borderId="0" applyNumberFormat="0" applyBorder="0" applyAlignment="0" applyProtection="0"/>
    <xf numFmtId="0" fontId="46" fillId="35" borderId="1" applyNumberFormat="0" applyAlignment="0" applyProtection="0"/>
    <xf numFmtId="0" fontId="5" fillId="36" borderId="2" applyNumberFormat="0" applyAlignment="0" applyProtection="0"/>
    <xf numFmtId="0" fontId="47" fillId="37" borderId="3" applyNumberFormat="0" applyAlignment="0" applyProtection="0"/>
    <xf numFmtId="0" fontId="6" fillId="38" borderId="4" applyNumberFormat="0" applyAlignment="0" applyProtection="0"/>
    <xf numFmtId="0" fontId="48" fillId="0" borderId="5" applyNumberFormat="0" applyFill="0" applyAlignment="0" applyProtection="0"/>
    <xf numFmtId="0" fontId="7" fillId="0" borderId="6"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44" fillId="39" borderId="0" applyNumberFormat="0" applyBorder="0" applyAlignment="0" applyProtection="0"/>
    <xf numFmtId="0" fontId="3" fillId="40" borderId="0" applyNumberFormat="0" applyBorder="0" applyAlignment="0" applyProtection="0"/>
    <xf numFmtId="0" fontId="44" fillId="41" borderId="0" applyNumberFormat="0" applyBorder="0" applyAlignment="0" applyProtection="0"/>
    <xf numFmtId="0" fontId="3" fillId="42" borderId="0" applyNumberFormat="0" applyBorder="0" applyAlignment="0" applyProtection="0"/>
    <xf numFmtId="0" fontId="44" fillId="43" borderId="0" applyNumberFormat="0" applyBorder="0" applyAlignment="0" applyProtection="0"/>
    <xf numFmtId="0" fontId="3" fillId="44" borderId="0" applyNumberFormat="0" applyBorder="0" applyAlignment="0" applyProtection="0"/>
    <xf numFmtId="0" fontId="44" fillId="45" borderId="0" applyNumberFormat="0" applyBorder="0" applyAlignment="0" applyProtection="0"/>
    <xf numFmtId="0" fontId="3" fillId="29" borderId="0" applyNumberFormat="0" applyBorder="0" applyAlignment="0" applyProtection="0"/>
    <xf numFmtId="0" fontId="44" fillId="46" borderId="0" applyNumberFormat="0" applyBorder="0" applyAlignment="0" applyProtection="0"/>
    <xf numFmtId="0" fontId="3" fillId="31" borderId="0" applyNumberFormat="0" applyBorder="0" applyAlignment="0" applyProtection="0"/>
    <xf numFmtId="0" fontId="44" fillId="47" borderId="0" applyNumberFormat="0" applyBorder="0" applyAlignment="0" applyProtection="0"/>
    <xf numFmtId="0" fontId="3" fillId="48" borderId="0" applyNumberFormat="0" applyBorder="0" applyAlignment="0" applyProtection="0"/>
    <xf numFmtId="0" fontId="50" fillId="49" borderId="1" applyNumberFormat="0" applyAlignment="0" applyProtection="0"/>
    <xf numFmtId="0" fontId="9"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50"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51" borderId="0" applyNumberFormat="0" applyBorder="0" applyAlignment="0" applyProtection="0"/>
    <xf numFmtId="0" fontId="1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0" fillId="53" borderId="7" applyNumberFormat="0" applyFont="0" applyAlignment="0" applyProtection="0"/>
    <xf numFmtId="0" fontId="2" fillId="54" borderId="8" applyNumberFormat="0" applyFont="0" applyAlignment="0" applyProtection="0"/>
    <xf numFmtId="0" fontId="2" fillId="54" borderId="8" applyNumberFormat="0" applyFont="0" applyAlignment="0" applyProtection="0"/>
    <xf numFmtId="9" fontId="0" fillId="0" borderId="0" applyFont="0" applyFill="0" applyBorder="0" applyAlignment="0" applyProtection="0"/>
    <xf numFmtId="0" fontId="56" fillId="35" borderId="9" applyNumberFormat="0" applyAlignment="0" applyProtection="0"/>
    <xf numFmtId="0" fontId="12" fillId="36" borderId="10" applyNumberFormat="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16" fillId="0" borderId="12" applyNumberFormat="0" applyFill="0" applyAlignment="0" applyProtection="0"/>
    <xf numFmtId="0" fontId="61" fillId="0" borderId="13" applyNumberFormat="0" applyFill="0" applyAlignment="0" applyProtection="0"/>
    <xf numFmtId="0" fontId="17" fillId="0" borderId="14" applyNumberFormat="0" applyFill="0" applyAlignment="0" applyProtection="0"/>
    <xf numFmtId="0" fontId="49" fillId="0" borderId="15" applyNumberFormat="0" applyFill="0" applyAlignment="0" applyProtection="0"/>
    <xf numFmtId="0" fontId="8" fillId="0" borderId="16" applyNumberFormat="0" applyFill="0" applyAlignment="0" applyProtection="0"/>
    <xf numFmtId="0" fontId="15" fillId="0" borderId="0" applyNumberFormat="0" applyFill="0" applyBorder="0" applyAlignment="0" applyProtection="0"/>
    <xf numFmtId="0" fontId="62" fillId="0" borderId="17" applyNumberFormat="0" applyFill="0" applyAlignment="0" applyProtection="0"/>
    <xf numFmtId="0" fontId="18" fillId="0" borderId="18" applyNumberFormat="0" applyFill="0" applyAlignment="0" applyProtection="0"/>
  </cellStyleXfs>
  <cellXfs count="170">
    <xf numFmtId="0" fontId="0" fillId="0" borderId="0" xfId="0" applyFont="1" applyAlignment="1">
      <alignment/>
    </xf>
    <xf numFmtId="0" fontId="0" fillId="55" borderId="0" xfId="0" applyFill="1" applyAlignment="1">
      <alignment/>
    </xf>
    <xf numFmtId="0" fontId="0" fillId="55" borderId="0" xfId="0" applyFont="1" applyFill="1" applyBorder="1" applyAlignment="1">
      <alignment/>
    </xf>
    <xf numFmtId="0" fontId="29" fillId="55" borderId="0" xfId="0" applyFont="1" applyFill="1" applyBorder="1" applyAlignment="1">
      <alignment/>
    </xf>
    <xf numFmtId="0" fontId="62" fillId="55" borderId="0" xfId="0" applyFont="1" applyFill="1" applyBorder="1" applyAlignment="1">
      <alignment horizontal="left"/>
    </xf>
    <xf numFmtId="0" fontId="0" fillId="55" borderId="0" xfId="0" applyFont="1" applyFill="1" applyBorder="1" applyAlignment="1">
      <alignment horizontal="center" vertical="center"/>
    </xf>
    <xf numFmtId="0" fontId="0" fillId="55" borderId="0" xfId="0" applyFont="1" applyFill="1" applyBorder="1" applyAlignment="1">
      <alignment vertical="center"/>
    </xf>
    <xf numFmtId="0" fontId="0" fillId="55" borderId="0" xfId="0" applyFont="1" applyFill="1" applyBorder="1" applyAlignment="1">
      <alignment horizontal="center"/>
    </xf>
    <xf numFmtId="0" fontId="0" fillId="55" borderId="19" xfId="0" applyFont="1" applyFill="1" applyBorder="1" applyAlignment="1">
      <alignment/>
    </xf>
    <xf numFmtId="0" fontId="30" fillId="55" borderId="0" xfId="0" applyFont="1" applyFill="1" applyBorder="1" applyAlignment="1">
      <alignment horizontal="left" vertical="center" wrapText="1"/>
    </xf>
    <xf numFmtId="0" fontId="63" fillId="56" borderId="0" xfId="0" applyFont="1" applyFill="1" applyBorder="1" applyAlignment="1">
      <alignment horizontal="left" vertical="top"/>
    </xf>
    <xf numFmtId="0" fontId="63" fillId="55" borderId="0" xfId="0" applyFont="1" applyFill="1" applyBorder="1" applyAlignment="1">
      <alignment/>
    </xf>
    <xf numFmtId="0" fontId="0"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0" xfId="0" applyFont="1" applyFill="1" applyBorder="1" applyAlignment="1">
      <alignment horizontal="left" vertical="top" wrapText="1"/>
    </xf>
    <xf numFmtId="0" fontId="32" fillId="55" borderId="0" xfId="0" applyFont="1" applyFill="1" applyBorder="1" applyAlignment="1">
      <alignment horizontal="center" vertical="center" wrapText="1"/>
    </xf>
    <xf numFmtId="0" fontId="32" fillId="55" borderId="0" xfId="0" applyFont="1" applyFill="1" applyBorder="1" applyAlignment="1">
      <alignment horizontal="center"/>
    </xf>
    <xf numFmtId="0" fontId="63" fillId="55" borderId="0" xfId="0" applyFont="1" applyFill="1" applyBorder="1" applyAlignment="1">
      <alignment horizontal="left" vertical="top"/>
    </xf>
    <xf numFmtId="0" fontId="63" fillId="55" borderId="0" xfId="0" applyFont="1" applyFill="1" applyBorder="1" applyAlignment="1">
      <alignment horizontal="left" vertical="top" wrapText="1"/>
    </xf>
    <xf numFmtId="0" fontId="63" fillId="56" borderId="0" xfId="0" applyFont="1" applyFill="1" applyBorder="1" applyAlignment="1">
      <alignment horizontal="center" vertical="top" wrapText="1"/>
    </xf>
    <xf numFmtId="0" fontId="63" fillId="55" borderId="0" xfId="0" applyFont="1" applyFill="1" applyBorder="1" applyAlignment="1">
      <alignment horizontal="center"/>
    </xf>
    <xf numFmtId="0" fontId="62" fillId="55" borderId="0" xfId="0" applyFont="1" applyFill="1" applyBorder="1" applyAlignment="1">
      <alignment horizontal="left" vertical="center"/>
    </xf>
    <xf numFmtId="0" fontId="29" fillId="55" borderId="0" xfId="0" applyFont="1" applyFill="1" applyBorder="1" applyAlignment="1">
      <alignment vertical="center"/>
    </xf>
    <xf numFmtId="0" fontId="62" fillId="55" borderId="0" xfId="0" applyFont="1" applyFill="1" applyBorder="1" applyAlignment="1">
      <alignment/>
    </xf>
    <xf numFmtId="0" fontId="30" fillId="55" borderId="0" xfId="0" applyFont="1" applyFill="1" applyBorder="1" applyAlignment="1">
      <alignment/>
    </xf>
    <xf numFmtId="3" fontId="0" fillId="55" borderId="0" xfId="0" applyNumberFormat="1" applyFont="1" applyFill="1" applyBorder="1" applyAlignment="1">
      <alignment/>
    </xf>
    <xf numFmtId="0" fontId="63" fillId="55" borderId="0" xfId="0" applyFont="1" applyFill="1" applyBorder="1" applyAlignment="1">
      <alignment horizontal="left" vertical="top" wrapText="1"/>
    </xf>
    <xf numFmtId="0" fontId="32" fillId="55" borderId="0" xfId="0" applyFont="1" applyFill="1" applyBorder="1" applyAlignment="1">
      <alignment horizontal="center" vertical="center" wrapText="1"/>
    </xf>
    <xf numFmtId="0" fontId="63" fillId="55" borderId="0" xfId="0" applyFont="1" applyFill="1" applyBorder="1" applyAlignment="1">
      <alignment horizontal="left" vertical="top" wrapText="1"/>
    </xf>
    <xf numFmtId="0" fontId="0" fillId="55" borderId="19" xfId="0" applyFill="1" applyBorder="1" applyAlignment="1">
      <alignment/>
    </xf>
    <xf numFmtId="0" fontId="33" fillId="55" borderId="0" xfId="0" applyFont="1" applyFill="1" applyBorder="1" applyAlignment="1">
      <alignment/>
    </xf>
    <xf numFmtId="0" fontId="64" fillId="55" borderId="0" xfId="0" applyFont="1" applyFill="1" applyBorder="1" applyAlignment="1">
      <alignment horizontal="center"/>
    </xf>
    <xf numFmtId="0" fontId="0" fillId="55" borderId="0" xfId="0" applyFill="1" applyBorder="1" applyAlignment="1">
      <alignment/>
    </xf>
    <xf numFmtId="0" fontId="0" fillId="56" borderId="0" xfId="0" applyFont="1" applyFill="1" applyBorder="1" applyAlignment="1">
      <alignment vertical="top" wrapText="1"/>
    </xf>
    <xf numFmtId="0" fontId="65" fillId="55" borderId="0" xfId="0" applyFont="1" applyFill="1" applyBorder="1" applyAlignment="1">
      <alignment vertical="center" wrapText="1"/>
    </xf>
    <xf numFmtId="0" fontId="66" fillId="55" borderId="0" xfId="0" applyFont="1" applyFill="1" applyBorder="1" applyAlignment="1">
      <alignment vertical="center"/>
    </xf>
    <xf numFmtId="0" fontId="66" fillId="55" borderId="0" xfId="0" applyFont="1" applyFill="1" applyBorder="1" applyAlignment="1">
      <alignment/>
    </xf>
    <xf numFmtId="0" fontId="66" fillId="55" borderId="19" xfId="0" applyFont="1" applyFill="1" applyBorder="1" applyAlignment="1">
      <alignment/>
    </xf>
    <xf numFmtId="0" fontId="67" fillId="57" borderId="0" xfId="0" applyFont="1" applyFill="1" applyAlignment="1">
      <alignment vertical="center"/>
    </xf>
    <xf numFmtId="0" fontId="29" fillId="55" borderId="19" xfId="0" applyFont="1" applyFill="1" applyBorder="1" applyAlignment="1">
      <alignment/>
    </xf>
    <xf numFmtId="0" fontId="0" fillId="55" borderId="19" xfId="0" applyFont="1" applyFill="1" applyBorder="1" applyAlignment="1">
      <alignment horizontal="center"/>
    </xf>
    <xf numFmtId="0" fontId="20" fillId="55" borderId="0" xfId="0" applyFont="1" applyFill="1" applyBorder="1" applyAlignment="1">
      <alignment vertical="center"/>
    </xf>
    <xf numFmtId="0" fontId="21" fillId="55" borderId="0" xfId="0" applyFont="1" applyFill="1" applyBorder="1" applyAlignment="1">
      <alignment/>
    </xf>
    <xf numFmtId="0" fontId="68" fillId="55" borderId="0" xfId="0" applyFont="1" applyFill="1" applyBorder="1" applyAlignment="1">
      <alignment/>
    </xf>
    <xf numFmtId="0" fontId="69" fillId="55" borderId="0" xfId="0" applyFont="1" applyFill="1" applyBorder="1" applyAlignment="1">
      <alignment/>
    </xf>
    <xf numFmtId="0" fontId="70" fillId="55" borderId="0" xfId="0" applyFont="1" applyFill="1" applyBorder="1" applyAlignment="1">
      <alignment vertical="center"/>
    </xf>
    <xf numFmtId="0" fontId="22" fillId="55" borderId="20" xfId="0" applyFont="1" applyFill="1" applyBorder="1" applyAlignment="1">
      <alignment horizontal="center" vertical="center" wrapText="1"/>
    </xf>
    <xf numFmtId="3" fontId="20" fillId="55" borderId="0" xfId="0" applyNumberFormat="1" applyFont="1" applyFill="1" applyBorder="1" applyAlignment="1">
      <alignment horizontal="center" vertical="center"/>
    </xf>
    <xf numFmtId="3" fontId="66" fillId="55" borderId="0" xfId="0" applyNumberFormat="1" applyFont="1" applyFill="1" applyBorder="1" applyAlignment="1">
      <alignment/>
    </xf>
    <xf numFmtId="3" fontId="66" fillId="55" borderId="0" xfId="0" applyNumberFormat="1" applyFont="1" applyFill="1" applyBorder="1" applyAlignment="1">
      <alignment horizontal="center" vertical="center"/>
    </xf>
    <xf numFmtId="3" fontId="20" fillId="55" borderId="19" xfId="0" applyNumberFormat="1" applyFont="1" applyFill="1" applyBorder="1" applyAlignment="1">
      <alignment horizontal="center" vertical="center"/>
    </xf>
    <xf numFmtId="0" fontId="22" fillId="55" borderId="0" xfId="0" applyFont="1" applyFill="1" applyBorder="1" applyAlignment="1">
      <alignment horizontal="left" vertical="center" wrapText="1"/>
    </xf>
    <xf numFmtId="0" fontId="20" fillId="55" borderId="0" xfId="0" applyFont="1" applyFill="1" applyBorder="1" applyAlignment="1">
      <alignment/>
    </xf>
    <xf numFmtId="0" fontId="22" fillId="55" borderId="0" xfId="0" applyFont="1" applyFill="1" applyBorder="1" applyAlignment="1">
      <alignment/>
    </xf>
    <xf numFmtId="0" fontId="66" fillId="55" borderId="0" xfId="0" applyFont="1" applyFill="1" applyBorder="1" applyAlignment="1">
      <alignment horizontal="center" vertical="center"/>
    </xf>
    <xf numFmtId="0" fontId="22" fillId="55" borderId="0" xfId="0" applyFont="1" applyFill="1" applyBorder="1" applyAlignment="1">
      <alignment horizontal="center" vertical="center" wrapText="1"/>
    </xf>
    <xf numFmtId="0" fontId="71" fillId="55" borderId="0" xfId="0" applyFont="1" applyFill="1" applyBorder="1" applyAlignment="1">
      <alignment horizontal="center" vertical="center" wrapText="1"/>
    </xf>
    <xf numFmtId="0" fontId="71" fillId="55" borderId="19" xfId="0" applyFont="1" applyFill="1" applyBorder="1" applyAlignment="1">
      <alignment horizontal="center" vertical="center" wrapText="1"/>
    </xf>
    <xf numFmtId="3" fontId="66" fillId="55" borderId="19" xfId="0" applyNumberFormat="1" applyFont="1" applyFill="1" applyBorder="1" applyAlignment="1">
      <alignment horizontal="center" vertical="center"/>
    </xf>
    <xf numFmtId="0" fontId="66" fillId="55" borderId="20" xfId="0" applyFont="1" applyFill="1" applyBorder="1" applyAlignment="1">
      <alignment/>
    </xf>
    <xf numFmtId="0" fontId="71" fillId="55" borderId="0" xfId="0" applyFont="1" applyFill="1" applyBorder="1" applyAlignment="1">
      <alignment horizontal="left" vertical="center" wrapText="1"/>
    </xf>
    <xf numFmtId="0" fontId="71" fillId="55" borderId="0" xfId="0" applyFont="1" applyFill="1" applyBorder="1" applyAlignment="1">
      <alignment horizontal="left" vertical="top" wrapText="1"/>
    </xf>
    <xf numFmtId="0" fontId="66" fillId="55" borderId="0" xfId="0" applyFont="1" applyFill="1" applyBorder="1" applyAlignment="1">
      <alignment horizontal="center"/>
    </xf>
    <xf numFmtId="0" fontId="71" fillId="55" borderId="0" xfId="0" applyFont="1" applyFill="1" applyBorder="1" applyAlignment="1">
      <alignment horizontal="center"/>
    </xf>
    <xf numFmtId="3" fontId="66" fillId="55" borderId="0" xfId="0" applyNumberFormat="1" applyFont="1" applyFill="1" applyAlignment="1">
      <alignment horizontal="center" vertical="center"/>
    </xf>
    <xf numFmtId="0" fontId="22" fillId="55" borderId="0" xfId="0" applyFont="1" applyFill="1" applyBorder="1" applyAlignment="1">
      <alignment horizontal="left" vertical="center"/>
    </xf>
    <xf numFmtId="0" fontId="19" fillId="55" borderId="0" xfId="0" applyFont="1" applyFill="1" applyBorder="1" applyAlignment="1">
      <alignment vertical="center" wrapText="1"/>
    </xf>
    <xf numFmtId="0" fontId="19" fillId="55" borderId="19" xfId="0" applyFont="1" applyFill="1" applyBorder="1" applyAlignment="1">
      <alignment vertical="center" wrapText="1"/>
    </xf>
    <xf numFmtId="0" fontId="71" fillId="55" borderId="0" xfId="0" applyFont="1" applyFill="1" applyBorder="1" applyAlignment="1">
      <alignment horizontal="left" vertical="center" wrapText="1" indent="1"/>
    </xf>
    <xf numFmtId="0" fontId="72" fillId="56" borderId="0" xfId="0" applyFont="1" applyFill="1" applyBorder="1" applyAlignment="1">
      <alignment vertical="top" wrapText="1"/>
    </xf>
    <xf numFmtId="0" fontId="71" fillId="55" borderId="0" xfId="0" applyFont="1" applyFill="1" applyBorder="1" applyAlignment="1">
      <alignment horizontal="left" vertical="center" wrapText="1"/>
    </xf>
    <xf numFmtId="0" fontId="71" fillId="55" borderId="0" xfId="0" applyFont="1" applyFill="1" applyBorder="1" applyAlignment="1">
      <alignment horizontal="left" vertical="top" wrapText="1"/>
    </xf>
    <xf numFmtId="0" fontId="71" fillId="55" borderId="0" xfId="0" applyFont="1" applyFill="1" applyBorder="1" applyAlignment="1">
      <alignment horizontal="left" vertical="center" wrapText="1"/>
    </xf>
    <xf numFmtId="0" fontId="72" fillId="56" borderId="0" xfId="0" applyFont="1" applyFill="1" applyBorder="1" applyAlignment="1">
      <alignment horizontal="left" vertical="top" wrapText="1"/>
    </xf>
    <xf numFmtId="0" fontId="22" fillId="55" borderId="0" xfId="0" applyFont="1" applyFill="1" applyBorder="1" applyAlignment="1">
      <alignment horizontal="left" vertical="center" wrapText="1"/>
    </xf>
    <xf numFmtId="0" fontId="22" fillId="55" borderId="21" xfId="0" applyFont="1" applyFill="1" applyBorder="1" applyAlignment="1">
      <alignment horizontal="center" vertical="center" wrapText="1"/>
    </xf>
    <xf numFmtId="0" fontId="63" fillId="55" borderId="0" xfId="0" applyFont="1" applyFill="1" applyBorder="1" applyAlignment="1">
      <alignment horizontal="left" vertical="top" wrapText="1"/>
    </xf>
    <xf numFmtId="0" fontId="71" fillId="55" borderId="0" xfId="0" applyFont="1" applyFill="1" applyBorder="1" applyAlignment="1">
      <alignment horizontal="left" vertical="top" wrapText="1"/>
    </xf>
    <xf numFmtId="0" fontId="71" fillId="55" borderId="0" xfId="0" applyFont="1" applyFill="1" applyBorder="1" applyAlignment="1">
      <alignment horizontal="center" vertical="center" wrapText="1"/>
    </xf>
    <xf numFmtId="0" fontId="22" fillId="55" borderId="0" xfId="0" applyFont="1" applyFill="1" applyBorder="1" applyAlignment="1">
      <alignment horizontal="center" vertical="center" wrapText="1"/>
    </xf>
    <xf numFmtId="0" fontId="71" fillId="55" borderId="0" xfId="0" applyFont="1" applyFill="1" applyBorder="1" applyAlignment="1">
      <alignment horizontal="left" vertical="center" wrapText="1"/>
    </xf>
    <xf numFmtId="0" fontId="72" fillId="56" borderId="0" xfId="0" applyFont="1" applyFill="1" applyBorder="1" applyAlignment="1">
      <alignment horizontal="left" vertical="top" wrapText="1"/>
    </xf>
    <xf numFmtId="0" fontId="22" fillId="55" borderId="0" xfId="0" applyFont="1" applyFill="1" applyBorder="1" applyAlignment="1">
      <alignment horizontal="left" vertical="center" wrapText="1"/>
    </xf>
    <xf numFmtId="0" fontId="71" fillId="55" borderId="20" xfId="0" applyFont="1" applyFill="1" applyBorder="1" applyAlignment="1">
      <alignment horizontal="center" vertical="center" wrapText="1"/>
    </xf>
    <xf numFmtId="0" fontId="71" fillId="55" borderId="19" xfId="0" applyFont="1" applyFill="1" applyBorder="1" applyAlignment="1">
      <alignment horizontal="center" vertical="center" wrapText="1"/>
    </xf>
    <xf numFmtId="0" fontId="22" fillId="55" borderId="20" xfId="0" applyFont="1" applyFill="1" applyBorder="1" applyAlignment="1">
      <alignment horizontal="center" vertical="center" wrapText="1"/>
    </xf>
    <xf numFmtId="0" fontId="22" fillId="55" borderId="21" xfId="0" applyFont="1" applyFill="1" applyBorder="1" applyAlignment="1">
      <alignment horizontal="center" vertical="center" wrapText="1"/>
    </xf>
    <xf numFmtId="0" fontId="63" fillId="55" borderId="0" xfId="0" applyFont="1" applyFill="1" applyBorder="1" applyAlignment="1">
      <alignment horizontal="left" vertical="top" wrapText="1"/>
    </xf>
    <xf numFmtId="0" fontId="71" fillId="55" borderId="0" xfId="0" applyFont="1" applyFill="1" applyBorder="1" applyAlignment="1">
      <alignment horizontal="left" vertical="top" wrapText="1"/>
    </xf>
    <xf numFmtId="0" fontId="63" fillId="56" borderId="0" xfId="0" applyFont="1" applyFill="1" applyBorder="1" applyAlignment="1">
      <alignment horizontal="left" vertical="top" wrapText="1"/>
    </xf>
    <xf numFmtId="0" fontId="71" fillId="55" borderId="0" xfId="0" applyFont="1" applyFill="1" applyBorder="1" applyAlignment="1">
      <alignment horizontal="center" vertical="center" wrapText="1"/>
    </xf>
    <xf numFmtId="0" fontId="22" fillId="55" borderId="0" xfId="0" applyFont="1" applyFill="1" applyBorder="1" applyAlignment="1">
      <alignment horizontal="center" vertical="center" wrapText="1"/>
    </xf>
    <xf numFmtId="3" fontId="0" fillId="55" borderId="0" xfId="0" applyNumberFormat="1" applyFont="1" applyFill="1" applyBorder="1" applyAlignment="1">
      <alignment/>
    </xf>
    <xf numFmtId="0" fontId="0" fillId="55" borderId="0" xfId="0" applyFont="1" applyFill="1" applyBorder="1" applyAlignment="1">
      <alignment/>
    </xf>
    <xf numFmtId="189" fontId="20" fillId="55" borderId="0" xfId="0" applyNumberFormat="1" applyFont="1" applyFill="1" applyBorder="1" applyAlignment="1">
      <alignment horizontal="center" vertical="center"/>
    </xf>
    <xf numFmtId="189" fontId="20" fillId="55" borderId="19" xfId="0" applyNumberFormat="1" applyFont="1" applyFill="1" applyBorder="1" applyAlignment="1">
      <alignment horizontal="center" vertical="center"/>
    </xf>
    <xf numFmtId="189" fontId="66" fillId="55" borderId="0" xfId="0" applyNumberFormat="1" applyFont="1" applyFill="1" applyBorder="1" applyAlignment="1">
      <alignment horizontal="center" vertical="center"/>
    </xf>
    <xf numFmtId="189" fontId="66" fillId="55" borderId="19" xfId="0" applyNumberFormat="1" applyFont="1" applyFill="1" applyBorder="1" applyAlignment="1">
      <alignment horizontal="center" vertical="center"/>
    </xf>
    <xf numFmtId="0" fontId="71" fillId="55" borderId="0" xfId="0" applyFont="1" applyFill="1" applyBorder="1" applyAlignment="1">
      <alignment horizontal="center" wrapText="1"/>
    </xf>
    <xf numFmtId="0" fontId="71" fillId="55" borderId="0" xfId="0" applyFont="1" applyFill="1" applyBorder="1" applyAlignment="1">
      <alignment horizontal="center" wrapText="1"/>
    </xf>
    <xf numFmtId="0" fontId="66" fillId="55" borderId="19" xfId="0" applyFont="1" applyFill="1" applyBorder="1" applyAlignment="1">
      <alignment horizontal="center"/>
    </xf>
    <xf numFmtId="189" fontId="66" fillId="55" borderId="0" xfId="0" applyNumberFormat="1" applyFont="1" applyFill="1" applyAlignment="1">
      <alignment horizontal="center" vertical="center"/>
    </xf>
    <xf numFmtId="0" fontId="71" fillId="55" borderId="0" xfId="0" applyFont="1" applyFill="1" applyBorder="1" applyAlignment="1">
      <alignment vertical="top"/>
    </xf>
    <xf numFmtId="0" fontId="66" fillId="55" borderId="0" xfId="0" applyFont="1" applyFill="1" applyBorder="1" applyAlignment="1">
      <alignment/>
    </xf>
    <xf numFmtId="0" fontId="66" fillId="55" borderId="20" xfId="0" applyFont="1" applyFill="1" applyBorder="1" applyAlignment="1">
      <alignment/>
    </xf>
    <xf numFmtId="0" fontId="68" fillId="55" borderId="19" xfId="0" applyFont="1" applyFill="1" applyBorder="1" applyAlignment="1">
      <alignment/>
    </xf>
    <xf numFmtId="0" fontId="69" fillId="55" borderId="19" xfId="0" applyFont="1" applyFill="1" applyBorder="1" applyAlignment="1">
      <alignment/>
    </xf>
    <xf numFmtId="0" fontId="0" fillId="55" borderId="0" xfId="0" applyFont="1" applyFill="1" applyBorder="1" applyAlignment="1">
      <alignment horizontal="center"/>
    </xf>
    <xf numFmtId="0" fontId="66" fillId="55" borderId="0" xfId="0" applyFont="1" applyFill="1" applyBorder="1" applyAlignment="1">
      <alignment horizontal="center"/>
    </xf>
    <xf numFmtId="0" fontId="72" fillId="56" borderId="0" xfId="0" applyFont="1" applyFill="1" applyBorder="1" applyAlignment="1">
      <alignment vertical="top"/>
    </xf>
    <xf numFmtId="0" fontId="71" fillId="55" borderId="19" xfId="0" applyFont="1" applyFill="1" applyBorder="1" applyAlignment="1">
      <alignment horizontal="left" vertical="center" wrapText="1" indent="1"/>
    </xf>
    <xf numFmtId="0" fontId="67" fillId="58" borderId="0" xfId="0" applyFont="1" applyFill="1" applyAlignment="1">
      <alignment vertical="center"/>
    </xf>
    <xf numFmtId="0" fontId="67" fillId="58" borderId="0" xfId="0" applyFont="1" applyFill="1" applyBorder="1" applyAlignment="1">
      <alignment vertical="center"/>
    </xf>
    <xf numFmtId="0" fontId="67" fillId="57" borderId="19" xfId="0" applyFont="1" applyFill="1" applyBorder="1" applyAlignment="1">
      <alignment vertical="center"/>
    </xf>
    <xf numFmtId="0" fontId="71" fillId="58" borderId="20" xfId="0" applyFont="1" applyFill="1" applyBorder="1" applyAlignment="1">
      <alignment horizontal="left" vertical="center"/>
    </xf>
    <xf numFmtId="3" fontId="22" fillId="58" borderId="20" xfId="0" applyNumberFormat="1" applyFont="1" applyFill="1" applyBorder="1" applyAlignment="1">
      <alignment horizontal="center" vertical="center"/>
    </xf>
    <xf numFmtId="3" fontId="71" fillId="58" borderId="0" xfId="0" applyNumberFormat="1" applyFont="1" applyFill="1" applyBorder="1" applyAlignment="1">
      <alignment/>
    </xf>
    <xf numFmtId="3" fontId="71" fillId="58" borderId="0" xfId="0" applyNumberFormat="1" applyFont="1" applyFill="1" applyBorder="1" applyAlignment="1">
      <alignment horizontal="center" vertical="center"/>
    </xf>
    <xf numFmtId="189" fontId="71" fillId="58" borderId="0" xfId="0" applyNumberFormat="1" applyFont="1" applyFill="1" applyBorder="1" applyAlignment="1">
      <alignment horizontal="center" vertical="center"/>
    </xf>
    <xf numFmtId="3" fontId="22" fillId="58" borderId="0" xfId="0" applyNumberFormat="1" applyFont="1" applyFill="1" applyBorder="1" applyAlignment="1">
      <alignment horizontal="center" vertical="center"/>
    </xf>
    <xf numFmtId="3" fontId="20" fillId="58" borderId="0" xfId="0" applyNumberFormat="1" applyFont="1" applyFill="1" applyBorder="1" applyAlignment="1">
      <alignment horizontal="center" vertical="center"/>
    </xf>
    <xf numFmtId="3" fontId="66" fillId="58" borderId="0" xfId="0" applyNumberFormat="1" applyFont="1" applyFill="1" applyBorder="1" applyAlignment="1">
      <alignment/>
    </xf>
    <xf numFmtId="3" fontId="66" fillId="58" borderId="0" xfId="0" applyNumberFormat="1" applyFont="1" applyFill="1" applyBorder="1" applyAlignment="1">
      <alignment horizontal="center" vertical="center"/>
    </xf>
    <xf numFmtId="189" fontId="66" fillId="58" borderId="0" xfId="0" applyNumberFormat="1" applyFont="1" applyFill="1" applyBorder="1" applyAlignment="1">
      <alignment horizontal="center" vertical="center"/>
    </xf>
    <xf numFmtId="189" fontId="22" fillId="58" borderId="0" xfId="0" applyNumberFormat="1" applyFont="1" applyFill="1" applyBorder="1" applyAlignment="1">
      <alignment horizontal="center" vertical="center"/>
    </xf>
    <xf numFmtId="189" fontId="20" fillId="58" borderId="0" xfId="0" applyNumberFormat="1" applyFont="1" applyFill="1" applyBorder="1" applyAlignment="1">
      <alignment horizontal="center" vertical="center"/>
    </xf>
    <xf numFmtId="3" fontId="71" fillId="58" borderId="20" xfId="0" applyNumberFormat="1" applyFont="1" applyFill="1" applyBorder="1" applyAlignment="1">
      <alignment horizontal="center" vertical="center"/>
    </xf>
    <xf numFmtId="0" fontId="71" fillId="58" borderId="0" xfId="0" applyFont="1" applyFill="1" applyBorder="1" applyAlignment="1">
      <alignment horizontal="left" vertical="center" wrapText="1"/>
    </xf>
    <xf numFmtId="3" fontId="71" fillId="58" borderId="0" xfId="0" applyNumberFormat="1" applyFont="1" applyFill="1" applyAlignment="1">
      <alignment horizontal="center" vertical="center"/>
    </xf>
    <xf numFmtId="189" fontId="71" fillId="58" borderId="0" xfId="0" applyNumberFormat="1" applyFont="1" applyFill="1" applyAlignment="1">
      <alignment horizontal="center" vertical="center"/>
    </xf>
    <xf numFmtId="3" fontId="66" fillId="58" borderId="0" xfId="0" applyNumberFormat="1" applyFont="1" applyFill="1" applyAlignment="1">
      <alignment horizontal="center" vertical="center"/>
    </xf>
    <xf numFmtId="3" fontId="22" fillId="55" borderId="0" xfId="0" applyNumberFormat="1" applyFont="1" applyFill="1" applyBorder="1" applyAlignment="1">
      <alignment horizontal="center" vertical="center"/>
    </xf>
    <xf numFmtId="0" fontId="71" fillId="58" borderId="0" xfId="0" applyFont="1" applyFill="1" applyBorder="1" applyAlignment="1">
      <alignment horizontal="left" vertical="center" wrapText="1" indent="1"/>
    </xf>
    <xf numFmtId="189" fontId="66" fillId="58" borderId="0" xfId="0" applyNumberFormat="1" applyFont="1" applyFill="1" applyAlignment="1">
      <alignment horizontal="center" vertical="center"/>
    </xf>
    <xf numFmtId="0" fontId="71" fillId="58" borderId="19" xfId="0" applyFont="1" applyFill="1" applyBorder="1" applyAlignment="1">
      <alignment horizontal="left" vertical="center" wrapText="1" indent="1"/>
    </xf>
    <xf numFmtId="3" fontId="66" fillId="58" borderId="19" xfId="0" applyNumberFormat="1" applyFont="1" applyFill="1" applyBorder="1" applyAlignment="1">
      <alignment horizontal="center" vertical="center"/>
    </xf>
    <xf numFmtId="189" fontId="66" fillId="58" borderId="19" xfId="0" applyNumberFormat="1" applyFont="1" applyFill="1" applyBorder="1" applyAlignment="1">
      <alignment horizontal="center" vertical="center"/>
    </xf>
    <xf numFmtId="0" fontId="71" fillId="58" borderId="20" xfId="0" applyFont="1" applyFill="1" applyBorder="1" applyAlignment="1">
      <alignment horizontal="center" vertical="center"/>
    </xf>
    <xf numFmtId="0" fontId="66" fillId="58" borderId="0" xfId="0" applyFont="1" applyFill="1" applyBorder="1" applyAlignment="1">
      <alignment horizontal="center" vertical="center"/>
    </xf>
    <xf numFmtId="0" fontId="66" fillId="58" borderId="19" xfId="0" applyFont="1" applyFill="1" applyBorder="1" applyAlignment="1">
      <alignment horizontal="center" vertical="center"/>
    </xf>
    <xf numFmtId="3" fontId="20" fillId="58" borderId="19" xfId="0" applyNumberFormat="1" applyFont="1" applyFill="1" applyBorder="1" applyAlignment="1">
      <alignment horizontal="center" vertical="center"/>
    </xf>
    <xf numFmtId="3" fontId="66" fillId="58" borderId="19" xfId="0" applyNumberFormat="1" applyFont="1" applyFill="1" applyBorder="1" applyAlignment="1">
      <alignment/>
    </xf>
    <xf numFmtId="189" fontId="20" fillId="58" borderId="19" xfId="0" applyNumberFormat="1" applyFont="1" applyFill="1" applyBorder="1" applyAlignment="1">
      <alignment horizontal="center" vertical="center"/>
    </xf>
    <xf numFmtId="0" fontId="71" fillId="55" borderId="0" xfId="0" applyFont="1" applyFill="1" applyBorder="1" applyAlignment="1">
      <alignment horizontal="left" vertical="center" indent="1"/>
    </xf>
    <xf numFmtId="0" fontId="71" fillId="58" borderId="0" xfId="0" applyFont="1" applyFill="1" applyBorder="1" applyAlignment="1">
      <alignment horizontal="left" vertical="center" indent="1"/>
    </xf>
    <xf numFmtId="0" fontId="71" fillId="55" borderId="19" xfId="0" applyFont="1" applyFill="1" applyBorder="1" applyAlignment="1">
      <alignment horizontal="left" vertical="center" indent="1"/>
    </xf>
    <xf numFmtId="0" fontId="51" fillId="58" borderId="0" xfId="75" applyFill="1" applyAlignment="1">
      <alignment vertical="center"/>
    </xf>
    <xf numFmtId="0" fontId="51" fillId="57" borderId="0" xfId="75" applyFill="1" applyAlignment="1">
      <alignment vertical="center"/>
    </xf>
    <xf numFmtId="0" fontId="51" fillId="0" borderId="0" xfId="75" applyAlignment="1">
      <alignment/>
    </xf>
    <xf numFmtId="0" fontId="51" fillId="58" borderId="0" xfId="75" applyFill="1" applyBorder="1" applyAlignment="1">
      <alignment vertical="center"/>
    </xf>
    <xf numFmtId="0" fontId="51" fillId="57" borderId="19" xfId="75" applyFill="1" applyBorder="1" applyAlignment="1">
      <alignment vertical="center"/>
    </xf>
    <xf numFmtId="0" fontId="19" fillId="55" borderId="0" xfId="0" applyFont="1" applyFill="1" applyBorder="1" applyAlignment="1">
      <alignment horizontal="right" vertical="center" wrapText="1"/>
    </xf>
    <xf numFmtId="0" fontId="19" fillId="55" borderId="19" xfId="0" applyFont="1" applyFill="1" applyBorder="1" applyAlignment="1">
      <alignment horizontal="right" vertical="center" wrapText="1"/>
    </xf>
    <xf numFmtId="0" fontId="73" fillId="55" borderId="0" xfId="0" applyFont="1" applyFill="1" applyAlignment="1">
      <alignment horizontal="left"/>
    </xf>
    <xf numFmtId="0" fontId="74" fillId="55" borderId="19" xfId="0" applyFont="1" applyFill="1" applyBorder="1" applyAlignment="1">
      <alignment horizontal="left"/>
    </xf>
    <xf numFmtId="0" fontId="71" fillId="55" borderId="0" xfId="0" applyFont="1" applyFill="1" applyBorder="1" applyAlignment="1">
      <alignment horizontal="left" vertical="center" wrapText="1"/>
    </xf>
    <xf numFmtId="0" fontId="72" fillId="56" borderId="0" xfId="0" applyFont="1" applyFill="1" applyBorder="1" applyAlignment="1">
      <alignment horizontal="left" vertical="top" wrapText="1"/>
    </xf>
    <xf numFmtId="0" fontId="22" fillId="55" borderId="0" xfId="0" applyFont="1" applyFill="1" applyBorder="1" applyAlignment="1">
      <alignment horizontal="center" vertical="center" wrapText="1"/>
    </xf>
    <xf numFmtId="0" fontId="22" fillId="55" borderId="19" xfId="0" applyFont="1" applyFill="1" applyBorder="1" applyAlignment="1">
      <alignment horizontal="center" vertical="center" wrapText="1"/>
    </xf>
    <xf numFmtId="0" fontId="71" fillId="55" borderId="20" xfId="0" applyFont="1" applyFill="1" applyBorder="1" applyAlignment="1">
      <alignment horizontal="center" vertical="center" wrapText="1"/>
    </xf>
    <xf numFmtId="0" fontId="71" fillId="55" borderId="19" xfId="0" applyFont="1" applyFill="1" applyBorder="1" applyAlignment="1">
      <alignment horizontal="center" vertical="center" wrapText="1"/>
    </xf>
    <xf numFmtId="0" fontId="71" fillId="55" borderId="0" xfId="0" applyFont="1" applyFill="1" applyBorder="1" applyAlignment="1">
      <alignment horizontal="center" vertical="center" wrapText="1"/>
    </xf>
    <xf numFmtId="0" fontId="22" fillId="55" borderId="0" xfId="0" applyFont="1" applyFill="1" applyBorder="1" applyAlignment="1">
      <alignment horizontal="left" vertical="center" wrapText="1"/>
    </xf>
    <xf numFmtId="0" fontId="22" fillId="55" borderId="21" xfId="0" applyFont="1" applyFill="1" applyBorder="1" applyAlignment="1">
      <alignment horizontal="center" vertical="center" wrapText="1"/>
    </xf>
    <xf numFmtId="0" fontId="22" fillId="55" borderId="20" xfId="0" applyFont="1" applyFill="1" applyBorder="1" applyAlignment="1">
      <alignment horizontal="center" vertical="center" wrapText="1"/>
    </xf>
    <xf numFmtId="0" fontId="71" fillId="55" borderId="21" xfId="0" applyFont="1" applyFill="1" applyBorder="1" applyAlignment="1">
      <alignment horizontal="center" vertical="center" wrapText="1"/>
    </xf>
    <xf numFmtId="0" fontId="63" fillId="55" borderId="0" xfId="0" applyFont="1" applyFill="1" applyBorder="1" applyAlignment="1">
      <alignment horizontal="left" vertical="top" wrapText="1"/>
    </xf>
    <xf numFmtId="0" fontId="71" fillId="55" borderId="0" xfId="0" applyFont="1" applyFill="1" applyBorder="1" applyAlignment="1">
      <alignment horizontal="center" wrapText="1"/>
    </xf>
    <xf numFmtId="0" fontId="71" fillId="55" borderId="21" xfId="0" applyFont="1" applyFill="1" applyBorder="1" applyAlignment="1">
      <alignment horizontal="center" vertical="center"/>
    </xf>
    <xf numFmtId="0" fontId="71" fillId="55" borderId="0" xfId="0" applyFont="1" applyFill="1" applyBorder="1" applyAlignment="1">
      <alignment horizontal="left" vertical="top" wrapText="1"/>
    </xf>
  </cellXfs>
  <cellStyles count="9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2 2" xfId="86"/>
    <cellStyle name="Normal 3" xfId="87"/>
    <cellStyle name="Normal 4" xfId="88"/>
    <cellStyle name="Normal 5" xfId="89"/>
    <cellStyle name="Notas" xfId="90"/>
    <cellStyle name="Notas 2" xfId="91"/>
    <cellStyle name="Notas 3" xfId="92"/>
    <cellStyle name="Percent" xfId="93"/>
    <cellStyle name="Salida" xfId="94"/>
    <cellStyle name="Salida 2" xfId="95"/>
    <cellStyle name="Texto de advertencia" xfId="96"/>
    <cellStyle name="Texto de advertencia 2" xfId="97"/>
    <cellStyle name="Texto explicativo" xfId="98"/>
    <cellStyle name="Texto explicativo 2"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otal" xfId="108"/>
    <cellStyle name="Total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247650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504825</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438150</xdr:colOff>
      <xdr:row>4</xdr:row>
      <xdr:rowOff>152400</xdr:rowOff>
    </xdr:to>
    <xdr:pic>
      <xdr:nvPicPr>
        <xdr:cNvPr id="1" name="Imagen 1"/>
        <xdr:cNvPicPr preferRelativeResize="1">
          <a:picLocks noChangeAspect="1"/>
        </xdr:cNvPicPr>
      </xdr:nvPicPr>
      <xdr:blipFill>
        <a:blip r:embed="rId1"/>
        <a:stretch>
          <a:fillRect/>
        </a:stretch>
      </xdr:blipFill>
      <xdr:spPr>
        <a:xfrm>
          <a:off x="0" y="9525"/>
          <a:ext cx="3419475" cy="942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3409950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3409950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3409950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171450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238125</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xdr:colOff>
      <xdr:row>3</xdr:row>
      <xdr:rowOff>180975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4</xdr:row>
      <xdr:rowOff>38100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3409950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314325</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0425"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3409950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190500</xdr:colOff>
      <xdr:row>5</xdr:row>
      <xdr:rowOff>0</xdr:rowOff>
    </xdr:to>
    <xdr:pic>
      <xdr:nvPicPr>
        <xdr:cNvPr id="1" name="Imagen 1"/>
        <xdr:cNvPicPr preferRelativeResize="1">
          <a:picLocks noChangeAspect="1"/>
        </xdr:cNvPicPr>
      </xdr:nvPicPr>
      <xdr:blipFill>
        <a:blip r:embed="rId1"/>
        <a:stretch>
          <a:fillRect/>
        </a:stretch>
      </xdr:blipFill>
      <xdr:spPr>
        <a:xfrm>
          <a:off x="0" y="0"/>
          <a:ext cx="33909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1:M22"/>
  <sheetViews>
    <sheetView tabSelected="1" zoomScalePageLayoutView="0" workbookViewId="0" topLeftCell="A1">
      <selection activeCell="H1" sqref="H1:L6"/>
    </sheetView>
  </sheetViews>
  <sheetFormatPr defaultColWidth="11.421875" defaultRowHeight="15"/>
  <cols>
    <col min="1" max="1" width="1.7109375" style="1" customWidth="1"/>
    <col min="2" max="8" width="11.421875" style="1" customWidth="1"/>
    <col min="9" max="9" width="16.28125" style="1" customWidth="1"/>
    <col min="10" max="10" width="19.140625" style="1" customWidth="1"/>
    <col min="11" max="11" width="16.8515625" style="1" customWidth="1"/>
    <col min="12" max="12" width="23.8515625" style="1" customWidth="1"/>
    <col min="13" max="16384" width="11.421875" style="1" customWidth="1"/>
  </cols>
  <sheetData>
    <row r="1" spans="1:13" ht="15" customHeight="1">
      <c r="A1" s="32"/>
      <c r="B1" s="32"/>
      <c r="C1" s="32"/>
      <c r="D1" s="32"/>
      <c r="E1" s="32"/>
      <c r="F1" s="32"/>
      <c r="G1" s="32"/>
      <c r="H1" s="151" t="s">
        <v>121</v>
      </c>
      <c r="I1" s="151"/>
      <c r="J1" s="151"/>
      <c r="K1" s="151"/>
      <c r="L1" s="151"/>
      <c r="M1" s="34"/>
    </row>
    <row r="2" spans="1:13" ht="15">
      <c r="A2" s="32"/>
      <c r="B2" s="32"/>
      <c r="C2" s="32"/>
      <c r="D2" s="32"/>
      <c r="E2" s="32"/>
      <c r="F2" s="32"/>
      <c r="G2" s="32"/>
      <c r="H2" s="151"/>
      <c r="I2" s="151"/>
      <c r="J2" s="151"/>
      <c r="K2" s="151"/>
      <c r="L2" s="151"/>
      <c r="M2" s="34"/>
    </row>
    <row r="3" spans="1:13" ht="15">
      <c r="A3" s="32"/>
      <c r="B3" s="32"/>
      <c r="C3" s="32"/>
      <c r="D3" s="32"/>
      <c r="E3" s="32"/>
      <c r="F3" s="32"/>
      <c r="G3" s="32"/>
      <c r="H3" s="151"/>
      <c r="I3" s="151"/>
      <c r="J3" s="151"/>
      <c r="K3" s="151"/>
      <c r="L3" s="151"/>
      <c r="M3" s="34"/>
    </row>
    <row r="4" spans="1:13" ht="15">
      <c r="A4" s="32"/>
      <c r="B4" s="32"/>
      <c r="C4" s="32"/>
      <c r="D4" s="32"/>
      <c r="E4" s="32"/>
      <c r="F4" s="32"/>
      <c r="G4" s="32"/>
      <c r="H4" s="151"/>
      <c r="I4" s="151"/>
      <c r="J4" s="151"/>
      <c r="K4" s="151"/>
      <c r="L4" s="151"/>
      <c r="M4" s="34"/>
    </row>
    <row r="5" spans="1:13" ht="15">
      <c r="A5" s="32"/>
      <c r="B5" s="32"/>
      <c r="C5" s="32"/>
      <c r="D5" s="32"/>
      <c r="E5" s="32"/>
      <c r="F5" s="32"/>
      <c r="G5" s="32"/>
      <c r="H5" s="151"/>
      <c r="I5" s="151"/>
      <c r="J5" s="151"/>
      <c r="K5" s="151"/>
      <c r="L5" s="151"/>
      <c r="M5" s="34"/>
    </row>
    <row r="6" spans="1:13" ht="21" customHeight="1">
      <c r="A6" s="29"/>
      <c r="B6" s="29"/>
      <c r="C6" s="29"/>
      <c r="D6" s="29"/>
      <c r="E6" s="29"/>
      <c r="F6" s="29"/>
      <c r="G6" s="29"/>
      <c r="H6" s="152"/>
      <c r="I6" s="152"/>
      <c r="J6" s="152"/>
      <c r="K6" s="152"/>
      <c r="L6" s="152"/>
      <c r="M6" s="34"/>
    </row>
    <row r="7" spans="2:12" ht="15.75">
      <c r="B7" s="153" t="s">
        <v>2</v>
      </c>
      <c r="C7" s="153"/>
      <c r="D7" s="153"/>
      <c r="E7" s="153"/>
      <c r="F7" s="153"/>
      <c r="G7" s="153"/>
      <c r="H7" s="153"/>
      <c r="I7" s="153"/>
      <c r="J7" s="153"/>
      <c r="K7" s="153"/>
      <c r="L7" s="153"/>
    </row>
    <row r="8" spans="2:12" ht="18.75">
      <c r="B8" s="154"/>
      <c r="C8" s="154"/>
      <c r="D8" s="154"/>
      <c r="E8" s="154"/>
      <c r="F8" s="154"/>
      <c r="G8" s="154"/>
      <c r="H8" s="154"/>
      <c r="I8" s="154"/>
      <c r="J8" s="154"/>
      <c r="K8" s="154"/>
      <c r="L8" s="154"/>
    </row>
    <row r="9" spans="2:12" ht="16.5" customHeight="1">
      <c r="B9" s="148" t="s">
        <v>94</v>
      </c>
      <c r="C9" s="111"/>
      <c r="D9" s="111"/>
      <c r="E9" s="111"/>
      <c r="F9" s="111"/>
      <c r="G9" s="111"/>
      <c r="H9" s="111"/>
      <c r="I9" s="111"/>
      <c r="J9" s="111"/>
      <c r="K9" s="111"/>
      <c r="L9" s="111"/>
    </row>
    <row r="10" spans="2:12" ht="16.5" customHeight="1">
      <c r="B10" s="148" t="s">
        <v>68</v>
      </c>
      <c r="C10" s="38"/>
      <c r="D10" s="38"/>
      <c r="E10" s="38"/>
      <c r="F10" s="38"/>
      <c r="G10" s="38"/>
      <c r="H10" s="38"/>
      <c r="I10" s="38"/>
      <c r="J10" s="38"/>
      <c r="K10" s="38"/>
      <c r="L10" s="38"/>
    </row>
    <row r="11" spans="2:12" ht="16.5" customHeight="1">
      <c r="B11" s="146" t="s">
        <v>56</v>
      </c>
      <c r="C11" s="111"/>
      <c r="D11" s="111"/>
      <c r="E11" s="111"/>
      <c r="F11" s="111"/>
      <c r="G11" s="111"/>
      <c r="H11" s="111"/>
      <c r="I11" s="111"/>
      <c r="J11" s="111"/>
      <c r="K11" s="111"/>
      <c r="L11" s="111"/>
    </row>
    <row r="12" spans="2:12" ht="16.5" customHeight="1">
      <c r="B12" s="147" t="s">
        <v>67</v>
      </c>
      <c r="C12" s="38"/>
      <c r="D12" s="38"/>
      <c r="E12" s="38"/>
      <c r="F12" s="38"/>
      <c r="G12" s="38"/>
      <c r="H12" s="38"/>
      <c r="I12" s="38"/>
      <c r="J12" s="38"/>
      <c r="K12" s="38"/>
      <c r="L12" s="38"/>
    </row>
    <row r="13" spans="2:12" ht="16.5" customHeight="1">
      <c r="B13" s="148" t="s">
        <v>98</v>
      </c>
      <c r="C13" s="111"/>
      <c r="D13" s="111"/>
      <c r="E13" s="111"/>
      <c r="F13" s="111"/>
      <c r="G13" s="111"/>
      <c r="H13" s="111"/>
      <c r="I13" s="111"/>
      <c r="J13" s="111"/>
      <c r="K13" s="111"/>
      <c r="L13" s="111"/>
    </row>
    <row r="14" spans="2:12" ht="16.5" customHeight="1">
      <c r="B14" s="147" t="s">
        <v>91</v>
      </c>
      <c r="C14" s="38"/>
      <c r="D14" s="38"/>
      <c r="E14" s="38"/>
      <c r="F14" s="38"/>
      <c r="G14" s="38"/>
      <c r="H14" s="38"/>
      <c r="I14" s="38"/>
      <c r="J14" s="38"/>
      <c r="K14" s="38"/>
      <c r="L14" s="38"/>
    </row>
    <row r="15" spans="2:12" ht="16.5" customHeight="1">
      <c r="B15" s="146" t="s">
        <v>61</v>
      </c>
      <c r="C15" s="111"/>
      <c r="D15" s="111"/>
      <c r="E15" s="111"/>
      <c r="F15" s="111"/>
      <c r="G15" s="111"/>
      <c r="H15" s="111"/>
      <c r="I15" s="111"/>
      <c r="J15" s="111"/>
      <c r="K15" s="111"/>
      <c r="L15" s="111"/>
    </row>
    <row r="16" spans="2:12" ht="16.5" customHeight="1">
      <c r="B16" s="147" t="s">
        <v>103</v>
      </c>
      <c r="C16" s="38"/>
      <c r="D16" s="38"/>
      <c r="E16" s="38"/>
      <c r="F16" s="38"/>
      <c r="G16" s="38"/>
      <c r="H16" s="38"/>
      <c r="I16" s="38"/>
      <c r="J16" s="38"/>
      <c r="K16" s="38"/>
      <c r="L16" s="38"/>
    </row>
    <row r="17" spans="2:12" ht="16.5" customHeight="1">
      <c r="B17" s="146" t="s">
        <v>75</v>
      </c>
      <c r="C17" s="111"/>
      <c r="D17" s="111"/>
      <c r="E17" s="111"/>
      <c r="F17" s="111"/>
      <c r="G17" s="111"/>
      <c r="H17" s="111"/>
      <c r="I17" s="111"/>
      <c r="J17" s="111"/>
      <c r="K17" s="111"/>
      <c r="L17" s="111"/>
    </row>
    <row r="18" spans="2:12" ht="16.5" customHeight="1">
      <c r="B18" s="147" t="s">
        <v>108</v>
      </c>
      <c r="C18" s="38"/>
      <c r="D18" s="38"/>
      <c r="E18" s="38"/>
      <c r="F18" s="38"/>
      <c r="G18" s="38"/>
      <c r="H18" s="38"/>
      <c r="I18" s="38"/>
      <c r="J18" s="38"/>
      <c r="K18" s="38"/>
      <c r="L18" s="38"/>
    </row>
    <row r="19" spans="2:12" ht="16.5" customHeight="1">
      <c r="B19" s="146" t="s">
        <v>76</v>
      </c>
      <c r="C19" s="111"/>
      <c r="D19" s="111"/>
      <c r="E19" s="111"/>
      <c r="F19" s="111"/>
      <c r="G19" s="111"/>
      <c r="H19" s="111"/>
      <c r="I19" s="111"/>
      <c r="J19" s="111"/>
      <c r="K19" s="111"/>
      <c r="L19" s="111"/>
    </row>
    <row r="20" spans="2:12" ht="16.5" customHeight="1">
      <c r="B20" s="147" t="s">
        <v>111</v>
      </c>
      <c r="C20" s="38"/>
      <c r="D20" s="38"/>
      <c r="E20" s="38"/>
      <c r="F20" s="38"/>
      <c r="G20" s="38"/>
      <c r="H20" s="38"/>
      <c r="I20" s="38"/>
      <c r="J20" s="38"/>
      <c r="K20" s="38"/>
      <c r="L20" s="38"/>
    </row>
    <row r="21" spans="1:12" ht="15">
      <c r="A21" s="32"/>
      <c r="B21" s="149" t="s">
        <v>87</v>
      </c>
      <c r="C21" s="112"/>
      <c r="D21" s="112"/>
      <c r="E21" s="112"/>
      <c r="F21" s="112"/>
      <c r="G21" s="112"/>
      <c r="H21" s="112"/>
      <c r="I21" s="112"/>
      <c r="J21" s="112"/>
      <c r="K21" s="112"/>
      <c r="L21" s="112"/>
    </row>
    <row r="22" spans="1:12" ht="16.5" customHeight="1">
      <c r="A22" s="29"/>
      <c r="B22" s="150" t="s">
        <v>90</v>
      </c>
      <c r="C22" s="113"/>
      <c r="D22" s="113"/>
      <c r="E22" s="113"/>
      <c r="F22" s="113"/>
      <c r="G22" s="113"/>
      <c r="H22" s="113"/>
      <c r="I22" s="113"/>
      <c r="J22" s="113"/>
      <c r="K22" s="113"/>
      <c r="L22" s="113"/>
    </row>
  </sheetData>
  <sheetProtection/>
  <mergeCells count="3">
    <mergeCell ref="H1:L6"/>
    <mergeCell ref="B7:L7"/>
    <mergeCell ref="B8:L8"/>
  </mergeCells>
  <hyperlinks>
    <hyperlink ref="B11" location="C.3!A1" display="C.3. Microestablecimientos que tienen acceso o utilizan Internet  con conexión dentro o fuera del establecimiento,  según actividades económicas"/>
    <hyperlink ref="B12" location="C.4!A1" display="C.4. Razón principal por la que el microestablecimiento no tiene acceso o no usa Internet, según actividades económicas"/>
    <hyperlink ref="B9" location="C.1!A1" display="C.1.  Tenencia de bienes TIC en los microestablecimientos por tipo de terminal, según actividades económicas"/>
    <hyperlink ref="B10" location="C.2!A1" display="C.2.  Razón principal por la que el microestablecimiento no tiene bienes TIC, según actividades económicas "/>
    <hyperlink ref="B13" location="C.5!A1" display="C.5. Tipo de conexión y ancho de banda principal de los microestablecimientos que tienen acceso a Internet dentro del establecimiento, según actividades económicas"/>
    <hyperlink ref="B14" location="C.6!A1" display="C.6. Personal ocupado que usa Internet y microestablecimientos con página web o presencia en un sitio web y en redes sociales, según actividades económicas"/>
    <hyperlink ref="B15" location="C.7!A1" display="C.7. Actividades de uso de Internet en los microestablecimientos que tienen acceso o usaron el servicio, según actividades económicas"/>
    <hyperlink ref="B16" location="C.8!A1" display="C.8. Tenencia de bienes TIC en los microestablecimientos por tipo de terminal, según rango de personal ocupado"/>
    <hyperlink ref="B17" location="C.9!A1" display="C.9. Razón principal por la que el microestablecimiento no tiene bienes TIC,  según rango de personal ocupado"/>
    <hyperlink ref="B18" location="C.10!A1" display="C.10. Personal ocupado que usa Internet y microestablecimientos con página web o presencia en un sitio web y en redes sociales, según rango de personal ocupado"/>
    <hyperlink ref="B19" location="C.11!A1" display="C.11. Razón principal por la que el microestablecimiento no tiene acceso o no usa Internet,  según rango de personal ocupado"/>
    <hyperlink ref="B20" location="'Panel C.1'!A1" display="Panel C.1. Tenencia de bienes TIC en los microestablecimientos por tipo de terminal, según actividades económicas"/>
    <hyperlink ref="B21" location="'Panel C.5'!A1" display="Panel C.5. Tipo de conexión y ancho de banda de los microestablecimientos que tienen acceso a Internet dentro del establecimiento"/>
    <hyperlink ref="B22" location="'Panel C.6'!A1" display="Panel C.6. Uso de Internet, personal que utiliza Internet y microestablecimientos con página web o presencia en un sitio web y en redes sociales, según actividades económica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R22"/>
  <sheetViews>
    <sheetView zoomScale="85" zoomScaleNormal="85" zoomScalePageLayoutView="0" workbookViewId="0" topLeftCell="A1">
      <selection activeCell="A22" sqref="A22:P22"/>
    </sheetView>
  </sheetViews>
  <sheetFormatPr defaultColWidth="11.421875" defaultRowHeight="15"/>
  <cols>
    <col min="1" max="1" width="22.140625" style="3" customWidth="1"/>
    <col min="2" max="2" width="22.00390625" style="3" customWidth="1"/>
    <col min="3" max="3" width="3.140625" style="3" customWidth="1"/>
    <col min="4" max="6" width="13.57421875" style="3" customWidth="1"/>
    <col min="7" max="7" width="3.8515625" style="3" customWidth="1"/>
    <col min="8" max="9" width="13.140625" style="3" customWidth="1"/>
    <col min="10" max="13" width="12.421875" style="3" customWidth="1"/>
    <col min="14" max="15" width="11.421875" style="3" customWidth="1"/>
    <col min="16" max="16" width="8.57421875" style="3" customWidth="1"/>
    <col min="17" max="17" width="4.7109375" style="3" customWidth="1"/>
    <col min="18" max="20" width="11.421875" style="3" customWidth="1"/>
    <col min="21" max="21" width="8.8515625" style="3" customWidth="1"/>
    <col min="22" max="22" width="5.140625" style="3" customWidth="1"/>
    <col min="23" max="23" width="11.421875" style="3" customWidth="1"/>
    <col min="24" max="24" width="10.7109375" style="3" customWidth="1"/>
    <col min="25" max="25" width="11.421875" style="3" customWidth="1"/>
    <col min="26" max="26" width="10.28125" style="3" customWidth="1"/>
    <col min="27" max="27" width="5.57421875" style="3" customWidth="1"/>
    <col min="28" max="29" width="11.421875" style="3" customWidth="1"/>
    <col min="30" max="30" width="10.57421875" style="3" customWidth="1"/>
    <col min="31" max="31" width="8.7109375" style="3" customWidth="1"/>
    <col min="32" max="32" width="6.421875" style="3" customWidth="1"/>
    <col min="33" max="35" width="11.421875" style="3" customWidth="1"/>
    <col min="36" max="36" width="9.28125" style="3" customWidth="1"/>
    <col min="37" max="16384" width="11.421875" style="3" customWidth="1"/>
  </cols>
  <sheetData>
    <row r="1" spans="5:13" ht="15" customHeight="1">
      <c r="E1" s="66"/>
      <c r="G1" s="66"/>
      <c r="H1" s="151" t="s">
        <v>51</v>
      </c>
      <c r="I1" s="151"/>
      <c r="J1" s="151"/>
      <c r="K1" s="151"/>
      <c r="L1" s="151"/>
      <c r="M1" s="151"/>
    </row>
    <row r="2" spans="4:13" ht="15" customHeight="1">
      <c r="D2" s="66"/>
      <c r="E2" s="66"/>
      <c r="F2" s="66"/>
      <c r="G2" s="66"/>
      <c r="H2" s="151"/>
      <c r="I2" s="151"/>
      <c r="J2" s="151"/>
      <c r="K2" s="151"/>
      <c r="L2" s="151"/>
      <c r="M2" s="151"/>
    </row>
    <row r="3" spans="4:13" ht="15" customHeight="1">
      <c r="D3" s="66"/>
      <c r="E3" s="66"/>
      <c r="F3" s="66"/>
      <c r="G3" s="66"/>
      <c r="H3" s="151"/>
      <c r="I3" s="151"/>
      <c r="J3" s="151"/>
      <c r="K3" s="151"/>
      <c r="L3" s="151"/>
      <c r="M3" s="151"/>
    </row>
    <row r="4" spans="4:13" ht="15" customHeight="1">
      <c r="D4" s="66"/>
      <c r="E4" s="66"/>
      <c r="F4" s="66"/>
      <c r="G4" s="66"/>
      <c r="H4" s="151"/>
      <c r="I4" s="151"/>
      <c r="J4" s="151"/>
      <c r="K4" s="151"/>
      <c r="L4" s="151"/>
      <c r="M4" s="151"/>
    </row>
    <row r="5" spans="4:13" ht="15" customHeight="1">
      <c r="D5" s="66"/>
      <c r="E5" s="66"/>
      <c r="F5" s="66"/>
      <c r="G5" s="66"/>
      <c r="H5" s="151"/>
      <c r="I5" s="151"/>
      <c r="J5" s="151"/>
      <c r="K5" s="151"/>
      <c r="L5" s="151"/>
      <c r="M5" s="151"/>
    </row>
    <row r="6" spans="1:13" ht="15" customHeight="1">
      <c r="A6" s="39"/>
      <c r="B6" s="39"/>
      <c r="C6" s="39"/>
      <c r="D6" s="67"/>
      <c r="E6" s="67"/>
      <c r="F6" s="67"/>
      <c r="G6" s="67"/>
      <c r="H6" s="152"/>
      <c r="I6" s="152"/>
      <c r="J6" s="152"/>
      <c r="K6" s="152"/>
      <c r="L6" s="152"/>
      <c r="M6" s="152"/>
    </row>
    <row r="7" spans="1:18" ht="18.75">
      <c r="A7" s="162" t="s">
        <v>48</v>
      </c>
      <c r="B7" s="162"/>
      <c r="C7" s="162"/>
      <c r="D7" s="162"/>
      <c r="E7" s="162"/>
      <c r="F7" s="162"/>
      <c r="G7" s="162"/>
      <c r="H7" s="162"/>
      <c r="I7" s="162"/>
      <c r="J7" s="162"/>
      <c r="K7" s="162"/>
      <c r="L7" s="162"/>
      <c r="M7" s="52"/>
      <c r="N7" s="52"/>
      <c r="O7" s="30"/>
      <c r="P7" s="30"/>
      <c r="Q7" s="30"/>
      <c r="R7" s="30"/>
    </row>
    <row r="8" spans="1:18" ht="16.5" customHeight="1">
      <c r="A8" s="162" t="s">
        <v>62</v>
      </c>
      <c r="B8" s="162"/>
      <c r="C8" s="162"/>
      <c r="D8" s="162"/>
      <c r="E8" s="162"/>
      <c r="F8" s="162"/>
      <c r="G8" s="162"/>
      <c r="H8" s="162"/>
      <c r="I8" s="162"/>
      <c r="J8" s="162"/>
      <c r="K8" s="162"/>
      <c r="L8" s="162"/>
      <c r="M8" s="162"/>
      <c r="N8" s="162"/>
      <c r="O8" s="30"/>
      <c r="P8" s="30"/>
      <c r="Q8" s="30"/>
      <c r="R8" s="30"/>
    </row>
    <row r="9" spans="1:18" ht="15" customHeight="1">
      <c r="A9" s="65" t="s">
        <v>120</v>
      </c>
      <c r="B9" s="82"/>
      <c r="C9" s="82"/>
      <c r="D9" s="82"/>
      <c r="E9" s="82"/>
      <c r="F9" s="82"/>
      <c r="G9" s="82"/>
      <c r="H9" s="82"/>
      <c r="I9" s="82"/>
      <c r="J9" s="82"/>
      <c r="K9" s="82"/>
      <c r="L9" s="82"/>
      <c r="M9" s="82"/>
      <c r="N9" s="52"/>
      <c r="O9" s="30"/>
      <c r="P9" s="30"/>
      <c r="Q9" s="30"/>
      <c r="R9" s="30"/>
    </row>
    <row r="10" spans="1:18" ht="15" customHeight="1">
      <c r="A10" s="65"/>
      <c r="B10" s="82"/>
      <c r="C10" s="82"/>
      <c r="D10" s="82"/>
      <c r="E10" s="82"/>
      <c r="F10" s="82"/>
      <c r="G10" s="82"/>
      <c r="H10" s="82"/>
      <c r="I10" s="82"/>
      <c r="J10" s="82"/>
      <c r="K10" s="82"/>
      <c r="L10" s="148" t="s">
        <v>113</v>
      </c>
      <c r="M10" s="82"/>
      <c r="N10" s="52"/>
      <c r="O10" s="30"/>
      <c r="P10" s="30"/>
      <c r="Q10" s="30"/>
      <c r="R10" s="30"/>
    </row>
    <row r="11" spans="1:14" ht="15" customHeight="1">
      <c r="A11" s="53"/>
      <c r="B11" s="82"/>
      <c r="C11" s="82"/>
      <c r="D11" s="82"/>
      <c r="E11" s="82"/>
      <c r="F11" s="82"/>
      <c r="G11" s="82"/>
      <c r="H11" s="82"/>
      <c r="I11" s="82"/>
      <c r="J11" s="82"/>
      <c r="K11" s="82"/>
      <c r="L11" s="82"/>
      <c r="M11" s="82"/>
      <c r="N11" s="52"/>
    </row>
    <row r="12" spans="1:14" ht="28.5" customHeight="1">
      <c r="A12" s="159" t="s">
        <v>63</v>
      </c>
      <c r="B12" s="164" t="s">
        <v>52</v>
      </c>
      <c r="C12" s="85"/>
      <c r="D12" s="164" t="s">
        <v>78</v>
      </c>
      <c r="E12" s="164"/>
      <c r="F12" s="164"/>
      <c r="G12" s="85"/>
      <c r="H12" s="163" t="s">
        <v>79</v>
      </c>
      <c r="I12" s="163"/>
      <c r="J12" s="163"/>
      <c r="K12" s="163"/>
      <c r="L12" s="163"/>
      <c r="M12" s="163"/>
      <c r="N12" s="52"/>
    </row>
    <row r="13" spans="1:14" s="22" customFormat="1" ht="22.5" customHeight="1">
      <c r="A13" s="161"/>
      <c r="B13" s="157"/>
      <c r="C13" s="91"/>
      <c r="D13" s="158"/>
      <c r="E13" s="158"/>
      <c r="F13" s="158"/>
      <c r="G13" s="91"/>
      <c r="H13" s="158" t="s">
        <v>0</v>
      </c>
      <c r="I13" s="158"/>
      <c r="J13" s="158" t="s">
        <v>13</v>
      </c>
      <c r="K13" s="158"/>
      <c r="L13" s="158" t="s">
        <v>1</v>
      </c>
      <c r="M13" s="158"/>
      <c r="N13" s="41"/>
    </row>
    <row r="14" spans="1:14" s="22" customFormat="1" ht="19.5" customHeight="1">
      <c r="A14" s="160"/>
      <c r="B14" s="158"/>
      <c r="C14" s="91"/>
      <c r="D14" s="86" t="s">
        <v>80</v>
      </c>
      <c r="E14" s="86" t="s">
        <v>106</v>
      </c>
      <c r="F14" s="86" t="s">
        <v>81</v>
      </c>
      <c r="G14" s="91"/>
      <c r="H14" s="86" t="s">
        <v>80</v>
      </c>
      <c r="I14" s="86" t="s">
        <v>81</v>
      </c>
      <c r="J14" s="86" t="s">
        <v>80</v>
      </c>
      <c r="K14" s="86" t="s">
        <v>81</v>
      </c>
      <c r="L14" s="86" t="s">
        <v>80</v>
      </c>
      <c r="M14" s="86" t="s">
        <v>81</v>
      </c>
      <c r="N14" s="41"/>
    </row>
    <row r="15" spans="1:14" ht="18" customHeight="1">
      <c r="A15" s="137" t="s">
        <v>9</v>
      </c>
      <c r="B15" s="115">
        <v>33013</v>
      </c>
      <c r="C15" s="119"/>
      <c r="D15" s="119">
        <v>22475</v>
      </c>
      <c r="E15" s="119" t="s">
        <v>82</v>
      </c>
      <c r="F15" s="124">
        <f>+D15/$B15*100</f>
        <v>68.07924151091994</v>
      </c>
      <c r="G15" s="119"/>
      <c r="H15" s="119">
        <v>1035</v>
      </c>
      <c r="I15" s="124">
        <f>+H15/$D15*100</f>
        <v>4.605116796440489</v>
      </c>
      <c r="J15" s="119">
        <v>20655</v>
      </c>
      <c r="K15" s="124">
        <f>+J15/$D15*100</f>
        <v>91.90211345939933</v>
      </c>
      <c r="L15" s="119">
        <v>785</v>
      </c>
      <c r="M15" s="124">
        <f>+L15/$D15*100</f>
        <v>3.4927697441601775</v>
      </c>
      <c r="N15" s="52"/>
    </row>
    <row r="16" spans="1:14" s="24" customFormat="1" ht="18" customHeight="1">
      <c r="A16" s="54">
        <v>1</v>
      </c>
      <c r="B16" s="47">
        <v>13817</v>
      </c>
      <c r="C16" s="47"/>
      <c r="D16" s="47">
        <v>11189</v>
      </c>
      <c r="E16" s="94">
        <f>+D16/D$15*100</f>
        <v>49.784204671857616</v>
      </c>
      <c r="F16" s="94">
        <f>+D16/$B16*100</f>
        <v>80.97995223275674</v>
      </c>
      <c r="G16" s="47"/>
      <c r="H16" s="47">
        <v>529</v>
      </c>
      <c r="I16" s="94">
        <f>+H16/$D16*100</f>
        <v>4.727857717401019</v>
      </c>
      <c r="J16" s="47">
        <v>10191</v>
      </c>
      <c r="K16" s="94">
        <f>+J16/$D16*100</f>
        <v>91.08052551613191</v>
      </c>
      <c r="L16" s="47">
        <v>469</v>
      </c>
      <c r="M16" s="94">
        <f>+L16/$D16*100</f>
        <v>4.191616766467066</v>
      </c>
      <c r="N16" s="53"/>
    </row>
    <row r="17" spans="1:14" ht="18" customHeight="1">
      <c r="A17" s="138">
        <v>2</v>
      </c>
      <c r="B17" s="120">
        <v>9710</v>
      </c>
      <c r="C17" s="120"/>
      <c r="D17" s="120">
        <v>6628</v>
      </c>
      <c r="E17" s="125">
        <f>+D17/D$15*100</f>
        <v>29.490545050055616</v>
      </c>
      <c r="F17" s="125">
        <f>+D17/$B17*100</f>
        <v>68.25952626158599</v>
      </c>
      <c r="G17" s="120"/>
      <c r="H17" s="120">
        <v>334</v>
      </c>
      <c r="I17" s="125">
        <f>+H17/$D17*100</f>
        <v>5.03922751961376</v>
      </c>
      <c r="J17" s="120">
        <v>6095</v>
      </c>
      <c r="K17" s="125">
        <f>+J17/$D17*100</f>
        <v>91.95835847917924</v>
      </c>
      <c r="L17" s="120">
        <v>199</v>
      </c>
      <c r="M17" s="125">
        <f>+L17/$D17*100</f>
        <v>3.0024140012070006</v>
      </c>
      <c r="N17" s="52"/>
    </row>
    <row r="18" spans="1:14" ht="18" customHeight="1">
      <c r="A18" s="54" t="s">
        <v>104</v>
      </c>
      <c r="B18" s="47">
        <v>7903</v>
      </c>
      <c r="C18" s="47"/>
      <c r="D18" s="47">
        <v>4182</v>
      </c>
      <c r="E18" s="94">
        <f>+D18/D$15*100</f>
        <v>18.60734149054505</v>
      </c>
      <c r="F18" s="94">
        <f>+D18/$B18*100</f>
        <v>52.91661394407187</v>
      </c>
      <c r="G18" s="47"/>
      <c r="H18" s="47">
        <v>152</v>
      </c>
      <c r="I18" s="94">
        <f>+H18/$D18*100</f>
        <v>3.634624581539933</v>
      </c>
      <c r="J18" s="47">
        <v>3928</v>
      </c>
      <c r="K18" s="94">
        <f>+J18/$D18*100</f>
        <v>93.92635102821616</v>
      </c>
      <c r="L18" s="47">
        <v>102</v>
      </c>
      <c r="M18" s="94">
        <f>+L18/$D18*100</f>
        <v>2.4390243902439024</v>
      </c>
      <c r="N18" s="52"/>
    </row>
    <row r="19" spans="1:14" ht="18" customHeight="1">
      <c r="A19" s="139" t="s">
        <v>105</v>
      </c>
      <c r="B19" s="140">
        <v>1583</v>
      </c>
      <c r="C19" s="140"/>
      <c r="D19" s="140">
        <v>476</v>
      </c>
      <c r="E19" s="142">
        <f>+D19/D$15*100</f>
        <v>2.117908787541713</v>
      </c>
      <c r="F19" s="142">
        <f>+D19/$B19*100</f>
        <v>30.069488313329124</v>
      </c>
      <c r="G19" s="140"/>
      <c r="H19" s="140">
        <v>20</v>
      </c>
      <c r="I19" s="142">
        <f>+H19/$D19*100</f>
        <v>4.201680672268908</v>
      </c>
      <c r="J19" s="140">
        <v>441</v>
      </c>
      <c r="K19" s="142">
        <f>+J19/$D19*100</f>
        <v>92.64705882352942</v>
      </c>
      <c r="L19" s="140">
        <v>15</v>
      </c>
      <c r="M19" s="142">
        <f>+L19/$D19*100</f>
        <v>3.1512605042016806</v>
      </c>
      <c r="N19" s="52"/>
    </row>
    <row r="20" spans="1:13" ht="15" customHeight="1">
      <c r="A20" s="16"/>
      <c r="B20" s="27"/>
      <c r="C20" s="27"/>
      <c r="D20" s="27"/>
      <c r="E20" s="27"/>
      <c r="F20" s="27"/>
      <c r="G20" s="27"/>
      <c r="H20" s="27"/>
      <c r="I20" s="27"/>
      <c r="J20" s="27"/>
      <c r="K20" s="27"/>
      <c r="L20" s="27"/>
      <c r="M20" s="9"/>
    </row>
    <row r="21" spans="1:16" ht="15" customHeight="1">
      <c r="A21" s="156" t="s">
        <v>122</v>
      </c>
      <c r="B21" s="156"/>
      <c r="C21" s="156"/>
      <c r="D21" s="156"/>
      <c r="E21" s="156"/>
      <c r="F21" s="156"/>
      <c r="G21" s="156"/>
      <c r="H21" s="156"/>
      <c r="I21" s="156"/>
      <c r="J21" s="156"/>
      <c r="K21" s="156"/>
      <c r="L21" s="156"/>
      <c r="M21" s="156"/>
      <c r="N21" s="156"/>
      <c r="O21" s="156"/>
      <c r="P21" s="156"/>
    </row>
    <row r="22" spans="1:17" ht="15">
      <c r="A22" s="156" t="s">
        <v>107</v>
      </c>
      <c r="B22" s="156"/>
      <c r="C22" s="156"/>
      <c r="D22" s="156"/>
      <c r="E22" s="156"/>
      <c r="F22" s="156"/>
      <c r="G22" s="156"/>
      <c r="H22" s="156"/>
      <c r="I22" s="156"/>
      <c r="J22" s="156"/>
      <c r="K22" s="156"/>
      <c r="L22" s="156"/>
      <c r="M22" s="156"/>
      <c r="N22" s="156"/>
      <c r="O22" s="156"/>
      <c r="P22" s="156"/>
      <c r="Q22" s="69"/>
    </row>
  </sheetData>
  <sheetProtection/>
  <mergeCells count="12">
    <mergeCell ref="J13:K13"/>
    <mergeCell ref="L13:M13"/>
    <mergeCell ref="A21:P21"/>
    <mergeCell ref="A22:P22"/>
    <mergeCell ref="H1:M6"/>
    <mergeCell ref="A7:L7"/>
    <mergeCell ref="A8:N8"/>
    <mergeCell ref="A12:A14"/>
    <mergeCell ref="B12:B14"/>
    <mergeCell ref="D12:F13"/>
    <mergeCell ref="H12:M12"/>
    <mergeCell ref="H13:I13"/>
  </mergeCells>
  <hyperlinks>
    <hyperlink ref="L10" location="Contenido!A1" display="Volver al contenido"/>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N25"/>
  <sheetViews>
    <sheetView zoomScale="85" zoomScaleNormal="85" zoomScalePageLayoutView="0" workbookViewId="0" topLeftCell="A1">
      <selection activeCell="A21" sqref="A21"/>
    </sheetView>
  </sheetViews>
  <sheetFormatPr defaultColWidth="11.421875" defaultRowHeight="15"/>
  <cols>
    <col min="1" max="1" width="21.57421875" style="2" customWidth="1"/>
    <col min="2" max="2" width="19.28125" style="107" customWidth="1"/>
    <col min="3" max="3" width="2.7109375" style="107" customWidth="1"/>
    <col min="4" max="5" width="12.28125" style="107" customWidth="1"/>
    <col min="6" max="6" width="3.28125" style="2" customWidth="1"/>
    <col min="7" max="8" width="16.8515625" style="2" customWidth="1"/>
    <col min="9" max="10" width="14.57421875" style="2" customWidth="1"/>
    <col min="11" max="11" width="3.28125" style="2" customWidth="1"/>
    <col min="12" max="14" width="12.00390625" style="2" customWidth="1"/>
    <col min="15" max="15" width="5.421875" style="2" customWidth="1"/>
    <col min="16" max="19" width="12.00390625" style="2" customWidth="1"/>
    <col min="20" max="20" width="5.00390625" style="2" customWidth="1"/>
    <col min="21" max="24" width="12.00390625" style="2" customWidth="1"/>
    <col min="25" max="25" width="4.7109375" style="2" customWidth="1"/>
    <col min="26" max="29" width="12.00390625" style="2" customWidth="1"/>
    <col min="30" max="30" width="5.7109375" style="2" customWidth="1"/>
    <col min="31" max="39" width="12.00390625" style="2" customWidth="1"/>
    <col min="40" max="16384" width="11.421875" style="2" customWidth="1"/>
  </cols>
  <sheetData>
    <row r="1" spans="6:14" ht="15" customHeight="1">
      <c r="F1" s="66"/>
      <c r="G1" s="66"/>
      <c r="H1" s="151" t="s">
        <v>51</v>
      </c>
      <c r="I1" s="151"/>
      <c r="J1" s="151"/>
      <c r="K1" s="151"/>
      <c r="L1" s="151"/>
      <c r="M1" s="151"/>
      <c r="N1" s="151"/>
    </row>
    <row r="2" spans="6:14" ht="15" customHeight="1">
      <c r="F2" s="66"/>
      <c r="G2" s="66"/>
      <c r="H2" s="151"/>
      <c r="I2" s="151"/>
      <c r="J2" s="151"/>
      <c r="K2" s="151"/>
      <c r="L2" s="151"/>
      <c r="M2" s="151"/>
      <c r="N2" s="151"/>
    </row>
    <row r="3" spans="6:14" ht="15" customHeight="1">
      <c r="F3" s="66"/>
      <c r="G3" s="66"/>
      <c r="H3" s="151"/>
      <c r="I3" s="151"/>
      <c r="J3" s="151"/>
      <c r="K3" s="151"/>
      <c r="L3" s="151"/>
      <c r="M3" s="151"/>
      <c r="N3" s="151"/>
    </row>
    <row r="4" spans="6:14" ht="15" customHeight="1">
      <c r="F4" s="66"/>
      <c r="G4" s="66"/>
      <c r="H4" s="151"/>
      <c r="I4" s="151"/>
      <c r="J4" s="151"/>
      <c r="K4" s="151"/>
      <c r="L4" s="151"/>
      <c r="M4" s="151"/>
      <c r="N4" s="151"/>
    </row>
    <row r="5" spans="6:14" ht="15" customHeight="1">
      <c r="F5" s="66"/>
      <c r="G5" s="66"/>
      <c r="H5" s="151"/>
      <c r="I5" s="151"/>
      <c r="J5" s="151"/>
      <c r="K5" s="151"/>
      <c r="L5" s="151"/>
      <c r="M5" s="151"/>
      <c r="N5" s="151"/>
    </row>
    <row r="6" spans="1:14" ht="15" customHeight="1">
      <c r="A6" s="8"/>
      <c r="B6" s="40"/>
      <c r="C6" s="40"/>
      <c r="D6" s="40"/>
      <c r="E6" s="40"/>
      <c r="F6" s="67"/>
      <c r="G6" s="67"/>
      <c r="H6" s="152"/>
      <c r="I6" s="152"/>
      <c r="J6" s="152"/>
      <c r="K6" s="152"/>
      <c r="L6" s="152"/>
      <c r="M6" s="152"/>
      <c r="N6" s="152"/>
    </row>
    <row r="7" spans="1:5" ht="15">
      <c r="A7" s="88" t="s">
        <v>49</v>
      </c>
      <c r="B7" s="108"/>
      <c r="C7" s="108"/>
      <c r="D7" s="108"/>
      <c r="E7" s="108"/>
    </row>
    <row r="8" spans="1:5" s="4" customFormat="1" ht="18.75" customHeight="1">
      <c r="A8" s="102" t="s">
        <v>119</v>
      </c>
      <c r="B8" s="102"/>
      <c r="C8" s="102"/>
      <c r="D8" s="102"/>
      <c r="E8" s="102"/>
    </row>
    <row r="9" spans="1:5" s="4" customFormat="1" ht="15" customHeight="1">
      <c r="A9" s="65" t="s">
        <v>120</v>
      </c>
      <c r="B9" s="63"/>
      <c r="C9" s="63"/>
      <c r="D9" s="63"/>
      <c r="E9" s="63"/>
    </row>
    <row r="10" spans="1:13" s="4" customFormat="1" ht="15" customHeight="1">
      <c r="A10" s="53"/>
      <c r="B10" s="63"/>
      <c r="C10" s="63"/>
      <c r="D10" s="63"/>
      <c r="E10" s="63"/>
      <c r="M10" s="148" t="s">
        <v>113</v>
      </c>
    </row>
    <row r="11" spans="1:5" s="4" customFormat="1" ht="15" customHeight="1">
      <c r="A11" s="53"/>
      <c r="B11" s="63"/>
      <c r="C11" s="63"/>
      <c r="D11" s="63"/>
      <c r="E11" s="63"/>
    </row>
    <row r="12" spans="1:14" s="4" customFormat="1" ht="43.5" customHeight="1">
      <c r="A12" s="159" t="s">
        <v>63</v>
      </c>
      <c r="B12" s="164" t="s">
        <v>52</v>
      </c>
      <c r="C12" s="85"/>
      <c r="D12" s="164" t="s">
        <v>15</v>
      </c>
      <c r="E12" s="164"/>
      <c r="F12" s="83"/>
      <c r="G12" s="165" t="s">
        <v>40</v>
      </c>
      <c r="H12" s="165"/>
      <c r="I12" s="165" t="s">
        <v>57</v>
      </c>
      <c r="J12" s="165"/>
      <c r="K12" s="85"/>
      <c r="L12" s="159" t="s">
        <v>18</v>
      </c>
      <c r="M12" s="165" t="s">
        <v>19</v>
      </c>
      <c r="N12" s="165"/>
    </row>
    <row r="13" spans="1:14" s="4" customFormat="1" ht="17.25" customHeight="1">
      <c r="A13" s="160"/>
      <c r="B13" s="158"/>
      <c r="C13" s="91"/>
      <c r="D13" s="86" t="s">
        <v>80</v>
      </c>
      <c r="E13" s="86" t="s">
        <v>81</v>
      </c>
      <c r="F13" s="90"/>
      <c r="G13" s="86" t="s">
        <v>80</v>
      </c>
      <c r="H13" s="86" t="s">
        <v>81</v>
      </c>
      <c r="I13" s="86" t="s">
        <v>80</v>
      </c>
      <c r="J13" s="86" t="s">
        <v>81</v>
      </c>
      <c r="K13" s="91"/>
      <c r="L13" s="160"/>
      <c r="M13" s="86" t="s">
        <v>80</v>
      </c>
      <c r="N13" s="86" t="s">
        <v>81</v>
      </c>
    </row>
    <row r="14" spans="1:14" s="21" customFormat="1" ht="18" customHeight="1">
      <c r="A14" s="137" t="s">
        <v>9</v>
      </c>
      <c r="B14" s="115">
        <v>33013</v>
      </c>
      <c r="C14" s="119"/>
      <c r="D14" s="126">
        <v>8696</v>
      </c>
      <c r="E14" s="118">
        <f>+D14/$B14*100</f>
        <v>26.34113833944204</v>
      </c>
      <c r="F14" s="128"/>
      <c r="G14" s="128">
        <v>2336</v>
      </c>
      <c r="H14" s="118">
        <f>+G14/$B14*100</f>
        <v>7.076000363493169</v>
      </c>
      <c r="I14" s="128">
        <v>1892</v>
      </c>
      <c r="J14" s="118">
        <f>+I14/$B14*100</f>
        <v>5.731075636870324</v>
      </c>
      <c r="K14" s="117"/>
      <c r="L14" s="128">
        <v>72691</v>
      </c>
      <c r="M14" s="128">
        <v>16557</v>
      </c>
      <c r="N14" s="118">
        <f>+M14/$L14*100</f>
        <v>22.77723514602908</v>
      </c>
    </row>
    <row r="15" spans="1:14" s="21" customFormat="1" ht="18" customHeight="1">
      <c r="A15" s="54">
        <v>1</v>
      </c>
      <c r="B15" s="47">
        <v>13817</v>
      </c>
      <c r="C15" s="47"/>
      <c r="D15" s="49">
        <v>1950</v>
      </c>
      <c r="E15" s="96">
        <f>+D15/$B15*100</f>
        <v>14.11304914236086</v>
      </c>
      <c r="F15" s="64"/>
      <c r="G15" s="64">
        <v>436</v>
      </c>
      <c r="H15" s="96">
        <f>+G15/$B15*100</f>
        <v>3.1555330390099154</v>
      </c>
      <c r="I15" s="64">
        <v>381</v>
      </c>
      <c r="J15" s="96">
        <f>+I15/$B15*100</f>
        <v>2.7574726785843526</v>
      </c>
      <c r="K15" s="49"/>
      <c r="L15" s="64">
        <v>13817</v>
      </c>
      <c r="M15" s="64">
        <v>1964</v>
      </c>
      <c r="N15" s="96">
        <f>+M15/$L15*100</f>
        <v>14.214373597741911</v>
      </c>
    </row>
    <row r="16" spans="1:14" s="21" customFormat="1" ht="18" customHeight="1">
      <c r="A16" s="138">
        <v>2</v>
      </c>
      <c r="B16" s="120">
        <v>9710</v>
      </c>
      <c r="C16" s="120"/>
      <c r="D16" s="122">
        <v>2486</v>
      </c>
      <c r="E16" s="123">
        <f>+D16/$B16*100</f>
        <v>25.60247167868177</v>
      </c>
      <c r="F16" s="122"/>
      <c r="G16" s="122">
        <v>574</v>
      </c>
      <c r="H16" s="123">
        <f>+G16/$B16*100</f>
        <v>5.911431513903192</v>
      </c>
      <c r="I16" s="122">
        <v>480</v>
      </c>
      <c r="J16" s="123">
        <f>+I16/$B16*100</f>
        <v>4.94335736354274</v>
      </c>
      <c r="K16" s="122"/>
      <c r="L16" s="122">
        <v>19420</v>
      </c>
      <c r="M16" s="122">
        <v>4038</v>
      </c>
      <c r="N16" s="123">
        <f>+M16/$L16*100</f>
        <v>20.792996910401648</v>
      </c>
    </row>
    <row r="17" spans="1:14" s="21" customFormat="1" ht="18" customHeight="1">
      <c r="A17" s="54" t="s">
        <v>104</v>
      </c>
      <c r="B17" s="47">
        <v>7903</v>
      </c>
      <c r="C17" s="47"/>
      <c r="D17" s="49">
        <v>3241</v>
      </c>
      <c r="E17" s="96">
        <f>+D17/$B17*100</f>
        <v>41.00974313551816</v>
      </c>
      <c r="F17" s="49"/>
      <c r="G17" s="49">
        <v>949</v>
      </c>
      <c r="H17" s="96">
        <f>+G17/$B17*100</f>
        <v>12.008098190560547</v>
      </c>
      <c r="I17" s="49">
        <v>753</v>
      </c>
      <c r="J17" s="96">
        <f>+I17/$B17*100</f>
        <v>9.528027331393142</v>
      </c>
      <c r="K17" s="49"/>
      <c r="L17" s="49">
        <v>28445</v>
      </c>
      <c r="M17" s="49">
        <v>7185</v>
      </c>
      <c r="N17" s="96">
        <f>+M17/$L17*100</f>
        <v>25.259272279838285</v>
      </c>
    </row>
    <row r="18" spans="1:14" s="21" customFormat="1" ht="18" customHeight="1">
      <c r="A18" s="139" t="s">
        <v>105</v>
      </c>
      <c r="B18" s="140">
        <v>1583</v>
      </c>
      <c r="C18" s="140"/>
      <c r="D18" s="135">
        <v>1019</v>
      </c>
      <c r="E18" s="136">
        <f>+D18/$B18*100</f>
        <v>64.37144662034112</v>
      </c>
      <c r="F18" s="135"/>
      <c r="G18" s="135">
        <v>377</v>
      </c>
      <c r="H18" s="136">
        <f>+G18/$B18*100</f>
        <v>23.81554011370815</v>
      </c>
      <c r="I18" s="135">
        <v>278</v>
      </c>
      <c r="J18" s="136">
        <f>+I18/$B18*100</f>
        <v>17.561591914087177</v>
      </c>
      <c r="K18" s="135"/>
      <c r="L18" s="135">
        <v>11009</v>
      </c>
      <c r="M18" s="135">
        <v>3370</v>
      </c>
      <c r="N18" s="136">
        <f>+M18/$L18*100</f>
        <v>30.6113180125352</v>
      </c>
    </row>
    <row r="19" spans="1:40" ht="15">
      <c r="A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row>
    <row r="20" spans="1:40" ht="15" customHeight="1">
      <c r="A20" s="156" t="s">
        <v>122</v>
      </c>
      <c r="B20" s="156"/>
      <c r="C20" s="156"/>
      <c r="D20" s="156"/>
      <c r="E20" s="156"/>
      <c r="F20" s="156"/>
      <c r="G20" s="156"/>
      <c r="H20" s="156"/>
      <c r="I20" s="156"/>
      <c r="J20" s="81"/>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row>
    <row r="21" spans="1:40" ht="15" customHeight="1">
      <c r="A21" s="109" t="s">
        <v>117</v>
      </c>
      <c r="B21" s="109"/>
      <c r="C21" s="10"/>
      <c r="D21" s="10"/>
      <c r="E21" s="89"/>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row>
    <row r="22" spans="1:40" ht="15">
      <c r="A22" s="10"/>
      <c r="B22" s="19"/>
      <c r="C22" s="19"/>
      <c r="D22" s="19"/>
      <c r="E22" s="19"/>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row>
    <row r="23" spans="1:5" ht="15">
      <c r="A23" s="11"/>
      <c r="B23" s="20"/>
      <c r="C23" s="20"/>
      <c r="D23" s="20"/>
      <c r="E23" s="20"/>
    </row>
    <row r="24" spans="1:5" ht="15">
      <c r="A24" s="11"/>
      <c r="B24" s="20"/>
      <c r="C24" s="20"/>
      <c r="D24" s="20"/>
      <c r="E24" s="20"/>
    </row>
    <row r="25" spans="1:5" ht="15">
      <c r="A25" s="11"/>
      <c r="B25" s="20"/>
      <c r="C25" s="20"/>
      <c r="D25" s="20"/>
      <c r="E25" s="20"/>
    </row>
  </sheetData>
  <sheetProtection/>
  <mergeCells count="9">
    <mergeCell ref="A20:I20"/>
    <mergeCell ref="D12:E12"/>
    <mergeCell ref="H1:N6"/>
    <mergeCell ref="A12:A13"/>
    <mergeCell ref="B12:B13"/>
    <mergeCell ref="L12:L13"/>
    <mergeCell ref="M12:N12"/>
    <mergeCell ref="G12:H12"/>
    <mergeCell ref="I12:J12"/>
  </mergeCells>
  <hyperlinks>
    <hyperlink ref="M10" location="Contenido!A1" display="Volver al contenido"/>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P26"/>
  <sheetViews>
    <sheetView zoomScale="85" zoomScaleNormal="85" zoomScalePageLayoutView="0" workbookViewId="0" topLeftCell="A1">
      <selection activeCell="A22" sqref="A22:P22"/>
    </sheetView>
  </sheetViews>
  <sheetFormatPr defaultColWidth="11.421875" defaultRowHeight="15"/>
  <cols>
    <col min="1" max="1" width="22.8515625" style="2" customWidth="1"/>
    <col min="2" max="2" width="18.140625" style="2" customWidth="1"/>
    <col min="3" max="3" width="3.7109375" style="2" customWidth="1"/>
    <col min="4" max="6" width="14.421875" style="2" customWidth="1"/>
    <col min="7" max="7" width="4.140625" style="2" customWidth="1"/>
    <col min="8" max="15" width="12.8515625" style="2" customWidth="1"/>
    <col min="16" max="18" width="12.140625" style="2" bestFit="1" customWidth="1"/>
    <col min="19" max="19" width="5.28125" style="2" bestFit="1" customWidth="1"/>
    <col min="20" max="20" width="5.28125" style="2" customWidth="1"/>
    <col min="21" max="23" width="12.140625" style="2" bestFit="1" customWidth="1"/>
    <col min="24" max="24" width="5.28125" style="2" bestFit="1" customWidth="1"/>
    <col min="25" max="16384" width="11.421875" style="2" customWidth="1"/>
  </cols>
  <sheetData>
    <row r="1" spans="7:15" ht="15.75" customHeight="1">
      <c r="G1" s="151" t="s">
        <v>51</v>
      </c>
      <c r="H1" s="151"/>
      <c r="I1" s="151"/>
      <c r="J1" s="151"/>
      <c r="K1" s="151"/>
      <c r="L1" s="151"/>
      <c r="M1" s="151"/>
      <c r="N1" s="151"/>
      <c r="O1" s="151"/>
    </row>
    <row r="2" spans="7:15" ht="15.75" customHeight="1">
      <c r="G2" s="151"/>
      <c r="H2" s="151"/>
      <c r="I2" s="151"/>
      <c r="J2" s="151"/>
      <c r="K2" s="151"/>
      <c r="L2" s="151"/>
      <c r="M2" s="151"/>
      <c r="N2" s="151"/>
      <c r="O2" s="151"/>
    </row>
    <row r="3" spans="7:15" ht="15.75" customHeight="1">
      <c r="G3" s="151"/>
      <c r="H3" s="151"/>
      <c r="I3" s="151"/>
      <c r="J3" s="151"/>
      <c r="K3" s="151"/>
      <c r="L3" s="151"/>
      <c r="M3" s="151"/>
      <c r="N3" s="151"/>
      <c r="O3" s="151"/>
    </row>
    <row r="4" spans="7:15" ht="15.75" customHeight="1">
      <c r="G4" s="151"/>
      <c r="H4" s="151"/>
      <c r="I4" s="151"/>
      <c r="J4" s="151"/>
      <c r="K4" s="151"/>
      <c r="L4" s="151"/>
      <c r="M4" s="151"/>
      <c r="N4" s="151"/>
      <c r="O4" s="151"/>
    </row>
    <row r="5" spans="7:15" ht="15.75" customHeight="1">
      <c r="G5" s="151"/>
      <c r="H5" s="151"/>
      <c r="I5" s="151"/>
      <c r="J5" s="151"/>
      <c r="K5" s="151"/>
      <c r="L5" s="151"/>
      <c r="M5" s="151"/>
      <c r="N5" s="151"/>
      <c r="O5" s="151"/>
    </row>
    <row r="6" spans="1:15" ht="15.75" customHeight="1">
      <c r="A6" s="8"/>
      <c r="B6" s="8"/>
      <c r="C6" s="8"/>
      <c r="D6" s="8"/>
      <c r="E6" s="8"/>
      <c r="F6" s="8"/>
      <c r="G6" s="152"/>
      <c r="H6" s="152"/>
      <c r="I6" s="152"/>
      <c r="J6" s="152"/>
      <c r="K6" s="152"/>
      <c r="L6" s="152"/>
      <c r="M6" s="152"/>
      <c r="N6" s="152"/>
      <c r="O6" s="152"/>
    </row>
    <row r="7" spans="1:15" ht="15">
      <c r="A7" s="155" t="s">
        <v>50</v>
      </c>
      <c r="B7" s="155"/>
      <c r="C7" s="36"/>
      <c r="D7" s="36"/>
      <c r="E7" s="36"/>
      <c r="F7" s="36"/>
      <c r="G7" s="36"/>
      <c r="H7" s="36"/>
      <c r="I7" s="36"/>
      <c r="J7" s="36"/>
      <c r="K7" s="36"/>
      <c r="L7" s="36"/>
      <c r="M7" s="36"/>
      <c r="N7" s="36"/>
      <c r="O7" s="36"/>
    </row>
    <row r="8" spans="1:15" ht="15.75" customHeight="1">
      <c r="A8" s="155" t="s">
        <v>74</v>
      </c>
      <c r="B8" s="155"/>
      <c r="C8" s="155"/>
      <c r="D8" s="155"/>
      <c r="E8" s="155"/>
      <c r="F8" s="155"/>
      <c r="G8" s="155"/>
      <c r="H8" s="155"/>
      <c r="I8" s="155"/>
      <c r="J8" s="155"/>
      <c r="K8" s="155"/>
      <c r="L8" s="155"/>
      <c r="M8" s="80"/>
      <c r="N8" s="36"/>
      <c r="O8" s="36"/>
    </row>
    <row r="9" spans="1:15" ht="15.75" customHeight="1">
      <c r="A9" s="155" t="s">
        <v>120</v>
      </c>
      <c r="B9" s="155"/>
      <c r="C9" s="80"/>
      <c r="D9" s="36"/>
      <c r="E9" s="36"/>
      <c r="F9" s="36"/>
      <c r="G9" s="36"/>
      <c r="H9" s="36"/>
      <c r="I9" s="36"/>
      <c r="J9" s="36"/>
      <c r="K9" s="36"/>
      <c r="L9" s="36"/>
      <c r="M9" s="36"/>
      <c r="N9" s="36"/>
      <c r="O9" s="36"/>
    </row>
    <row r="10" spans="1:15" ht="14.25" customHeight="1">
      <c r="A10" s="80"/>
      <c r="B10" s="80"/>
      <c r="C10" s="80"/>
      <c r="D10" s="36"/>
      <c r="E10" s="36"/>
      <c r="F10" s="36"/>
      <c r="G10" s="36"/>
      <c r="H10" s="36"/>
      <c r="I10" s="36"/>
      <c r="J10" s="36"/>
      <c r="K10" s="36"/>
      <c r="L10" s="36"/>
      <c r="M10" s="36"/>
      <c r="N10" s="148" t="s">
        <v>113</v>
      </c>
      <c r="O10" s="36"/>
    </row>
    <row r="11" spans="1:15" ht="15.75" customHeight="1">
      <c r="A11" s="53"/>
      <c r="B11" s="37"/>
      <c r="C11" s="37"/>
      <c r="D11" s="37"/>
      <c r="E11" s="37"/>
      <c r="F11" s="37"/>
      <c r="G11" s="37"/>
      <c r="H11" s="167"/>
      <c r="I11" s="167"/>
      <c r="J11" s="167"/>
      <c r="K11" s="167"/>
      <c r="L11" s="167"/>
      <c r="M11" s="167"/>
      <c r="N11" s="167"/>
      <c r="O11" s="99"/>
    </row>
    <row r="12" spans="1:15" ht="21.75" customHeight="1">
      <c r="A12" s="159" t="s">
        <v>63</v>
      </c>
      <c r="B12" s="164" t="s">
        <v>52</v>
      </c>
      <c r="C12" s="36"/>
      <c r="D12" s="159" t="s">
        <v>41</v>
      </c>
      <c r="E12" s="159"/>
      <c r="F12" s="159"/>
      <c r="G12" s="59"/>
      <c r="H12" s="165" t="s">
        <v>42</v>
      </c>
      <c r="I12" s="165"/>
      <c r="J12" s="165"/>
      <c r="K12" s="165"/>
      <c r="L12" s="165"/>
      <c r="M12" s="165"/>
      <c r="N12" s="165"/>
      <c r="O12" s="165"/>
    </row>
    <row r="13" spans="1:15" s="6" customFormat="1" ht="33" customHeight="1">
      <c r="A13" s="161"/>
      <c r="B13" s="157"/>
      <c r="C13" s="90"/>
      <c r="D13" s="160"/>
      <c r="E13" s="160"/>
      <c r="F13" s="160"/>
      <c r="G13" s="84"/>
      <c r="H13" s="160" t="s">
        <v>0</v>
      </c>
      <c r="I13" s="160"/>
      <c r="J13" s="160" t="s">
        <v>16</v>
      </c>
      <c r="K13" s="160"/>
      <c r="L13" s="160" t="s">
        <v>1</v>
      </c>
      <c r="M13" s="160"/>
      <c r="N13" s="160" t="s">
        <v>17</v>
      </c>
      <c r="O13" s="160"/>
    </row>
    <row r="14" spans="1:15" s="6" customFormat="1" ht="18.75" customHeight="1">
      <c r="A14" s="160"/>
      <c r="B14" s="158"/>
      <c r="C14" s="90"/>
      <c r="D14" s="86" t="s">
        <v>80</v>
      </c>
      <c r="E14" s="86" t="s">
        <v>106</v>
      </c>
      <c r="F14" s="86" t="s">
        <v>81</v>
      </c>
      <c r="G14" s="90"/>
      <c r="H14" s="86" t="s">
        <v>80</v>
      </c>
      <c r="I14" s="86" t="s">
        <v>81</v>
      </c>
      <c r="J14" s="86" t="s">
        <v>80</v>
      </c>
      <c r="K14" s="86" t="s">
        <v>81</v>
      </c>
      <c r="L14" s="86" t="s">
        <v>80</v>
      </c>
      <c r="M14" s="86" t="s">
        <v>81</v>
      </c>
      <c r="N14" s="86" t="s">
        <v>80</v>
      </c>
      <c r="O14" s="86" t="s">
        <v>81</v>
      </c>
    </row>
    <row r="15" spans="1:15" ht="15">
      <c r="A15" s="137" t="s">
        <v>9</v>
      </c>
      <c r="B15" s="115">
        <v>33013</v>
      </c>
      <c r="C15" s="116"/>
      <c r="D15" s="126">
        <v>24317</v>
      </c>
      <c r="E15" s="119" t="s">
        <v>82</v>
      </c>
      <c r="F15" s="118">
        <f>+D15/$B15*100</f>
        <v>73.65886166055796</v>
      </c>
      <c r="G15" s="117"/>
      <c r="H15" s="126">
        <v>1204</v>
      </c>
      <c r="I15" s="118">
        <f>+H15/$D15*100</f>
        <v>4.951268659785335</v>
      </c>
      <c r="J15" s="126">
        <v>21669</v>
      </c>
      <c r="K15" s="118">
        <f>+J15/$D15*100</f>
        <v>89.11049882798042</v>
      </c>
      <c r="L15" s="126">
        <v>625</v>
      </c>
      <c r="M15" s="118">
        <f>+L15/$D15*100</f>
        <v>2.5702183657523543</v>
      </c>
      <c r="N15" s="126">
        <v>819</v>
      </c>
      <c r="O15" s="118">
        <f>+N15/$D15*100</f>
        <v>3.3680141464818854</v>
      </c>
    </row>
    <row r="16" spans="1:15" s="23" customFormat="1" ht="15">
      <c r="A16" s="54">
        <v>1</v>
      </c>
      <c r="B16" s="47">
        <v>13817</v>
      </c>
      <c r="C16" s="48"/>
      <c r="D16" s="49">
        <v>11867</v>
      </c>
      <c r="E16" s="94">
        <f>+D16/D$15*100</f>
        <v>48.8012501542131</v>
      </c>
      <c r="F16" s="96">
        <f>+D16/$B16*100</f>
        <v>85.88695085763915</v>
      </c>
      <c r="G16" s="49"/>
      <c r="H16" s="49">
        <v>604</v>
      </c>
      <c r="I16" s="96">
        <f aca="true" t="shared" si="0" ref="I16:K19">+H16/$D16*100</f>
        <v>5.089744670093537</v>
      </c>
      <c r="J16" s="49">
        <v>10535</v>
      </c>
      <c r="K16" s="96">
        <f t="shared" si="0"/>
        <v>88.77559619111823</v>
      </c>
      <c r="L16" s="49">
        <v>385</v>
      </c>
      <c r="M16" s="96">
        <f>+L16/$D16*100</f>
        <v>3.2442908907053174</v>
      </c>
      <c r="N16" s="49">
        <v>343</v>
      </c>
      <c r="O16" s="96">
        <f>+N16/$D16*100</f>
        <v>2.8903682480829187</v>
      </c>
    </row>
    <row r="17" spans="1:15" ht="15">
      <c r="A17" s="138">
        <v>2</v>
      </c>
      <c r="B17" s="120">
        <v>9710</v>
      </c>
      <c r="C17" s="121"/>
      <c r="D17" s="122">
        <v>7224</v>
      </c>
      <c r="E17" s="125">
        <f>+D17/D$15*100</f>
        <v>29.70761195871201</v>
      </c>
      <c r="F17" s="123">
        <f>+D17/$B17*100</f>
        <v>74.39752832131823</v>
      </c>
      <c r="G17" s="122"/>
      <c r="H17" s="122">
        <v>370</v>
      </c>
      <c r="I17" s="123">
        <f t="shared" si="0"/>
        <v>5.121816168327796</v>
      </c>
      <c r="J17" s="122">
        <v>6446</v>
      </c>
      <c r="K17" s="123">
        <f t="shared" si="0"/>
        <v>89.23034330011073</v>
      </c>
      <c r="L17" s="122">
        <v>160</v>
      </c>
      <c r="M17" s="123">
        <f>+L17/$D17*100</f>
        <v>2.2148394241417497</v>
      </c>
      <c r="N17" s="122">
        <v>248</v>
      </c>
      <c r="O17" s="123">
        <f>+N17/$D17*100</f>
        <v>3.433001107419712</v>
      </c>
    </row>
    <row r="18" spans="1:15" ht="15">
      <c r="A18" s="54" t="s">
        <v>104</v>
      </c>
      <c r="B18" s="47">
        <v>7903</v>
      </c>
      <c r="C18" s="48"/>
      <c r="D18" s="49">
        <v>4662</v>
      </c>
      <c r="E18" s="94">
        <f>+D18/D$15*100</f>
        <v>19.17177283381996</v>
      </c>
      <c r="F18" s="96">
        <f>+D18/$B18*100</f>
        <v>58.990256864481836</v>
      </c>
      <c r="G18" s="49"/>
      <c r="H18" s="49">
        <v>207</v>
      </c>
      <c r="I18" s="96">
        <f>+H18/$D18*100</f>
        <v>4.440154440154441</v>
      </c>
      <c r="J18" s="49">
        <v>4183</v>
      </c>
      <c r="K18" s="96">
        <f>+J18/$D18*100</f>
        <v>89.72543972543973</v>
      </c>
      <c r="L18" s="49">
        <v>70</v>
      </c>
      <c r="M18" s="96">
        <f>+L18/$D18*100</f>
        <v>1.5015015015015014</v>
      </c>
      <c r="N18" s="49">
        <v>202</v>
      </c>
      <c r="O18" s="96">
        <f>+N18/$D18*100</f>
        <v>4.3329043329043335</v>
      </c>
    </row>
    <row r="19" spans="1:15" ht="15">
      <c r="A19" s="139" t="s">
        <v>105</v>
      </c>
      <c r="B19" s="140">
        <v>1583</v>
      </c>
      <c r="C19" s="141"/>
      <c r="D19" s="135">
        <v>564</v>
      </c>
      <c r="E19" s="142">
        <f>+D19/D$15*100</f>
        <v>2.3193650532549244</v>
      </c>
      <c r="F19" s="136">
        <f>+D19/$B19*100</f>
        <v>35.628553379658875</v>
      </c>
      <c r="G19" s="135"/>
      <c r="H19" s="135">
        <v>23</v>
      </c>
      <c r="I19" s="136">
        <f t="shared" si="0"/>
        <v>4.078014184397164</v>
      </c>
      <c r="J19" s="135">
        <v>505</v>
      </c>
      <c r="K19" s="136">
        <f t="shared" si="0"/>
        <v>89.53900709219859</v>
      </c>
      <c r="L19" s="135">
        <v>10</v>
      </c>
      <c r="M19" s="136">
        <f>+L19/$D19*100</f>
        <v>1.773049645390071</v>
      </c>
      <c r="N19" s="135">
        <v>26</v>
      </c>
      <c r="O19" s="136">
        <f>+N19/$D19*100</f>
        <v>4.609929078014184</v>
      </c>
    </row>
    <row r="21" spans="1:16" ht="15" customHeight="1">
      <c r="A21" s="156" t="s">
        <v>122</v>
      </c>
      <c r="B21" s="156"/>
      <c r="C21" s="156"/>
      <c r="D21" s="156"/>
      <c r="E21" s="156"/>
      <c r="F21" s="156"/>
      <c r="G21" s="156"/>
      <c r="H21" s="156"/>
      <c r="I21" s="156"/>
      <c r="J21" s="156"/>
      <c r="K21" s="156"/>
      <c r="L21" s="156"/>
      <c r="M21" s="156"/>
      <c r="N21" s="156"/>
      <c r="O21" s="156"/>
      <c r="P21" s="156"/>
    </row>
    <row r="22" spans="1:16" ht="15" customHeight="1">
      <c r="A22" s="156" t="s">
        <v>109</v>
      </c>
      <c r="B22" s="156"/>
      <c r="C22" s="156"/>
      <c r="D22" s="156"/>
      <c r="E22" s="156"/>
      <c r="F22" s="156"/>
      <c r="G22" s="156"/>
      <c r="H22" s="156"/>
      <c r="I22" s="156"/>
      <c r="J22" s="156"/>
      <c r="K22" s="156"/>
      <c r="L22" s="156"/>
      <c r="M22" s="156"/>
      <c r="N22" s="156"/>
      <c r="O22" s="156"/>
      <c r="P22" s="156"/>
    </row>
    <row r="23" spans="1:11" ht="15">
      <c r="A23" s="17"/>
      <c r="B23" s="87"/>
      <c r="C23" s="87"/>
      <c r="D23" s="87"/>
      <c r="E23" s="87"/>
      <c r="F23" s="87"/>
      <c r="G23" s="87"/>
      <c r="H23" s="87"/>
      <c r="I23" s="87"/>
      <c r="J23" s="87"/>
      <c r="K23" s="87"/>
    </row>
    <row r="24" spans="1:11" ht="15">
      <c r="A24" s="11"/>
      <c r="B24" s="11"/>
      <c r="C24" s="11"/>
      <c r="D24" s="11"/>
      <c r="E24" s="11"/>
      <c r="F24" s="11"/>
      <c r="G24" s="11"/>
      <c r="H24" s="11"/>
      <c r="I24" s="11"/>
      <c r="J24" s="11"/>
      <c r="K24" s="11"/>
    </row>
    <row r="25" spans="1:11" ht="15">
      <c r="A25" s="11"/>
      <c r="B25" s="11"/>
      <c r="C25" s="11"/>
      <c r="D25" s="11"/>
      <c r="E25" s="11"/>
      <c r="F25" s="11"/>
      <c r="G25" s="11"/>
      <c r="H25" s="11"/>
      <c r="I25" s="11"/>
      <c r="J25" s="11"/>
      <c r="K25" s="11"/>
    </row>
    <row r="26" spans="1:11" ht="15">
      <c r="A26" s="11"/>
      <c r="B26" s="11"/>
      <c r="C26" s="11"/>
      <c r="D26" s="11"/>
      <c r="E26" s="11"/>
      <c r="F26" s="11"/>
      <c r="G26" s="11"/>
      <c r="H26" s="11"/>
      <c r="I26" s="11"/>
      <c r="J26" s="11"/>
      <c r="K26" s="11"/>
    </row>
  </sheetData>
  <sheetProtection/>
  <mergeCells count="15">
    <mergeCell ref="H13:I13"/>
    <mergeCell ref="J13:K13"/>
    <mergeCell ref="L13:M13"/>
    <mergeCell ref="N13:O13"/>
    <mergeCell ref="A21:P21"/>
    <mergeCell ref="A22:P22"/>
    <mergeCell ref="G1:O6"/>
    <mergeCell ref="A7:B7"/>
    <mergeCell ref="A8:L8"/>
    <mergeCell ref="A9:B9"/>
    <mergeCell ref="H11:N11"/>
    <mergeCell ref="A12:A14"/>
    <mergeCell ref="B12:B14"/>
    <mergeCell ref="D12:F13"/>
    <mergeCell ref="H12:O12"/>
  </mergeCells>
  <hyperlinks>
    <hyperlink ref="N10" location="Contenido!A1" display="Volver al contenido"/>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U24"/>
  <sheetViews>
    <sheetView zoomScale="85" zoomScaleNormal="85" zoomScalePageLayoutView="0" workbookViewId="0" topLeftCell="A1">
      <selection activeCell="A9" sqref="A9"/>
    </sheetView>
  </sheetViews>
  <sheetFormatPr defaultColWidth="11.421875" defaultRowHeight="15"/>
  <cols>
    <col min="1" max="1" width="52.140625" style="2" customWidth="1"/>
    <col min="2" max="5" width="13.140625" style="7" customWidth="1"/>
    <col min="6" max="6" width="3.28125" style="7" customWidth="1"/>
    <col min="7" max="10" width="12.8515625" style="7" customWidth="1"/>
    <col min="11" max="11" width="2.140625" style="7" customWidth="1"/>
    <col min="12" max="15" width="12.8515625" style="7" customWidth="1"/>
    <col min="16" max="16" width="2.140625" style="7" customWidth="1"/>
    <col min="17" max="20" width="12.8515625" style="7" customWidth="1"/>
    <col min="21" max="21" width="13.28125" style="7" customWidth="1"/>
    <col min="22" max="23" width="12.140625" style="2" bestFit="1" customWidth="1"/>
    <col min="24" max="24" width="5.28125" style="2" bestFit="1" customWidth="1"/>
    <col min="25" max="25" width="3.28125" style="2" customWidth="1"/>
    <col min="26" max="28" width="12.140625" style="2" bestFit="1" customWidth="1"/>
    <col min="29" max="29" width="5.28125" style="2" bestFit="1" customWidth="1"/>
    <col min="30" max="30" width="3.28125" style="2" customWidth="1"/>
    <col min="31" max="31" width="11.140625" style="2" bestFit="1" customWidth="1"/>
    <col min="32" max="32" width="9.57421875" style="2" bestFit="1" customWidth="1"/>
    <col min="33" max="33" width="11.140625" style="2" bestFit="1" customWidth="1"/>
    <col min="34" max="34" width="6.28125" style="2" bestFit="1" customWidth="1"/>
    <col min="35" max="35" width="6.28125" style="2" customWidth="1"/>
    <col min="36" max="38" width="11.140625" style="2" bestFit="1" customWidth="1"/>
    <col min="39" max="39" width="6.28125" style="2" bestFit="1" customWidth="1"/>
    <col min="40" max="40" width="3.421875" style="2" customWidth="1"/>
    <col min="41" max="43" width="11.140625" style="2" bestFit="1" customWidth="1"/>
    <col min="44" max="44" width="5.28125" style="2" bestFit="1" customWidth="1"/>
    <col min="45" max="45" width="1.7109375" style="2" customWidth="1"/>
    <col min="46" max="48" width="11.140625" style="2" bestFit="1" customWidth="1"/>
    <col min="49" max="49" width="6.28125" style="2" bestFit="1" customWidth="1"/>
    <col min="50" max="50" width="3.421875" style="2" customWidth="1"/>
    <col min="51" max="53" width="11.140625" style="2" bestFit="1" customWidth="1"/>
    <col min="54" max="54" width="6.28125" style="2" bestFit="1" customWidth="1"/>
    <col min="55" max="55" width="2.8515625" style="2" customWidth="1"/>
    <col min="56" max="58" width="9.57421875" style="2" bestFit="1" customWidth="1"/>
    <col min="59" max="59" width="6.28125" style="2" bestFit="1" customWidth="1"/>
    <col min="60" max="16384" width="11.421875" style="2" customWidth="1"/>
  </cols>
  <sheetData>
    <row r="1" spans="6:20" ht="15" customHeight="1">
      <c r="F1" s="66"/>
      <c r="H1" s="66"/>
      <c r="I1" s="66"/>
      <c r="J1" s="66"/>
      <c r="K1" s="66"/>
      <c r="L1" s="151" t="s">
        <v>51</v>
      </c>
      <c r="M1" s="151"/>
      <c r="N1" s="151"/>
      <c r="O1" s="151"/>
      <c r="P1" s="151"/>
      <c r="Q1" s="151"/>
      <c r="R1" s="151"/>
      <c r="S1" s="151"/>
      <c r="T1" s="151"/>
    </row>
    <row r="2" spans="2:20" ht="15" customHeight="1">
      <c r="B2" s="66"/>
      <c r="C2" s="66"/>
      <c r="D2" s="66"/>
      <c r="E2" s="66"/>
      <c r="F2" s="66"/>
      <c r="G2" s="66"/>
      <c r="H2" s="66"/>
      <c r="I2" s="66"/>
      <c r="J2" s="66"/>
      <c r="K2" s="66"/>
      <c r="L2" s="151"/>
      <c r="M2" s="151"/>
      <c r="N2" s="151"/>
      <c r="O2" s="151"/>
      <c r="P2" s="151"/>
      <c r="Q2" s="151"/>
      <c r="R2" s="151"/>
      <c r="S2" s="151"/>
      <c r="T2" s="151"/>
    </row>
    <row r="3" spans="2:20" ht="15" customHeight="1">
      <c r="B3" s="66"/>
      <c r="C3" s="66"/>
      <c r="D3" s="66"/>
      <c r="E3" s="66"/>
      <c r="F3" s="66"/>
      <c r="G3" s="66"/>
      <c r="H3" s="66"/>
      <c r="I3" s="66"/>
      <c r="J3" s="66"/>
      <c r="K3" s="66"/>
      <c r="L3" s="151"/>
      <c r="M3" s="151"/>
      <c r="N3" s="151"/>
      <c r="O3" s="151"/>
      <c r="P3" s="151"/>
      <c r="Q3" s="151"/>
      <c r="R3" s="151"/>
      <c r="S3" s="151"/>
      <c r="T3" s="151"/>
    </row>
    <row r="4" spans="2:20" ht="15" customHeight="1">
      <c r="B4" s="66"/>
      <c r="C4" s="66"/>
      <c r="D4" s="66"/>
      <c r="E4" s="66"/>
      <c r="F4" s="66"/>
      <c r="G4" s="66"/>
      <c r="H4" s="66"/>
      <c r="I4" s="66"/>
      <c r="J4" s="66"/>
      <c r="K4" s="66"/>
      <c r="L4" s="151"/>
      <c r="M4" s="151"/>
      <c r="N4" s="151"/>
      <c r="O4" s="151"/>
      <c r="P4" s="151"/>
      <c r="Q4" s="151"/>
      <c r="R4" s="151"/>
      <c r="S4" s="151"/>
      <c r="T4" s="151"/>
    </row>
    <row r="5" spans="2:20" ht="15" customHeight="1">
      <c r="B5" s="66"/>
      <c r="C5" s="66"/>
      <c r="D5" s="66"/>
      <c r="E5" s="66"/>
      <c r="F5" s="66"/>
      <c r="G5" s="66"/>
      <c r="H5" s="66"/>
      <c r="I5" s="66"/>
      <c r="J5" s="66"/>
      <c r="K5" s="66"/>
      <c r="L5" s="151"/>
      <c r="M5" s="151"/>
      <c r="N5" s="151"/>
      <c r="O5" s="151"/>
      <c r="P5" s="151"/>
      <c r="Q5" s="151"/>
      <c r="R5" s="151"/>
      <c r="S5" s="151"/>
      <c r="T5" s="151"/>
    </row>
    <row r="6" spans="1:20" ht="15" customHeight="1">
      <c r="A6" s="8"/>
      <c r="B6" s="67"/>
      <c r="C6" s="67"/>
      <c r="D6" s="67"/>
      <c r="E6" s="67"/>
      <c r="F6" s="67"/>
      <c r="G6" s="67"/>
      <c r="H6" s="67"/>
      <c r="I6" s="67"/>
      <c r="J6" s="67"/>
      <c r="K6" s="67"/>
      <c r="L6" s="152"/>
      <c r="M6" s="152"/>
      <c r="N6" s="152"/>
      <c r="O6" s="152"/>
      <c r="P6" s="152"/>
      <c r="Q6" s="152"/>
      <c r="R6" s="152"/>
      <c r="S6" s="152"/>
      <c r="T6" s="152"/>
    </row>
    <row r="7" spans="1:21" ht="15">
      <c r="A7" s="155" t="s">
        <v>71</v>
      </c>
      <c r="B7" s="155"/>
      <c r="C7" s="54"/>
      <c r="D7" s="54"/>
      <c r="E7" s="54"/>
      <c r="F7" s="54"/>
      <c r="G7" s="54"/>
      <c r="H7" s="54"/>
      <c r="I7" s="54"/>
      <c r="J7" s="54"/>
      <c r="K7" s="54"/>
      <c r="L7" s="54"/>
      <c r="M7" s="54"/>
      <c r="N7" s="54"/>
      <c r="O7" s="54"/>
      <c r="P7" s="54"/>
      <c r="Q7" s="62"/>
      <c r="R7" s="62"/>
      <c r="S7" s="62"/>
      <c r="T7" s="62"/>
      <c r="U7" s="62"/>
    </row>
    <row r="8" spans="1:21" s="4" customFormat="1" ht="18.75" customHeight="1">
      <c r="A8" s="155" t="s">
        <v>110</v>
      </c>
      <c r="B8" s="155"/>
      <c r="C8" s="155"/>
      <c r="D8" s="155"/>
      <c r="E8" s="155"/>
      <c r="F8" s="155"/>
      <c r="G8" s="155"/>
      <c r="H8" s="155"/>
      <c r="I8" s="155"/>
      <c r="J8" s="155"/>
      <c r="K8" s="155"/>
      <c r="L8" s="155"/>
      <c r="M8" s="155"/>
      <c r="N8" s="155"/>
      <c r="O8" s="155"/>
      <c r="P8" s="72"/>
      <c r="Q8" s="63"/>
      <c r="R8" s="63"/>
      <c r="S8" s="63"/>
      <c r="T8" s="63"/>
      <c r="U8" s="63"/>
    </row>
    <row r="9" spans="1:21" ht="15">
      <c r="A9" s="53" t="s">
        <v>123</v>
      </c>
      <c r="B9" s="54"/>
      <c r="C9" s="54"/>
      <c r="D9" s="54"/>
      <c r="E9" s="54"/>
      <c r="F9" s="54"/>
      <c r="G9" s="54"/>
      <c r="H9" s="54"/>
      <c r="I9" s="54"/>
      <c r="J9" s="54"/>
      <c r="K9" s="54"/>
      <c r="L9" s="54"/>
      <c r="M9" s="54"/>
      <c r="N9" s="54"/>
      <c r="O9" s="54"/>
      <c r="P9" s="54"/>
      <c r="Q9" s="62"/>
      <c r="R9" s="62"/>
      <c r="S9" s="148" t="s">
        <v>113</v>
      </c>
      <c r="T9" s="62"/>
      <c r="U9" s="62"/>
    </row>
    <row r="10" spans="1:21" ht="15">
      <c r="A10" s="65"/>
      <c r="B10" s="62"/>
      <c r="C10" s="62"/>
      <c r="D10" s="62"/>
      <c r="E10" s="62"/>
      <c r="F10" s="62"/>
      <c r="G10" s="62"/>
      <c r="H10" s="62"/>
      <c r="I10" s="62"/>
      <c r="J10" s="62"/>
      <c r="K10" s="62"/>
      <c r="L10" s="62"/>
      <c r="M10" s="62"/>
      <c r="N10" s="62"/>
      <c r="O10" s="62"/>
      <c r="P10" s="62"/>
      <c r="Q10" s="62"/>
      <c r="R10" s="62"/>
      <c r="S10" s="62"/>
      <c r="T10" s="62"/>
      <c r="U10" s="62"/>
    </row>
    <row r="11" spans="1:21" ht="19.5" customHeight="1">
      <c r="A11" s="159" t="s">
        <v>70</v>
      </c>
      <c r="B11" s="159" t="s">
        <v>9</v>
      </c>
      <c r="C11" s="159"/>
      <c r="D11" s="159"/>
      <c r="E11" s="159"/>
      <c r="F11" s="104"/>
      <c r="G11" s="168" t="s">
        <v>14</v>
      </c>
      <c r="H11" s="168"/>
      <c r="I11" s="168"/>
      <c r="J11" s="168"/>
      <c r="K11" s="168"/>
      <c r="L11" s="168"/>
      <c r="M11" s="168"/>
      <c r="N11" s="168"/>
      <c r="O11" s="168"/>
      <c r="P11" s="168"/>
      <c r="Q11" s="168"/>
      <c r="R11" s="168"/>
      <c r="S11" s="168"/>
      <c r="T11" s="168"/>
      <c r="U11" s="62"/>
    </row>
    <row r="12" spans="1:20" ht="16.5" customHeight="1">
      <c r="A12" s="161"/>
      <c r="B12" s="160"/>
      <c r="C12" s="160"/>
      <c r="D12" s="160"/>
      <c r="E12" s="160"/>
      <c r="F12" s="78"/>
      <c r="G12" s="160" t="s">
        <v>77</v>
      </c>
      <c r="H12" s="160"/>
      <c r="I12" s="160"/>
      <c r="J12" s="160"/>
      <c r="K12" s="78"/>
      <c r="L12" s="160" t="s">
        <v>11</v>
      </c>
      <c r="M12" s="160"/>
      <c r="N12" s="160"/>
      <c r="O12" s="160"/>
      <c r="P12" s="78"/>
      <c r="Q12" s="161" t="s">
        <v>12</v>
      </c>
      <c r="R12" s="161"/>
      <c r="S12" s="161"/>
      <c r="T12" s="161"/>
    </row>
    <row r="13" spans="1:20" ht="15" customHeight="1">
      <c r="A13" s="161"/>
      <c r="B13" s="165">
        <v>2015</v>
      </c>
      <c r="C13" s="165"/>
      <c r="D13" s="165">
        <v>2016</v>
      </c>
      <c r="E13" s="165"/>
      <c r="F13" s="78"/>
      <c r="G13" s="165">
        <v>2015</v>
      </c>
      <c r="H13" s="165"/>
      <c r="I13" s="165">
        <v>2016</v>
      </c>
      <c r="J13" s="165"/>
      <c r="K13" s="78"/>
      <c r="L13" s="165">
        <v>2015</v>
      </c>
      <c r="M13" s="165"/>
      <c r="N13" s="165">
        <v>2016</v>
      </c>
      <c r="O13" s="165"/>
      <c r="P13" s="78"/>
      <c r="Q13" s="165">
        <v>2015</v>
      </c>
      <c r="R13" s="165"/>
      <c r="S13" s="165">
        <v>2016</v>
      </c>
      <c r="T13" s="165"/>
    </row>
    <row r="14" spans="1:20" ht="18" customHeight="1">
      <c r="A14" s="160"/>
      <c r="B14" s="75" t="s">
        <v>80</v>
      </c>
      <c r="C14" s="75" t="s">
        <v>81</v>
      </c>
      <c r="D14" s="75" t="s">
        <v>80</v>
      </c>
      <c r="E14" s="75" t="s">
        <v>81</v>
      </c>
      <c r="F14" s="78"/>
      <c r="G14" s="75" t="s">
        <v>80</v>
      </c>
      <c r="H14" s="75" t="s">
        <v>81</v>
      </c>
      <c r="I14" s="75" t="s">
        <v>80</v>
      </c>
      <c r="J14" s="75" t="s">
        <v>81</v>
      </c>
      <c r="K14" s="79"/>
      <c r="L14" s="75" t="s">
        <v>80</v>
      </c>
      <c r="M14" s="75" t="s">
        <v>81</v>
      </c>
      <c r="N14" s="75" t="s">
        <v>80</v>
      </c>
      <c r="O14" s="75" t="s">
        <v>81</v>
      </c>
      <c r="P14" s="79"/>
      <c r="Q14" s="75" t="s">
        <v>80</v>
      </c>
      <c r="R14" s="75" t="s">
        <v>81</v>
      </c>
      <c r="S14" s="75" t="s">
        <v>80</v>
      </c>
      <c r="T14" s="75" t="s">
        <v>81</v>
      </c>
    </row>
    <row r="15" spans="1:20" s="7" customFormat="1" ht="30" customHeight="1">
      <c r="A15" s="127" t="s">
        <v>64</v>
      </c>
      <c r="B15" s="128">
        <v>30159</v>
      </c>
      <c r="C15" s="129" t="s">
        <v>82</v>
      </c>
      <c r="D15" s="128">
        <v>30159</v>
      </c>
      <c r="E15" s="129" t="s">
        <v>82</v>
      </c>
      <c r="F15" s="130"/>
      <c r="G15" s="128">
        <v>18390</v>
      </c>
      <c r="H15" s="129" t="s">
        <v>82</v>
      </c>
      <c r="I15" s="128">
        <v>18390</v>
      </c>
      <c r="J15" s="129" t="s">
        <v>82</v>
      </c>
      <c r="K15" s="129"/>
      <c r="L15" s="128">
        <v>3014</v>
      </c>
      <c r="M15" s="129" t="s">
        <v>82</v>
      </c>
      <c r="N15" s="128">
        <v>3014</v>
      </c>
      <c r="O15" s="129" t="s">
        <v>82</v>
      </c>
      <c r="P15" s="129"/>
      <c r="Q15" s="128">
        <v>8755</v>
      </c>
      <c r="R15" s="129" t="s">
        <v>82</v>
      </c>
      <c r="S15" s="128">
        <v>8755</v>
      </c>
      <c r="T15" s="129" t="s">
        <v>82</v>
      </c>
    </row>
    <row r="16" spans="1:20" s="7" customFormat="1" ht="19.5" customHeight="1">
      <c r="A16" s="68" t="s">
        <v>114</v>
      </c>
      <c r="B16" s="64">
        <v>9576</v>
      </c>
      <c r="C16" s="101">
        <f>+B16/B$15*100</f>
        <v>31.75171590569979</v>
      </c>
      <c r="D16" s="64">
        <v>9589</v>
      </c>
      <c r="E16" s="101">
        <f>+D16/D$15*100</f>
        <v>31.794820783182466</v>
      </c>
      <c r="F16" s="64"/>
      <c r="G16" s="64">
        <v>4423</v>
      </c>
      <c r="H16" s="101">
        <f>+G16/G$15*100</f>
        <v>24.051114736269714</v>
      </c>
      <c r="I16" s="64">
        <v>4458</v>
      </c>
      <c r="J16" s="101">
        <f>+I16/I$15*100</f>
        <v>24.241435562805872</v>
      </c>
      <c r="K16" s="101"/>
      <c r="L16" s="64">
        <v>1196</v>
      </c>
      <c r="M16" s="101">
        <f>+L16/L$15*100</f>
        <v>39.68148639681486</v>
      </c>
      <c r="N16" s="64">
        <v>1171</v>
      </c>
      <c r="O16" s="101">
        <f>+N16/N$15*100</f>
        <v>38.852023888520236</v>
      </c>
      <c r="P16" s="101"/>
      <c r="Q16" s="64">
        <v>3957</v>
      </c>
      <c r="R16" s="101">
        <f>+Q16/Q$15*100</f>
        <v>45.19703026841805</v>
      </c>
      <c r="S16" s="64">
        <v>3960</v>
      </c>
      <c r="T16" s="101">
        <f>+S16/S$15*100</f>
        <v>45.23129640205597</v>
      </c>
    </row>
    <row r="17" spans="1:20" s="7" customFormat="1" ht="33" customHeight="1">
      <c r="A17" s="132" t="s">
        <v>65</v>
      </c>
      <c r="B17" s="130">
        <v>7499</v>
      </c>
      <c r="C17" s="133">
        <f aca="true" t="shared" si="0" ref="C17:E19">+B17/B$15*100</f>
        <v>24.864882787890846</v>
      </c>
      <c r="D17" s="130">
        <v>7306</v>
      </c>
      <c r="E17" s="133">
        <f t="shared" si="0"/>
        <v>24.224941145263436</v>
      </c>
      <c r="F17" s="130"/>
      <c r="G17" s="130">
        <v>3226</v>
      </c>
      <c r="H17" s="133">
        <f>+G17/G$15*100</f>
        <v>17.542142468733008</v>
      </c>
      <c r="I17" s="130">
        <v>3140</v>
      </c>
      <c r="J17" s="133">
        <f>+I17/I$15*100</f>
        <v>17.074497009244155</v>
      </c>
      <c r="K17" s="133"/>
      <c r="L17" s="130">
        <v>987</v>
      </c>
      <c r="M17" s="133">
        <f>+L17/L$15*100</f>
        <v>32.747179827471804</v>
      </c>
      <c r="N17" s="130">
        <v>961</v>
      </c>
      <c r="O17" s="133">
        <f>+N17/N$15*100</f>
        <v>31.884538818845385</v>
      </c>
      <c r="P17" s="133"/>
      <c r="Q17" s="130">
        <v>3286</v>
      </c>
      <c r="R17" s="133">
        <f>+Q17/Q$15*100</f>
        <v>37.53283837806967</v>
      </c>
      <c r="S17" s="130">
        <v>3205</v>
      </c>
      <c r="T17" s="133">
        <f>+S17/S$15*100</f>
        <v>36.6076527698458</v>
      </c>
    </row>
    <row r="18" spans="1:20" s="7" customFormat="1" ht="16.5" customHeight="1">
      <c r="A18" s="68" t="s">
        <v>66</v>
      </c>
      <c r="B18" s="49">
        <v>2328</v>
      </c>
      <c r="C18" s="96">
        <f t="shared" si="0"/>
        <v>7.719088829205212</v>
      </c>
      <c r="D18" s="49">
        <v>2173</v>
      </c>
      <c r="E18" s="96">
        <f t="shared" si="0"/>
        <v>7.205146059219471</v>
      </c>
      <c r="F18" s="49"/>
      <c r="G18" s="49">
        <v>971</v>
      </c>
      <c r="H18" s="96">
        <f>+G18/G$15*100</f>
        <v>5.280043501903208</v>
      </c>
      <c r="I18" s="49">
        <v>908</v>
      </c>
      <c r="J18" s="96">
        <f>+I18/I$15*100</f>
        <v>4.937466014138119</v>
      </c>
      <c r="K18" s="96"/>
      <c r="L18" s="49">
        <v>236</v>
      </c>
      <c r="M18" s="96">
        <f>+L18/L$15*100</f>
        <v>7.830126078301261</v>
      </c>
      <c r="N18" s="49">
        <v>214</v>
      </c>
      <c r="O18" s="96">
        <f>+N18/N$15*100</f>
        <v>7.100199071001991</v>
      </c>
      <c r="P18" s="96"/>
      <c r="Q18" s="49">
        <v>1121</v>
      </c>
      <c r="R18" s="96">
        <f>+Q18/Q$15*100</f>
        <v>12.80411193603655</v>
      </c>
      <c r="S18" s="49">
        <v>1051</v>
      </c>
      <c r="T18" s="96">
        <f>+S18/S$15*100</f>
        <v>12.00456881781839</v>
      </c>
    </row>
    <row r="19" spans="1:20" s="7" customFormat="1" ht="30">
      <c r="A19" s="134" t="s">
        <v>53</v>
      </c>
      <c r="B19" s="135">
        <v>2473</v>
      </c>
      <c r="C19" s="136">
        <f t="shared" si="0"/>
        <v>8.199874001127357</v>
      </c>
      <c r="D19" s="135">
        <v>2600</v>
      </c>
      <c r="E19" s="136">
        <f t="shared" si="0"/>
        <v>8.620975496535031</v>
      </c>
      <c r="F19" s="135"/>
      <c r="G19" s="135">
        <v>1248</v>
      </c>
      <c r="H19" s="136">
        <f>+G19/G$15*100</f>
        <v>6.786296900489397</v>
      </c>
      <c r="I19" s="135">
        <v>1347</v>
      </c>
      <c r="J19" s="136">
        <f>+I19/I$15*100</f>
        <v>7.3246329526916805</v>
      </c>
      <c r="K19" s="136"/>
      <c r="L19" s="135">
        <v>307</v>
      </c>
      <c r="M19" s="136">
        <f>+L19/L$15*100</f>
        <v>10.185799601857996</v>
      </c>
      <c r="N19" s="135">
        <v>323</v>
      </c>
      <c r="O19" s="136">
        <f>+N19/N$15*100</f>
        <v>10.716655607166556</v>
      </c>
      <c r="P19" s="136"/>
      <c r="Q19" s="135">
        <v>918</v>
      </c>
      <c r="R19" s="136">
        <f>+Q19/Q$15*100</f>
        <v>10.485436893203884</v>
      </c>
      <c r="S19" s="135">
        <v>930</v>
      </c>
      <c r="T19" s="136">
        <f>+S19/S$15*100</f>
        <v>10.622501427755568</v>
      </c>
    </row>
    <row r="20" spans="1:8" s="7" customFormat="1" ht="15">
      <c r="A20" s="2"/>
      <c r="H20" s="101"/>
    </row>
    <row r="21" spans="1:19" s="7" customFormat="1" ht="15" customHeight="1">
      <c r="A21" s="156" t="s">
        <v>115</v>
      </c>
      <c r="B21" s="156"/>
      <c r="C21" s="156"/>
      <c r="D21" s="156"/>
      <c r="E21" s="156"/>
      <c r="F21" s="156"/>
      <c r="G21" s="156"/>
      <c r="H21" s="156"/>
      <c r="I21" s="156"/>
      <c r="J21" s="156"/>
      <c r="K21" s="156"/>
      <c r="L21" s="156"/>
      <c r="M21" s="156"/>
      <c r="N21" s="156"/>
      <c r="O21" s="156"/>
      <c r="P21" s="156"/>
      <c r="Q21" s="156"/>
      <c r="R21" s="156"/>
      <c r="S21" s="156"/>
    </row>
    <row r="22" spans="1:9" s="7" customFormat="1" ht="43.5" customHeight="1">
      <c r="A22" s="156" t="s">
        <v>112</v>
      </c>
      <c r="B22" s="156"/>
      <c r="C22" s="156"/>
      <c r="D22" s="156"/>
      <c r="E22" s="156"/>
      <c r="F22" s="156"/>
      <c r="G22" s="156"/>
      <c r="H22" s="156"/>
      <c r="I22" s="156"/>
    </row>
    <row r="23" spans="1:12" ht="15">
      <c r="A23" s="156" t="s">
        <v>92</v>
      </c>
      <c r="B23" s="156"/>
      <c r="C23" s="156"/>
      <c r="D23" s="156"/>
      <c r="E23" s="156"/>
      <c r="F23" s="156"/>
      <c r="G23" s="156"/>
      <c r="H23" s="156"/>
      <c r="I23" s="156"/>
      <c r="J23" s="156"/>
      <c r="K23" s="156"/>
      <c r="L23" s="156"/>
    </row>
    <row r="24" spans="2:12" ht="15">
      <c r="B24" s="2"/>
      <c r="C24" s="2"/>
      <c r="D24" s="2"/>
      <c r="E24" s="2"/>
      <c r="F24" s="2"/>
      <c r="G24" s="2"/>
      <c r="H24" s="2"/>
      <c r="I24" s="2"/>
      <c r="J24" s="2"/>
      <c r="K24" s="2"/>
      <c r="L24" s="2"/>
    </row>
  </sheetData>
  <sheetProtection/>
  <mergeCells count="20">
    <mergeCell ref="G11:T11"/>
    <mergeCell ref="B11:E12"/>
    <mergeCell ref="B13:C13"/>
    <mergeCell ref="D13:E13"/>
    <mergeCell ref="Q12:T12"/>
    <mergeCell ref="G13:H13"/>
    <mergeCell ref="I13:J13"/>
    <mergeCell ref="N13:O13"/>
    <mergeCell ref="Q13:R13"/>
    <mergeCell ref="S13:T13"/>
    <mergeCell ref="A11:A14"/>
    <mergeCell ref="L13:M13"/>
    <mergeCell ref="L1:T6"/>
    <mergeCell ref="A21:S21"/>
    <mergeCell ref="A23:L23"/>
    <mergeCell ref="A7:B7"/>
    <mergeCell ref="A8:O8"/>
    <mergeCell ref="A22:I22"/>
    <mergeCell ref="G12:J12"/>
    <mergeCell ref="L12:O12"/>
  </mergeCells>
  <hyperlinks>
    <hyperlink ref="S9" location="Contenido!A1" display="Volver al contenido"/>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S39"/>
  <sheetViews>
    <sheetView zoomScale="85" zoomScaleNormal="85" zoomScalePageLayoutView="0" workbookViewId="0" topLeftCell="A1">
      <selection activeCell="A10" sqref="A10"/>
    </sheetView>
  </sheetViews>
  <sheetFormatPr defaultColWidth="11.421875" defaultRowHeight="15"/>
  <cols>
    <col min="1" max="1" width="61.421875" style="2" customWidth="1"/>
    <col min="2" max="3" width="13.140625" style="107" customWidth="1"/>
    <col min="4" max="4" width="3.28125" style="107" customWidth="1"/>
    <col min="5" max="6" width="12.421875" style="107" customWidth="1"/>
    <col min="7" max="7" width="18.57421875" style="107" customWidth="1"/>
    <col min="8" max="8" width="16.57421875" style="107" customWidth="1"/>
    <col min="9" max="9" width="14.28125" style="107" customWidth="1"/>
    <col min="10" max="10" width="3.140625" style="107" customWidth="1"/>
    <col min="11" max="11" width="12.421875" style="107" customWidth="1"/>
    <col min="12" max="13" width="13.28125" style="107" customWidth="1"/>
    <col min="14" max="15" width="12.140625" style="2" bestFit="1" customWidth="1"/>
    <col min="16" max="16" width="5.28125" style="2" bestFit="1" customWidth="1"/>
    <col min="17" max="17" width="3.28125" style="2" customWidth="1"/>
    <col min="18" max="20" width="12.140625" style="2" bestFit="1" customWidth="1"/>
    <col min="21" max="21" width="5.28125" style="2" bestFit="1" customWidth="1"/>
    <col min="22" max="22" width="3.28125" style="2" customWidth="1"/>
    <col min="23" max="23" width="11.140625" style="2" bestFit="1" customWidth="1"/>
    <col min="24" max="24" width="9.57421875" style="2" bestFit="1" customWidth="1"/>
    <col min="25" max="25" width="11.140625" style="2" bestFit="1" customWidth="1"/>
    <col min="26" max="26" width="6.28125" style="2" bestFit="1" customWidth="1"/>
    <col min="27" max="27" width="6.28125" style="2" customWidth="1"/>
    <col min="28" max="30" width="11.140625" style="2" bestFit="1" customWidth="1"/>
    <col min="31" max="31" width="6.28125" style="2" bestFit="1" customWidth="1"/>
    <col min="32" max="32" width="3.421875" style="2" customWidth="1"/>
    <col min="33" max="35" width="11.140625" style="2" bestFit="1" customWidth="1"/>
    <col min="36" max="36" width="5.28125" style="2" bestFit="1" customWidth="1"/>
    <col min="37" max="37" width="1.7109375" style="2" customWidth="1"/>
    <col min="38" max="40" width="11.140625" style="2" bestFit="1" customWidth="1"/>
    <col min="41" max="41" width="6.28125" style="2" bestFit="1" customWidth="1"/>
    <col min="42" max="42" width="3.421875" style="2" customWidth="1"/>
    <col min="43" max="45" width="11.140625" style="2" bestFit="1" customWidth="1"/>
    <col min="46" max="46" width="6.28125" style="2" bestFit="1" customWidth="1"/>
    <col min="47" max="47" width="2.8515625" style="2" customWidth="1"/>
    <col min="48" max="50" width="9.57421875" style="2" bestFit="1" customWidth="1"/>
    <col min="51" max="51" width="6.28125" style="2" bestFit="1" customWidth="1"/>
    <col min="52" max="16384" width="11.421875" style="2" customWidth="1"/>
  </cols>
  <sheetData>
    <row r="1" spans="2:7" ht="15" customHeight="1">
      <c r="B1" s="151" t="s">
        <v>51</v>
      </c>
      <c r="C1" s="151"/>
      <c r="D1" s="151"/>
      <c r="E1" s="151"/>
      <c r="F1" s="151"/>
      <c r="G1" s="66"/>
    </row>
    <row r="2" spans="2:7" ht="15" customHeight="1">
      <c r="B2" s="151"/>
      <c r="C2" s="151"/>
      <c r="D2" s="151"/>
      <c r="E2" s="151"/>
      <c r="F2" s="151"/>
      <c r="G2" s="66"/>
    </row>
    <row r="3" spans="2:7" ht="15" customHeight="1">
      <c r="B3" s="151"/>
      <c r="C3" s="151"/>
      <c r="D3" s="151"/>
      <c r="E3" s="151"/>
      <c r="F3" s="151"/>
      <c r="G3" s="66"/>
    </row>
    <row r="4" spans="2:7" ht="15" customHeight="1">
      <c r="B4" s="151"/>
      <c r="C4" s="151"/>
      <c r="D4" s="151"/>
      <c r="E4" s="151"/>
      <c r="F4" s="151"/>
      <c r="G4" s="66"/>
    </row>
    <row r="5" spans="2:7" ht="15" customHeight="1">
      <c r="B5" s="151"/>
      <c r="C5" s="151"/>
      <c r="D5" s="151"/>
      <c r="E5" s="151"/>
      <c r="F5" s="151"/>
      <c r="G5" s="66"/>
    </row>
    <row r="6" spans="1:7" ht="15" customHeight="1">
      <c r="A6" s="8"/>
      <c r="B6" s="152"/>
      <c r="C6" s="152"/>
      <c r="D6" s="152"/>
      <c r="E6" s="152"/>
      <c r="F6" s="152"/>
      <c r="G6" s="66"/>
    </row>
    <row r="7" spans="1:13" ht="15">
      <c r="A7" s="88" t="s">
        <v>72</v>
      </c>
      <c r="B7" s="108"/>
      <c r="C7" s="108"/>
      <c r="D7" s="108"/>
      <c r="E7" s="108"/>
      <c r="F7" s="108"/>
      <c r="G7" s="108"/>
      <c r="H7" s="108"/>
      <c r="I7" s="108"/>
      <c r="J7" s="108"/>
      <c r="K7" s="108"/>
      <c r="L7" s="108"/>
      <c r="M7" s="108"/>
    </row>
    <row r="8" spans="1:13" s="4" customFormat="1" ht="18.75" customHeight="1">
      <c r="A8" s="169" t="s">
        <v>86</v>
      </c>
      <c r="B8" s="169"/>
      <c r="C8" s="169"/>
      <c r="D8" s="169"/>
      <c r="E8" s="169"/>
      <c r="F8" s="169"/>
      <c r="G8" s="169"/>
      <c r="H8" s="63"/>
      <c r="I8" s="63"/>
      <c r="J8" s="63"/>
      <c r="K8" s="63"/>
      <c r="L8" s="63"/>
      <c r="M8" s="63"/>
    </row>
    <row r="9" spans="1:13" ht="15">
      <c r="A9" s="53" t="s">
        <v>123</v>
      </c>
      <c r="B9" s="108"/>
      <c r="C9" s="108"/>
      <c r="D9" s="108"/>
      <c r="E9" s="108"/>
      <c r="F9" s="108"/>
      <c r="G9" s="108"/>
      <c r="H9" s="108"/>
      <c r="I9" s="108"/>
      <c r="J9" s="108"/>
      <c r="K9" s="108"/>
      <c r="L9" s="108"/>
      <c r="M9" s="108"/>
    </row>
    <row r="10" spans="1:13" ht="15">
      <c r="A10" s="65"/>
      <c r="B10" s="108"/>
      <c r="C10" s="108"/>
      <c r="D10" s="108"/>
      <c r="E10" s="148" t="s">
        <v>113</v>
      </c>
      <c r="F10" s="108"/>
      <c r="G10" s="108"/>
      <c r="H10" s="108"/>
      <c r="I10" s="108"/>
      <c r="J10" s="108"/>
      <c r="K10" s="108"/>
      <c r="L10" s="108"/>
      <c r="M10" s="108"/>
    </row>
    <row r="11" spans="1:13" ht="15">
      <c r="A11" s="65"/>
      <c r="B11" s="108"/>
      <c r="C11" s="108"/>
      <c r="D11" s="108"/>
      <c r="E11" s="108"/>
      <c r="F11" s="108"/>
      <c r="G11" s="108"/>
      <c r="H11" s="108"/>
      <c r="I11" s="108"/>
      <c r="J11" s="108"/>
      <c r="K11" s="108"/>
      <c r="L11" s="108"/>
      <c r="M11" s="108"/>
    </row>
    <row r="12" spans="1:13" ht="15.75" customHeight="1">
      <c r="A12" s="159" t="s">
        <v>70</v>
      </c>
      <c r="B12" s="159" t="s">
        <v>9</v>
      </c>
      <c r="C12" s="159"/>
      <c r="D12" s="159"/>
      <c r="E12" s="159"/>
      <c r="F12" s="159"/>
      <c r="G12" s="108"/>
      <c r="H12" s="108"/>
      <c r="I12" s="108"/>
      <c r="J12" s="108"/>
      <c r="K12" s="108"/>
      <c r="L12" s="108"/>
      <c r="M12" s="108"/>
    </row>
    <row r="13" spans="1:6" ht="15.75" customHeight="1">
      <c r="A13" s="161"/>
      <c r="B13" s="160"/>
      <c r="C13" s="160"/>
      <c r="D13" s="160"/>
      <c r="E13" s="160"/>
      <c r="F13" s="160"/>
    </row>
    <row r="14" spans="1:6" ht="15.75" customHeight="1">
      <c r="A14" s="161"/>
      <c r="B14" s="160">
        <v>2015</v>
      </c>
      <c r="C14" s="160"/>
      <c r="D14" s="90"/>
      <c r="E14" s="160">
        <v>2016</v>
      </c>
      <c r="F14" s="160"/>
    </row>
    <row r="15" spans="1:6" ht="18" customHeight="1">
      <c r="A15" s="160"/>
      <c r="B15" s="86" t="s">
        <v>80</v>
      </c>
      <c r="C15" s="86" t="s">
        <v>81</v>
      </c>
      <c r="D15" s="90"/>
      <c r="E15" s="86" t="s">
        <v>80</v>
      </c>
      <c r="F15" s="86" t="s">
        <v>81</v>
      </c>
    </row>
    <row r="16" spans="1:6" s="107" customFormat="1" ht="20.25" customHeight="1">
      <c r="A16" s="80" t="s">
        <v>64</v>
      </c>
      <c r="B16" s="131">
        <v>30159</v>
      </c>
      <c r="C16" s="131" t="s">
        <v>82</v>
      </c>
      <c r="D16" s="131"/>
      <c r="E16" s="131">
        <v>30159</v>
      </c>
      <c r="F16" s="131" t="s">
        <v>82</v>
      </c>
    </row>
    <row r="17" spans="1:6" s="107" customFormat="1" ht="31.5" customHeight="1">
      <c r="A17" s="127" t="s">
        <v>69</v>
      </c>
      <c r="B17" s="128">
        <v>7550</v>
      </c>
      <c r="C17" s="129">
        <f>+B17/B$16*100</f>
        <v>25.033986538015185</v>
      </c>
      <c r="D17" s="130"/>
      <c r="E17" s="128">
        <v>7741</v>
      </c>
      <c r="F17" s="129">
        <f>+E17/E$16*100</f>
        <v>25.667296661029877</v>
      </c>
    </row>
    <row r="18" spans="1:6" s="107" customFormat="1" ht="16.5" customHeight="1">
      <c r="A18" s="80"/>
      <c r="B18" s="64"/>
      <c r="C18" s="64"/>
      <c r="D18" s="64"/>
      <c r="E18" s="64"/>
      <c r="F18" s="64"/>
    </row>
    <row r="19" spans="1:6" s="107" customFormat="1" ht="16.5" customHeight="1">
      <c r="A19" s="80" t="s">
        <v>83</v>
      </c>
      <c r="B19" s="64"/>
      <c r="C19" s="64"/>
      <c r="D19" s="64"/>
      <c r="E19" s="64"/>
      <c r="F19" s="64"/>
    </row>
    <row r="20" spans="1:7" s="107" customFormat="1" ht="16.5" customHeight="1">
      <c r="A20" s="132" t="s">
        <v>20</v>
      </c>
      <c r="B20" s="130">
        <v>7016</v>
      </c>
      <c r="C20" s="133">
        <f>+B20/B$17*100</f>
        <v>92.9271523178808</v>
      </c>
      <c r="D20" s="130"/>
      <c r="E20" s="130">
        <v>7255</v>
      </c>
      <c r="F20" s="133">
        <f>+E20/E$17*100</f>
        <v>93.72174137708306</v>
      </c>
      <c r="G20" s="31"/>
    </row>
    <row r="21" spans="1:6" s="107" customFormat="1" ht="16.5" customHeight="1">
      <c r="A21" s="68" t="s">
        <v>21</v>
      </c>
      <c r="B21" s="64">
        <v>534</v>
      </c>
      <c r="C21" s="101">
        <f>+B21/B$17*100</f>
        <v>7.072847682119206</v>
      </c>
      <c r="D21" s="64"/>
      <c r="E21" s="64">
        <v>486</v>
      </c>
      <c r="F21" s="101">
        <f>+E21/E$17*100</f>
        <v>6.278258622916935</v>
      </c>
    </row>
    <row r="22" spans="1:6" s="107" customFormat="1" ht="16.5" customHeight="1">
      <c r="A22" s="80"/>
      <c r="B22" s="64"/>
      <c r="C22" s="64"/>
      <c r="D22" s="64"/>
      <c r="E22" s="64"/>
      <c r="F22" s="64"/>
    </row>
    <row r="23" spans="1:6" s="107" customFormat="1" ht="16.5" customHeight="1">
      <c r="A23" s="80" t="s">
        <v>99</v>
      </c>
      <c r="B23" s="64"/>
      <c r="C23" s="64"/>
      <c r="D23" s="64"/>
      <c r="E23" s="64"/>
      <c r="F23" s="64"/>
    </row>
    <row r="24" spans="1:17" s="107" customFormat="1" ht="16.5" customHeight="1">
      <c r="A24" s="132" t="s">
        <v>33</v>
      </c>
      <c r="B24" s="130">
        <v>24</v>
      </c>
      <c r="C24" s="133">
        <f>+B24/B$17*100</f>
        <v>0.31788079470198677</v>
      </c>
      <c r="D24" s="130"/>
      <c r="E24" s="130">
        <v>27</v>
      </c>
      <c r="F24" s="133">
        <f>+E24/E$17*100</f>
        <v>0.3487921457176075</v>
      </c>
      <c r="N24" s="2"/>
      <c r="O24" s="2"/>
      <c r="P24" s="2"/>
      <c r="Q24" s="2"/>
    </row>
    <row r="25" spans="1:17" s="107" customFormat="1" ht="16.5" customHeight="1">
      <c r="A25" s="68" t="s">
        <v>34</v>
      </c>
      <c r="B25" s="64">
        <v>674</v>
      </c>
      <c r="C25" s="101">
        <f>+B25/B$17*100</f>
        <v>8.927152317880795</v>
      </c>
      <c r="D25" s="64"/>
      <c r="E25" s="64">
        <v>466</v>
      </c>
      <c r="F25" s="101">
        <f>+E25/E$17*100</f>
        <v>6.019894070533523</v>
      </c>
      <c r="N25" s="2"/>
      <c r="O25" s="2"/>
      <c r="P25" s="2"/>
      <c r="Q25" s="2"/>
    </row>
    <row r="26" spans="1:17" s="107" customFormat="1" ht="16.5" customHeight="1">
      <c r="A26" s="132" t="s">
        <v>22</v>
      </c>
      <c r="B26" s="130">
        <v>3224</v>
      </c>
      <c r="C26" s="133">
        <f>+B26/B$17*100</f>
        <v>42.70198675496689</v>
      </c>
      <c r="D26" s="130"/>
      <c r="E26" s="130">
        <v>2585</v>
      </c>
      <c r="F26" s="133">
        <f>+E26/E$17*100</f>
        <v>33.39361839555613</v>
      </c>
      <c r="N26" s="2"/>
      <c r="O26" s="2"/>
      <c r="P26" s="2"/>
      <c r="Q26" s="2"/>
    </row>
    <row r="27" spans="1:17" s="107" customFormat="1" ht="16.5" customHeight="1">
      <c r="A27" s="68" t="s">
        <v>23</v>
      </c>
      <c r="B27" s="64">
        <v>3094</v>
      </c>
      <c r="C27" s="101">
        <f>+B27/B$17*100</f>
        <v>40.980132450331126</v>
      </c>
      <c r="D27" s="64"/>
      <c r="E27" s="64">
        <v>4177</v>
      </c>
      <c r="F27" s="101">
        <f>+E27/E$17*100</f>
        <v>53.959436765275804</v>
      </c>
      <c r="N27" s="2"/>
      <c r="O27" s="2"/>
      <c r="P27" s="2"/>
      <c r="Q27" s="2"/>
    </row>
    <row r="28" spans="1:17" s="107" customFormat="1" ht="16.5" customHeight="1">
      <c r="A28" s="80"/>
      <c r="B28" s="64"/>
      <c r="C28" s="64"/>
      <c r="D28" s="64"/>
      <c r="E28" s="64"/>
      <c r="F28" s="64"/>
      <c r="N28" s="2"/>
      <c r="O28" s="2"/>
      <c r="P28" s="2"/>
      <c r="Q28" s="2"/>
    </row>
    <row r="29" spans="1:17" s="107" customFormat="1" ht="16.5" customHeight="1">
      <c r="A29" s="80" t="s">
        <v>101</v>
      </c>
      <c r="B29" s="64"/>
      <c r="C29" s="64"/>
      <c r="D29" s="64"/>
      <c r="E29" s="64"/>
      <c r="F29" s="64"/>
      <c r="N29" s="2"/>
      <c r="O29" s="2"/>
      <c r="P29" s="2"/>
      <c r="Q29" s="2"/>
    </row>
    <row r="30" spans="1:17" s="107" customFormat="1" ht="16.5" customHeight="1">
      <c r="A30" s="132" t="s">
        <v>24</v>
      </c>
      <c r="B30" s="130">
        <v>159</v>
      </c>
      <c r="C30" s="133">
        <f>+B30/B$17*100</f>
        <v>2.1059602649006623</v>
      </c>
      <c r="D30" s="130"/>
      <c r="E30" s="130">
        <v>109</v>
      </c>
      <c r="F30" s="133">
        <f>+E30/E$17*100</f>
        <v>1.408086810489601</v>
      </c>
      <c r="N30" s="2"/>
      <c r="O30" s="2"/>
      <c r="P30" s="2"/>
      <c r="Q30" s="2"/>
    </row>
    <row r="31" spans="1:17" s="107" customFormat="1" ht="16.5" customHeight="1">
      <c r="A31" s="68" t="s">
        <v>25</v>
      </c>
      <c r="B31" s="64">
        <v>159</v>
      </c>
      <c r="C31" s="101">
        <f>+B31/B$17*100</f>
        <v>2.1059602649006623</v>
      </c>
      <c r="D31" s="64"/>
      <c r="E31" s="64">
        <v>128</v>
      </c>
      <c r="F31" s="101">
        <f>+E31/E$17*100</f>
        <v>1.6535331352538434</v>
      </c>
      <c r="N31" s="2"/>
      <c r="O31" s="2"/>
      <c r="P31" s="2"/>
      <c r="Q31" s="2"/>
    </row>
    <row r="32" spans="1:17" s="107" customFormat="1" ht="16.5" customHeight="1">
      <c r="A32" s="134" t="s">
        <v>26</v>
      </c>
      <c r="B32" s="135">
        <v>216</v>
      </c>
      <c r="C32" s="136">
        <f>+B32/B$17*100</f>
        <v>2.8609271523178808</v>
      </c>
      <c r="D32" s="135"/>
      <c r="E32" s="135">
        <v>249</v>
      </c>
      <c r="F32" s="136">
        <f>+E32/E$17*100</f>
        <v>3.2166386771734916</v>
      </c>
      <c r="N32" s="2"/>
      <c r="O32" s="2"/>
      <c r="P32" s="2"/>
      <c r="Q32" s="2"/>
    </row>
    <row r="33" spans="1:17" s="107" customFormat="1" ht="15">
      <c r="A33" s="2"/>
      <c r="F33" s="101"/>
      <c r="N33" s="2"/>
      <c r="O33" s="2"/>
      <c r="P33" s="2"/>
      <c r="Q33" s="2"/>
    </row>
    <row r="34" spans="1:19" s="107" customFormat="1" ht="15" customHeight="1">
      <c r="A34" s="109" t="s">
        <v>115</v>
      </c>
      <c r="B34" s="109"/>
      <c r="C34" s="109"/>
      <c r="D34" s="109"/>
      <c r="E34" s="109"/>
      <c r="F34" s="109"/>
      <c r="G34" s="109"/>
      <c r="H34" s="109"/>
      <c r="I34" s="109"/>
      <c r="J34" s="109"/>
      <c r="K34" s="109"/>
      <c r="L34" s="109"/>
      <c r="M34" s="109"/>
      <c r="N34" s="109"/>
      <c r="O34" s="109"/>
      <c r="P34" s="109"/>
      <c r="Q34" s="109"/>
      <c r="R34" s="109"/>
      <c r="S34" s="109"/>
    </row>
    <row r="35" spans="1:17" s="107" customFormat="1" ht="15" customHeight="1">
      <c r="A35" s="156" t="s">
        <v>112</v>
      </c>
      <c r="B35" s="156"/>
      <c r="C35" s="156"/>
      <c r="D35" s="156"/>
      <c r="E35" s="156"/>
      <c r="F35" s="156"/>
      <c r="G35" s="69"/>
      <c r="H35" s="69"/>
      <c r="I35" s="69"/>
      <c r="N35" s="2"/>
      <c r="O35" s="2"/>
      <c r="P35" s="2"/>
      <c r="Q35" s="2"/>
    </row>
    <row r="36" spans="1:6" ht="15">
      <c r="A36" s="156"/>
      <c r="B36" s="156"/>
      <c r="C36" s="156"/>
      <c r="D36" s="156"/>
      <c r="E36" s="156"/>
      <c r="F36" s="156"/>
    </row>
    <row r="37" spans="1:6" ht="24" customHeight="1">
      <c r="A37" s="156"/>
      <c r="B37" s="156"/>
      <c r="C37" s="156"/>
      <c r="D37" s="156"/>
      <c r="E37" s="156"/>
      <c r="F37" s="156"/>
    </row>
    <row r="38" spans="1:9" ht="15">
      <c r="A38" s="156" t="s">
        <v>100</v>
      </c>
      <c r="B38" s="156"/>
      <c r="C38" s="156"/>
      <c r="D38" s="156"/>
      <c r="E38" s="156"/>
      <c r="F38" s="156"/>
      <c r="G38" s="156"/>
      <c r="H38" s="156"/>
      <c r="I38" s="156"/>
    </row>
    <row r="39" spans="1:6" ht="15">
      <c r="A39" s="156" t="s">
        <v>92</v>
      </c>
      <c r="B39" s="156"/>
      <c r="C39" s="156"/>
      <c r="D39" s="156"/>
      <c r="E39" s="156"/>
      <c r="F39" s="156"/>
    </row>
  </sheetData>
  <sheetProtection/>
  <mergeCells count="9">
    <mergeCell ref="A39:F39"/>
    <mergeCell ref="B12:F13"/>
    <mergeCell ref="B14:C14"/>
    <mergeCell ref="E14:F14"/>
    <mergeCell ref="B1:F6"/>
    <mergeCell ref="A35:F37"/>
    <mergeCell ref="A8:G8"/>
    <mergeCell ref="A12:A15"/>
    <mergeCell ref="A38:I38"/>
  </mergeCells>
  <hyperlinks>
    <hyperlink ref="E10" location="Contenido!A1" display="Volver al contenido"/>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U28"/>
  <sheetViews>
    <sheetView zoomScale="85" zoomScaleNormal="85" zoomScalePageLayoutView="0" workbookViewId="0" topLeftCell="A1">
      <selection activeCell="A10" sqref="A10"/>
    </sheetView>
  </sheetViews>
  <sheetFormatPr defaultColWidth="11.421875" defaultRowHeight="15"/>
  <cols>
    <col min="1" max="1" width="52.140625" style="2" customWidth="1"/>
    <col min="2" max="5" width="13.140625" style="107" customWidth="1"/>
    <col min="6" max="6" width="3.28125" style="107" customWidth="1"/>
    <col min="7" max="10" width="12.8515625" style="107" customWidth="1"/>
    <col min="11" max="11" width="2.140625" style="107" customWidth="1"/>
    <col min="12" max="15" width="12.8515625" style="107" customWidth="1"/>
    <col min="16" max="16" width="2.140625" style="107" customWidth="1"/>
    <col min="17" max="20" width="12.8515625" style="107" customWidth="1"/>
    <col min="21" max="21" width="13.28125" style="107" customWidth="1"/>
    <col min="22" max="23" width="12.140625" style="2" bestFit="1" customWidth="1"/>
    <col min="24" max="24" width="5.28125" style="2" bestFit="1" customWidth="1"/>
    <col min="25" max="25" width="3.28125" style="2" customWidth="1"/>
    <col min="26" max="28" width="12.140625" style="2" bestFit="1" customWidth="1"/>
    <col min="29" max="29" width="5.28125" style="2" bestFit="1" customWidth="1"/>
    <col min="30" max="30" width="3.28125" style="2" customWidth="1"/>
    <col min="31" max="31" width="11.140625" style="2" bestFit="1" customWidth="1"/>
    <col min="32" max="32" width="9.57421875" style="2" bestFit="1" customWidth="1"/>
    <col min="33" max="33" width="11.140625" style="2" bestFit="1" customWidth="1"/>
    <col min="34" max="34" width="6.28125" style="2" bestFit="1" customWidth="1"/>
    <col min="35" max="35" width="6.28125" style="2" customWidth="1"/>
    <col min="36" max="38" width="11.140625" style="2" bestFit="1" customWidth="1"/>
    <col min="39" max="39" width="6.28125" style="2" bestFit="1" customWidth="1"/>
    <col min="40" max="40" width="3.421875" style="2" customWidth="1"/>
    <col min="41" max="43" width="11.140625" style="2" bestFit="1" customWidth="1"/>
    <col min="44" max="44" width="5.28125" style="2" bestFit="1" customWidth="1"/>
    <col min="45" max="45" width="1.7109375" style="2" customWidth="1"/>
    <col min="46" max="48" width="11.140625" style="2" bestFit="1" customWidth="1"/>
    <col min="49" max="49" width="6.28125" style="2" bestFit="1" customWidth="1"/>
    <col min="50" max="50" width="3.421875" style="2" customWidth="1"/>
    <col min="51" max="53" width="11.140625" style="2" bestFit="1" customWidth="1"/>
    <col min="54" max="54" width="6.28125" style="2" bestFit="1" customWidth="1"/>
    <col min="55" max="55" width="2.8515625" style="2" customWidth="1"/>
    <col min="56" max="58" width="9.57421875" style="2" bestFit="1" customWidth="1"/>
    <col min="59" max="59" width="6.28125" style="2" bestFit="1" customWidth="1"/>
    <col min="60" max="16384" width="11.421875" style="2" customWidth="1"/>
  </cols>
  <sheetData>
    <row r="1" spans="6:20" ht="15" customHeight="1">
      <c r="F1" s="66"/>
      <c r="H1" s="66"/>
      <c r="I1" s="66"/>
      <c r="J1" s="66"/>
      <c r="K1" s="66"/>
      <c r="L1" s="151" t="s">
        <v>51</v>
      </c>
      <c r="M1" s="151"/>
      <c r="N1" s="151"/>
      <c r="O1" s="151"/>
      <c r="P1" s="151"/>
      <c r="Q1" s="151"/>
      <c r="R1" s="151"/>
      <c r="S1" s="151"/>
      <c r="T1" s="151"/>
    </row>
    <row r="2" spans="2:20" ht="15" customHeight="1">
      <c r="B2" s="66"/>
      <c r="C2" s="66"/>
      <c r="D2" s="66"/>
      <c r="E2" s="66"/>
      <c r="F2" s="66"/>
      <c r="G2" s="66"/>
      <c r="H2" s="66"/>
      <c r="I2" s="66"/>
      <c r="J2" s="66"/>
      <c r="K2" s="66"/>
      <c r="L2" s="151"/>
      <c r="M2" s="151"/>
      <c r="N2" s="151"/>
      <c r="O2" s="151"/>
      <c r="P2" s="151"/>
      <c r="Q2" s="151"/>
      <c r="R2" s="151"/>
      <c r="S2" s="151"/>
      <c r="T2" s="151"/>
    </row>
    <row r="3" spans="2:20" ht="15" customHeight="1">
      <c r="B3" s="66"/>
      <c r="C3" s="66"/>
      <c r="D3" s="66"/>
      <c r="E3" s="66"/>
      <c r="F3" s="66"/>
      <c r="G3" s="66"/>
      <c r="H3" s="66"/>
      <c r="I3" s="66"/>
      <c r="J3" s="66"/>
      <c r="K3" s="66"/>
      <c r="L3" s="151"/>
      <c r="M3" s="151"/>
      <c r="N3" s="151"/>
      <c r="O3" s="151"/>
      <c r="P3" s="151"/>
      <c r="Q3" s="151"/>
      <c r="R3" s="151"/>
      <c r="S3" s="151"/>
      <c r="T3" s="151"/>
    </row>
    <row r="4" spans="2:20" ht="15" customHeight="1">
      <c r="B4" s="66"/>
      <c r="C4" s="66"/>
      <c r="D4" s="66"/>
      <c r="E4" s="66"/>
      <c r="F4" s="66"/>
      <c r="G4" s="66"/>
      <c r="H4" s="66"/>
      <c r="I4" s="66"/>
      <c r="J4" s="66"/>
      <c r="K4" s="66"/>
      <c r="L4" s="151"/>
      <c r="M4" s="151"/>
      <c r="N4" s="151"/>
      <c r="O4" s="151"/>
      <c r="P4" s="151"/>
      <c r="Q4" s="151"/>
      <c r="R4" s="151"/>
      <c r="S4" s="151"/>
      <c r="T4" s="151"/>
    </row>
    <row r="5" spans="2:20" ht="15" customHeight="1">
      <c r="B5" s="66"/>
      <c r="C5" s="66"/>
      <c r="D5" s="66"/>
      <c r="E5" s="66"/>
      <c r="F5" s="66"/>
      <c r="G5" s="66"/>
      <c r="H5" s="66"/>
      <c r="I5" s="66"/>
      <c r="J5" s="66"/>
      <c r="K5" s="66"/>
      <c r="L5" s="151"/>
      <c r="M5" s="151"/>
      <c r="N5" s="151"/>
      <c r="O5" s="151"/>
      <c r="P5" s="151"/>
      <c r="Q5" s="151"/>
      <c r="R5" s="151"/>
      <c r="S5" s="151"/>
      <c r="T5" s="151"/>
    </row>
    <row r="6" spans="1:20" ht="15" customHeight="1">
      <c r="A6" s="8"/>
      <c r="B6" s="67"/>
      <c r="C6" s="67"/>
      <c r="D6" s="67"/>
      <c r="E6" s="67"/>
      <c r="F6" s="67"/>
      <c r="G6" s="67"/>
      <c r="H6" s="67"/>
      <c r="I6" s="67"/>
      <c r="J6" s="67"/>
      <c r="K6" s="67"/>
      <c r="L6" s="152"/>
      <c r="M6" s="152"/>
      <c r="N6" s="152"/>
      <c r="O6" s="152"/>
      <c r="P6" s="152"/>
      <c r="Q6" s="152"/>
      <c r="R6" s="152"/>
      <c r="S6" s="152"/>
      <c r="T6" s="152"/>
    </row>
    <row r="7" spans="1:21" ht="15">
      <c r="A7" s="155" t="s">
        <v>73</v>
      </c>
      <c r="B7" s="155"/>
      <c r="C7" s="54"/>
      <c r="D7" s="54"/>
      <c r="E7" s="54"/>
      <c r="F7" s="54"/>
      <c r="G7" s="54"/>
      <c r="H7" s="54"/>
      <c r="I7" s="54"/>
      <c r="J7" s="54"/>
      <c r="K7" s="54"/>
      <c r="L7" s="54"/>
      <c r="M7" s="54"/>
      <c r="N7" s="54"/>
      <c r="O7" s="54"/>
      <c r="P7" s="54"/>
      <c r="Q7" s="108"/>
      <c r="R7" s="108"/>
      <c r="S7" s="108"/>
      <c r="T7" s="108"/>
      <c r="U7" s="108"/>
    </row>
    <row r="8" spans="1:21" s="4" customFormat="1" ht="18.75" customHeight="1">
      <c r="A8" s="155" t="s">
        <v>89</v>
      </c>
      <c r="B8" s="155"/>
      <c r="C8" s="155"/>
      <c r="D8" s="155"/>
      <c r="E8" s="155"/>
      <c r="F8" s="155"/>
      <c r="G8" s="155"/>
      <c r="H8" s="155"/>
      <c r="I8" s="155"/>
      <c r="J8" s="155"/>
      <c r="K8" s="155"/>
      <c r="L8" s="155"/>
      <c r="M8" s="155"/>
      <c r="N8" s="155"/>
      <c r="O8" s="155"/>
      <c r="P8" s="80"/>
      <c r="Q8" s="63"/>
      <c r="R8" s="63"/>
      <c r="S8" s="63"/>
      <c r="T8" s="63"/>
      <c r="U8" s="63"/>
    </row>
    <row r="9" spans="1:21" ht="15">
      <c r="A9" s="53" t="s">
        <v>123</v>
      </c>
      <c r="B9" s="54"/>
      <c r="C9" s="54"/>
      <c r="D9" s="54"/>
      <c r="E9" s="54"/>
      <c r="F9" s="54"/>
      <c r="G9" s="54"/>
      <c r="H9" s="54"/>
      <c r="I9" s="54"/>
      <c r="J9" s="54"/>
      <c r="K9" s="5"/>
      <c r="L9" s="5"/>
      <c r="M9" s="5"/>
      <c r="N9" s="5"/>
      <c r="O9" s="5"/>
      <c r="P9" s="54"/>
      <c r="Q9" s="108"/>
      <c r="R9" s="108"/>
      <c r="S9" s="2"/>
      <c r="T9" s="108"/>
      <c r="U9" s="108"/>
    </row>
    <row r="10" spans="1:21" ht="15">
      <c r="A10" s="53"/>
      <c r="B10" s="54"/>
      <c r="C10" s="54"/>
      <c r="D10" s="54"/>
      <c r="E10" s="54"/>
      <c r="F10" s="54"/>
      <c r="G10" s="54"/>
      <c r="H10" s="54"/>
      <c r="I10" s="54"/>
      <c r="J10" s="54"/>
      <c r="K10" s="5"/>
      <c r="L10" s="5"/>
      <c r="M10" s="5"/>
      <c r="N10" s="5"/>
      <c r="O10" s="5"/>
      <c r="P10" s="54"/>
      <c r="Q10" s="108"/>
      <c r="R10" s="108"/>
      <c r="S10" s="148" t="s">
        <v>113</v>
      </c>
      <c r="T10" s="108"/>
      <c r="U10" s="108"/>
    </row>
    <row r="11" spans="1:21" ht="15">
      <c r="A11" s="65"/>
      <c r="B11" s="108"/>
      <c r="C11" s="108"/>
      <c r="D11" s="108"/>
      <c r="E11" s="108"/>
      <c r="F11" s="108"/>
      <c r="G11" s="108"/>
      <c r="H11" s="108"/>
      <c r="I11" s="108"/>
      <c r="J11" s="108"/>
      <c r="K11" s="108"/>
      <c r="L11" s="108"/>
      <c r="M11" s="108"/>
      <c r="N11" s="108"/>
      <c r="O11" s="108"/>
      <c r="P11" s="108"/>
      <c r="Q11" s="108"/>
      <c r="R11" s="108"/>
      <c r="S11" s="108"/>
      <c r="T11" s="108"/>
      <c r="U11" s="108"/>
    </row>
    <row r="12" spans="1:21" ht="18" customHeight="1">
      <c r="A12" s="159" t="s">
        <v>70</v>
      </c>
      <c r="B12" s="159" t="s">
        <v>9</v>
      </c>
      <c r="C12" s="159"/>
      <c r="D12" s="159"/>
      <c r="E12" s="159"/>
      <c r="F12" s="104"/>
      <c r="G12" s="168" t="s">
        <v>14</v>
      </c>
      <c r="H12" s="168"/>
      <c r="I12" s="168"/>
      <c r="J12" s="168"/>
      <c r="K12" s="168"/>
      <c r="L12" s="168"/>
      <c r="M12" s="168"/>
      <c r="N12" s="168"/>
      <c r="O12" s="168"/>
      <c r="P12" s="168"/>
      <c r="Q12" s="168"/>
      <c r="R12" s="168"/>
      <c r="S12" s="168"/>
      <c r="T12" s="168"/>
      <c r="U12" s="108"/>
    </row>
    <row r="13" spans="1:20" ht="16.5" customHeight="1">
      <c r="A13" s="161"/>
      <c r="B13" s="160"/>
      <c r="C13" s="160"/>
      <c r="D13" s="160"/>
      <c r="E13" s="160"/>
      <c r="F13" s="90"/>
      <c r="G13" s="160" t="s">
        <v>77</v>
      </c>
      <c r="H13" s="160"/>
      <c r="I13" s="160"/>
      <c r="J13" s="160"/>
      <c r="K13" s="90"/>
      <c r="L13" s="160" t="s">
        <v>11</v>
      </c>
      <c r="M13" s="160"/>
      <c r="N13" s="160"/>
      <c r="O13" s="160"/>
      <c r="P13" s="90"/>
      <c r="Q13" s="161" t="s">
        <v>12</v>
      </c>
      <c r="R13" s="161"/>
      <c r="S13" s="161"/>
      <c r="T13" s="161"/>
    </row>
    <row r="14" spans="1:20" ht="15" customHeight="1">
      <c r="A14" s="161"/>
      <c r="B14" s="165">
        <v>2015</v>
      </c>
      <c r="C14" s="165"/>
      <c r="D14" s="165">
        <v>2016</v>
      </c>
      <c r="E14" s="165"/>
      <c r="F14" s="90"/>
      <c r="G14" s="165">
        <v>2015</v>
      </c>
      <c r="H14" s="165"/>
      <c r="I14" s="165">
        <v>2016</v>
      </c>
      <c r="J14" s="165"/>
      <c r="K14" s="90"/>
      <c r="L14" s="165">
        <v>2015</v>
      </c>
      <c r="M14" s="165"/>
      <c r="N14" s="165">
        <v>2016</v>
      </c>
      <c r="O14" s="165"/>
      <c r="P14" s="90"/>
      <c r="Q14" s="165">
        <v>2015</v>
      </c>
      <c r="R14" s="165"/>
      <c r="S14" s="165">
        <v>2016</v>
      </c>
      <c r="T14" s="165"/>
    </row>
    <row r="15" spans="1:20" ht="18" customHeight="1">
      <c r="A15" s="160"/>
      <c r="B15" s="86" t="s">
        <v>80</v>
      </c>
      <c r="C15" s="86" t="s">
        <v>81</v>
      </c>
      <c r="D15" s="86" t="s">
        <v>80</v>
      </c>
      <c r="E15" s="86" t="s">
        <v>81</v>
      </c>
      <c r="F15" s="90"/>
      <c r="G15" s="86" t="s">
        <v>80</v>
      </c>
      <c r="H15" s="86" t="s">
        <v>81</v>
      </c>
      <c r="I15" s="86" t="s">
        <v>80</v>
      </c>
      <c r="J15" s="86" t="s">
        <v>81</v>
      </c>
      <c r="K15" s="91"/>
      <c r="L15" s="86" t="s">
        <v>80</v>
      </c>
      <c r="M15" s="86" t="s">
        <v>81</v>
      </c>
      <c r="N15" s="86" t="s">
        <v>80</v>
      </c>
      <c r="O15" s="86" t="s">
        <v>81</v>
      </c>
      <c r="P15" s="91"/>
      <c r="Q15" s="86" t="s">
        <v>80</v>
      </c>
      <c r="R15" s="86" t="s">
        <v>81</v>
      </c>
      <c r="S15" s="86" t="s">
        <v>80</v>
      </c>
      <c r="T15" s="86" t="s">
        <v>81</v>
      </c>
    </row>
    <row r="16" spans="1:20" s="107" customFormat="1" ht="21" customHeight="1">
      <c r="A16" s="127" t="s">
        <v>64</v>
      </c>
      <c r="B16" s="128">
        <v>30159</v>
      </c>
      <c r="C16" s="129" t="s">
        <v>82</v>
      </c>
      <c r="D16" s="128">
        <v>30159</v>
      </c>
      <c r="E16" s="129" t="s">
        <v>82</v>
      </c>
      <c r="F16" s="130"/>
      <c r="G16" s="128">
        <v>18390</v>
      </c>
      <c r="H16" s="129" t="s">
        <v>82</v>
      </c>
      <c r="I16" s="128">
        <v>18390</v>
      </c>
      <c r="J16" s="129" t="s">
        <v>82</v>
      </c>
      <c r="K16" s="129"/>
      <c r="L16" s="128">
        <v>3014</v>
      </c>
      <c r="M16" s="129" t="s">
        <v>82</v>
      </c>
      <c r="N16" s="128">
        <v>3014</v>
      </c>
      <c r="O16" s="129" t="s">
        <v>82</v>
      </c>
      <c r="P16" s="129"/>
      <c r="Q16" s="128">
        <v>8755</v>
      </c>
      <c r="R16" s="129" t="s">
        <v>82</v>
      </c>
      <c r="S16" s="128">
        <v>8755</v>
      </c>
      <c r="T16" s="129" t="s">
        <v>82</v>
      </c>
    </row>
    <row r="17" spans="1:20" s="107" customFormat="1" ht="18" customHeight="1">
      <c r="A17" s="68" t="s">
        <v>15</v>
      </c>
      <c r="B17" s="64">
        <v>7748</v>
      </c>
      <c r="C17" s="101">
        <f>+B17/B$16*100</f>
        <v>25.690506979674392</v>
      </c>
      <c r="D17" s="64">
        <v>7890</v>
      </c>
      <c r="E17" s="101">
        <f>+D17/D$16*100</f>
        <v>26.161344872177462</v>
      </c>
      <c r="F17" s="64"/>
      <c r="G17" s="64">
        <v>3425</v>
      </c>
      <c r="H17" s="101">
        <f>+G17/G$16*100</f>
        <v>18.624252311038607</v>
      </c>
      <c r="I17" s="64">
        <v>3537</v>
      </c>
      <c r="J17" s="101">
        <f>+I17/I$16*100</f>
        <v>19.233278955954322</v>
      </c>
      <c r="K17" s="101"/>
      <c r="L17" s="64">
        <v>984</v>
      </c>
      <c r="M17" s="101">
        <f>+L17/L$16*100</f>
        <v>32.647644326476446</v>
      </c>
      <c r="N17" s="64">
        <v>996</v>
      </c>
      <c r="O17" s="101">
        <f>+N17/N$16*100</f>
        <v>33.045786330457865</v>
      </c>
      <c r="P17" s="101"/>
      <c r="Q17" s="64">
        <v>3339</v>
      </c>
      <c r="R17" s="101">
        <f>+Q17/Q$16*100</f>
        <v>38.13820673900628</v>
      </c>
      <c r="S17" s="64">
        <v>3357</v>
      </c>
      <c r="T17" s="101">
        <f>+S17/S$16*100</f>
        <v>38.34380354083381</v>
      </c>
    </row>
    <row r="18" spans="1:20" s="107" customFormat="1" ht="33" customHeight="1">
      <c r="A18" s="132" t="s">
        <v>40</v>
      </c>
      <c r="B18" s="122">
        <v>1579</v>
      </c>
      <c r="C18" s="123">
        <f>+B18/B$16*100</f>
        <v>5.235584734241852</v>
      </c>
      <c r="D18" s="122">
        <v>2210</v>
      </c>
      <c r="E18" s="123">
        <f>+D18/D$16*100</f>
        <v>7.327829172054777</v>
      </c>
      <c r="F18" s="122"/>
      <c r="G18" s="122">
        <v>748</v>
      </c>
      <c r="H18" s="123">
        <f>+G18/G$16*100</f>
        <v>4.067427949972811</v>
      </c>
      <c r="I18" s="122">
        <v>1088</v>
      </c>
      <c r="J18" s="123">
        <f>+I18/I$16*100</f>
        <v>5.916258836324089</v>
      </c>
      <c r="K18" s="123"/>
      <c r="L18" s="122">
        <v>220</v>
      </c>
      <c r="M18" s="123">
        <f>+L18/L$16*100</f>
        <v>7.2992700729927</v>
      </c>
      <c r="N18" s="122">
        <v>271</v>
      </c>
      <c r="O18" s="123">
        <f>+N18/N$16*100</f>
        <v>8.991373589913735</v>
      </c>
      <c r="P18" s="123"/>
      <c r="Q18" s="122">
        <v>611</v>
      </c>
      <c r="R18" s="123">
        <f>+Q18/Q$16*100</f>
        <v>6.978869217589949</v>
      </c>
      <c r="S18" s="122">
        <v>851</v>
      </c>
      <c r="T18" s="123">
        <f>+S18/S$16*100</f>
        <v>9.720159908623643</v>
      </c>
    </row>
    <row r="19" spans="1:20" s="107" customFormat="1" ht="19.5" customHeight="1">
      <c r="A19" s="68" t="s">
        <v>57</v>
      </c>
      <c r="B19" s="49">
        <v>1048</v>
      </c>
      <c r="C19" s="96">
        <f>+B19/B$16*100</f>
        <v>3.474916277064889</v>
      </c>
      <c r="D19" s="49">
        <v>1679</v>
      </c>
      <c r="E19" s="96">
        <f>+D19/D$16*100</f>
        <v>5.567160714877814</v>
      </c>
      <c r="F19" s="49"/>
      <c r="G19" s="49">
        <v>500</v>
      </c>
      <c r="H19" s="96">
        <f>+G19/G$16*100</f>
        <v>2.718868950516585</v>
      </c>
      <c r="I19" s="49">
        <v>824</v>
      </c>
      <c r="J19" s="96">
        <f>+I19/I$16*100</f>
        <v>4.480696030451332</v>
      </c>
      <c r="K19" s="96"/>
      <c r="L19" s="49">
        <v>141</v>
      </c>
      <c r="M19" s="96">
        <f>+L19/L$16*100</f>
        <v>4.678168546781686</v>
      </c>
      <c r="N19" s="49">
        <v>187</v>
      </c>
      <c r="O19" s="96">
        <f>+N19/N$16*100</f>
        <v>6.204379562043796</v>
      </c>
      <c r="P19" s="96"/>
      <c r="Q19" s="49">
        <v>407</v>
      </c>
      <c r="R19" s="96">
        <f>+Q19/Q$16*100</f>
        <v>4.648772130211308</v>
      </c>
      <c r="S19" s="49">
        <v>668</v>
      </c>
      <c r="T19" s="96">
        <f>+S19/S$16*100</f>
        <v>7.629925756710451</v>
      </c>
    </row>
    <row r="20" spans="1:20" s="107" customFormat="1" ht="19.5" customHeight="1">
      <c r="A20" s="68"/>
      <c r="B20" s="49"/>
      <c r="C20" s="96"/>
      <c r="D20" s="49"/>
      <c r="E20" s="96"/>
      <c r="F20" s="49"/>
      <c r="G20" s="49"/>
      <c r="H20" s="96"/>
      <c r="I20" s="49"/>
      <c r="J20" s="96"/>
      <c r="K20" s="96"/>
      <c r="L20" s="49"/>
      <c r="M20" s="96"/>
      <c r="N20" s="49"/>
      <c r="O20" s="96"/>
      <c r="P20" s="96"/>
      <c r="Q20" s="49"/>
      <c r="R20" s="96"/>
      <c r="S20" s="49"/>
      <c r="T20" s="96"/>
    </row>
    <row r="21" spans="1:20" s="107" customFormat="1" ht="17.25" customHeight="1">
      <c r="A21" s="127" t="s">
        <v>18</v>
      </c>
      <c r="B21" s="128">
        <v>65984</v>
      </c>
      <c r="C21" s="129" t="s">
        <v>82</v>
      </c>
      <c r="D21" s="128">
        <v>66713</v>
      </c>
      <c r="E21" s="129" t="s">
        <v>82</v>
      </c>
      <c r="F21" s="130"/>
      <c r="G21" s="128">
        <v>36311</v>
      </c>
      <c r="H21" s="129" t="s">
        <v>82</v>
      </c>
      <c r="I21" s="128">
        <v>36750</v>
      </c>
      <c r="J21" s="129" t="s">
        <v>82</v>
      </c>
      <c r="K21" s="133"/>
      <c r="L21" s="128">
        <v>8418</v>
      </c>
      <c r="M21" s="129" t="s">
        <v>82</v>
      </c>
      <c r="N21" s="128">
        <v>8475</v>
      </c>
      <c r="O21" s="129" t="s">
        <v>82</v>
      </c>
      <c r="P21" s="133"/>
      <c r="Q21" s="128">
        <v>21255</v>
      </c>
      <c r="R21" s="129" t="s">
        <v>82</v>
      </c>
      <c r="S21" s="128">
        <v>21488</v>
      </c>
      <c r="T21" s="129" t="s">
        <v>82</v>
      </c>
    </row>
    <row r="22" spans="1:20" s="107" customFormat="1" ht="16.5" customHeight="1">
      <c r="A22" s="110" t="s">
        <v>19</v>
      </c>
      <c r="B22" s="58">
        <v>14725</v>
      </c>
      <c r="C22" s="97">
        <f>+B22/B$21*100</f>
        <v>22.316016003879728</v>
      </c>
      <c r="D22" s="58">
        <v>14980</v>
      </c>
      <c r="E22" s="97">
        <f>+D22/D$21*100</f>
        <v>22.454394196033757</v>
      </c>
      <c r="F22" s="58"/>
      <c r="G22" s="58">
        <v>6210</v>
      </c>
      <c r="H22" s="97">
        <f>+G22/G$21*100</f>
        <v>17.102255514857756</v>
      </c>
      <c r="I22" s="58">
        <v>6531</v>
      </c>
      <c r="J22" s="97">
        <f>+I22/I$21*100</f>
        <v>17.771428571428572</v>
      </c>
      <c r="K22" s="97"/>
      <c r="L22" s="58">
        <v>1888</v>
      </c>
      <c r="M22" s="97">
        <f>+L22/L$21*100</f>
        <v>22.428130197196484</v>
      </c>
      <c r="N22" s="58">
        <v>1900</v>
      </c>
      <c r="O22" s="97">
        <f>+N22/N$21*100</f>
        <v>22.418879056047196</v>
      </c>
      <c r="P22" s="97"/>
      <c r="Q22" s="58">
        <v>6627</v>
      </c>
      <c r="R22" s="97">
        <f>+Q22/Q$21*100</f>
        <v>31.178546224417786</v>
      </c>
      <c r="S22" s="58">
        <v>6549</v>
      </c>
      <c r="T22" s="97">
        <f>+S22/S$21*100</f>
        <v>30.47747580044676</v>
      </c>
    </row>
    <row r="23" spans="1:8" s="107" customFormat="1" ht="15">
      <c r="A23" s="2"/>
      <c r="H23" s="101"/>
    </row>
    <row r="24" spans="1:19" s="107" customFormat="1" ht="15" customHeight="1">
      <c r="A24" s="156" t="s">
        <v>115</v>
      </c>
      <c r="B24" s="156"/>
      <c r="C24" s="156"/>
      <c r="D24" s="156"/>
      <c r="E24" s="156"/>
      <c r="F24" s="156"/>
      <c r="G24" s="156"/>
      <c r="H24" s="156"/>
      <c r="I24" s="156"/>
      <c r="J24" s="156"/>
      <c r="K24" s="156"/>
      <c r="L24" s="156"/>
      <c r="M24" s="156"/>
      <c r="N24" s="156"/>
      <c r="O24" s="156"/>
      <c r="P24" s="156"/>
      <c r="Q24" s="156"/>
      <c r="R24" s="156"/>
      <c r="S24" s="156"/>
    </row>
    <row r="25" spans="1:9" s="107" customFormat="1" ht="40.5" customHeight="1">
      <c r="A25" s="156" t="s">
        <v>112</v>
      </c>
      <c r="B25" s="156"/>
      <c r="C25" s="156"/>
      <c r="D25" s="156"/>
      <c r="E25" s="156"/>
      <c r="F25" s="156"/>
      <c r="G25" s="156"/>
      <c r="H25" s="156"/>
      <c r="I25" s="156"/>
    </row>
    <row r="26" spans="1:12" s="107" customFormat="1" ht="15">
      <c r="A26" s="109" t="s">
        <v>117</v>
      </c>
      <c r="B26" s="109"/>
      <c r="C26" s="109"/>
      <c r="D26" s="109"/>
      <c r="E26" s="109"/>
      <c r="F26" s="109"/>
      <c r="G26" s="109"/>
      <c r="H26" s="109"/>
      <c r="I26" s="109"/>
      <c r="J26" s="109"/>
      <c r="K26" s="109"/>
      <c r="L26" s="109"/>
    </row>
    <row r="27" spans="1:12" s="107" customFormat="1" ht="15">
      <c r="A27" s="156" t="s">
        <v>92</v>
      </c>
      <c r="B27" s="156"/>
      <c r="C27" s="156"/>
      <c r="D27" s="156"/>
      <c r="E27" s="156"/>
      <c r="F27" s="156"/>
      <c r="G27" s="156"/>
      <c r="H27" s="156"/>
      <c r="I27" s="156"/>
      <c r="J27" s="156"/>
      <c r="K27" s="156"/>
      <c r="L27" s="156"/>
    </row>
    <row r="28" spans="2:12" ht="15">
      <c r="B28" s="2"/>
      <c r="C28" s="2"/>
      <c r="D28" s="2"/>
      <c r="E28" s="2"/>
      <c r="F28" s="2"/>
      <c r="G28" s="2"/>
      <c r="H28" s="2"/>
      <c r="I28" s="2"/>
      <c r="J28" s="2"/>
      <c r="K28" s="2"/>
      <c r="L28" s="2"/>
    </row>
  </sheetData>
  <sheetProtection/>
  <mergeCells count="20">
    <mergeCell ref="L1:T6"/>
    <mergeCell ref="A7:B7"/>
    <mergeCell ref="A8:O8"/>
    <mergeCell ref="A12:A15"/>
    <mergeCell ref="B12:E13"/>
    <mergeCell ref="G12:T12"/>
    <mergeCell ref="G13:J13"/>
    <mergeCell ref="L13:O13"/>
    <mergeCell ref="Q13:T13"/>
    <mergeCell ref="B14:C14"/>
    <mergeCell ref="S14:T14"/>
    <mergeCell ref="A24:S24"/>
    <mergeCell ref="A25:I25"/>
    <mergeCell ref="A27:L27"/>
    <mergeCell ref="D14:E14"/>
    <mergeCell ref="G14:H14"/>
    <mergeCell ref="I14:J14"/>
    <mergeCell ref="L14:M14"/>
    <mergeCell ref="N14:O14"/>
    <mergeCell ref="Q14:R14"/>
  </mergeCells>
  <hyperlinks>
    <hyperlink ref="S10" location="Contenido!A1" display="Volver al contenid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26"/>
  <sheetViews>
    <sheetView zoomScale="80" zoomScaleNormal="80" zoomScalePageLayoutView="0" workbookViewId="0" topLeftCell="A1">
      <selection activeCell="A20" sqref="A20:N20"/>
    </sheetView>
  </sheetViews>
  <sheetFormatPr defaultColWidth="11.421875" defaultRowHeight="15"/>
  <cols>
    <col min="1" max="1" width="26.8515625" style="2" customWidth="1"/>
    <col min="2" max="2" width="21.7109375" style="2" customWidth="1"/>
    <col min="3" max="3" width="3.140625" style="2" customWidth="1"/>
    <col min="4" max="4" width="16.421875" style="2" customWidth="1"/>
    <col min="5" max="5" width="14.140625" style="2" customWidth="1"/>
    <col min="6" max="6" width="13.421875" style="2" customWidth="1"/>
    <col min="7" max="7" width="17.140625" style="2" customWidth="1"/>
    <col min="8" max="8" width="15.00390625" style="2" customWidth="1"/>
    <col min="9" max="9" width="16.00390625" style="2" customWidth="1"/>
    <col min="10" max="10" width="16.421875" style="2" customWidth="1"/>
    <col min="11" max="11" width="12.8515625" style="2" customWidth="1"/>
    <col min="12" max="12" width="12.140625" style="2" bestFit="1" customWidth="1"/>
    <col min="13" max="13" width="5.28125" style="2" bestFit="1" customWidth="1"/>
    <col min="14" max="14" width="5.28125" style="2" customWidth="1"/>
    <col min="15" max="17" width="11.140625" style="2" bestFit="1" customWidth="1"/>
    <col min="18" max="18" width="6.28125" style="2" bestFit="1" customWidth="1"/>
    <col min="19" max="19" width="6.28125" style="2" customWidth="1"/>
    <col min="20" max="22" width="11.140625" style="2" bestFit="1" customWidth="1"/>
    <col min="23" max="23" width="6.28125" style="2" bestFit="1" customWidth="1"/>
    <col min="24" max="24" width="6.28125" style="2" customWidth="1"/>
    <col min="25" max="27" width="11.140625" style="2" bestFit="1" customWidth="1"/>
    <col min="28" max="28" width="6.28125" style="2" bestFit="1" customWidth="1"/>
    <col min="29" max="29" width="6.28125" style="2" customWidth="1"/>
    <col min="30" max="32" width="11.140625" style="2" bestFit="1" customWidth="1"/>
    <col min="33" max="33" width="6.28125" style="2" bestFit="1" customWidth="1"/>
    <col min="34" max="34" width="6.28125" style="2" customWidth="1"/>
    <col min="35" max="37" width="11.140625" style="2" bestFit="1" customWidth="1"/>
    <col min="38" max="38" width="6.28125" style="2" bestFit="1" customWidth="1"/>
    <col min="39" max="39" width="6.28125" style="2" customWidth="1"/>
    <col min="40" max="42" width="9.57421875" style="2" bestFit="1" customWidth="1"/>
    <col min="43" max="43" width="6.28125" style="2" bestFit="1" customWidth="1"/>
    <col min="44" max="44" width="6.28125" style="2" customWidth="1"/>
    <col min="45" max="47" width="11.140625" style="2" bestFit="1" customWidth="1"/>
    <col min="48" max="48" width="7.421875" style="2" bestFit="1" customWidth="1"/>
    <col min="49" max="49" width="7.421875" style="2" customWidth="1"/>
    <col min="50" max="52" width="11.140625" style="2" bestFit="1" customWidth="1"/>
    <col min="53" max="53" width="6.28125" style="2" bestFit="1" customWidth="1"/>
    <col min="54" max="54" width="6.28125" style="2" customWidth="1"/>
    <col min="55" max="57" width="11.140625" style="2" bestFit="1" customWidth="1"/>
    <col min="58" max="58" width="6.28125" style="2" bestFit="1" customWidth="1"/>
    <col min="59" max="59" width="6.28125" style="2" customWidth="1"/>
    <col min="60" max="62" width="11.140625" style="2" bestFit="1" customWidth="1"/>
    <col min="63" max="63" width="6.28125" style="2" bestFit="1" customWidth="1"/>
    <col min="64" max="64" width="6.28125" style="2" customWidth="1"/>
    <col min="65" max="67" width="9.57421875" style="2" bestFit="1" customWidth="1"/>
    <col min="68" max="68" width="6.28125" style="2" bestFit="1" customWidth="1"/>
    <col min="69" max="16384" width="11.421875" style="2" customWidth="1"/>
  </cols>
  <sheetData>
    <row r="1" spans="6:11" ht="15" customHeight="1">
      <c r="F1" s="151" t="s">
        <v>51</v>
      </c>
      <c r="G1" s="151"/>
      <c r="H1" s="151"/>
      <c r="I1" s="151"/>
      <c r="J1" s="151"/>
      <c r="K1" s="151"/>
    </row>
    <row r="2" spans="6:11" ht="15" customHeight="1">
      <c r="F2" s="151"/>
      <c r="G2" s="151"/>
      <c r="H2" s="151"/>
      <c r="I2" s="151"/>
      <c r="J2" s="151"/>
      <c r="K2" s="151"/>
    </row>
    <row r="3" spans="6:11" ht="15" customHeight="1">
      <c r="F3" s="151"/>
      <c r="G3" s="151"/>
      <c r="H3" s="151"/>
      <c r="I3" s="151"/>
      <c r="J3" s="151"/>
      <c r="K3" s="151"/>
    </row>
    <row r="4" spans="6:11" ht="15" customHeight="1">
      <c r="F4" s="151"/>
      <c r="G4" s="151"/>
      <c r="H4" s="151"/>
      <c r="I4" s="151"/>
      <c r="J4" s="151"/>
      <c r="K4" s="151"/>
    </row>
    <row r="5" spans="6:11" ht="15" customHeight="1">
      <c r="F5" s="151"/>
      <c r="G5" s="151"/>
      <c r="H5" s="151"/>
      <c r="I5" s="151"/>
      <c r="J5" s="151"/>
      <c r="K5" s="151"/>
    </row>
    <row r="6" spans="1:11" ht="15" customHeight="1">
      <c r="A6" s="8"/>
      <c r="B6" s="8"/>
      <c r="C6" s="8"/>
      <c r="D6" s="8"/>
      <c r="E6" s="8"/>
      <c r="F6" s="152"/>
      <c r="G6" s="152"/>
      <c r="H6" s="152"/>
      <c r="I6" s="152"/>
      <c r="J6" s="152"/>
      <c r="K6" s="152"/>
    </row>
    <row r="7" spans="1:10" s="6" customFormat="1" ht="15">
      <c r="A7" s="155" t="s">
        <v>3</v>
      </c>
      <c r="B7" s="155"/>
      <c r="C7" s="155"/>
      <c r="D7" s="155"/>
      <c r="E7" s="155"/>
      <c r="F7" s="35"/>
      <c r="G7" s="35"/>
      <c r="H7" s="35"/>
      <c r="I7" s="35"/>
      <c r="J7" s="35"/>
    </row>
    <row r="8" spans="1:10" s="22" customFormat="1" ht="15.75" customHeight="1">
      <c r="A8" s="155" t="s">
        <v>93</v>
      </c>
      <c r="B8" s="155"/>
      <c r="C8" s="155"/>
      <c r="D8" s="155"/>
      <c r="E8" s="155"/>
      <c r="F8" s="155"/>
      <c r="G8" s="155"/>
      <c r="H8" s="155"/>
      <c r="I8" s="155"/>
      <c r="J8" s="155"/>
    </row>
    <row r="9" spans="1:10" s="6" customFormat="1" ht="17.25" customHeight="1">
      <c r="A9" s="65" t="s">
        <v>120</v>
      </c>
      <c r="B9" s="45"/>
      <c r="C9" s="45"/>
      <c r="D9" s="35"/>
      <c r="E9" s="35"/>
      <c r="F9" s="35"/>
      <c r="G9" s="35"/>
      <c r="H9" s="35"/>
      <c r="I9" s="35"/>
      <c r="J9" s="35"/>
    </row>
    <row r="10" spans="1:10" ht="18" customHeight="1">
      <c r="A10" s="42"/>
      <c r="B10" s="43"/>
      <c r="C10" s="43"/>
      <c r="D10" s="44"/>
      <c r="E10" s="44"/>
      <c r="F10" s="44"/>
      <c r="G10" s="44"/>
      <c r="H10" s="44"/>
      <c r="I10" s="44"/>
      <c r="J10" s="148" t="s">
        <v>113</v>
      </c>
    </row>
    <row r="11" spans="1:11" ht="17.25" customHeight="1">
      <c r="A11" s="42"/>
      <c r="B11" s="105"/>
      <c r="C11" s="105"/>
      <c r="D11" s="106"/>
      <c r="E11" s="106"/>
      <c r="F11" s="106"/>
      <c r="G11" s="106"/>
      <c r="H11" s="106"/>
      <c r="I11" s="106"/>
      <c r="J11" s="106"/>
      <c r="K11" s="8"/>
    </row>
    <row r="12" spans="1:11" s="6" customFormat="1" ht="48.75" customHeight="1">
      <c r="A12" s="159" t="s">
        <v>14</v>
      </c>
      <c r="B12" s="157" t="s">
        <v>52</v>
      </c>
      <c r="C12" s="55"/>
      <c r="D12" s="158" t="s">
        <v>46</v>
      </c>
      <c r="E12" s="158"/>
      <c r="F12" s="157" t="s">
        <v>65</v>
      </c>
      <c r="G12" s="157"/>
      <c r="H12" s="157" t="s">
        <v>66</v>
      </c>
      <c r="I12" s="157"/>
      <c r="J12" s="157" t="s">
        <v>53</v>
      </c>
      <c r="K12" s="157"/>
    </row>
    <row r="13" spans="1:11" s="6" customFormat="1" ht="16.5" customHeight="1">
      <c r="A13" s="160"/>
      <c r="B13" s="158"/>
      <c r="C13" s="79"/>
      <c r="D13" s="75" t="s">
        <v>80</v>
      </c>
      <c r="E13" s="75" t="s">
        <v>81</v>
      </c>
      <c r="F13" s="75" t="s">
        <v>80</v>
      </c>
      <c r="G13" s="75" t="s">
        <v>81</v>
      </c>
      <c r="H13" s="75" t="s">
        <v>80</v>
      </c>
      <c r="I13" s="75" t="s">
        <v>81</v>
      </c>
      <c r="J13" s="75" t="s">
        <v>80</v>
      </c>
      <c r="K13" s="75" t="s">
        <v>81</v>
      </c>
    </row>
    <row r="14" spans="1:11" ht="20.25" customHeight="1">
      <c r="A14" s="114" t="s">
        <v>9</v>
      </c>
      <c r="B14" s="115">
        <v>33013</v>
      </c>
      <c r="C14" s="116"/>
      <c r="D14" s="117">
        <v>10538</v>
      </c>
      <c r="E14" s="118">
        <f>+D14/$B14*100</f>
        <v>31.920758489080058</v>
      </c>
      <c r="F14" s="119">
        <v>8050</v>
      </c>
      <c r="G14" s="118">
        <f>+F14/$B14*100</f>
        <v>24.384333444400692</v>
      </c>
      <c r="H14" s="119">
        <v>2413</v>
      </c>
      <c r="I14" s="118">
        <f>+H14/$B14*100</f>
        <v>7.309241813830915</v>
      </c>
      <c r="J14" s="119">
        <v>2837</v>
      </c>
      <c r="K14" s="118">
        <f>+J14/$B14*100</f>
        <v>8.59358434556084</v>
      </c>
    </row>
    <row r="15" spans="1:11" ht="18.75" customHeight="1">
      <c r="A15" s="143" t="s">
        <v>10</v>
      </c>
      <c r="B15" s="47">
        <v>20086</v>
      </c>
      <c r="C15" s="48"/>
      <c r="D15" s="49">
        <v>4864</v>
      </c>
      <c r="E15" s="96">
        <f>+D15/$B15*100</f>
        <v>24.215871751468683</v>
      </c>
      <c r="F15" s="49">
        <v>3426</v>
      </c>
      <c r="G15" s="96">
        <f>+F15/$B15*100</f>
        <v>17.05665637757642</v>
      </c>
      <c r="H15" s="49">
        <v>1011</v>
      </c>
      <c r="I15" s="96">
        <f>+H15/$B15*100</f>
        <v>5.033356566762919</v>
      </c>
      <c r="J15" s="47">
        <v>1465</v>
      </c>
      <c r="K15" s="96">
        <f>+J15/$B15*100</f>
        <v>7.293637359354775</v>
      </c>
    </row>
    <row r="16" spans="1:11" ht="18.75" customHeight="1">
      <c r="A16" s="144" t="s">
        <v>11</v>
      </c>
      <c r="B16" s="120">
        <v>3260</v>
      </c>
      <c r="C16" s="121"/>
      <c r="D16" s="122">
        <v>1264</v>
      </c>
      <c r="E16" s="123">
        <f>+D16/$B16*100</f>
        <v>38.77300613496932</v>
      </c>
      <c r="F16" s="122">
        <v>1042</v>
      </c>
      <c r="G16" s="123">
        <f>+F16/$B16*100</f>
        <v>31.96319018404908</v>
      </c>
      <c r="H16" s="122">
        <v>229</v>
      </c>
      <c r="I16" s="123">
        <f>+H16/$B16*100</f>
        <v>7.024539877300613</v>
      </c>
      <c r="J16" s="120">
        <v>344</v>
      </c>
      <c r="K16" s="123">
        <f>+J16/$B16*100</f>
        <v>10.552147239263803</v>
      </c>
    </row>
    <row r="17" spans="1:11" ht="18.75" customHeight="1">
      <c r="A17" s="145" t="s">
        <v>12</v>
      </c>
      <c r="B17" s="50">
        <v>9667</v>
      </c>
      <c r="C17" s="50"/>
      <c r="D17" s="50">
        <v>4410</v>
      </c>
      <c r="E17" s="97">
        <f>+D17/$B17*100</f>
        <v>45.61911658218682</v>
      </c>
      <c r="F17" s="50">
        <v>3582</v>
      </c>
      <c r="G17" s="97">
        <f>+F17/$B17*100</f>
        <v>37.05389469328644</v>
      </c>
      <c r="H17" s="50">
        <v>1173</v>
      </c>
      <c r="I17" s="97">
        <f>+H17/$B17*100</f>
        <v>12.134064342608877</v>
      </c>
      <c r="J17" s="50">
        <v>1028</v>
      </c>
      <c r="K17" s="97">
        <f>+J17/$B17*100</f>
        <v>10.634116064963276</v>
      </c>
    </row>
    <row r="19" spans="1:14" ht="15" customHeight="1">
      <c r="A19" s="156" t="s">
        <v>122</v>
      </c>
      <c r="B19" s="156"/>
      <c r="C19" s="156"/>
      <c r="D19" s="156"/>
      <c r="E19" s="156"/>
      <c r="F19" s="156"/>
      <c r="G19" s="156"/>
      <c r="H19" s="156"/>
      <c r="I19" s="156"/>
      <c r="J19" s="156"/>
      <c r="K19" s="156"/>
      <c r="L19" s="156"/>
      <c r="M19" s="156"/>
      <c r="N19" s="156"/>
    </row>
    <row r="20" spans="1:14" ht="15">
      <c r="A20" s="156" t="s">
        <v>96</v>
      </c>
      <c r="B20" s="156"/>
      <c r="C20" s="156"/>
      <c r="D20" s="156"/>
      <c r="E20" s="156"/>
      <c r="F20" s="156"/>
      <c r="G20" s="156"/>
      <c r="H20" s="156"/>
      <c r="I20" s="156"/>
      <c r="J20" s="156"/>
      <c r="K20" s="156"/>
      <c r="L20" s="156"/>
      <c r="M20" s="156"/>
      <c r="N20" s="156"/>
    </row>
    <row r="21" spans="1:10" ht="15">
      <c r="A21" s="33"/>
      <c r="B21" s="33"/>
      <c r="C21" s="33"/>
      <c r="D21" s="33"/>
      <c r="E21" s="33"/>
      <c r="F21" s="25"/>
      <c r="G21" s="25"/>
      <c r="H21" s="33"/>
      <c r="I21" s="33"/>
      <c r="J21" s="33"/>
    </row>
    <row r="22" spans="1:11" ht="15">
      <c r="A22" s="12"/>
      <c r="B22" s="13"/>
      <c r="C22" s="14"/>
      <c r="D22" s="12"/>
      <c r="E22" s="12"/>
      <c r="F22" s="12"/>
      <c r="G22" s="12"/>
      <c r="H22" s="92"/>
      <c r="I22" s="92"/>
      <c r="J22" s="12"/>
      <c r="K22" s="12"/>
    </row>
    <row r="23" spans="4:11" ht="15">
      <c r="D23" s="93"/>
      <c r="E23" s="93"/>
      <c r="F23" s="93"/>
      <c r="G23" s="93"/>
      <c r="H23" s="92"/>
      <c r="I23" s="92"/>
      <c r="J23" s="93"/>
      <c r="K23" s="93"/>
    </row>
    <row r="24" spans="4:11" ht="15">
      <c r="D24" s="93"/>
      <c r="E24" s="93"/>
      <c r="F24" s="93"/>
      <c r="G24" s="93"/>
      <c r="H24" s="92"/>
      <c r="I24" s="92"/>
      <c r="J24" s="93"/>
      <c r="K24" s="92"/>
    </row>
    <row r="25" spans="4:11" ht="15">
      <c r="D25" s="93"/>
      <c r="E25" s="93"/>
      <c r="F25" s="93"/>
      <c r="G25" s="93"/>
      <c r="H25" s="92"/>
      <c r="I25" s="92"/>
      <c r="J25" s="93"/>
      <c r="K25" s="93"/>
    </row>
    <row r="26" spans="4:11" ht="15">
      <c r="D26" s="93"/>
      <c r="E26" s="93"/>
      <c r="F26" s="93"/>
      <c r="G26" s="93"/>
      <c r="H26" s="93"/>
      <c r="I26" s="93"/>
      <c r="J26" s="93"/>
      <c r="K26" s="93"/>
    </row>
  </sheetData>
  <sheetProtection/>
  <mergeCells count="11">
    <mergeCell ref="A20:N20"/>
    <mergeCell ref="B12:B13"/>
    <mergeCell ref="A12:A13"/>
    <mergeCell ref="F1:K6"/>
    <mergeCell ref="A7:E7"/>
    <mergeCell ref="A8:J8"/>
    <mergeCell ref="A19:N19"/>
    <mergeCell ref="F12:G12"/>
    <mergeCell ref="H12:I12"/>
    <mergeCell ref="J12:K12"/>
    <mergeCell ref="D12:E12"/>
  </mergeCells>
  <hyperlinks>
    <hyperlink ref="J10" location="Contenido!A1" display="Volver al contenido"/>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Q21"/>
  <sheetViews>
    <sheetView zoomScale="85" zoomScaleNormal="85" zoomScalePageLayoutView="0" workbookViewId="0" topLeftCell="A1">
      <selection activeCell="A21" sqref="A21"/>
    </sheetView>
  </sheetViews>
  <sheetFormatPr defaultColWidth="11.421875" defaultRowHeight="15"/>
  <cols>
    <col min="1" max="1" width="22.421875" style="3" customWidth="1"/>
    <col min="2" max="2" width="22.00390625" style="3" customWidth="1"/>
    <col min="3" max="3" width="3.140625" style="3" customWidth="1"/>
    <col min="4" max="5" width="13.57421875" style="3" customWidth="1"/>
    <col min="6" max="6" width="3.8515625" style="3" customWidth="1"/>
    <col min="7" max="8" width="13.140625" style="3" customWidth="1"/>
    <col min="9" max="12" width="12.421875" style="3" customWidth="1"/>
    <col min="13" max="14" width="11.421875" style="3" customWidth="1"/>
    <col min="15" max="15" width="8.57421875" style="3" customWidth="1"/>
    <col min="16" max="16" width="4.7109375" style="3" customWidth="1"/>
    <col min="17" max="19" width="11.421875" style="3" customWidth="1"/>
    <col min="20" max="20" width="8.8515625" style="3" customWidth="1"/>
    <col min="21" max="21" width="5.140625" style="3" customWidth="1"/>
    <col min="22" max="22" width="11.421875" style="3" customWidth="1"/>
    <col min="23" max="23" width="10.7109375" style="3" customWidth="1"/>
    <col min="24" max="24" width="11.421875" style="3" customWidth="1"/>
    <col min="25" max="25" width="10.28125" style="3" customWidth="1"/>
    <col min="26" max="26" width="5.57421875" style="3" customWidth="1"/>
    <col min="27" max="28" width="11.421875" style="3" customWidth="1"/>
    <col min="29" max="29" width="10.57421875" style="3" customWidth="1"/>
    <col min="30" max="30" width="8.7109375" style="3" customWidth="1"/>
    <col min="31" max="31" width="6.421875" style="3" customWidth="1"/>
    <col min="32" max="34" width="11.421875" style="3" customWidth="1"/>
    <col min="35" max="35" width="9.28125" style="3" customWidth="1"/>
    <col min="36" max="16384" width="11.421875" style="3" customWidth="1"/>
  </cols>
  <sheetData>
    <row r="1" spans="5:12" ht="15" customHeight="1">
      <c r="E1" s="66"/>
      <c r="F1" s="66"/>
      <c r="G1" s="151" t="s">
        <v>51</v>
      </c>
      <c r="H1" s="151"/>
      <c r="I1" s="151"/>
      <c r="J1" s="151"/>
      <c r="K1" s="151"/>
      <c r="L1" s="151"/>
    </row>
    <row r="2" spans="4:12" ht="15" customHeight="1">
      <c r="D2" s="66"/>
      <c r="E2" s="66"/>
      <c r="F2" s="66"/>
      <c r="G2" s="151"/>
      <c r="H2" s="151"/>
      <c r="I2" s="151"/>
      <c r="J2" s="151"/>
      <c r="K2" s="151"/>
      <c r="L2" s="151"/>
    </row>
    <row r="3" spans="4:12" ht="15" customHeight="1">
      <c r="D3" s="66"/>
      <c r="E3" s="66"/>
      <c r="F3" s="66"/>
      <c r="G3" s="151"/>
      <c r="H3" s="151"/>
      <c r="I3" s="151"/>
      <c r="J3" s="151"/>
      <c r="K3" s="151"/>
      <c r="L3" s="151"/>
    </row>
    <row r="4" spans="4:12" ht="15" customHeight="1">
      <c r="D4" s="66"/>
      <c r="E4" s="66"/>
      <c r="F4" s="66"/>
      <c r="G4" s="151"/>
      <c r="H4" s="151"/>
      <c r="I4" s="151"/>
      <c r="J4" s="151"/>
      <c r="K4" s="151"/>
      <c r="L4" s="151"/>
    </row>
    <row r="5" spans="4:12" ht="15" customHeight="1">
      <c r="D5" s="66"/>
      <c r="E5" s="66"/>
      <c r="F5" s="66"/>
      <c r="G5" s="151"/>
      <c r="H5" s="151"/>
      <c r="I5" s="151"/>
      <c r="J5" s="151"/>
      <c r="K5" s="151"/>
      <c r="L5" s="151"/>
    </row>
    <row r="6" spans="1:12" ht="15" customHeight="1">
      <c r="A6" s="39"/>
      <c r="B6" s="39"/>
      <c r="C6" s="39"/>
      <c r="D6" s="67"/>
      <c r="E6" s="67"/>
      <c r="F6" s="67"/>
      <c r="G6" s="152"/>
      <c r="H6" s="152"/>
      <c r="I6" s="152"/>
      <c r="J6" s="152"/>
      <c r="K6" s="152"/>
      <c r="L6" s="152"/>
    </row>
    <row r="7" spans="1:17" ht="18.75">
      <c r="A7" s="162" t="s">
        <v>4</v>
      </c>
      <c r="B7" s="162"/>
      <c r="C7" s="162"/>
      <c r="D7" s="162"/>
      <c r="E7" s="162"/>
      <c r="F7" s="162"/>
      <c r="G7" s="162"/>
      <c r="H7" s="162"/>
      <c r="I7" s="162"/>
      <c r="J7" s="162"/>
      <c r="K7" s="162"/>
      <c r="L7" s="52"/>
      <c r="M7" s="52"/>
      <c r="N7" s="30"/>
      <c r="O7" s="30"/>
      <c r="P7" s="30"/>
      <c r="Q7" s="30"/>
    </row>
    <row r="8" spans="1:17" ht="16.5" customHeight="1">
      <c r="A8" s="162" t="s">
        <v>44</v>
      </c>
      <c r="B8" s="162"/>
      <c r="C8" s="162"/>
      <c r="D8" s="162"/>
      <c r="E8" s="162"/>
      <c r="F8" s="162"/>
      <c r="G8" s="162"/>
      <c r="H8" s="162"/>
      <c r="I8" s="162"/>
      <c r="J8" s="162"/>
      <c r="K8" s="162"/>
      <c r="L8" s="162"/>
      <c r="M8" s="162"/>
      <c r="N8" s="30"/>
      <c r="O8" s="30"/>
      <c r="P8" s="30"/>
      <c r="Q8" s="30"/>
    </row>
    <row r="9" spans="1:17" ht="15" customHeight="1">
      <c r="A9" s="65" t="s">
        <v>120</v>
      </c>
      <c r="B9" s="51"/>
      <c r="C9" s="51"/>
      <c r="D9" s="51"/>
      <c r="E9" s="74"/>
      <c r="F9" s="51"/>
      <c r="G9" s="51"/>
      <c r="H9" s="74"/>
      <c r="I9" s="51"/>
      <c r="J9" s="74"/>
      <c r="K9" s="51"/>
      <c r="L9" s="51"/>
      <c r="M9" s="52"/>
      <c r="N9" s="30"/>
      <c r="O9" s="30"/>
      <c r="P9" s="30"/>
      <c r="Q9" s="30"/>
    </row>
    <row r="10" spans="1:17" ht="15" customHeight="1">
      <c r="A10" s="65"/>
      <c r="B10" s="74"/>
      <c r="C10" s="74"/>
      <c r="D10" s="74"/>
      <c r="E10" s="74"/>
      <c r="F10" s="74"/>
      <c r="G10" s="74"/>
      <c r="H10" s="74"/>
      <c r="I10" s="74"/>
      <c r="J10" s="74"/>
      <c r="K10" s="148" t="s">
        <v>113</v>
      </c>
      <c r="M10" s="52"/>
      <c r="N10" s="30"/>
      <c r="O10" s="30"/>
      <c r="P10" s="30"/>
      <c r="Q10" s="30"/>
    </row>
    <row r="11" spans="1:13" ht="15" customHeight="1">
      <c r="A11" s="53"/>
      <c r="B11" s="51"/>
      <c r="C11" s="51"/>
      <c r="D11" s="51"/>
      <c r="E11" s="74"/>
      <c r="F11" s="51"/>
      <c r="G11" s="51"/>
      <c r="H11" s="74"/>
      <c r="I11" s="51"/>
      <c r="J11" s="74"/>
      <c r="K11" s="51"/>
      <c r="L11" s="51"/>
      <c r="M11" s="52"/>
    </row>
    <row r="12" spans="1:13" ht="39" customHeight="1">
      <c r="A12" s="159" t="s">
        <v>14</v>
      </c>
      <c r="B12" s="164" t="s">
        <v>52</v>
      </c>
      <c r="C12" s="46"/>
      <c r="D12" s="164" t="s">
        <v>78</v>
      </c>
      <c r="E12" s="164"/>
      <c r="F12" s="46"/>
      <c r="G12" s="163" t="s">
        <v>79</v>
      </c>
      <c r="H12" s="163"/>
      <c r="I12" s="163"/>
      <c r="J12" s="163"/>
      <c r="K12" s="163"/>
      <c r="L12" s="163"/>
      <c r="M12" s="52"/>
    </row>
    <row r="13" spans="1:13" s="22" customFormat="1" ht="28.5" customHeight="1">
      <c r="A13" s="161"/>
      <c r="B13" s="157"/>
      <c r="C13" s="55"/>
      <c r="D13" s="158"/>
      <c r="E13" s="158"/>
      <c r="F13" s="55"/>
      <c r="G13" s="158" t="s">
        <v>0</v>
      </c>
      <c r="H13" s="158"/>
      <c r="I13" s="158" t="s">
        <v>13</v>
      </c>
      <c r="J13" s="158"/>
      <c r="K13" s="158" t="s">
        <v>1</v>
      </c>
      <c r="L13" s="158"/>
      <c r="M13" s="41"/>
    </row>
    <row r="14" spans="1:13" s="22" customFormat="1" ht="19.5" customHeight="1">
      <c r="A14" s="160"/>
      <c r="B14" s="158"/>
      <c r="C14" s="79"/>
      <c r="D14" s="75" t="s">
        <v>80</v>
      </c>
      <c r="E14" s="75" t="s">
        <v>81</v>
      </c>
      <c r="F14" s="79"/>
      <c r="G14" s="75" t="s">
        <v>80</v>
      </c>
      <c r="H14" s="75" t="s">
        <v>81</v>
      </c>
      <c r="I14" s="75" t="s">
        <v>80</v>
      </c>
      <c r="J14" s="75" t="s">
        <v>81</v>
      </c>
      <c r="K14" s="75" t="s">
        <v>80</v>
      </c>
      <c r="L14" s="75" t="s">
        <v>81</v>
      </c>
      <c r="M14" s="41"/>
    </row>
    <row r="15" spans="1:13" ht="18" customHeight="1">
      <c r="A15" s="114" t="s">
        <v>9</v>
      </c>
      <c r="B15" s="119">
        <v>33013</v>
      </c>
      <c r="C15" s="119"/>
      <c r="D15" s="119">
        <v>22475</v>
      </c>
      <c r="E15" s="124">
        <f>+D15/$B15*100</f>
        <v>68.07924151091994</v>
      </c>
      <c r="F15" s="119"/>
      <c r="G15" s="119">
        <v>1035</v>
      </c>
      <c r="H15" s="124">
        <f>+G15/$D15*100</f>
        <v>4.605116796440489</v>
      </c>
      <c r="I15" s="119">
        <v>20655</v>
      </c>
      <c r="J15" s="124">
        <f>+I15/$D15*100</f>
        <v>91.90211345939933</v>
      </c>
      <c r="K15" s="119">
        <v>785</v>
      </c>
      <c r="L15" s="124">
        <f>+K15/$D15*100</f>
        <v>3.4927697441601775</v>
      </c>
      <c r="M15" s="52"/>
    </row>
    <row r="16" spans="1:13" s="24" customFormat="1" ht="18" customHeight="1">
      <c r="A16" s="143" t="s">
        <v>10</v>
      </c>
      <c r="B16" s="47">
        <v>20086</v>
      </c>
      <c r="C16" s="47"/>
      <c r="D16" s="47">
        <v>15222</v>
      </c>
      <c r="E16" s="94">
        <f>+D16/$B16*100</f>
        <v>75.78412824853132</v>
      </c>
      <c r="F16" s="47"/>
      <c r="G16" s="47">
        <v>706</v>
      </c>
      <c r="H16" s="94">
        <f>+G16/$D16*100</f>
        <v>4.638023912757851</v>
      </c>
      <c r="I16" s="47">
        <v>13966</v>
      </c>
      <c r="J16" s="94">
        <f>+I16/$D16*100</f>
        <v>91.74878465379057</v>
      </c>
      <c r="K16" s="47">
        <v>550</v>
      </c>
      <c r="L16" s="94">
        <f>+K16/$D16*100</f>
        <v>3.613191433451583</v>
      </c>
      <c r="M16" s="53"/>
    </row>
    <row r="17" spans="1:13" ht="18" customHeight="1">
      <c r="A17" s="144" t="s">
        <v>11</v>
      </c>
      <c r="B17" s="120">
        <v>3260</v>
      </c>
      <c r="C17" s="120"/>
      <c r="D17" s="120">
        <v>1996</v>
      </c>
      <c r="E17" s="125">
        <f>+D17/$B17*100</f>
        <v>61.22699386503068</v>
      </c>
      <c r="F17" s="120"/>
      <c r="G17" s="120">
        <v>93</v>
      </c>
      <c r="H17" s="125">
        <f>+G17/$D17*100</f>
        <v>4.6593186372745485</v>
      </c>
      <c r="I17" s="120">
        <v>1827</v>
      </c>
      <c r="J17" s="125">
        <f>+I17/$D17*100</f>
        <v>91.53306613226452</v>
      </c>
      <c r="K17" s="120">
        <v>76</v>
      </c>
      <c r="L17" s="125">
        <f>+K17/$D17*100</f>
        <v>3.807615230460922</v>
      </c>
      <c r="M17" s="52"/>
    </row>
    <row r="18" spans="1:13" ht="18" customHeight="1">
      <c r="A18" s="145" t="s">
        <v>12</v>
      </c>
      <c r="B18" s="50">
        <v>9667</v>
      </c>
      <c r="C18" s="50"/>
      <c r="D18" s="50">
        <v>5257</v>
      </c>
      <c r="E18" s="95">
        <f>+D18/$B18*100</f>
        <v>54.38088341781317</v>
      </c>
      <c r="F18" s="50"/>
      <c r="G18" s="50">
        <v>236</v>
      </c>
      <c r="H18" s="95">
        <f>+G18/$D18*100</f>
        <v>4.489252425337645</v>
      </c>
      <c r="I18" s="50">
        <v>4862</v>
      </c>
      <c r="J18" s="95">
        <f>+I18/$D18*100</f>
        <v>92.4862088643713</v>
      </c>
      <c r="K18" s="50">
        <v>159</v>
      </c>
      <c r="L18" s="95">
        <f>+K18/$D18*100</f>
        <v>3.0245387102910404</v>
      </c>
      <c r="M18" s="52"/>
    </row>
    <row r="19" spans="1:12" ht="15" customHeight="1">
      <c r="A19" s="16"/>
      <c r="B19" s="15"/>
      <c r="C19" s="27"/>
      <c r="D19" s="15"/>
      <c r="E19" s="27"/>
      <c r="F19" s="27"/>
      <c r="G19" s="15"/>
      <c r="H19" s="27"/>
      <c r="I19" s="15"/>
      <c r="J19" s="27"/>
      <c r="K19" s="15"/>
      <c r="L19" s="9"/>
    </row>
    <row r="20" spans="1:15" ht="15" customHeight="1">
      <c r="A20" s="156" t="s">
        <v>122</v>
      </c>
      <c r="B20" s="156"/>
      <c r="C20" s="156"/>
      <c r="D20" s="156"/>
      <c r="E20" s="156"/>
      <c r="F20" s="156"/>
      <c r="G20" s="156"/>
      <c r="H20" s="156"/>
      <c r="I20" s="156"/>
      <c r="J20" s="156"/>
      <c r="K20" s="156"/>
      <c r="L20" s="156"/>
      <c r="M20" s="156"/>
      <c r="N20" s="156"/>
      <c r="O20" s="156"/>
    </row>
    <row r="21" spans="1:12" ht="15">
      <c r="A21" s="2"/>
      <c r="B21" s="2"/>
      <c r="C21" s="2"/>
      <c r="D21" s="2"/>
      <c r="E21" s="2"/>
      <c r="F21" s="2"/>
      <c r="G21" s="2"/>
      <c r="H21" s="2"/>
      <c r="I21" s="2"/>
      <c r="J21" s="2"/>
      <c r="K21" s="2"/>
      <c r="L21" s="2"/>
    </row>
  </sheetData>
  <sheetProtection/>
  <mergeCells count="11">
    <mergeCell ref="G1:L6"/>
    <mergeCell ref="K13:L13"/>
    <mergeCell ref="G12:L12"/>
    <mergeCell ref="D12:E13"/>
    <mergeCell ref="B12:B14"/>
    <mergeCell ref="A12:A14"/>
    <mergeCell ref="A20:O20"/>
    <mergeCell ref="A7:K7"/>
    <mergeCell ref="A8:M8"/>
    <mergeCell ref="G13:H13"/>
    <mergeCell ref="I13:J13"/>
  </mergeCells>
  <hyperlinks>
    <hyperlink ref="K10" location="Contenido!A1" display="Volver al contenido"/>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N24"/>
  <sheetViews>
    <sheetView zoomScale="85" zoomScaleNormal="85" zoomScalePageLayoutView="0" workbookViewId="0" topLeftCell="A1">
      <selection activeCell="A20" sqref="A20"/>
    </sheetView>
  </sheetViews>
  <sheetFormatPr defaultColWidth="11.421875" defaultRowHeight="15"/>
  <cols>
    <col min="1" max="1" width="24.421875" style="2" customWidth="1"/>
    <col min="2" max="2" width="18.140625" style="2" customWidth="1"/>
    <col min="3" max="3" width="4.8515625" style="2" customWidth="1"/>
    <col min="4" max="5" width="13.00390625" style="2" customWidth="1"/>
    <col min="6" max="6" width="4.57421875" style="2" customWidth="1"/>
    <col min="7" max="8" width="14.140625" style="2" customWidth="1"/>
    <col min="9" max="10" width="13.421875" style="2" customWidth="1"/>
    <col min="11" max="13" width="12.140625" style="2" bestFit="1" customWidth="1"/>
    <col min="14" max="14" width="5.28125" style="2" bestFit="1" customWidth="1"/>
    <col min="15" max="15" width="5.28125" style="2" customWidth="1"/>
    <col min="16" max="18" width="12.140625" style="2" bestFit="1" customWidth="1"/>
    <col min="19" max="19" width="5.28125" style="2" bestFit="1" customWidth="1"/>
    <col min="20" max="16384" width="11.421875" style="2" customWidth="1"/>
  </cols>
  <sheetData>
    <row r="1" spans="4:10" ht="20.25" customHeight="1">
      <c r="D1" s="66"/>
      <c r="E1" s="151" t="s">
        <v>51</v>
      </c>
      <c r="F1" s="151"/>
      <c r="G1" s="151"/>
      <c r="H1" s="151"/>
      <c r="I1" s="151"/>
      <c r="J1" s="151"/>
    </row>
    <row r="2" spans="3:10" ht="20.25" customHeight="1">
      <c r="C2" s="66"/>
      <c r="D2" s="66"/>
      <c r="E2" s="151"/>
      <c r="F2" s="151"/>
      <c r="G2" s="151"/>
      <c r="H2" s="151"/>
      <c r="I2" s="151"/>
      <c r="J2" s="151"/>
    </row>
    <row r="3" spans="3:10" ht="20.25" customHeight="1">
      <c r="C3" s="66"/>
      <c r="D3" s="66"/>
      <c r="E3" s="151"/>
      <c r="F3" s="151"/>
      <c r="G3" s="151"/>
      <c r="H3" s="151"/>
      <c r="I3" s="151"/>
      <c r="J3" s="151"/>
    </row>
    <row r="4" spans="3:10" ht="20.25" customHeight="1">
      <c r="C4" s="66"/>
      <c r="D4" s="66"/>
      <c r="E4" s="151"/>
      <c r="F4" s="151"/>
      <c r="G4" s="151"/>
      <c r="H4" s="151"/>
      <c r="I4" s="151"/>
      <c r="J4" s="151"/>
    </row>
    <row r="5" spans="3:10" ht="20.25" customHeight="1">
      <c r="C5" s="66"/>
      <c r="D5" s="66"/>
      <c r="E5" s="151"/>
      <c r="F5" s="151"/>
      <c r="G5" s="151"/>
      <c r="H5" s="151"/>
      <c r="I5" s="151"/>
      <c r="J5" s="151"/>
    </row>
    <row r="6" spans="1:10" ht="12.75" customHeight="1">
      <c r="A6" s="8"/>
      <c r="B6" s="8"/>
      <c r="C6" s="67"/>
      <c r="D6" s="67"/>
      <c r="E6" s="152"/>
      <c r="F6" s="152"/>
      <c r="G6" s="152"/>
      <c r="H6" s="152"/>
      <c r="I6" s="152"/>
      <c r="J6" s="152"/>
    </row>
    <row r="7" spans="1:10" ht="15">
      <c r="A7" s="155" t="s">
        <v>5</v>
      </c>
      <c r="B7" s="155"/>
      <c r="C7" s="155"/>
      <c r="D7" s="155"/>
      <c r="E7" s="72"/>
      <c r="F7" s="36"/>
      <c r="G7" s="36"/>
      <c r="H7" s="36"/>
      <c r="I7" s="36"/>
      <c r="J7" s="36"/>
    </row>
    <row r="8" spans="1:10" ht="19.5" customHeight="1">
      <c r="A8" s="155" t="s">
        <v>88</v>
      </c>
      <c r="B8" s="155"/>
      <c r="C8" s="155"/>
      <c r="D8" s="155"/>
      <c r="E8" s="155"/>
      <c r="F8" s="155"/>
      <c r="G8" s="155"/>
      <c r="H8" s="155"/>
      <c r="I8" s="155"/>
      <c r="J8" s="72"/>
    </row>
    <row r="9" spans="1:10" ht="19.5" customHeight="1">
      <c r="A9" s="155" t="s">
        <v>120</v>
      </c>
      <c r="B9" s="155"/>
      <c r="C9" s="155"/>
      <c r="D9" s="155"/>
      <c r="E9" s="72"/>
      <c r="F9" s="60"/>
      <c r="G9" s="60"/>
      <c r="H9" s="72"/>
      <c r="I9" s="36"/>
      <c r="J9" s="36"/>
    </row>
    <row r="10" spans="1:10" ht="15" customHeight="1">
      <c r="A10" s="72"/>
      <c r="B10" s="72"/>
      <c r="C10" s="72"/>
      <c r="D10" s="72"/>
      <c r="E10" s="72"/>
      <c r="F10" s="72"/>
      <c r="G10" s="72"/>
      <c r="H10" s="72"/>
      <c r="I10" s="148" t="s">
        <v>113</v>
      </c>
      <c r="J10" s="36"/>
    </row>
    <row r="11" spans="1:10" ht="17.25" customHeight="1">
      <c r="A11" s="53"/>
      <c r="B11" s="37"/>
      <c r="C11" s="37"/>
      <c r="D11" s="37"/>
      <c r="E11" s="37"/>
      <c r="F11" s="37"/>
      <c r="G11" s="37"/>
      <c r="H11" s="37"/>
      <c r="I11" s="37"/>
      <c r="J11" s="37"/>
    </row>
    <row r="12" spans="1:10" s="6" customFormat="1" ht="53.25" customHeight="1">
      <c r="A12" s="159" t="s">
        <v>14</v>
      </c>
      <c r="B12" s="164" t="s">
        <v>52</v>
      </c>
      <c r="C12" s="55"/>
      <c r="D12" s="165" t="s">
        <v>15</v>
      </c>
      <c r="E12" s="165"/>
      <c r="F12" s="56"/>
      <c r="G12" s="165" t="s">
        <v>54</v>
      </c>
      <c r="H12" s="165"/>
      <c r="I12" s="160" t="s">
        <v>55</v>
      </c>
      <c r="J12" s="160"/>
    </row>
    <row r="13" spans="1:10" s="6" customFormat="1" ht="18.75" customHeight="1">
      <c r="A13" s="160"/>
      <c r="B13" s="158"/>
      <c r="C13" s="79"/>
      <c r="D13" s="75" t="s">
        <v>80</v>
      </c>
      <c r="E13" s="75" t="s">
        <v>81</v>
      </c>
      <c r="F13" s="78"/>
      <c r="G13" s="75" t="s">
        <v>80</v>
      </c>
      <c r="H13" s="75" t="s">
        <v>81</v>
      </c>
      <c r="I13" s="75" t="s">
        <v>80</v>
      </c>
      <c r="J13" s="75" t="s">
        <v>81</v>
      </c>
    </row>
    <row r="14" spans="1:10" ht="15">
      <c r="A14" s="114" t="s">
        <v>9</v>
      </c>
      <c r="B14" s="126">
        <v>33013</v>
      </c>
      <c r="C14" s="126"/>
      <c r="D14" s="126">
        <v>8696</v>
      </c>
      <c r="E14" s="118">
        <f>+D14/$B14*100</f>
        <v>26.34113833944204</v>
      </c>
      <c r="F14" s="116"/>
      <c r="G14" s="126">
        <v>8530</v>
      </c>
      <c r="H14" s="118">
        <f>+G14/$B14*100</f>
        <v>25.838306121830794</v>
      </c>
      <c r="I14" s="126">
        <v>1563</v>
      </c>
      <c r="J14" s="118">
        <f>+I14/$B14*100</f>
        <v>4.734498530881774</v>
      </c>
    </row>
    <row r="15" spans="1:10" s="23" customFormat="1" ht="15">
      <c r="A15" s="143" t="s">
        <v>10</v>
      </c>
      <c r="B15" s="49">
        <v>20086</v>
      </c>
      <c r="C15" s="49"/>
      <c r="D15" s="49">
        <v>3876</v>
      </c>
      <c r="E15" s="96">
        <f>+D15/$B15*100</f>
        <v>19.29702280195161</v>
      </c>
      <c r="F15" s="48"/>
      <c r="G15" s="49">
        <v>3788</v>
      </c>
      <c r="H15" s="96">
        <f>+G15/$B15*100</f>
        <v>18.858906701184903</v>
      </c>
      <c r="I15" s="49">
        <v>656</v>
      </c>
      <c r="J15" s="96">
        <f>+I15/$B15*100</f>
        <v>3.2659563875336057</v>
      </c>
    </row>
    <row r="16" spans="1:10" ht="15">
      <c r="A16" s="144" t="s">
        <v>11</v>
      </c>
      <c r="B16" s="122">
        <v>3260</v>
      </c>
      <c r="C16" s="122"/>
      <c r="D16" s="122">
        <v>1075</v>
      </c>
      <c r="E16" s="123">
        <f>+D16/$B16*100</f>
        <v>32.97546012269939</v>
      </c>
      <c r="F16" s="121"/>
      <c r="G16" s="122">
        <v>1056</v>
      </c>
      <c r="H16" s="123">
        <f>+G16/$B16*100</f>
        <v>32.39263803680982</v>
      </c>
      <c r="I16" s="122">
        <v>211</v>
      </c>
      <c r="J16" s="123">
        <f>+I16/$B16*100</f>
        <v>6.47239263803681</v>
      </c>
    </row>
    <row r="17" spans="1:10" ht="15">
      <c r="A17" s="145" t="s">
        <v>12</v>
      </c>
      <c r="B17" s="58">
        <v>9667</v>
      </c>
      <c r="C17" s="58"/>
      <c r="D17" s="58">
        <v>3745</v>
      </c>
      <c r="E17" s="97">
        <f>+D17/$B17*100</f>
        <v>38.7400434467777</v>
      </c>
      <c r="F17" s="58"/>
      <c r="G17" s="58">
        <v>3686</v>
      </c>
      <c r="H17" s="97">
        <f>+G17/$B17*100</f>
        <v>38.12971966483914</v>
      </c>
      <c r="I17" s="58">
        <v>696</v>
      </c>
      <c r="J17" s="97">
        <f>+I17/$B17*100</f>
        <v>7.199751732698872</v>
      </c>
    </row>
    <row r="19" spans="1:14" ht="15" customHeight="1">
      <c r="A19" s="109" t="s">
        <v>122</v>
      </c>
      <c r="B19" s="109"/>
      <c r="C19" s="109"/>
      <c r="D19" s="109"/>
      <c r="E19" s="109"/>
      <c r="F19" s="109"/>
      <c r="G19" s="109"/>
      <c r="H19" s="109"/>
      <c r="I19" s="109"/>
      <c r="J19" s="109"/>
      <c r="K19" s="109"/>
      <c r="L19" s="109"/>
      <c r="M19" s="109"/>
      <c r="N19" s="109"/>
    </row>
    <row r="20" spans="1:10" ht="15" customHeight="1">
      <c r="A20" s="109" t="s">
        <v>95</v>
      </c>
      <c r="B20" s="109"/>
      <c r="C20" s="109"/>
      <c r="D20" s="109"/>
      <c r="E20" s="109"/>
      <c r="F20" s="109"/>
      <c r="G20" s="109"/>
      <c r="H20" s="109"/>
      <c r="I20" s="109"/>
      <c r="J20" s="76"/>
    </row>
    <row r="21" spans="1:10" ht="15">
      <c r="A21" s="17"/>
      <c r="B21" s="18"/>
      <c r="C21" s="18"/>
      <c r="D21" s="18"/>
      <c r="E21" s="76"/>
      <c r="F21" s="18"/>
      <c r="G21" s="26"/>
      <c r="H21" s="76"/>
      <c r="I21" s="18"/>
      <c r="J21" s="76"/>
    </row>
    <row r="22" spans="1:10" ht="15">
      <c r="A22" s="11"/>
      <c r="B22" s="11"/>
      <c r="C22" s="11"/>
      <c r="D22" s="11"/>
      <c r="E22" s="11"/>
      <c r="F22" s="11"/>
      <c r="G22" s="11"/>
      <c r="H22" s="11"/>
      <c r="I22" s="11"/>
      <c r="J22" s="11"/>
    </row>
    <row r="23" spans="1:10" ht="15">
      <c r="A23" s="11"/>
      <c r="B23" s="11"/>
      <c r="C23" s="11"/>
      <c r="D23" s="11"/>
      <c r="E23" s="11"/>
      <c r="F23" s="11"/>
      <c r="G23" s="11"/>
      <c r="H23" s="11"/>
      <c r="I23" s="11"/>
      <c r="J23" s="11"/>
    </row>
    <row r="24" spans="1:10" ht="15">
      <c r="A24" s="11"/>
      <c r="B24" s="11"/>
      <c r="C24" s="11"/>
      <c r="D24" s="11"/>
      <c r="E24" s="11"/>
      <c r="F24" s="11"/>
      <c r="G24" s="11"/>
      <c r="H24" s="11"/>
      <c r="I24" s="11"/>
      <c r="J24" s="11"/>
    </row>
  </sheetData>
  <sheetProtection/>
  <mergeCells count="9">
    <mergeCell ref="A12:A13"/>
    <mergeCell ref="E1:J6"/>
    <mergeCell ref="D12:E12"/>
    <mergeCell ref="A7:D7"/>
    <mergeCell ref="A9:D9"/>
    <mergeCell ref="A8:I8"/>
    <mergeCell ref="G12:H12"/>
    <mergeCell ref="I12:J12"/>
    <mergeCell ref="B12:B13"/>
  </mergeCells>
  <hyperlinks>
    <hyperlink ref="I10" location="Contenido!A1" display="Volver al contenido"/>
  </hyperlink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5"/>
  <sheetViews>
    <sheetView zoomScale="85" zoomScaleNormal="85" zoomScalePageLayoutView="0" workbookViewId="0" topLeftCell="A1">
      <selection activeCell="A21" sqref="A21:I21"/>
    </sheetView>
  </sheetViews>
  <sheetFormatPr defaultColWidth="11.421875" defaultRowHeight="15"/>
  <cols>
    <col min="1" max="1" width="21.28125" style="2" customWidth="1"/>
    <col min="2" max="2" width="18.140625" style="2" customWidth="1"/>
    <col min="3" max="3" width="3.7109375" style="2" customWidth="1"/>
    <col min="4" max="5" width="14.421875" style="2" customWidth="1"/>
    <col min="6" max="6" width="4.140625" style="2" customWidth="1"/>
    <col min="7" max="14" width="12.8515625" style="2" customWidth="1"/>
    <col min="15" max="17" width="12.140625" style="2" bestFit="1" customWidth="1"/>
    <col min="18" max="18" width="5.28125" style="2" bestFit="1" customWidth="1"/>
    <col min="19" max="19" width="5.28125" style="2" customWidth="1"/>
    <col min="20" max="22" width="12.140625" style="2" bestFit="1" customWidth="1"/>
    <col min="23" max="23" width="5.28125" style="2" bestFit="1" customWidth="1"/>
    <col min="24" max="16384" width="11.421875" style="2" customWidth="1"/>
  </cols>
  <sheetData>
    <row r="1" spans="7:14" ht="18" customHeight="1">
      <c r="G1" s="66"/>
      <c r="I1" s="151" t="s">
        <v>51</v>
      </c>
      <c r="J1" s="151"/>
      <c r="K1" s="151"/>
      <c r="L1" s="151"/>
      <c r="M1" s="151"/>
      <c r="N1" s="151"/>
    </row>
    <row r="2" spans="6:14" ht="18" customHeight="1">
      <c r="F2" s="66"/>
      <c r="G2" s="66"/>
      <c r="H2" s="66"/>
      <c r="I2" s="151"/>
      <c r="J2" s="151"/>
      <c r="K2" s="151"/>
      <c r="L2" s="151"/>
      <c r="M2" s="151"/>
      <c r="N2" s="151"/>
    </row>
    <row r="3" spans="6:14" ht="18.75" customHeight="1">
      <c r="F3" s="66"/>
      <c r="G3" s="66"/>
      <c r="H3" s="66"/>
      <c r="I3" s="151"/>
      <c r="J3" s="151"/>
      <c r="K3" s="151"/>
      <c r="L3" s="151"/>
      <c r="M3" s="151"/>
      <c r="N3" s="151"/>
    </row>
    <row r="4" spans="6:14" ht="17.25" customHeight="1">
      <c r="F4" s="66"/>
      <c r="G4" s="66"/>
      <c r="H4" s="66"/>
      <c r="I4" s="151"/>
      <c r="J4" s="151"/>
      <c r="K4" s="151"/>
      <c r="L4" s="151"/>
      <c r="M4" s="151"/>
      <c r="N4" s="151"/>
    </row>
    <row r="5" spans="6:14" ht="16.5" customHeight="1">
      <c r="F5" s="66"/>
      <c r="G5" s="66"/>
      <c r="H5" s="66"/>
      <c r="I5" s="151"/>
      <c r="J5" s="151"/>
      <c r="K5" s="151"/>
      <c r="L5" s="151"/>
      <c r="M5" s="151"/>
      <c r="N5" s="151"/>
    </row>
    <row r="6" spans="1:14" ht="18" customHeight="1">
      <c r="A6" s="8"/>
      <c r="B6" s="8"/>
      <c r="C6" s="8"/>
      <c r="D6" s="8"/>
      <c r="E6" s="8"/>
      <c r="F6" s="67"/>
      <c r="G6" s="67"/>
      <c r="H6" s="67"/>
      <c r="I6" s="152"/>
      <c r="J6" s="152"/>
      <c r="K6" s="152"/>
      <c r="L6" s="152"/>
      <c r="M6" s="152"/>
      <c r="N6" s="152"/>
    </row>
    <row r="7" spans="1:14" ht="15">
      <c r="A7" s="155" t="s">
        <v>6</v>
      </c>
      <c r="B7" s="155"/>
      <c r="C7" s="36"/>
      <c r="D7" s="36"/>
      <c r="E7" s="36"/>
      <c r="F7" s="36"/>
      <c r="G7" s="36"/>
      <c r="H7" s="36"/>
      <c r="I7" s="36"/>
      <c r="J7" s="36"/>
      <c r="K7" s="36"/>
      <c r="L7" s="36"/>
      <c r="M7" s="36"/>
      <c r="N7" s="36"/>
    </row>
    <row r="8" spans="1:14" ht="15.75" customHeight="1">
      <c r="A8" s="155" t="s">
        <v>45</v>
      </c>
      <c r="B8" s="155"/>
      <c r="C8" s="155"/>
      <c r="D8" s="155"/>
      <c r="E8" s="155"/>
      <c r="F8" s="155"/>
      <c r="G8" s="155"/>
      <c r="H8" s="155"/>
      <c r="I8" s="155"/>
      <c r="J8" s="155"/>
      <c r="K8" s="155"/>
      <c r="L8" s="72"/>
      <c r="M8" s="36"/>
      <c r="N8" s="36"/>
    </row>
    <row r="9" spans="1:14" ht="15.75" customHeight="1">
      <c r="A9" s="155" t="s">
        <v>120</v>
      </c>
      <c r="B9" s="155"/>
      <c r="C9" s="60"/>
      <c r="D9" s="36"/>
      <c r="E9" s="36"/>
      <c r="F9" s="36"/>
      <c r="G9" s="36"/>
      <c r="H9" s="36"/>
      <c r="I9" s="36"/>
      <c r="J9" s="36"/>
      <c r="K9" s="36"/>
      <c r="L9" s="36"/>
      <c r="M9" s="36"/>
      <c r="N9" s="36"/>
    </row>
    <row r="10" spans="1:14" ht="14.25" customHeight="1">
      <c r="A10" s="60"/>
      <c r="B10" s="60"/>
      <c r="C10" s="60"/>
      <c r="D10" s="36"/>
      <c r="E10" s="36"/>
      <c r="F10" s="36"/>
      <c r="G10" s="36"/>
      <c r="H10" s="36"/>
      <c r="I10" s="36"/>
      <c r="J10" s="36"/>
      <c r="K10" s="36"/>
      <c r="L10" s="36"/>
      <c r="M10" s="148" t="s">
        <v>113</v>
      </c>
      <c r="N10" s="36"/>
    </row>
    <row r="11" spans="1:14" ht="15.75" customHeight="1">
      <c r="A11" s="53"/>
      <c r="B11" s="37"/>
      <c r="C11" s="37"/>
      <c r="D11" s="37"/>
      <c r="E11" s="37"/>
      <c r="F11" s="37"/>
      <c r="G11" s="167"/>
      <c r="H11" s="167"/>
      <c r="I11" s="167"/>
      <c r="J11" s="167"/>
      <c r="K11" s="167"/>
      <c r="L11" s="167"/>
      <c r="M11" s="167"/>
      <c r="N11" s="98"/>
    </row>
    <row r="12" spans="1:14" ht="21.75" customHeight="1">
      <c r="A12" s="159" t="s">
        <v>14</v>
      </c>
      <c r="B12" s="164" t="s">
        <v>52</v>
      </c>
      <c r="C12" s="36"/>
      <c r="D12" s="159" t="s">
        <v>41</v>
      </c>
      <c r="E12" s="159"/>
      <c r="F12" s="59"/>
      <c r="G12" s="165" t="s">
        <v>42</v>
      </c>
      <c r="H12" s="165"/>
      <c r="I12" s="165"/>
      <c r="J12" s="165"/>
      <c r="K12" s="165"/>
      <c r="L12" s="165"/>
      <c r="M12" s="165"/>
      <c r="N12" s="165"/>
    </row>
    <row r="13" spans="1:14" s="6" customFormat="1" ht="37.5" customHeight="1">
      <c r="A13" s="161"/>
      <c r="B13" s="157"/>
      <c r="C13" s="56"/>
      <c r="D13" s="160"/>
      <c r="E13" s="160"/>
      <c r="F13" s="57"/>
      <c r="G13" s="160" t="s">
        <v>0</v>
      </c>
      <c r="H13" s="160"/>
      <c r="I13" s="160" t="s">
        <v>16</v>
      </c>
      <c r="J13" s="160"/>
      <c r="K13" s="160" t="s">
        <v>1</v>
      </c>
      <c r="L13" s="160"/>
      <c r="M13" s="160" t="s">
        <v>17</v>
      </c>
      <c r="N13" s="160"/>
    </row>
    <row r="14" spans="1:14" s="6" customFormat="1" ht="18.75" customHeight="1">
      <c r="A14" s="160"/>
      <c r="B14" s="158"/>
      <c r="C14" s="78"/>
      <c r="D14" s="75" t="s">
        <v>80</v>
      </c>
      <c r="E14" s="75" t="s">
        <v>81</v>
      </c>
      <c r="F14" s="78"/>
      <c r="G14" s="75" t="s">
        <v>80</v>
      </c>
      <c r="H14" s="75" t="s">
        <v>81</v>
      </c>
      <c r="I14" s="75" t="s">
        <v>80</v>
      </c>
      <c r="J14" s="75" t="s">
        <v>81</v>
      </c>
      <c r="K14" s="75" t="s">
        <v>80</v>
      </c>
      <c r="L14" s="75" t="s">
        <v>81</v>
      </c>
      <c r="M14" s="75" t="s">
        <v>80</v>
      </c>
      <c r="N14" s="75" t="s">
        <v>81</v>
      </c>
    </row>
    <row r="15" spans="1:14" ht="15">
      <c r="A15" s="114" t="s">
        <v>9</v>
      </c>
      <c r="B15" s="126">
        <v>33013</v>
      </c>
      <c r="C15" s="116"/>
      <c r="D15" s="126">
        <v>24317</v>
      </c>
      <c r="E15" s="118">
        <f>+D15/$B15*100</f>
        <v>73.65886166055796</v>
      </c>
      <c r="F15" s="117"/>
      <c r="G15" s="126">
        <v>1204</v>
      </c>
      <c r="H15" s="118">
        <f>+G15/$D15*100</f>
        <v>4.951268659785335</v>
      </c>
      <c r="I15" s="126">
        <v>21669</v>
      </c>
      <c r="J15" s="118">
        <f>+I15/$D15*100</f>
        <v>89.11049882798042</v>
      </c>
      <c r="K15" s="126">
        <v>625</v>
      </c>
      <c r="L15" s="118">
        <f>+K15/$D15*100</f>
        <v>2.5702183657523543</v>
      </c>
      <c r="M15" s="126">
        <v>819</v>
      </c>
      <c r="N15" s="118">
        <f>+M15/$D15*100</f>
        <v>3.3680141464818854</v>
      </c>
    </row>
    <row r="16" spans="1:14" s="23" customFormat="1" ht="15">
      <c r="A16" s="143" t="s">
        <v>10</v>
      </c>
      <c r="B16" s="49">
        <v>20086</v>
      </c>
      <c r="C16" s="48"/>
      <c r="D16" s="49">
        <v>16210</v>
      </c>
      <c r="E16" s="96">
        <f>+D16/$B16*100</f>
        <v>80.70297719804839</v>
      </c>
      <c r="F16" s="49"/>
      <c r="G16" s="49">
        <v>739</v>
      </c>
      <c r="H16" s="96">
        <f aca="true" t="shared" si="0" ref="H16:J18">+G16/$D16*100</f>
        <v>4.558914250462678</v>
      </c>
      <c r="I16" s="49">
        <v>14463</v>
      </c>
      <c r="J16" s="96">
        <f t="shared" si="0"/>
        <v>89.22270203578039</v>
      </c>
      <c r="K16" s="49">
        <v>449</v>
      </c>
      <c r="L16" s="96">
        <f>+K16/$D16*100</f>
        <v>2.769895126465145</v>
      </c>
      <c r="M16" s="49">
        <v>559</v>
      </c>
      <c r="N16" s="96">
        <f>+M16/$D16*100</f>
        <v>3.4484885872917954</v>
      </c>
    </row>
    <row r="17" spans="1:14" ht="15">
      <c r="A17" s="144" t="s">
        <v>11</v>
      </c>
      <c r="B17" s="122">
        <v>3260</v>
      </c>
      <c r="C17" s="121"/>
      <c r="D17" s="122">
        <v>2185</v>
      </c>
      <c r="E17" s="123">
        <f>+D17/$B17*100</f>
        <v>67.02453987730061</v>
      </c>
      <c r="F17" s="122"/>
      <c r="G17" s="122">
        <v>119</v>
      </c>
      <c r="H17" s="123">
        <f t="shared" si="0"/>
        <v>5.446224256292906</v>
      </c>
      <c r="I17" s="122">
        <v>1930</v>
      </c>
      <c r="J17" s="123">
        <f t="shared" si="0"/>
        <v>88.32951945080092</v>
      </c>
      <c r="K17" s="122">
        <v>62</v>
      </c>
      <c r="L17" s="123">
        <f>+K17/$D17*100</f>
        <v>2.8375286041189933</v>
      </c>
      <c r="M17" s="122">
        <v>74</v>
      </c>
      <c r="N17" s="123">
        <f>+M17/$D17*100</f>
        <v>3.3867276887871856</v>
      </c>
    </row>
    <row r="18" spans="1:14" ht="15">
      <c r="A18" s="145" t="s">
        <v>12</v>
      </c>
      <c r="B18" s="58">
        <v>9667</v>
      </c>
      <c r="C18" s="58"/>
      <c r="D18" s="58">
        <v>5922</v>
      </c>
      <c r="E18" s="97">
        <f>+D18/$B18*100</f>
        <v>61.2599565532223</v>
      </c>
      <c r="F18" s="58"/>
      <c r="G18" s="58">
        <v>346</v>
      </c>
      <c r="H18" s="97">
        <f t="shared" si="0"/>
        <v>5.842620736237757</v>
      </c>
      <c r="I18" s="58">
        <v>5276</v>
      </c>
      <c r="J18" s="97">
        <f t="shared" si="0"/>
        <v>89.09152313407633</v>
      </c>
      <c r="K18" s="58">
        <v>114</v>
      </c>
      <c r="L18" s="97">
        <f>+K18/$D18*100</f>
        <v>1.9250253292806485</v>
      </c>
      <c r="M18" s="58">
        <v>186</v>
      </c>
      <c r="N18" s="97">
        <f>+M18/$D18*100</f>
        <v>3.1408308004052685</v>
      </c>
    </row>
    <row r="20" spans="1:15" ht="15" customHeight="1">
      <c r="A20" s="156" t="s">
        <v>122</v>
      </c>
      <c r="B20" s="156"/>
      <c r="C20" s="156"/>
      <c r="D20" s="156"/>
      <c r="E20" s="156"/>
      <c r="F20" s="156"/>
      <c r="G20" s="156"/>
      <c r="H20" s="156"/>
      <c r="I20" s="156"/>
      <c r="J20" s="156"/>
      <c r="K20" s="156"/>
      <c r="L20" s="156"/>
      <c r="M20" s="156"/>
      <c r="N20" s="156"/>
      <c r="O20" s="156"/>
    </row>
    <row r="21" spans="1:10" ht="15" customHeight="1">
      <c r="A21" s="166"/>
      <c r="B21" s="166"/>
      <c r="C21" s="166"/>
      <c r="D21" s="166"/>
      <c r="E21" s="166"/>
      <c r="F21" s="166"/>
      <c r="G21" s="166"/>
      <c r="H21" s="166"/>
      <c r="I21" s="166"/>
      <c r="J21" s="76"/>
    </row>
    <row r="22" spans="1:10" ht="15">
      <c r="A22" s="17"/>
      <c r="B22" s="28"/>
      <c r="C22" s="28"/>
      <c r="D22" s="28"/>
      <c r="E22" s="76"/>
      <c r="F22" s="28"/>
      <c r="G22" s="28"/>
      <c r="H22" s="76"/>
      <c r="I22" s="28"/>
      <c r="J22" s="76"/>
    </row>
    <row r="23" spans="1:10" ht="15">
      <c r="A23" s="11"/>
      <c r="B23" s="11"/>
      <c r="C23" s="11"/>
      <c r="D23" s="11"/>
      <c r="E23" s="11"/>
      <c r="F23" s="11"/>
      <c r="G23" s="11"/>
      <c r="H23" s="11"/>
      <c r="I23" s="11"/>
      <c r="J23" s="11"/>
    </row>
    <row r="24" spans="1:10" ht="15">
      <c r="A24" s="11"/>
      <c r="B24" s="11"/>
      <c r="C24" s="11"/>
      <c r="D24" s="11"/>
      <c r="E24" s="11"/>
      <c r="F24" s="11"/>
      <c r="G24" s="11"/>
      <c r="H24" s="11"/>
      <c r="I24" s="11"/>
      <c r="J24" s="11"/>
    </row>
    <row r="25" spans="1:10" ht="15">
      <c r="A25" s="11"/>
      <c r="B25" s="11"/>
      <c r="C25" s="11"/>
      <c r="D25" s="11"/>
      <c r="E25" s="11"/>
      <c r="F25" s="11"/>
      <c r="G25" s="11"/>
      <c r="H25" s="11"/>
      <c r="I25" s="11"/>
      <c r="J25" s="11"/>
    </row>
  </sheetData>
  <sheetProtection/>
  <mergeCells count="15">
    <mergeCell ref="M13:N13"/>
    <mergeCell ref="G12:N12"/>
    <mergeCell ref="I1:N6"/>
    <mergeCell ref="A20:O20"/>
    <mergeCell ref="A8:K8"/>
    <mergeCell ref="A21:I21"/>
    <mergeCell ref="A7:B7"/>
    <mergeCell ref="A9:B9"/>
    <mergeCell ref="G11:M11"/>
    <mergeCell ref="B12:B14"/>
    <mergeCell ref="A12:A14"/>
    <mergeCell ref="D12:E13"/>
    <mergeCell ref="G13:H13"/>
    <mergeCell ref="I13:J13"/>
    <mergeCell ref="K13:L13"/>
  </mergeCells>
  <hyperlinks>
    <hyperlink ref="M10" location="Contenido!A1" display="Volver al contenido"/>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Q35"/>
  <sheetViews>
    <sheetView zoomScale="85" zoomScaleNormal="85" zoomScalePageLayoutView="0" workbookViewId="0" topLeftCell="A16">
      <selection activeCell="A34" sqref="A34:I34"/>
    </sheetView>
  </sheetViews>
  <sheetFormatPr defaultColWidth="11.421875" defaultRowHeight="15"/>
  <cols>
    <col min="1" max="1" width="51.8515625" style="2" customWidth="1"/>
    <col min="2" max="3" width="13.140625" style="7" customWidth="1"/>
    <col min="4" max="4" width="3.28125" style="7" customWidth="1"/>
    <col min="5" max="10" width="12.421875" style="7" customWidth="1"/>
    <col min="11" max="11" width="18.57421875" style="7" customWidth="1"/>
    <col min="12" max="12" width="16.57421875" style="7" customWidth="1"/>
    <col min="13" max="13" width="14.28125" style="7" customWidth="1"/>
    <col min="14" max="14" width="3.140625" style="7" customWidth="1"/>
    <col min="15" max="15" width="12.421875" style="7" customWidth="1"/>
    <col min="16" max="17" width="13.28125" style="7" customWidth="1"/>
    <col min="18" max="19" width="12.140625" style="2" bestFit="1" customWidth="1"/>
    <col min="20" max="20" width="5.28125" style="2" bestFit="1" customWidth="1"/>
    <col min="21" max="21" width="3.28125" style="2" customWidth="1"/>
    <col min="22" max="24" width="12.140625" style="2" bestFit="1" customWidth="1"/>
    <col min="25" max="25" width="5.28125" style="2" bestFit="1" customWidth="1"/>
    <col min="26" max="26" width="3.28125" style="2" customWidth="1"/>
    <col min="27" max="27" width="11.140625" style="2" bestFit="1" customWidth="1"/>
    <col min="28" max="28" width="9.57421875" style="2" bestFit="1" customWidth="1"/>
    <col min="29" max="29" width="11.140625" style="2" bestFit="1" customWidth="1"/>
    <col min="30" max="30" width="6.28125" style="2" bestFit="1" customWidth="1"/>
    <col min="31" max="31" width="6.28125" style="2" customWidth="1"/>
    <col min="32" max="34" width="11.140625" style="2" bestFit="1" customWidth="1"/>
    <col min="35" max="35" width="6.28125" style="2" bestFit="1" customWidth="1"/>
    <col min="36" max="36" width="3.421875" style="2" customWidth="1"/>
    <col min="37" max="39" width="11.140625" style="2" bestFit="1" customWidth="1"/>
    <col min="40" max="40" width="5.28125" style="2" bestFit="1" customWidth="1"/>
    <col min="41" max="41" width="1.7109375" style="2" customWidth="1"/>
    <col min="42" max="44" width="11.140625" style="2" bestFit="1" customWidth="1"/>
    <col min="45" max="45" width="6.28125" style="2" bestFit="1" customWidth="1"/>
    <col min="46" max="46" width="3.421875" style="2" customWidth="1"/>
    <col min="47" max="49" width="11.140625" style="2" bestFit="1" customWidth="1"/>
    <col min="50" max="50" width="6.28125" style="2" bestFit="1" customWidth="1"/>
    <col min="51" max="51" width="2.8515625" style="2" customWidth="1"/>
    <col min="52" max="54" width="9.57421875" style="2" bestFit="1" customWidth="1"/>
    <col min="55" max="55" width="6.28125" style="2" bestFit="1" customWidth="1"/>
    <col min="56" max="16384" width="11.421875" style="2" customWidth="1"/>
  </cols>
  <sheetData>
    <row r="1" spans="4:11" ht="15" customHeight="1">
      <c r="D1" s="66"/>
      <c r="E1" s="151" t="s">
        <v>51</v>
      </c>
      <c r="F1" s="151"/>
      <c r="G1" s="151"/>
      <c r="H1" s="151"/>
      <c r="I1" s="151"/>
      <c r="J1" s="151"/>
      <c r="K1" s="66"/>
    </row>
    <row r="2" spans="2:11" ht="15" customHeight="1">
      <c r="B2" s="66"/>
      <c r="C2" s="66"/>
      <c r="D2" s="66"/>
      <c r="E2" s="151"/>
      <c r="F2" s="151"/>
      <c r="G2" s="151"/>
      <c r="H2" s="151"/>
      <c r="I2" s="151"/>
      <c r="J2" s="151"/>
      <c r="K2" s="66"/>
    </row>
    <row r="3" spans="2:11" ht="15" customHeight="1">
      <c r="B3" s="66"/>
      <c r="C3" s="66"/>
      <c r="D3" s="66"/>
      <c r="E3" s="151"/>
      <c r="F3" s="151"/>
      <c r="G3" s="151"/>
      <c r="H3" s="151"/>
      <c r="I3" s="151"/>
      <c r="J3" s="151"/>
      <c r="K3" s="66"/>
    </row>
    <row r="4" spans="2:11" ht="15" customHeight="1">
      <c r="B4" s="66"/>
      <c r="C4" s="66"/>
      <c r="D4" s="66"/>
      <c r="E4" s="151"/>
      <c r="F4" s="151"/>
      <c r="G4" s="151"/>
      <c r="H4" s="151"/>
      <c r="I4" s="151"/>
      <c r="J4" s="151"/>
      <c r="K4" s="66"/>
    </row>
    <row r="5" spans="2:11" ht="15" customHeight="1">
      <c r="B5" s="66"/>
      <c r="C5" s="66"/>
      <c r="D5" s="66"/>
      <c r="E5" s="151"/>
      <c r="F5" s="151"/>
      <c r="G5" s="151"/>
      <c r="H5" s="151"/>
      <c r="I5" s="151"/>
      <c r="J5" s="151"/>
      <c r="K5" s="66"/>
    </row>
    <row r="6" spans="1:11" ht="15" customHeight="1">
      <c r="A6" s="8"/>
      <c r="B6" s="67"/>
      <c r="C6" s="67"/>
      <c r="D6" s="67"/>
      <c r="E6" s="152"/>
      <c r="F6" s="152"/>
      <c r="G6" s="152"/>
      <c r="H6" s="152"/>
      <c r="I6" s="152"/>
      <c r="J6" s="152"/>
      <c r="K6" s="66"/>
    </row>
    <row r="7" spans="1:17" ht="15">
      <c r="A7" s="71" t="s">
        <v>7</v>
      </c>
      <c r="B7" s="62"/>
      <c r="C7" s="62"/>
      <c r="D7" s="62"/>
      <c r="E7" s="62"/>
      <c r="F7" s="62"/>
      <c r="G7" s="62"/>
      <c r="H7" s="62"/>
      <c r="I7" s="62"/>
      <c r="J7" s="62"/>
      <c r="K7" s="62"/>
      <c r="L7" s="62"/>
      <c r="M7" s="62"/>
      <c r="N7" s="62"/>
      <c r="O7" s="62"/>
      <c r="P7" s="62"/>
      <c r="Q7" s="62"/>
    </row>
    <row r="8" spans="1:17" s="4" customFormat="1" ht="18.75" customHeight="1">
      <c r="A8" s="169" t="s">
        <v>97</v>
      </c>
      <c r="B8" s="169"/>
      <c r="C8" s="169"/>
      <c r="D8" s="169"/>
      <c r="E8" s="169"/>
      <c r="F8" s="169"/>
      <c r="G8" s="169"/>
      <c r="H8" s="169"/>
      <c r="I8" s="169"/>
      <c r="J8" s="169"/>
      <c r="K8" s="169"/>
      <c r="L8" s="63"/>
      <c r="M8" s="63"/>
      <c r="N8" s="63"/>
      <c r="O8" s="63"/>
      <c r="P8" s="63"/>
      <c r="Q8" s="63"/>
    </row>
    <row r="9" spans="1:17" ht="15">
      <c r="A9" s="65" t="s">
        <v>120</v>
      </c>
      <c r="B9" s="62"/>
      <c r="C9" s="62"/>
      <c r="D9" s="62"/>
      <c r="E9" s="62"/>
      <c r="F9" s="62"/>
      <c r="G9" s="62"/>
      <c r="H9" s="62"/>
      <c r="I9" s="62"/>
      <c r="J9" s="62"/>
      <c r="K9" s="62"/>
      <c r="L9" s="62"/>
      <c r="M9" s="62"/>
      <c r="N9" s="62"/>
      <c r="O9" s="62"/>
      <c r="P9" s="62"/>
      <c r="Q9" s="62"/>
    </row>
    <row r="10" spans="1:17" ht="15">
      <c r="A10" s="65"/>
      <c r="B10" s="62"/>
      <c r="C10" s="62"/>
      <c r="D10" s="62"/>
      <c r="E10" s="62"/>
      <c r="F10" s="62"/>
      <c r="G10" s="62"/>
      <c r="H10" s="62"/>
      <c r="I10" s="148" t="s">
        <v>113</v>
      </c>
      <c r="J10" s="62"/>
      <c r="K10" s="62"/>
      <c r="L10" s="62"/>
      <c r="M10" s="62"/>
      <c r="N10" s="62"/>
      <c r="O10" s="62"/>
      <c r="P10" s="62"/>
      <c r="Q10" s="62"/>
    </row>
    <row r="11" spans="1:17" ht="15">
      <c r="A11" s="65"/>
      <c r="B11" s="62"/>
      <c r="C11" s="62"/>
      <c r="D11" s="62"/>
      <c r="E11" s="62"/>
      <c r="F11" s="62"/>
      <c r="G11" s="62"/>
      <c r="H11" s="62"/>
      <c r="I11" s="62"/>
      <c r="J11" s="62"/>
      <c r="K11" s="62"/>
      <c r="L11" s="62"/>
      <c r="M11" s="62"/>
      <c r="N11" s="62"/>
      <c r="O11" s="62"/>
      <c r="P11" s="62"/>
      <c r="Q11" s="62"/>
    </row>
    <row r="12" spans="1:17" ht="24" customHeight="1">
      <c r="A12" s="159" t="s">
        <v>70</v>
      </c>
      <c r="B12" s="159" t="s">
        <v>9</v>
      </c>
      <c r="C12" s="159"/>
      <c r="D12" s="104"/>
      <c r="E12" s="168" t="s">
        <v>14</v>
      </c>
      <c r="F12" s="168"/>
      <c r="G12" s="168"/>
      <c r="H12" s="168"/>
      <c r="I12" s="168"/>
      <c r="J12" s="168"/>
      <c r="K12" s="62"/>
      <c r="L12" s="62"/>
      <c r="M12" s="62"/>
      <c r="N12" s="62"/>
      <c r="O12" s="62"/>
      <c r="P12" s="62"/>
      <c r="Q12" s="62"/>
    </row>
    <row r="13" spans="1:10" ht="19.5" customHeight="1">
      <c r="A13" s="161"/>
      <c r="B13" s="160"/>
      <c r="C13" s="160"/>
      <c r="D13" s="78"/>
      <c r="E13" s="165" t="s">
        <v>77</v>
      </c>
      <c r="F13" s="165"/>
      <c r="G13" s="165" t="s">
        <v>11</v>
      </c>
      <c r="H13" s="165"/>
      <c r="I13" s="160" t="s">
        <v>12</v>
      </c>
      <c r="J13" s="160"/>
    </row>
    <row r="14" spans="1:10" ht="18" customHeight="1">
      <c r="A14" s="160"/>
      <c r="B14" s="75" t="s">
        <v>80</v>
      </c>
      <c r="C14" s="75" t="s">
        <v>81</v>
      </c>
      <c r="D14" s="78"/>
      <c r="E14" s="75" t="s">
        <v>80</v>
      </c>
      <c r="F14" s="75" t="s">
        <v>81</v>
      </c>
      <c r="G14" s="75" t="s">
        <v>80</v>
      </c>
      <c r="H14" s="75" t="s">
        <v>81</v>
      </c>
      <c r="I14" s="75" t="s">
        <v>80</v>
      </c>
      <c r="J14" s="75" t="s">
        <v>81</v>
      </c>
    </row>
    <row r="15" spans="1:10" s="7" customFormat="1" ht="20.25" customHeight="1">
      <c r="A15" s="80" t="s">
        <v>52</v>
      </c>
      <c r="B15" s="131">
        <v>33013</v>
      </c>
      <c r="C15" s="131" t="s">
        <v>82</v>
      </c>
      <c r="D15" s="131"/>
      <c r="E15" s="131">
        <v>20086</v>
      </c>
      <c r="F15" s="131" t="s">
        <v>82</v>
      </c>
      <c r="G15" s="131">
        <v>3260</v>
      </c>
      <c r="H15" s="131" t="s">
        <v>82</v>
      </c>
      <c r="I15" s="131">
        <v>9667</v>
      </c>
      <c r="J15" s="131" t="s">
        <v>82</v>
      </c>
    </row>
    <row r="16" spans="1:10" s="7" customFormat="1" ht="31.5" customHeight="1">
      <c r="A16" s="127" t="s">
        <v>69</v>
      </c>
      <c r="B16" s="128">
        <v>8530</v>
      </c>
      <c r="C16" s="129">
        <f>+B16/B$15*100</f>
        <v>25.838306121830794</v>
      </c>
      <c r="D16" s="130"/>
      <c r="E16" s="128">
        <v>3788</v>
      </c>
      <c r="F16" s="129">
        <f>+E16/E$15*100</f>
        <v>18.858906701184903</v>
      </c>
      <c r="G16" s="128">
        <v>1056</v>
      </c>
      <c r="H16" s="129">
        <f>+G16/G$15*100</f>
        <v>32.39263803680982</v>
      </c>
      <c r="I16" s="128">
        <v>3686</v>
      </c>
      <c r="J16" s="129">
        <f>+I16/I$15*100</f>
        <v>38.12971966483914</v>
      </c>
    </row>
    <row r="17" spans="1:10" s="7" customFormat="1" ht="16.5" customHeight="1">
      <c r="A17" s="70"/>
      <c r="B17" s="64"/>
      <c r="C17" s="64"/>
      <c r="D17" s="64"/>
      <c r="E17" s="64"/>
      <c r="F17" s="64"/>
      <c r="G17" s="64"/>
      <c r="H17" s="64"/>
      <c r="I17" s="64"/>
      <c r="J17" s="64"/>
    </row>
    <row r="18" spans="1:10" s="7" customFormat="1" ht="16.5" customHeight="1">
      <c r="A18" s="70" t="s">
        <v>83</v>
      </c>
      <c r="B18" s="64"/>
      <c r="C18" s="64"/>
      <c r="D18" s="64"/>
      <c r="E18" s="64"/>
      <c r="F18" s="64"/>
      <c r="G18" s="64"/>
      <c r="H18" s="64"/>
      <c r="I18" s="64"/>
      <c r="J18" s="64"/>
    </row>
    <row r="19" spans="1:11" s="7" customFormat="1" ht="16.5" customHeight="1">
      <c r="A19" s="132" t="s">
        <v>20</v>
      </c>
      <c r="B19" s="130">
        <v>7999</v>
      </c>
      <c r="C19" s="133">
        <f>+B19/B$16*100</f>
        <v>93.7749120750293</v>
      </c>
      <c r="D19" s="130"/>
      <c r="E19" s="130">
        <v>3508</v>
      </c>
      <c r="F19" s="133">
        <f>+E19/E$16*100</f>
        <v>92.60823653643084</v>
      </c>
      <c r="G19" s="130">
        <v>998</v>
      </c>
      <c r="H19" s="133">
        <f>+G19/G$16*100</f>
        <v>94.50757575757575</v>
      </c>
      <c r="I19" s="130">
        <v>3493</v>
      </c>
      <c r="J19" s="133">
        <f>+I19/I$16*100</f>
        <v>94.76397178513294</v>
      </c>
      <c r="K19" s="31"/>
    </row>
    <row r="20" spans="1:10" s="7" customFormat="1" ht="16.5" customHeight="1">
      <c r="A20" s="68" t="s">
        <v>21</v>
      </c>
      <c r="B20" s="64">
        <v>531</v>
      </c>
      <c r="C20" s="101">
        <f>+B20/B$16*100</f>
        <v>6.225087924970691</v>
      </c>
      <c r="D20" s="64"/>
      <c r="E20" s="64">
        <v>280</v>
      </c>
      <c r="F20" s="101">
        <f>+E20/E$16*100</f>
        <v>7.391763463569166</v>
      </c>
      <c r="G20" s="64">
        <v>58</v>
      </c>
      <c r="H20" s="101">
        <f>+G20/G$16*100</f>
        <v>5.492424242424242</v>
      </c>
      <c r="I20" s="64">
        <v>193</v>
      </c>
      <c r="J20" s="101">
        <f>+I20/I$16*100</f>
        <v>5.236028214867065</v>
      </c>
    </row>
    <row r="21" spans="1:10" s="7" customFormat="1" ht="16.5" customHeight="1">
      <c r="A21" s="70"/>
      <c r="B21" s="64"/>
      <c r="C21" s="64"/>
      <c r="D21" s="64"/>
      <c r="E21" s="64"/>
      <c r="F21" s="64"/>
      <c r="G21" s="64"/>
      <c r="H21" s="64"/>
      <c r="I21" s="64"/>
      <c r="J21" s="64"/>
    </row>
    <row r="22" spans="1:10" s="7" customFormat="1" ht="16.5" customHeight="1">
      <c r="A22" s="70" t="s">
        <v>99</v>
      </c>
      <c r="B22" s="64"/>
      <c r="C22" s="64"/>
      <c r="D22" s="64"/>
      <c r="E22" s="64"/>
      <c r="F22" s="64"/>
      <c r="G22" s="64"/>
      <c r="H22" s="64"/>
      <c r="I22" s="64"/>
      <c r="J22" s="64"/>
    </row>
    <row r="23" spans="1:10" ht="16.5" customHeight="1">
      <c r="A23" s="132" t="s">
        <v>33</v>
      </c>
      <c r="B23" s="130">
        <v>34</v>
      </c>
      <c r="C23" s="133">
        <f>+B23/B$16*100</f>
        <v>0.39859320046893315</v>
      </c>
      <c r="D23" s="130"/>
      <c r="E23" s="130">
        <v>18</v>
      </c>
      <c r="F23" s="133">
        <f>+E23/E$16*100</f>
        <v>0.4751847940865892</v>
      </c>
      <c r="G23" s="130">
        <v>4</v>
      </c>
      <c r="H23" s="133">
        <f>+G23/G$16*100</f>
        <v>0.3787878787878788</v>
      </c>
      <c r="I23" s="130">
        <v>12</v>
      </c>
      <c r="J23" s="133">
        <f>+I23/I$16*100</f>
        <v>0.32555615843733043</v>
      </c>
    </row>
    <row r="24" spans="1:10" ht="16.5" customHeight="1">
      <c r="A24" s="68" t="s">
        <v>34</v>
      </c>
      <c r="B24" s="64">
        <v>529</v>
      </c>
      <c r="C24" s="101">
        <f>+B24/B$16*100</f>
        <v>6.2016412661195774</v>
      </c>
      <c r="D24" s="64"/>
      <c r="E24" s="64">
        <v>278</v>
      </c>
      <c r="F24" s="101">
        <f>+E24/E$16*100</f>
        <v>7.3389651531151</v>
      </c>
      <c r="G24" s="64">
        <v>57</v>
      </c>
      <c r="H24" s="101">
        <f>+G24/G$16*100</f>
        <v>5.3977272727272725</v>
      </c>
      <c r="I24" s="64">
        <v>194</v>
      </c>
      <c r="J24" s="101">
        <f>+I24/I$16*100</f>
        <v>5.263157894736842</v>
      </c>
    </row>
    <row r="25" spans="1:10" ht="16.5" customHeight="1">
      <c r="A25" s="132" t="s">
        <v>22</v>
      </c>
      <c r="B25" s="130">
        <v>2848</v>
      </c>
      <c r="C25" s="133">
        <f>+B25/B$16*100</f>
        <v>33.38804220398593</v>
      </c>
      <c r="D25" s="130"/>
      <c r="E25" s="130">
        <v>1270</v>
      </c>
      <c r="F25" s="133">
        <f>+E25/E$16*100</f>
        <v>33.52692713833157</v>
      </c>
      <c r="G25" s="130">
        <v>363</v>
      </c>
      <c r="H25" s="133">
        <f>+G25/G$16*100</f>
        <v>34.375</v>
      </c>
      <c r="I25" s="130">
        <v>1215</v>
      </c>
      <c r="J25" s="133">
        <f>+I25/I$16*100</f>
        <v>32.96256104177971</v>
      </c>
    </row>
    <row r="26" spans="1:10" ht="16.5" customHeight="1">
      <c r="A26" s="68" t="s">
        <v>23</v>
      </c>
      <c r="B26" s="64">
        <v>4588</v>
      </c>
      <c r="C26" s="101">
        <f>+B26/B$16*100</f>
        <v>53.78663540445486</v>
      </c>
      <c r="D26" s="64"/>
      <c r="E26" s="64">
        <v>1942</v>
      </c>
      <c r="F26" s="101">
        <f>+E26/E$16*100</f>
        <v>51.26715945089757</v>
      </c>
      <c r="G26" s="64">
        <v>574</v>
      </c>
      <c r="H26" s="101">
        <f>+G26/G$16*100</f>
        <v>54.35606060606061</v>
      </c>
      <c r="I26" s="64">
        <v>2072</v>
      </c>
      <c r="J26" s="101">
        <f>+I26/I$16*100</f>
        <v>56.21269669017905</v>
      </c>
    </row>
    <row r="27" spans="1:10" ht="16.5" customHeight="1">
      <c r="A27" s="70"/>
      <c r="B27" s="64"/>
      <c r="C27" s="64"/>
      <c r="D27" s="64"/>
      <c r="E27" s="64"/>
      <c r="F27" s="64"/>
      <c r="G27" s="64"/>
      <c r="H27" s="64"/>
      <c r="I27" s="64"/>
      <c r="J27" s="64"/>
    </row>
    <row r="28" spans="1:10" ht="16.5" customHeight="1">
      <c r="A28" s="70" t="s">
        <v>101</v>
      </c>
      <c r="B28" s="64"/>
      <c r="C28" s="64"/>
      <c r="D28" s="64"/>
      <c r="E28" s="64"/>
      <c r="F28" s="64"/>
      <c r="G28" s="64"/>
      <c r="H28" s="64"/>
      <c r="I28" s="64"/>
      <c r="J28" s="64"/>
    </row>
    <row r="29" spans="1:10" ht="16.5" customHeight="1">
      <c r="A29" s="132" t="s">
        <v>24</v>
      </c>
      <c r="B29" s="130">
        <v>120</v>
      </c>
      <c r="C29" s="133">
        <f>+B29/B$16*100</f>
        <v>1.406799531066823</v>
      </c>
      <c r="D29" s="130"/>
      <c r="E29" s="130">
        <v>63</v>
      </c>
      <c r="F29" s="133">
        <f>+E29/E$16*100</f>
        <v>1.6631467793030623</v>
      </c>
      <c r="G29" s="130">
        <v>10</v>
      </c>
      <c r="H29" s="133">
        <f>+G29/G$16*100</f>
        <v>0.946969696969697</v>
      </c>
      <c r="I29" s="130">
        <v>47</v>
      </c>
      <c r="J29" s="133">
        <f>+I29/I$16*100</f>
        <v>1.2750949538795442</v>
      </c>
    </row>
    <row r="30" spans="1:10" ht="16.5" customHeight="1">
      <c r="A30" s="68" t="s">
        <v>25</v>
      </c>
      <c r="B30" s="64">
        <v>140</v>
      </c>
      <c r="C30" s="101">
        <f>+B30/B$16*100</f>
        <v>1.6412661195779603</v>
      </c>
      <c r="D30" s="64"/>
      <c r="E30" s="64">
        <v>74</v>
      </c>
      <c r="F30" s="101">
        <f>+E30/E$16*100</f>
        <v>1.9535374868004225</v>
      </c>
      <c r="G30" s="64">
        <v>17</v>
      </c>
      <c r="H30" s="101">
        <f>+G30/G$16*100</f>
        <v>1.6098484848484849</v>
      </c>
      <c r="I30" s="64">
        <v>49</v>
      </c>
      <c r="J30" s="101">
        <f>+I30/I$16*100</f>
        <v>1.3293543136190993</v>
      </c>
    </row>
    <row r="31" spans="1:10" ht="16.5" customHeight="1">
      <c r="A31" s="134" t="s">
        <v>26</v>
      </c>
      <c r="B31" s="135">
        <v>271</v>
      </c>
      <c r="C31" s="136">
        <f>+B31/B$16*100</f>
        <v>3.1770222743259087</v>
      </c>
      <c r="D31" s="135"/>
      <c r="E31" s="135">
        <v>143</v>
      </c>
      <c r="F31" s="136">
        <f>+E31/E$16*100</f>
        <v>3.7750791974656814</v>
      </c>
      <c r="G31" s="135">
        <v>31</v>
      </c>
      <c r="H31" s="136">
        <f>+G31/G$16*100</f>
        <v>2.9356060606060606</v>
      </c>
      <c r="I31" s="135">
        <v>97</v>
      </c>
      <c r="J31" s="136">
        <f>+I31/I$16*100</f>
        <v>2.631578947368421</v>
      </c>
    </row>
    <row r="32" ht="15">
      <c r="F32" s="101"/>
    </row>
    <row r="33" spans="1:15" ht="15" customHeight="1">
      <c r="A33" s="156" t="s">
        <v>122</v>
      </c>
      <c r="B33" s="156"/>
      <c r="C33" s="156"/>
      <c r="D33" s="156"/>
      <c r="E33" s="156"/>
      <c r="F33" s="156"/>
      <c r="G33" s="156"/>
      <c r="H33" s="156"/>
      <c r="I33" s="156"/>
      <c r="J33" s="156"/>
      <c r="K33" s="156"/>
      <c r="L33" s="156"/>
      <c r="M33" s="156"/>
      <c r="N33" s="156"/>
      <c r="O33" s="156"/>
    </row>
    <row r="34" spans="1:9" ht="15">
      <c r="A34" s="156" t="s">
        <v>84</v>
      </c>
      <c r="B34" s="156"/>
      <c r="C34" s="156"/>
      <c r="D34" s="156"/>
      <c r="E34" s="156"/>
      <c r="F34" s="156"/>
      <c r="G34" s="156"/>
      <c r="H34" s="156"/>
      <c r="I34" s="156"/>
    </row>
    <row r="35" spans="1:9" ht="15">
      <c r="A35" s="156" t="s">
        <v>100</v>
      </c>
      <c r="B35" s="156"/>
      <c r="C35" s="156"/>
      <c r="D35" s="156"/>
      <c r="E35" s="156"/>
      <c r="F35" s="156"/>
      <c r="G35" s="156"/>
      <c r="H35" s="156"/>
      <c r="I35" s="156"/>
    </row>
  </sheetData>
  <sheetProtection/>
  <mergeCells count="11">
    <mergeCell ref="A8:K8"/>
    <mergeCell ref="A33:O33"/>
    <mergeCell ref="E13:F13"/>
    <mergeCell ref="G13:H13"/>
    <mergeCell ref="I13:J13"/>
    <mergeCell ref="A35:I35"/>
    <mergeCell ref="E1:J6"/>
    <mergeCell ref="A34:I34"/>
    <mergeCell ref="E12:J12"/>
    <mergeCell ref="A12:A14"/>
    <mergeCell ref="B12:C13"/>
  </mergeCells>
  <hyperlinks>
    <hyperlink ref="I10" location="Contenido!A1" display="Volver al contenido"/>
  </hyperlink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M24"/>
  <sheetViews>
    <sheetView zoomScale="85" zoomScaleNormal="85" zoomScalePageLayoutView="0" workbookViewId="0" topLeftCell="A1">
      <selection activeCell="A20" sqref="A20"/>
    </sheetView>
  </sheetViews>
  <sheetFormatPr defaultColWidth="11.421875" defaultRowHeight="15"/>
  <cols>
    <col min="1" max="1" width="24.140625" style="2" customWidth="1"/>
    <col min="2" max="2" width="19.28125" style="7" customWidth="1"/>
    <col min="3" max="3" width="2.8515625" style="107" customWidth="1"/>
    <col min="4" max="4" width="19.28125" style="107" customWidth="1"/>
    <col min="5" max="5" width="2.8515625" style="107" customWidth="1"/>
    <col min="6" max="7" width="16.8515625" style="2" customWidth="1"/>
    <col min="8" max="9" width="14.57421875" style="2" customWidth="1"/>
    <col min="10" max="10" width="3.00390625" style="2" customWidth="1"/>
    <col min="11" max="11" width="14.57421875" style="2" customWidth="1"/>
    <col min="12" max="13" width="12.00390625" style="2" customWidth="1"/>
    <col min="14" max="14" width="5.421875" style="2" customWidth="1"/>
    <col min="15" max="18" width="12.00390625" style="2" customWidth="1"/>
    <col min="19" max="19" width="5.00390625" style="2" customWidth="1"/>
    <col min="20" max="23" width="12.00390625" style="2" customWidth="1"/>
    <col min="24" max="24" width="4.7109375" style="2" customWidth="1"/>
    <col min="25" max="28" width="12.00390625" style="2" customWidth="1"/>
    <col min="29" max="29" width="5.7109375" style="2" customWidth="1"/>
    <col min="30" max="38" width="12.00390625" style="2" customWidth="1"/>
    <col min="39" max="16384" width="11.421875" style="2" customWidth="1"/>
  </cols>
  <sheetData>
    <row r="1" spans="7:13" ht="15" customHeight="1">
      <c r="G1" s="151" t="s">
        <v>51</v>
      </c>
      <c r="H1" s="151"/>
      <c r="I1" s="151"/>
      <c r="J1" s="151"/>
      <c r="K1" s="151"/>
      <c r="L1" s="151"/>
      <c r="M1" s="151"/>
    </row>
    <row r="2" spans="6:13" ht="15" customHeight="1">
      <c r="F2" s="66"/>
      <c r="G2" s="151"/>
      <c r="H2" s="151"/>
      <c r="I2" s="151"/>
      <c r="J2" s="151"/>
      <c r="K2" s="151"/>
      <c r="L2" s="151"/>
      <c r="M2" s="151"/>
    </row>
    <row r="3" spans="6:13" ht="15" customHeight="1">
      <c r="F3" s="66"/>
      <c r="G3" s="151"/>
      <c r="H3" s="151"/>
      <c r="I3" s="151"/>
      <c r="J3" s="151"/>
      <c r="K3" s="151"/>
      <c r="L3" s="151"/>
      <c r="M3" s="151"/>
    </row>
    <row r="4" spans="6:13" ht="15" customHeight="1">
      <c r="F4" s="66"/>
      <c r="G4" s="151"/>
      <c r="H4" s="151"/>
      <c r="I4" s="151"/>
      <c r="J4" s="151"/>
      <c r="K4" s="151"/>
      <c r="L4" s="151"/>
      <c r="M4" s="151"/>
    </row>
    <row r="5" spans="6:13" ht="15" customHeight="1">
      <c r="F5" s="66"/>
      <c r="G5" s="151"/>
      <c r="H5" s="151"/>
      <c r="I5" s="151"/>
      <c r="J5" s="151"/>
      <c r="K5" s="151"/>
      <c r="L5" s="151"/>
      <c r="M5" s="151"/>
    </row>
    <row r="6" spans="1:13" ht="15" customHeight="1">
      <c r="A6" s="8"/>
      <c r="B6" s="40"/>
      <c r="C6" s="40"/>
      <c r="D6" s="40"/>
      <c r="E6" s="40"/>
      <c r="F6" s="67"/>
      <c r="G6" s="152"/>
      <c r="H6" s="152"/>
      <c r="I6" s="152"/>
      <c r="J6" s="152"/>
      <c r="K6" s="152"/>
      <c r="L6" s="152"/>
      <c r="M6" s="152"/>
    </row>
    <row r="7" spans="1:5" ht="15">
      <c r="A7" s="61" t="s">
        <v>8</v>
      </c>
      <c r="B7" s="62"/>
      <c r="C7" s="108"/>
      <c r="D7" s="108"/>
      <c r="E7" s="108"/>
    </row>
    <row r="8" spans="1:5" s="4" customFormat="1" ht="18.75" customHeight="1">
      <c r="A8" s="102" t="s">
        <v>118</v>
      </c>
      <c r="B8" s="102"/>
      <c r="C8" s="102"/>
      <c r="D8" s="102"/>
      <c r="E8" s="102"/>
    </row>
    <row r="9" spans="1:5" s="4" customFormat="1" ht="15" customHeight="1">
      <c r="A9" s="65" t="s">
        <v>120</v>
      </c>
      <c r="B9" s="63"/>
      <c r="C9" s="63"/>
      <c r="D9" s="63"/>
      <c r="E9" s="63"/>
    </row>
    <row r="10" spans="1:12" s="4" customFormat="1" ht="15" customHeight="1">
      <c r="A10" s="53"/>
      <c r="B10" s="63"/>
      <c r="C10" s="63"/>
      <c r="D10" s="63"/>
      <c r="E10" s="63"/>
      <c r="L10" s="148" t="s">
        <v>113</v>
      </c>
    </row>
    <row r="11" spans="1:5" s="4" customFormat="1" ht="15" customHeight="1">
      <c r="A11" s="53"/>
      <c r="B11" s="63"/>
      <c r="C11" s="63"/>
      <c r="D11" s="63"/>
      <c r="E11" s="63"/>
    </row>
    <row r="12" spans="1:13" s="4" customFormat="1" ht="43.5" customHeight="1">
      <c r="A12" s="159" t="s">
        <v>14</v>
      </c>
      <c r="B12" s="164" t="s">
        <v>52</v>
      </c>
      <c r="C12" s="85"/>
      <c r="D12" s="164" t="s">
        <v>15</v>
      </c>
      <c r="E12" s="85"/>
      <c r="F12" s="165" t="s">
        <v>40</v>
      </c>
      <c r="G12" s="165"/>
      <c r="H12" s="165" t="s">
        <v>57</v>
      </c>
      <c r="I12" s="165"/>
      <c r="J12" s="83"/>
      <c r="K12" s="159" t="s">
        <v>18</v>
      </c>
      <c r="L12" s="165" t="s">
        <v>19</v>
      </c>
      <c r="M12" s="165"/>
    </row>
    <row r="13" spans="1:13" s="4" customFormat="1" ht="17.25" customHeight="1">
      <c r="A13" s="160"/>
      <c r="B13" s="158"/>
      <c r="C13" s="91"/>
      <c r="D13" s="158"/>
      <c r="E13" s="91"/>
      <c r="F13" s="75" t="s">
        <v>80</v>
      </c>
      <c r="G13" s="75" t="s">
        <v>81</v>
      </c>
      <c r="H13" s="75" t="s">
        <v>80</v>
      </c>
      <c r="I13" s="75" t="s">
        <v>81</v>
      </c>
      <c r="J13" s="91"/>
      <c r="K13" s="160"/>
      <c r="L13" s="75" t="s">
        <v>80</v>
      </c>
      <c r="M13" s="75" t="s">
        <v>81</v>
      </c>
    </row>
    <row r="14" spans="1:13" s="21" customFormat="1" ht="18" customHeight="1">
      <c r="A14" s="114" t="s">
        <v>9</v>
      </c>
      <c r="B14" s="128">
        <v>33013</v>
      </c>
      <c r="C14" s="128"/>
      <c r="D14" s="126">
        <v>8696</v>
      </c>
      <c r="E14" s="117"/>
      <c r="F14" s="128">
        <v>2336</v>
      </c>
      <c r="G14" s="118">
        <f>+F14/$B14*100</f>
        <v>7.076000363493169</v>
      </c>
      <c r="H14" s="128">
        <v>1892</v>
      </c>
      <c r="I14" s="118">
        <f>+H14/$B14*100</f>
        <v>5.731075636870324</v>
      </c>
      <c r="J14" s="118"/>
      <c r="K14" s="128">
        <v>72691</v>
      </c>
      <c r="L14" s="128">
        <v>16557</v>
      </c>
      <c r="M14" s="118">
        <f>+L14/$K14*100</f>
        <v>22.77723514602908</v>
      </c>
    </row>
    <row r="15" spans="1:13" s="21" customFormat="1" ht="18" customHeight="1">
      <c r="A15" s="143" t="s">
        <v>10</v>
      </c>
      <c r="B15" s="64">
        <v>20086</v>
      </c>
      <c r="C15" s="64"/>
      <c r="D15" s="49">
        <v>3876</v>
      </c>
      <c r="E15" s="49"/>
      <c r="F15" s="64">
        <v>1148</v>
      </c>
      <c r="G15" s="96">
        <f aca="true" t="shared" si="0" ref="G15:I17">+F15/$B15*100</f>
        <v>5.71542367818381</v>
      </c>
      <c r="H15" s="64">
        <v>934</v>
      </c>
      <c r="I15" s="96">
        <f t="shared" si="0"/>
        <v>4.650004978592054</v>
      </c>
      <c r="J15" s="96"/>
      <c r="K15" s="64">
        <v>39998</v>
      </c>
      <c r="L15" s="64">
        <v>7203</v>
      </c>
      <c r="M15" s="96">
        <f>+L15/$K15*100</f>
        <v>18.008400420021</v>
      </c>
    </row>
    <row r="16" spans="1:13" s="21" customFormat="1" ht="18" customHeight="1">
      <c r="A16" s="144" t="s">
        <v>11</v>
      </c>
      <c r="B16" s="122">
        <v>3260</v>
      </c>
      <c r="C16" s="122"/>
      <c r="D16" s="122">
        <v>1075</v>
      </c>
      <c r="E16" s="122"/>
      <c r="F16" s="122">
        <v>286</v>
      </c>
      <c r="G16" s="123">
        <f t="shared" si="0"/>
        <v>8.773006134969325</v>
      </c>
      <c r="H16" s="122">
        <v>197</v>
      </c>
      <c r="I16" s="123">
        <f t="shared" si="0"/>
        <v>6.042944785276074</v>
      </c>
      <c r="J16" s="123"/>
      <c r="K16" s="122">
        <v>9176</v>
      </c>
      <c r="L16" s="122">
        <v>2058</v>
      </c>
      <c r="M16" s="123">
        <f>+L16/$K16*100</f>
        <v>22.42807323452485</v>
      </c>
    </row>
    <row r="17" spans="1:13" s="21" customFormat="1" ht="18" customHeight="1">
      <c r="A17" s="145" t="s">
        <v>12</v>
      </c>
      <c r="B17" s="58">
        <v>9667</v>
      </c>
      <c r="C17" s="58"/>
      <c r="D17" s="58">
        <v>3745</v>
      </c>
      <c r="E17" s="58"/>
      <c r="F17" s="58">
        <v>902</v>
      </c>
      <c r="G17" s="97">
        <f t="shared" si="0"/>
        <v>9.330712734043653</v>
      </c>
      <c r="H17" s="58">
        <v>761</v>
      </c>
      <c r="I17" s="97">
        <f t="shared" si="0"/>
        <v>7.872142339919313</v>
      </c>
      <c r="J17" s="97"/>
      <c r="K17" s="58">
        <v>23517</v>
      </c>
      <c r="L17" s="58">
        <v>7296</v>
      </c>
      <c r="M17" s="97">
        <f>+L17/$K17*100</f>
        <v>31.02436535272356</v>
      </c>
    </row>
    <row r="18" spans="1:39" ht="15">
      <c r="A18" s="7"/>
      <c r="F18" s="7"/>
      <c r="G18" s="7"/>
      <c r="H18" s="7"/>
      <c r="I18" s="7"/>
      <c r="J18" s="10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39" ht="15" customHeight="1">
      <c r="A19" s="156" t="s">
        <v>122</v>
      </c>
      <c r="B19" s="156"/>
      <c r="C19" s="156"/>
      <c r="D19" s="156"/>
      <c r="E19" s="156"/>
      <c r="F19" s="156"/>
      <c r="G19" s="156"/>
      <c r="H19" s="156"/>
      <c r="I19" s="73"/>
      <c r="J19" s="81"/>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39" ht="15" customHeight="1">
      <c r="A20" s="109" t="s">
        <v>117</v>
      </c>
      <c r="B20" s="109"/>
      <c r="C20" s="10"/>
      <c r="D20" s="89"/>
      <c r="E20" s="89"/>
      <c r="F20" s="7"/>
      <c r="G20" s="7"/>
      <c r="H20" s="7"/>
      <c r="I20" s="7"/>
      <c r="J20" s="10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39" ht="15">
      <c r="A21" s="10"/>
      <c r="B21" s="19"/>
      <c r="C21" s="19"/>
      <c r="D21" s="19"/>
      <c r="E21" s="19"/>
      <c r="F21" s="7"/>
      <c r="G21" s="7"/>
      <c r="H21" s="7"/>
      <c r="I21" s="7"/>
      <c r="J21" s="10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5" ht="15">
      <c r="A22" s="11"/>
      <c r="B22" s="20"/>
      <c r="C22" s="20"/>
      <c r="D22" s="20"/>
      <c r="E22" s="20"/>
    </row>
    <row r="23" spans="1:5" ht="15">
      <c r="A23" s="11"/>
      <c r="B23" s="20"/>
      <c r="C23" s="20"/>
      <c r="D23" s="20"/>
      <c r="E23" s="20"/>
    </row>
    <row r="24" spans="1:5" ht="15">
      <c r="A24" s="11"/>
      <c r="B24" s="20"/>
      <c r="C24" s="20"/>
      <c r="D24" s="20"/>
      <c r="E24" s="20"/>
    </row>
  </sheetData>
  <sheetProtection/>
  <mergeCells count="9">
    <mergeCell ref="G1:M6"/>
    <mergeCell ref="H12:I12"/>
    <mergeCell ref="A19:H19"/>
    <mergeCell ref="A12:A13"/>
    <mergeCell ref="B12:B13"/>
    <mergeCell ref="K12:K13"/>
    <mergeCell ref="L12:M12"/>
    <mergeCell ref="F12:G12"/>
    <mergeCell ref="D12:D13"/>
  </mergeCells>
  <hyperlinks>
    <hyperlink ref="L10" location="Contenido!A1" display="Volver al contenido"/>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Q31"/>
  <sheetViews>
    <sheetView zoomScale="85" zoomScaleNormal="85" zoomScalePageLayoutView="0" workbookViewId="0" topLeftCell="A25">
      <selection activeCell="A31" sqref="A31:I31"/>
    </sheetView>
  </sheetViews>
  <sheetFormatPr defaultColWidth="11.421875" defaultRowHeight="15"/>
  <cols>
    <col min="1" max="1" width="52.140625" style="2" customWidth="1"/>
    <col min="2" max="3" width="13.140625" style="7" customWidth="1"/>
    <col min="4" max="4" width="3.28125" style="7" customWidth="1"/>
    <col min="5" max="10" width="12.421875" style="7" customWidth="1"/>
    <col min="11" max="11" width="18.57421875" style="7" customWidth="1"/>
    <col min="12" max="12" width="16.57421875" style="7" customWidth="1"/>
    <col min="13" max="13" width="14.28125" style="7" customWidth="1"/>
    <col min="14" max="14" width="3.140625" style="7" customWidth="1"/>
    <col min="15" max="15" width="12.421875" style="7" customWidth="1"/>
    <col min="16" max="17" width="13.28125" style="7" customWidth="1"/>
    <col min="18" max="19" width="12.140625" style="2" bestFit="1" customWidth="1"/>
    <col min="20" max="20" width="5.28125" style="2" bestFit="1" customWidth="1"/>
    <col min="21" max="21" width="3.28125" style="2" customWidth="1"/>
    <col min="22" max="24" width="12.140625" style="2" bestFit="1" customWidth="1"/>
    <col min="25" max="25" width="5.28125" style="2" bestFit="1" customWidth="1"/>
    <col min="26" max="26" width="3.28125" style="2" customWidth="1"/>
    <col min="27" max="27" width="11.140625" style="2" bestFit="1" customWidth="1"/>
    <col min="28" max="28" width="9.57421875" style="2" bestFit="1" customWidth="1"/>
    <col min="29" max="29" width="11.140625" style="2" bestFit="1" customWidth="1"/>
    <col min="30" max="30" width="6.28125" style="2" bestFit="1" customWidth="1"/>
    <col min="31" max="31" width="6.28125" style="2" customWidth="1"/>
    <col min="32" max="34" width="11.140625" style="2" bestFit="1" customWidth="1"/>
    <col min="35" max="35" width="6.28125" style="2" bestFit="1" customWidth="1"/>
    <col min="36" max="36" width="3.421875" style="2" customWidth="1"/>
    <col min="37" max="39" width="11.140625" style="2" bestFit="1" customWidth="1"/>
    <col min="40" max="40" width="5.28125" style="2" bestFit="1" customWidth="1"/>
    <col min="41" max="41" width="1.7109375" style="2" customWidth="1"/>
    <col min="42" max="44" width="11.140625" style="2" bestFit="1" customWidth="1"/>
    <col min="45" max="45" width="6.28125" style="2" bestFit="1" customWidth="1"/>
    <col min="46" max="46" width="3.421875" style="2" customWidth="1"/>
    <col min="47" max="49" width="11.140625" style="2" bestFit="1" customWidth="1"/>
    <col min="50" max="50" width="6.28125" style="2" bestFit="1" customWidth="1"/>
    <col min="51" max="51" width="2.8515625" style="2" customWidth="1"/>
    <col min="52" max="54" width="9.57421875" style="2" bestFit="1" customWidth="1"/>
    <col min="55" max="55" width="6.28125" style="2" bestFit="1" customWidth="1"/>
    <col min="56" max="16384" width="11.421875" style="2" customWidth="1"/>
  </cols>
  <sheetData>
    <row r="1" spans="4:11" ht="15" customHeight="1">
      <c r="D1" s="66"/>
      <c r="E1" s="151" t="s">
        <v>51</v>
      </c>
      <c r="F1" s="151"/>
      <c r="G1" s="151"/>
      <c r="H1" s="151"/>
      <c r="I1" s="151"/>
      <c r="J1" s="151"/>
      <c r="K1" s="66"/>
    </row>
    <row r="2" spans="2:11" ht="15" customHeight="1">
      <c r="B2" s="66"/>
      <c r="C2" s="66"/>
      <c r="D2" s="66"/>
      <c r="E2" s="151"/>
      <c r="F2" s="151"/>
      <c r="G2" s="151"/>
      <c r="H2" s="151"/>
      <c r="I2" s="151"/>
      <c r="J2" s="151"/>
      <c r="K2" s="66"/>
    </row>
    <row r="3" spans="2:11" ht="15" customHeight="1">
      <c r="B3" s="66"/>
      <c r="C3" s="66"/>
      <c r="D3" s="66"/>
      <c r="E3" s="151"/>
      <c r="F3" s="151"/>
      <c r="G3" s="151"/>
      <c r="H3" s="151"/>
      <c r="I3" s="151"/>
      <c r="J3" s="151"/>
      <c r="K3" s="66"/>
    </row>
    <row r="4" spans="2:11" ht="15" customHeight="1">
      <c r="B4" s="66"/>
      <c r="C4" s="66"/>
      <c r="D4" s="66"/>
      <c r="E4" s="151"/>
      <c r="F4" s="151"/>
      <c r="G4" s="151"/>
      <c r="H4" s="151"/>
      <c r="I4" s="151"/>
      <c r="J4" s="151"/>
      <c r="K4" s="66"/>
    </row>
    <row r="5" spans="2:11" ht="15" customHeight="1">
      <c r="B5" s="66"/>
      <c r="C5" s="66"/>
      <c r="D5" s="66"/>
      <c r="E5" s="151"/>
      <c r="F5" s="151"/>
      <c r="G5" s="151"/>
      <c r="H5" s="151"/>
      <c r="I5" s="151"/>
      <c r="J5" s="151"/>
      <c r="K5" s="66"/>
    </row>
    <row r="6" spans="1:11" ht="15" customHeight="1">
      <c r="A6" s="8"/>
      <c r="B6" s="67"/>
      <c r="C6" s="67"/>
      <c r="D6" s="67"/>
      <c r="E6" s="152"/>
      <c r="F6" s="152"/>
      <c r="G6" s="152"/>
      <c r="H6" s="152"/>
      <c r="I6" s="152"/>
      <c r="J6" s="152"/>
      <c r="K6" s="66"/>
    </row>
    <row r="7" spans="1:17" ht="15">
      <c r="A7" s="77" t="s">
        <v>43</v>
      </c>
      <c r="B7" s="62"/>
      <c r="C7" s="62"/>
      <c r="D7" s="62"/>
      <c r="E7" s="62"/>
      <c r="F7" s="62"/>
      <c r="G7" s="62"/>
      <c r="H7" s="62"/>
      <c r="I7" s="62"/>
      <c r="J7" s="62"/>
      <c r="K7" s="62"/>
      <c r="L7" s="62"/>
      <c r="M7" s="62"/>
      <c r="N7" s="62"/>
      <c r="O7" s="62"/>
      <c r="P7" s="62"/>
      <c r="Q7" s="62"/>
    </row>
    <row r="8" spans="1:17" s="4" customFormat="1" ht="18.75" customHeight="1">
      <c r="A8" s="169" t="s">
        <v>60</v>
      </c>
      <c r="B8" s="169"/>
      <c r="C8" s="169"/>
      <c r="D8" s="169"/>
      <c r="E8" s="169"/>
      <c r="F8" s="169"/>
      <c r="G8" s="169"/>
      <c r="H8" s="169"/>
      <c r="I8" s="169"/>
      <c r="J8" s="169"/>
      <c r="K8" s="169"/>
      <c r="L8" s="63"/>
      <c r="M8" s="63"/>
      <c r="N8" s="63"/>
      <c r="O8" s="63"/>
      <c r="P8" s="63"/>
      <c r="Q8" s="63"/>
    </row>
    <row r="9" spans="1:17" ht="15">
      <c r="A9" s="65" t="s">
        <v>120</v>
      </c>
      <c r="B9" s="62"/>
      <c r="C9" s="62"/>
      <c r="D9" s="62"/>
      <c r="E9" s="62"/>
      <c r="F9" s="62"/>
      <c r="G9" s="62"/>
      <c r="H9" s="62"/>
      <c r="I9" s="62"/>
      <c r="J9" s="62"/>
      <c r="K9" s="62"/>
      <c r="L9" s="62"/>
      <c r="M9" s="62"/>
      <c r="N9" s="62"/>
      <c r="O9" s="62"/>
      <c r="P9" s="62"/>
      <c r="Q9" s="62"/>
    </row>
    <row r="10" spans="1:17" ht="15">
      <c r="A10" s="65"/>
      <c r="B10" s="108"/>
      <c r="C10" s="108"/>
      <c r="D10" s="108"/>
      <c r="E10" s="108"/>
      <c r="F10" s="108"/>
      <c r="G10" s="108"/>
      <c r="H10" s="108"/>
      <c r="I10" s="148" t="s">
        <v>113</v>
      </c>
      <c r="J10" s="108"/>
      <c r="K10" s="108"/>
      <c r="L10" s="108"/>
      <c r="M10" s="108"/>
      <c r="N10" s="108"/>
      <c r="O10" s="108"/>
      <c r="P10" s="108"/>
      <c r="Q10" s="108"/>
    </row>
    <row r="11" spans="1:17" ht="15">
      <c r="A11" s="65"/>
      <c r="B11" s="62"/>
      <c r="C11" s="62"/>
      <c r="D11" s="100"/>
      <c r="E11" s="62"/>
      <c r="F11" s="62"/>
      <c r="G11" s="62"/>
      <c r="H11" s="62"/>
      <c r="I11" s="62"/>
      <c r="J11" s="62"/>
      <c r="K11" s="62"/>
      <c r="L11" s="62"/>
      <c r="M11" s="62"/>
      <c r="N11" s="62"/>
      <c r="O11" s="62"/>
      <c r="P11" s="62"/>
      <c r="Q11" s="62"/>
    </row>
    <row r="12" spans="1:17" ht="18.75" customHeight="1">
      <c r="A12" s="159" t="s">
        <v>59</v>
      </c>
      <c r="B12" s="159" t="s">
        <v>9</v>
      </c>
      <c r="C12" s="159"/>
      <c r="D12" s="103"/>
      <c r="E12" s="168" t="s">
        <v>14</v>
      </c>
      <c r="F12" s="168"/>
      <c r="G12" s="168"/>
      <c r="H12" s="168"/>
      <c r="I12" s="168"/>
      <c r="J12" s="168"/>
      <c r="K12" s="62"/>
      <c r="L12" s="62"/>
      <c r="M12" s="62"/>
      <c r="N12" s="62"/>
      <c r="O12" s="62"/>
      <c r="P12" s="62"/>
      <c r="Q12" s="62"/>
    </row>
    <row r="13" spans="1:10" ht="19.5" customHeight="1">
      <c r="A13" s="161"/>
      <c r="B13" s="160"/>
      <c r="C13" s="160"/>
      <c r="D13" s="78"/>
      <c r="E13" s="165" t="s">
        <v>77</v>
      </c>
      <c r="F13" s="165"/>
      <c r="G13" s="165" t="s">
        <v>11</v>
      </c>
      <c r="H13" s="165"/>
      <c r="I13" s="160" t="s">
        <v>12</v>
      </c>
      <c r="J13" s="160"/>
    </row>
    <row r="14" spans="1:10" ht="18" customHeight="1">
      <c r="A14" s="160"/>
      <c r="B14" s="75" t="s">
        <v>80</v>
      </c>
      <c r="C14" s="75" t="s">
        <v>81</v>
      </c>
      <c r="D14" s="78"/>
      <c r="E14" s="75" t="s">
        <v>80</v>
      </c>
      <c r="F14" s="75" t="s">
        <v>81</v>
      </c>
      <c r="G14" s="75" t="s">
        <v>80</v>
      </c>
      <c r="H14" s="75" t="s">
        <v>81</v>
      </c>
      <c r="I14" s="75" t="s">
        <v>80</v>
      </c>
      <c r="J14" s="75" t="s">
        <v>81</v>
      </c>
    </row>
    <row r="15" spans="1:10" s="7" customFormat="1" ht="30" customHeight="1">
      <c r="A15" s="127" t="s">
        <v>85</v>
      </c>
      <c r="B15" s="128">
        <v>8696</v>
      </c>
      <c r="C15" s="129" t="s">
        <v>82</v>
      </c>
      <c r="D15" s="130"/>
      <c r="E15" s="128">
        <v>3876</v>
      </c>
      <c r="F15" s="129" t="s">
        <v>82</v>
      </c>
      <c r="G15" s="128">
        <v>1075</v>
      </c>
      <c r="H15" s="129" t="s">
        <v>82</v>
      </c>
      <c r="I15" s="128">
        <v>3745</v>
      </c>
      <c r="J15" s="129" t="s">
        <v>82</v>
      </c>
    </row>
    <row r="16" spans="1:11" s="7" customFormat="1" ht="30">
      <c r="A16" s="68" t="s">
        <v>32</v>
      </c>
      <c r="B16" s="64">
        <v>2758</v>
      </c>
      <c r="C16" s="101">
        <f>+B16/B$15*100</f>
        <v>31.71573137074517</v>
      </c>
      <c r="D16" s="64"/>
      <c r="E16" s="64">
        <v>951</v>
      </c>
      <c r="F16" s="101">
        <f>+E16/E$15*100</f>
        <v>24.53560371517028</v>
      </c>
      <c r="G16" s="64">
        <v>373</v>
      </c>
      <c r="H16" s="101">
        <f>+G16/G$15*100</f>
        <v>34.69767441860465</v>
      </c>
      <c r="I16" s="64">
        <v>1434</v>
      </c>
      <c r="J16" s="101">
        <f>+I16/I$15*100</f>
        <v>38.29105473965287</v>
      </c>
      <c r="K16" s="31"/>
    </row>
    <row r="17" spans="1:10" s="7" customFormat="1" ht="16.5" customHeight="1">
      <c r="A17" s="132" t="s">
        <v>27</v>
      </c>
      <c r="B17" s="130">
        <v>2735</v>
      </c>
      <c r="C17" s="133">
        <f aca="true" t="shared" si="0" ref="C17:C28">+B17/B$15*100</f>
        <v>31.45124195032199</v>
      </c>
      <c r="D17" s="130"/>
      <c r="E17" s="130">
        <v>1167</v>
      </c>
      <c r="F17" s="133">
        <f aca="true" t="shared" si="1" ref="F17:F27">+E17/E$15*100</f>
        <v>30.108359133126932</v>
      </c>
      <c r="G17" s="130">
        <v>332</v>
      </c>
      <c r="H17" s="133">
        <f aca="true" t="shared" si="2" ref="H17:H27">+G17/G$15*100</f>
        <v>30.883720930232556</v>
      </c>
      <c r="I17" s="130">
        <v>1236</v>
      </c>
      <c r="J17" s="133">
        <f aca="true" t="shared" si="3" ref="J17:J27">+I17/I$15*100</f>
        <v>33.00400534045394</v>
      </c>
    </row>
    <row r="18" spans="1:10" s="7" customFormat="1" ht="16.5" customHeight="1">
      <c r="A18" s="68" t="s">
        <v>28</v>
      </c>
      <c r="B18" s="64">
        <v>1088</v>
      </c>
      <c r="C18" s="101">
        <f t="shared" si="0"/>
        <v>12.5114995400184</v>
      </c>
      <c r="D18" s="64"/>
      <c r="E18" s="64">
        <v>318</v>
      </c>
      <c r="F18" s="101">
        <f t="shared" si="1"/>
        <v>8.204334365325078</v>
      </c>
      <c r="G18" s="64">
        <v>107</v>
      </c>
      <c r="H18" s="101">
        <f t="shared" si="2"/>
        <v>9.953488372093023</v>
      </c>
      <c r="I18" s="64">
        <v>663</v>
      </c>
      <c r="J18" s="101">
        <f t="shared" si="3"/>
        <v>17.703604806408546</v>
      </c>
    </row>
    <row r="19" spans="1:10" s="7" customFormat="1" ht="16.5" customHeight="1">
      <c r="A19" s="132" t="s">
        <v>29</v>
      </c>
      <c r="B19" s="130">
        <v>4961</v>
      </c>
      <c r="C19" s="133">
        <f t="shared" si="0"/>
        <v>57.04921803127875</v>
      </c>
      <c r="D19" s="130"/>
      <c r="E19" s="130">
        <v>2046</v>
      </c>
      <c r="F19" s="133">
        <f t="shared" si="1"/>
        <v>52.78637770897833</v>
      </c>
      <c r="G19" s="130">
        <v>696</v>
      </c>
      <c r="H19" s="133">
        <f t="shared" si="2"/>
        <v>64.74418604651163</v>
      </c>
      <c r="I19" s="130">
        <v>2219</v>
      </c>
      <c r="J19" s="133">
        <f t="shared" si="3"/>
        <v>59.25233644859813</v>
      </c>
    </row>
    <row r="20" spans="1:10" s="7" customFormat="1" ht="16.5" customHeight="1">
      <c r="A20" s="68" t="s">
        <v>30</v>
      </c>
      <c r="B20" s="64">
        <v>668</v>
      </c>
      <c r="C20" s="101">
        <f t="shared" si="0"/>
        <v>7.681692732290708</v>
      </c>
      <c r="D20" s="64"/>
      <c r="E20" s="64">
        <v>376</v>
      </c>
      <c r="F20" s="101">
        <f t="shared" si="1"/>
        <v>9.700722394220847</v>
      </c>
      <c r="G20" s="64">
        <v>93</v>
      </c>
      <c r="H20" s="101">
        <f t="shared" si="2"/>
        <v>8.651162790697674</v>
      </c>
      <c r="I20" s="64">
        <v>199</v>
      </c>
      <c r="J20" s="101">
        <f t="shared" si="3"/>
        <v>5.313751668891856</v>
      </c>
    </row>
    <row r="21" spans="1:10" s="7" customFormat="1" ht="30">
      <c r="A21" s="132" t="s">
        <v>36</v>
      </c>
      <c r="B21" s="130">
        <v>947</v>
      </c>
      <c r="C21" s="133">
        <f t="shared" si="0"/>
        <v>10.890064397424103</v>
      </c>
      <c r="D21" s="130"/>
      <c r="E21" s="130">
        <v>553</v>
      </c>
      <c r="F21" s="133">
        <f t="shared" si="1"/>
        <v>14.267285861713106</v>
      </c>
      <c r="G21" s="130">
        <v>142</v>
      </c>
      <c r="H21" s="133">
        <f t="shared" si="2"/>
        <v>13.209302325581396</v>
      </c>
      <c r="I21" s="130">
        <v>252</v>
      </c>
      <c r="J21" s="133">
        <f t="shared" si="3"/>
        <v>6.728971962616822</v>
      </c>
    </row>
    <row r="22" spans="1:10" s="7" customFormat="1" ht="30">
      <c r="A22" s="68" t="s">
        <v>37</v>
      </c>
      <c r="B22" s="64">
        <v>644</v>
      </c>
      <c r="C22" s="101">
        <f t="shared" si="0"/>
        <v>7.405703771849126</v>
      </c>
      <c r="D22" s="64"/>
      <c r="E22" s="64">
        <v>379</v>
      </c>
      <c r="F22" s="101">
        <f t="shared" si="1"/>
        <v>9.7781217750258</v>
      </c>
      <c r="G22" s="64">
        <v>87</v>
      </c>
      <c r="H22" s="101">
        <f t="shared" si="2"/>
        <v>8.093023255813954</v>
      </c>
      <c r="I22" s="64">
        <v>178</v>
      </c>
      <c r="J22" s="101">
        <f t="shared" si="3"/>
        <v>4.753004005340454</v>
      </c>
    </row>
    <row r="23" spans="1:10" s="7" customFormat="1" ht="16.5" customHeight="1">
      <c r="A23" s="132" t="s">
        <v>31</v>
      </c>
      <c r="B23" s="130">
        <v>5482</v>
      </c>
      <c r="C23" s="133">
        <f t="shared" si="0"/>
        <v>63.04047838086476</v>
      </c>
      <c r="D23" s="130"/>
      <c r="E23" s="130">
        <v>2421</v>
      </c>
      <c r="F23" s="133">
        <f t="shared" si="1"/>
        <v>62.461300309597526</v>
      </c>
      <c r="G23" s="130">
        <v>677</v>
      </c>
      <c r="H23" s="133">
        <f t="shared" si="2"/>
        <v>62.97674418604651</v>
      </c>
      <c r="I23" s="130">
        <v>2384</v>
      </c>
      <c r="J23" s="133">
        <f t="shared" si="3"/>
        <v>63.65821094793057</v>
      </c>
    </row>
    <row r="24" spans="1:10" s="7" customFormat="1" ht="16.5" customHeight="1">
      <c r="A24" s="68" t="s">
        <v>35</v>
      </c>
      <c r="B24" s="64">
        <v>7193</v>
      </c>
      <c r="C24" s="101">
        <f t="shared" si="0"/>
        <v>82.7161913523459</v>
      </c>
      <c r="D24" s="64"/>
      <c r="E24" s="64">
        <v>3102</v>
      </c>
      <c r="F24" s="101">
        <f t="shared" si="1"/>
        <v>80.03095975232199</v>
      </c>
      <c r="G24" s="64">
        <v>960</v>
      </c>
      <c r="H24" s="101">
        <f t="shared" si="2"/>
        <v>89.30232558139535</v>
      </c>
      <c r="I24" s="64">
        <v>3131</v>
      </c>
      <c r="J24" s="101">
        <f t="shared" si="3"/>
        <v>83.60480640854473</v>
      </c>
    </row>
    <row r="25" spans="1:10" s="7" customFormat="1" ht="16.5" customHeight="1">
      <c r="A25" s="132" t="s">
        <v>38</v>
      </c>
      <c r="B25" s="130">
        <v>4250</v>
      </c>
      <c r="C25" s="133">
        <f t="shared" si="0"/>
        <v>48.87304507819687</v>
      </c>
      <c r="D25" s="130"/>
      <c r="E25" s="130">
        <v>1783</v>
      </c>
      <c r="F25" s="133">
        <f t="shared" si="1"/>
        <v>46.00103199174407</v>
      </c>
      <c r="G25" s="130">
        <v>558</v>
      </c>
      <c r="H25" s="133">
        <f t="shared" si="2"/>
        <v>51.90697674418605</v>
      </c>
      <c r="I25" s="130">
        <v>1909</v>
      </c>
      <c r="J25" s="133">
        <f t="shared" si="3"/>
        <v>50.974632843791724</v>
      </c>
    </row>
    <row r="26" spans="1:10" s="7" customFormat="1" ht="30">
      <c r="A26" s="68" t="s">
        <v>39</v>
      </c>
      <c r="B26" s="64">
        <v>987</v>
      </c>
      <c r="C26" s="101">
        <f t="shared" si="0"/>
        <v>11.350045998160073</v>
      </c>
      <c r="D26" s="64"/>
      <c r="E26" s="64">
        <v>395</v>
      </c>
      <c r="F26" s="101">
        <f t="shared" si="1"/>
        <v>10.19091847265222</v>
      </c>
      <c r="G26" s="64">
        <v>106</v>
      </c>
      <c r="H26" s="101">
        <f t="shared" si="2"/>
        <v>9.86046511627907</v>
      </c>
      <c r="I26" s="64">
        <v>486</v>
      </c>
      <c r="J26" s="101">
        <f t="shared" si="3"/>
        <v>12.977303070761014</v>
      </c>
    </row>
    <row r="27" spans="1:10" s="7" customFormat="1" ht="16.5" customHeight="1">
      <c r="A27" s="132" t="s">
        <v>58</v>
      </c>
      <c r="B27" s="122">
        <v>811</v>
      </c>
      <c r="C27" s="123">
        <f t="shared" si="0"/>
        <v>9.326126954921802</v>
      </c>
      <c r="D27" s="122"/>
      <c r="E27" s="122">
        <v>318</v>
      </c>
      <c r="F27" s="123">
        <f t="shared" si="1"/>
        <v>8.204334365325078</v>
      </c>
      <c r="G27" s="122">
        <v>105</v>
      </c>
      <c r="H27" s="123">
        <f t="shared" si="2"/>
        <v>9.767441860465116</v>
      </c>
      <c r="I27" s="122">
        <v>388</v>
      </c>
      <c r="J27" s="123">
        <f t="shared" si="3"/>
        <v>10.360480640854473</v>
      </c>
    </row>
    <row r="28" spans="1:10" s="107" customFormat="1" ht="16.5" customHeight="1">
      <c r="A28" s="110" t="s">
        <v>116</v>
      </c>
      <c r="B28" s="58">
        <v>4514</v>
      </c>
      <c r="C28" s="97">
        <f t="shared" si="0"/>
        <v>51.90892364305428</v>
      </c>
      <c r="D28" s="58"/>
      <c r="E28" s="58">
        <v>2038</v>
      </c>
      <c r="F28" s="97">
        <f>+E28/E$15*100</f>
        <v>52.57997936016512</v>
      </c>
      <c r="G28" s="58">
        <v>558</v>
      </c>
      <c r="H28" s="97">
        <f>+G28/G$15*100</f>
        <v>51.90697674418605</v>
      </c>
      <c r="I28" s="58">
        <v>1918</v>
      </c>
      <c r="J28" s="97">
        <f>+I28/I$15*100</f>
        <v>51.214953271028044</v>
      </c>
    </row>
    <row r="29" spans="1:6" s="7" customFormat="1" ht="15">
      <c r="A29" s="2"/>
      <c r="F29" s="101"/>
    </row>
    <row r="30" spans="1:15" s="7" customFormat="1" ht="15" customHeight="1">
      <c r="A30" s="156" t="s">
        <v>122</v>
      </c>
      <c r="B30" s="156"/>
      <c r="C30" s="156"/>
      <c r="D30" s="156"/>
      <c r="E30" s="156"/>
      <c r="F30" s="156"/>
      <c r="G30" s="156"/>
      <c r="H30" s="156"/>
      <c r="I30" s="156"/>
      <c r="J30" s="156"/>
      <c r="K30" s="156"/>
      <c r="L30" s="156"/>
      <c r="M30" s="156"/>
      <c r="N30" s="156"/>
      <c r="O30" s="156"/>
    </row>
    <row r="31" spans="1:9" s="7" customFormat="1" ht="15">
      <c r="A31" s="156" t="s">
        <v>84</v>
      </c>
      <c r="B31" s="156"/>
      <c r="C31" s="156"/>
      <c r="D31" s="156"/>
      <c r="E31" s="156"/>
      <c r="F31" s="156"/>
      <c r="G31" s="156"/>
      <c r="H31" s="156"/>
      <c r="I31" s="156"/>
    </row>
  </sheetData>
  <sheetProtection/>
  <mergeCells count="10">
    <mergeCell ref="A30:O30"/>
    <mergeCell ref="A31:I31"/>
    <mergeCell ref="E1:J6"/>
    <mergeCell ref="A8:K8"/>
    <mergeCell ref="A12:A14"/>
    <mergeCell ref="B12:C13"/>
    <mergeCell ref="E12:J12"/>
    <mergeCell ref="E13:F13"/>
    <mergeCell ref="G13:H13"/>
    <mergeCell ref="I13:J13"/>
  </mergeCells>
  <hyperlinks>
    <hyperlink ref="I10" location="Contenido!A1" display="Volver al contenido"/>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N27"/>
  <sheetViews>
    <sheetView zoomScale="80" zoomScaleNormal="80" zoomScalePageLayoutView="0" workbookViewId="0" topLeftCell="A1">
      <selection activeCell="A21" sqref="A21:N21"/>
    </sheetView>
  </sheetViews>
  <sheetFormatPr defaultColWidth="11.421875" defaultRowHeight="15"/>
  <cols>
    <col min="1" max="1" width="23.140625" style="2" customWidth="1"/>
    <col min="2" max="2" width="21.7109375" style="2" customWidth="1"/>
    <col min="3" max="3" width="3.140625" style="2" customWidth="1"/>
    <col min="4" max="4" width="16.421875" style="2" customWidth="1"/>
    <col min="5" max="5" width="14.140625" style="2" customWidth="1"/>
    <col min="6" max="6" width="13.421875" style="2" customWidth="1"/>
    <col min="7" max="7" width="17.140625" style="2" customWidth="1"/>
    <col min="8" max="8" width="15.00390625" style="2" customWidth="1"/>
    <col min="9" max="9" width="16.00390625" style="2" customWidth="1"/>
    <col min="10" max="10" width="16.421875" style="2" customWidth="1"/>
    <col min="11" max="11" width="12.8515625" style="2" customWidth="1"/>
    <col min="12" max="12" width="12.140625" style="2" bestFit="1" customWidth="1"/>
    <col min="13" max="13" width="5.28125" style="2" bestFit="1" customWidth="1"/>
    <col min="14" max="14" width="5.28125" style="2" customWidth="1"/>
    <col min="15" max="17" width="11.140625" style="2" bestFit="1" customWidth="1"/>
    <col min="18" max="18" width="6.28125" style="2" bestFit="1" customWidth="1"/>
    <col min="19" max="19" width="6.28125" style="2" customWidth="1"/>
    <col min="20" max="22" width="11.140625" style="2" bestFit="1" customWidth="1"/>
    <col min="23" max="23" width="6.28125" style="2" bestFit="1" customWidth="1"/>
    <col min="24" max="24" width="6.28125" style="2" customWidth="1"/>
    <col min="25" max="27" width="11.140625" style="2" bestFit="1" customWidth="1"/>
    <col min="28" max="28" width="6.28125" style="2" bestFit="1" customWidth="1"/>
    <col min="29" max="29" width="6.28125" style="2" customWidth="1"/>
    <col min="30" max="32" width="11.140625" style="2" bestFit="1" customWidth="1"/>
    <col min="33" max="33" width="6.28125" style="2" bestFit="1" customWidth="1"/>
    <col min="34" max="34" width="6.28125" style="2" customWidth="1"/>
    <col min="35" max="37" width="11.140625" style="2" bestFit="1" customWidth="1"/>
    <col min="38" max="38" width="6.28125" style="2" bestFit="1" customWidth="1"/>
    <col min="39" max="39" width="6.28125" style="2" customWidth="1"/>
    <col min="40" max="42" width="9.57421875" style="2" bestFit="1" customWidth="1"/>
    <col min="43" max="43" width="6.28125" style="2" bestFit="1" customWidth="1"/>
    <col min="44" max="44" width="6.28125" style="2" customWidth="1"/>
    <col min="45" max="47" width="11.140625" style="2" bestFit="1" customWidth="1"/>
    <col min="48" max="48" width="7.421875" style="2" bestFit="1" customWidth="1"/>
    <col min="49" max="49" width="7.421875" style="2" customWidth="1"/>
    <col min="50" max="52" width="11.140625" style="2" bestFit="1" customWidth="1"/>
    <col min="53" max="53" width="6.28125" style="2" bestFit="1" customWidth="1"/>
    <col min="54" max="54" width="6.28125" style="2" customWidth="1"/>
    <col min="55" max="57" width="11.140625" style="2" bestFit="1" customWidth="1"/>
    <col min="58" max="58" width="6.28125" style="2" bestFit="1" customWidth="1"/>
    <col min="59" max="59" width="6.28125" style="2" customWidth="1"/>
    <col min="60" max="62" width="11.140625" style="2" bestFit="1" customWidth="1"/>
    <col min="63" max="63" width="6.28125" style="2" bestFit="1" customWidth="1"/>
    <col min="64" max="64" width="6.28125" style="2" customWidth="1"/>
    <col min="65" max="67" width="9.57421875" style="2" bestFit="1" customWidth="1"/>
    <col min="68" max="68" width="6.28125" style="2" bestFit="1" customWidth="1"/>
    <col min="69" max="16384" width="11.421875" style="2" customWidth="1"/>
  </cols>
  <sheetData>
    <row r="1" spans="6:11" ht="15" customHeight="1">
      <c r="F1" s="151" t="s">
        <v>51</v>
      </c>
      <c r="G1" s="151"/>
      <c r="H1" s="151"/>
      <c r="I1" s="151"/>
      <c r="J1" s="151"/>
      <c r="K1" s="151"/>
    </row>
    <row r="2" spans="6:11" ht="15" customHeight="1">
      <c r="F2" s="151"/>
      <c r="G2" s="151"/>
      <c r="H2" s="151"/>
      <c r="I2" s="151"/>
      <c r="J2" s="151"/>
      <c r="K2" s="151"/>
    </row>
    <row r="3" spans="6:11" ht="15" customHeight="1">
      <c r="F3" s="151"/>
      <c r="G3" s="151"/>
      <c r="H3" s="151"/>
      <c r="I3" s="151"/>
      <c r="J3" s="151"/>
      <c r="K3" s="151"/>
    </row>
    <row r="4" spans="6:11" ht="15" customHeight="1">
      <c r="F4" s="151"/>
      <c r="G4" s="151"/>
      <c r="H4" s="151"/>
      <c r="I4" s="151"/>
      <c r="J4" s="151"/>
      <c r="K4" s="151"/>
    </row>
    <row r="5" spans="6:11" ht="15" customHeight="1">
      <c r="F5" s="151"/>
      <c r="G5" s="151"/>
      <c r="H5" s="151"/>
      <c r="I5" s="151"/>
      <c r="J5" s="151"/>
      <c r="K5" s="151"/>
    </row>
    <row r="6" spans="1:11" ht="15" customHeight="1">
      <c r="A6" s="8"/>
      <c r="B6" s="8"/>
      <c r="C6" s="8"/>
      <c r="D6" s="8"/>
      <c r="E6" s="8"/>
      <c r="F6" s="152"/>
      <c r="G6" s="152"/>
      <c r="H6" s="152"/>
      <c r="I6" s="152"/>
      <c r="J6" s="152"/>
      <c r="K6" s="152"/>
    </row>
    <row r="7" spans="1:10" s="6" customFormat="1" ht="15">
      <c r="A7" s="155" t="s">
        <v>47</v>
      </c>
      <c r="B7" s="155"/>
      <c r="C7" s="155"/>
      <c r="D7" s="155"/>
      <c r="E7" s="155"/>
      <c r="F7" s="35"/>
      <c r="G7" s="35"/>
      <c r="H7" s="35"/>
      <c r="I7" s="35"/>
      <c r="J7" s="35"/>
    </row>
    <row r="8" spans="1:10" s="22" customFormat="1" ht="15.75" customHeight="1">
      <c r="A8" s="155" t="s">
        <v>102</v>
      </c>
      <c r="B8" s="155"/>
      <c r="C8" s="155"/>
      <c r="D8" s="155"/>
      <c r="E8" s="155"/>
      <c r="F8" s="155"/>
      <c r="G8" s="155"/>
      <c r="H8" s="155"/>
      <c r="I8" s="155"/>
      <c r="J8" s="155"/>
    </row>
    <row r="9" spans="1:10" s="6" customFormat="1" ht="17.25" customHeight="1">
      <c r="A9" s="65" t="s">
        <v>120</v>
      </c>
      <c r="B9" s="45"/>
      <c r="C9" s="45"/>
      <c r="D9" s="35"/>
      <c r="E9" s="35"/>
      <c r="F9" s="35"/>
      <c r="G9" s="35"/>
      <c r="H9" s="35"/>
      <c r="I9" s="35"/>
      <c r="J9" s="35"/>
    </row>
    <row r="10" spans="1:10" ht="15" customHeight="1">
      <c r="A10" s="42"/>
      <c r="B10" s="43"/>
      <c r="C10" s="43"/>
      <c r="D10" s="44"/>
      <c r="E10" s="44"/>
      <c r="F10" s="44"/>
      <c r="G10" s="44"/>
      <c r="H10" s="44"/>
      <c r="I10" s="44"/>
      <c r="J10" s="148" t="s">
        <v>113</v>
      </c>
    </row>
    <row r="11" spans="1:11" ht="17.25" customHeight="1">
      <c r="A11" s="42"/>
      <c r="B11" s="105"/>
      <c r="C11" s="105"/>
      <c r="D11" s="106"/>
      <c r="E11" s="106"/>
      <c r="F11" s="106"/>
      <c r="G11" s="106"/>
      <c r="H11" s="106"/>
      <c r="I11" s="106"/>
      <c r="J11" s="106"/>
      <c r="K11" s="8"/>
    </row>
    <row r="12" spans="1:11" s="6" customFormat="1" ht="48.75" customHeight="1">
      <c r="A12" s="159" t="s">
        <v>63</v>
      </c>
      <c r="B12" s="157" t="s">
        <v>52</v>
      </c>
      <c r="C12" s="91"/>
      <c r="D12" s="158" t="s">
        <v>46</v>
      </c>
      <c r="E12" s="158"/>
      <c r="F12" s="157" t="s">
        <v>65</v>
      </c>
      <c r="G12" s="157"/>
      <c r="H12" s="157" t="s">
        <v>66</v>
      </c>
      <c r="I12" s="157"/>
      <c r="J12" s="157" t="s">
        <v>53</v>
      </c>
      <c r="K12" s="157"/>
    </row>
    <row r="13" spans="1:11" s="6" customFormat="1" ht="16.5" customHeight="1">
      <c r="A13" s="160"/>
      <c r="B13" s="158"/>
      <c r="C13" s="91"/>
      <c r="D13" s="86" t="s">
        <v>80</v>
      </c>
      <c r="E13" s="86" t="s">
        <v>81</v>
      </c>
      <c r="F13" s="86" t="s">
        <v>80</v>
      </c>
      <c r="G13" s="86" t="s">
        <v>81</v>
      </c>
      <c r="H13" s="86" t="s">
        <v>80</v>
      </c>
      <c r="I13" s="86" t="s">
        <v>81</v>
      </c>
      <c r="J13" s="86" t="s">
        <v>80</v>
      </c>
      <c r="K13" s="86" t="s">
        <v>81</v>
      </c>
    </row>
    <row r="14" spans="1:11" ht="20.25" customHeight="1">
      <c r="A14" s="137" t="s">
        <v>9</v>
      </c>
      <c r="B14" s="115">
        <v>33013</v>
      </c>
      <c r="C14" s="116"/>
      <c r="D14" s="117">
        <v>10538</v>
      </c>
      <c r="E14" s="118">
        <f>+D14/$B14*100</f>
        <v>31.920758489080058</v>
      </c>
      <c r="F14" s="119">
        <v>8050</v>
      </c>
      <c r="G14" s="118">
        <f>+F14/$B14*100</f>
        <v>24.384333444400692</v>
      </c>
      <c r="H14" s="119">
        <v>2413</v>
      </c>
      <c r="I14" s="118">
        <f>+H14/$B14*100</f>
        <v>7.309241813830915</v>
      </c>
      <c r="J14" s="119">
        <v>2837</v>
      </c>
      <c r="K14" s="118">
        <f>+J14/$B14*100</f>
        <v>8.59358434556084</v>
      </c>
    </row>
    <row r="15" spans="1:11" ht="18.75" customHeight="1">
      <c r="A15" s="54">
        <v>1</v>
      </c>
      <c r="B15" s="47">
        <v>13817</v>
      </c>
      <c r="C15" s="48"/>
      <c r="D15" s="49">
        <v>2628</v>
      </c>
      <c r="E15" s="96">
        <f>+D15/$B15*100</f>
        <v>19.020047767243252</v>
      </c>
      <c r="F15" s="49">
        <v>1777</v>
      </c>
      <c r="G15" s="96">
        <f>+F15/$B15*100</f>
        <v>12.860968372294998</v>
      </c>
      <c r="H15" s="49">
        <v>524</v>
      </c>
      <c r="I15" s="96">
        <f>+H15/$B15*100</f>
        <v>3.7924296156908155</v>
      </c>
      <c r="J15" s="47">
        <v>767</v>
      </c>
      <c r="K15" s="96">
        <f>+J15/$B15*100</f>
        <v>5.551132662661938</v>
      </c>
    </row>
    <row r="16" spans="1:11" ht="18.75" customHeight="1">
      <c r="A16" s="138">
        <v>2</v>
      </c>
      <c r="B16" s="120">
        <v>9710</v>
      </c>
      <c r="C16" s="121"/>
      <c r="D16" s="122">
        <v>3082</v>
      </c>
      <c r="E16" s="123">
        <f>+D16/$B16*100</f>
        <v>31.740473738414003</v>
      </c>
      <c r="F16" s="122">
        <v>2271</v>
      </c>
      <c r="G16" s="123">
        <f>+F16/$B16*100</f>
        <v>23.38825952626159</v>
      </c>
      <c r="H16" s="122">
        <v>674</v>
      </c>
      <c r="I16" s="123">
        <f>+H16/$B16*100</f>
        <v>6.94129763130793</v>
      </c>
      <c r="J16" s="120">
        <v>785</v>
      </c>
      <c r="K16" s="123">
        <f>+J16/$B16*100</f>
        <v>8.084449021627188</v>
      </c>
    </row>
    <row r="17" spans="1:11" ht="18.75" customHeight="1">
      <c r="A17" s="54" t="s">
        <v>104</v>
      </c>
      <c r="B17" s="47">
        <v>7903</v>
      </c>
      <c r="C17" s="48"/>
      <c r="D17" s="49">
        <v>3721</v>
      </c>
      <c r="E17" s="96">
        <f>+D17/$B17*100</f>
        <v>47.08338605592813</v>
      </c>
      <c r="F17" s="49">
        <v>3024</v>
      </c>
      <c r="G17" s="96">
        <f>+F17/$B17*100</f>
        <v>38.26395039858282</v>
      </c>
      <c r="H17" s="49">
        <v>888</v>
      </c>
      <c r="I17" s="96">
        <f>+H17/$B17*100</f>
        <v>11.236239402758446</v>
      </c>
      <c r="J17" s="47">
        <v>981</v>
      </c>
      <c r="K17" s="96">
        <f>+J17/$B17*100</f>
        <v>12.413007718587878</v>
      </c>
    </row>
    <row r="18" spans="1:11" ht="18.75" customHeight="1">
      <c r="A18" s="139" t="s">
        <v>105</v>
      </c>
      <c r="B18" s="140">
        <v>1583</v>
      </c>
      <c r="C18" s="141"/>
      <c r="D18" s="135">
        <v>1107</v>
      </c>
      <c r="E18" s="136">
        <f>+D18/$B18*100</f>
        <v>69.93051168667088</v>
      </c>
      <c r="F18" s="135">
        <v>978</v>
      </c>
      <c r="G18" s="136">
        <f>+F18/$B18*100</f>
        <v>61.78142766898295</v>
      </c>
      <c r="H18" s="135">
        <v>327</v>
      </c>
      <c r="I18" s="136">
        <f>+H18/$B18*100</f>
        <v>20.65698041692988</v>
      </c>
      <c r="J18" s="140">
        <v>304</v>
      </c>
      <c r="K18" s="136">
        <f>+J18/$B18*100</f>
        <v>19.204042956411875</v>
      </c>
    </row>
    <row r="20" spans="1:14" ht="15" customHeight="1">
      <c r="A20" s="156" t="s">
        <v>122</v>
      </c>
      <c r="B20" s="156"/>
      <c r="C20" s="156"/>
      <c r="D20" s="156"/>
      <c r="E20" s="156"/>
      <c r="F20" s="156"/>
      <c r="G20" s="156"/>
      <c r="H20" s="156"/>
      <c r="I20" s="156"/>
      <c r="J20" s="156"/>
      <c r="K20" s="156"/>
      <c r="L20" s="156"/>
      <c r="M20" s="156"/>
      <c r="N20" s="156"/>
    </row>
    <row r="21" spans="1:14" ht="15">
      <c r="A21" s="156" t="s">
        <v>96</v>
      </c>
      <c r="B21" s="156"/>
      <c r="C21" s="156"/>
      <c r="D21" s="156"/>
      <c r="E21" s="156"/>
      <c r="F21" s="156"/>
      <c r="G21" s="156"/>
      <c r="H21" s="156"/>
      <c r="I21" s="156"/>
      <c r="J21" s="156"/>
      <c r="K21" s="156"/>
      <c r="L21" s="156"/>
      <c r="M21" s="156"/>
      <c r="N21" s="156"/>
    </row>
    <row r="22" spans="1:10" ht="15">
      <c r="A22" s="33"/>
      <c r="B22" s="33"/>
      <c r="C22" s="33"/>
      <c r="D22" s="33"/>
      <c r="E22" s="33"/>
      <c r="F22" s="25"/>
      <c r="G22" s="25"/>
      <c r="H22" s="33"/>
      <c r="I22" s="33"/>
      <c r="J22" s="33"/>
    </row>
    <row r="23" spans="1:11" ht="15">
      <c r="A23" s="12"/>
      <c r="B23" s="14"/>
      <c r="C23" s="14"/>
      <c r="D23" s="12"/>
      <c r="E23" s="12"/>
      <c r="F23" s="12"/>
      <c r="G23" s="12"/>
      <c r="H23" s="92"/>
      <c r="I23" s="92"/>
      <c r="J23" s="12"/>
      <c r="K23" s="12"/>
    </row>
    <row r="24" spans="4:11" ht="15">
      <c r="D24" s="93"/>
      <c r="E24" s="93"/>
      <c r="F24" s="93"/>
      <c r="G24" s="93"/>
      <c r="H24" s="92"/>
      <c r="I24" s="92"/>
      <c r="J24" s="93"/>
      <c r="K24" s="93"/>
    </row>
    <row r="25" spans="4:11" ht="15">
      <c r="D25" s="93"/>
      <c r="E25" s="93"/>
      <c r="F25" s="93"/>
      <c r="G25" s="93"/>
      <c r="H25" s="92"/>
      <c r="I25" s="92"/>
      <c r="J25" s="93"/>
      <c r="K25" s="92"/>
    </row>
    <row r="26" spans="4:11" ht="15">
      <c r="D26" s="93"/>
      <c r="E26" s="93"/>
      <c r="F26" s="93"/>
      <c r="G26" s="93"/>
      <c r="H26" s="92"/>
      <c r="I26" s="92"/>
      <c r="J26" s="93"/>
      <c r="K26" s="93"/>
    </row>
    <row r="27" spans="4:11" ht="15">
      <c r="D27" s="93"/>
      <c r="E27" s="93"/>
      <c r="F27" s="93"/>
      <c r="G27" s="93"/>
      <c r="H27" s="93"/>
      <c r="I27" s="93"/>
      <c r="J27" s="93"/>
      <c r="K27" s="93"/>
    </row>
  </sheetData>
  <sheetProtection/>
  <mergeCells count="11">
    <mergeCell ref="F1:K6"/>
    <mergeCell ref="A7:E7"/>
    <mergeCell ref="A8:J8"/>
    <mergeCell ref="A12:A13"/>
    <mergeCell ref="B12:B13"/>
    <mergeCell ref="D12:E12"/>
    <mergeCell ref="F12:G12"/>
    <mergeCell ref="H12:I12"/>
    <mergeCell ref="J12:K12"/>
    <mergeCell ref="A20:N20"/>
    <mergeCell ref="A21:N21"/>
  </mergeCells>
  <hyperlinks>
    <hyperlink ref="J10" location="Contenido!A1" display="Volver al contenido"/>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mframirezs</dc:creator>
  <cp:keywords/>
  <dc:description/>
  <cp:lastModifiedBy>John Alejandro Molano Tovar</cp:lastModifiedBy>
  <dcterms:created xsi:type="dcterms:W3CDTF">2012-06-12T14:57:57Z</dcterms:created>
  <dcterms:modified xsi:type="dcterms:W3CDTF">2017-03-29T23:51:06Z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