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C7C1ADD2-C805-4D6E-8AC4-A91EA6BEF0A5}" xr6:coauthVersionLast="47" xr6:coauthVersionMax="47" xr10:uidLastSave="{00000000-0000-0000-0000-000000000000}"/>
  <bookViews>
    <workbookView xWindow="-110" yWindow="-110" windowWidth="19420" windowHeight="10300" tabRatio="876" firstSheet="1" activeTab="1" xr2:uid="{57018124-1385-46B8-9696-020DD3F89C7B}"/>
  </bookViews>
  <sheets>
    <sheet name="Índice" sheetId="13" state="hidden" r:id="rId1"/>
    <sheet name="Contenido" sheetId="35" r:id="rId2"/>
    <sheet name="M1.1" sheetId="1" r:id="rId3"/>
    <sheet name="M1.2" sheetId="4" r:id="rId4"/>
    <sheet name="M1.3" sheetId="5" r:id="rId5"/>
    <sheet name="M1.4" sheetId="6" r:id="rId6"/>
    <sheet name="M1.5" sheetId="7" r:id="rId7"/>
    <sheet name="M1.6" sheetId="8" r:id="rId8"/>
    <sheet name="M1.7" sheetId="9" r:id="rId9"/>
    <sheet name="M1.8" sheetId="11" r:id="rId10"/>
    <sheet name="M1.9" sheetId="12" r:id="rId11"/>
    <sheet name="M2.1" sheetId="28" r:id="rId12"/>
    <sheet name="M2.2" sheetId="29" r:id="rId13"/>
    <sheet name="M2.3" sheetId="31" r:id="rId14"/>
    <sheet name="M2.4" sheetId="33" r:id="rId15"/>
    <sheet name="M2.5" sheetId="34" r:id="rId16"/>
    <sheet name="M3.1" sheetId="15" r:id="rId17"/>
    <sheet name="M3.2" sheetId="16" r:id="rId18"/>
    <sheet name="M3.3" sheetId="17" r:id="rId19"/>
    <sheet name="M3.4" sheetId="18" r:id="rId20"/>
    <sheet name="M3.5" sheetId="19" r:id="rId21"/>
    <sheet name="M3.6" sheetId="20" r:id="rId22"/>
    <sheet name="M3.7" sheetId="21" r:id="rId23"/>
    <sheet name="M3.8" sheetId="22" r:id="rId24"/>
    <sheet name="M3.9" sheetId="23" r:id="rId25"/>
    <sheet name="M4.1" sheetId="24" r:id="rId26"/>
    <sheet name="M4.2" sheetId="25" r:id="rId27"/>
  </sheets>
  <definedNames>
    <definedName name="_xlnm._FilterDatabase" localSheetId="7" hidden="1">'M1.6'!$A$53:$C$69</definedName>
    <definedName name="_xlnm._FilterDatabase" localSheetId="14" hidden="1">'M2.4'!$A$3:$AE$23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3" l="1"/>
  <c r="Q22" i="23"/>
  <c r="Q21" i="23"/>
  <c r="Q20" i="23"/>
  <c r="Q19" i="23"/>
  <c r="Q18" i="23"/>
  <c r="Q17" i="23"/>
  <c r="Q16" i="23"/>
  <c r="Q15" i="23"/>
  <c r="Q13" i="23"/>
  <c r="Q12" i="23"/>
  <c r="Q11" i="23"/>
  <c r="Q10" i="23"/>
  <c r="Q9" i="23"/>
  <c r="O23" i="23"/>
  <c r="O22" i="23"/>
  <c r="O21" i="23"/>
  <c r="O20" i="23"/>
  <c r="O19" i="23"/>
  <c r="O18" i="23"/>
  <c r="O17" i="23"/>
  <c r="O16" i="23"/>
  <c r="O15" i="23"/>
  <c r="O13" i="23"/>
  <c r="O12" i="23"/>
  <c r="O11" i="23"/>
  <c r="O10" i="23"/>
  <c r="O9" i="23"/>
  <c r="M23" i="23"/>
  <c r="M22" i="23"/>
  <c r="M21" i="23"/>
  <c r="M20" i="23"/>
  <c r="M19" i="23"/>
  <c r="M18" i="23"/>
  <c r="M17" i="23"/>
  <c r="M16" i="23"/>
  <c r="M15" i="23"/>
  <c r="M13" i="23"/>
  <c r="M12" i="23"/>
  <c r="M11" i="23"/>
  <c r="M10" i="23"/>
  <c r="M9" i="23"/>
  <c r="K23" i="23"/>
  <c r="K22" i="23"/>
  <c r="K21" i="23"/>
  <c r="K20" i="23"/>
  <c r="K19" i="23"/>
  <c r="K18" i="23"/>
  <c r="K17" i="23"/>
  <c r="K16" i="23"/>
  <c r="K15" i="23"/>
  <c r="K13" i="23"/>
  <c r="K12" i="23"/>
  <c r="K11" i="23"/>
  <c r="K10" i="23"/>
  <c r="K9" i="23"/>
  <c r="I23" i="23"/>
  <c r="I22" i="23"/>
  <c r="I21" i="23"/>
  <c r="I20" i="23"/>
  <c r="I19" i="23"/>
  <c r="I18" i="23"/>
  <c r="I17" i="23"/>
  <c r="I16" i="23"/>
  <c r="I15" i="23"/>
  <c r="I13" i="23"/>
  <c r="I12" i="23"/>
  <c r="I11" i="23"/>
  <c r="I10" i="23"/>
  <c r="I9" i="23"/>
  <c r="G23" i="23"/>
  <c r="G22" i="23"/>
  <c r="G21" i="23"/>
  <c r="G20" i="23"/>
  <c r="G19" i="23"/>
  <c r="G18" i="23"/>
  <c r="G17" i="23"/>
  <c r="G16" i="23"/>
  <c r="G15" i="23"/>
  <c r="G13" i="23"/>
  <c r="G12" i="23"/>
  <c r="G11" i="23"/>
  <c r="G10" i="23"/>
  <c r="G9" i="23"/>
  <c r="E10" i="23"/>
  <c r="E11" i="23"/>
  <c r="E12" i="23"/>
  <c r="E13" i="23"/>
  <c r="E15" i="23"/>
  <c r="E16" i="23"/>
  <c r="E17" i="23"/>
  <c r="E18" i="23"/>
  <c r="E19" i="23"/>
  <c r="E20" i="23"/>
  <c r="E21" i="23"/>
  <c r="E22" i="23"/>
  <c r="E23" i="23"/>
  <c r="E9" i="23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8" i="17"/>
</calcChain>
</file>

<file path=xl/sharedStrings.xml><?xml version="1.0" encoding="utf-8"?>
<sst xmlns="http://schemas.openxmlformats.org/spreadsheetml/2006/main" count="1963" uniqueCount="606">
  <si>
    <t>ENCUESTA DE INVESTIGACIÓN  Y DESARROLLO I+D 2021</t>
  </si>
  <si>
    <t>Contenido</t>
  </si>
  <si>
    <t xml:space="preserve">1. </t>
  </si>
  <si>
    <t>M1.1</t>
  </si>
  <si>
    <t>Número de empresas e instituciones que realizaron algún tipo de clasificación de actividades de I+D durante el año 2021</t>
  </si>
  <si>
    <t>2.</t>
  </si>
  <si>
    <t>M1.2</t>
  </si>
  <si>
    <t>Empresas e instituciones que realizaron actividades de I+D en periodos anteriores</t>
  </si>
  <si>
    <t>3.</t>
  </si>
  <si>
    <t>M1.3</t>
  </si>
  <si>
    <t>Montos estimados de empresas e instituciones que han ejecutado o ejecutará gastos en actividades de I+D durante el año 2022</t>
  </si>
  <si>
    <t>4.</t>
  </si>
  <si>
    <t>M1.4</t>
  </si>
  <si>
    <t>Empresas e instituciones que interrumpieron sus actividades de I+D a causa a causa de la pandemia por COVID 19</t>
  </si>
  <si>
    <t>5.</t>
  </si>
  <si>
    <t>M1.5</t>
  </si>
  <si>
    <t>Empresas e instituciones que realizaron actividades de I+D en los siguientes campos de conocimiento</t>
  </si>
  <si>
    <t>6.</t>
  </si>
  <si>
    <t>M1.6</t>
  </si>
  <si>
    <t>Empresas e instituciones con relación a beneficios tributarios por actividades en I+D ejecutadas durante el 2021</t>
  </si>
  <si>
    <t>7.</t>
  </si>
  <si>
    <t>M1.7</t>
  </si>
  <si>
    <t>Obtáculos para solicitar u obtener beneficios tributarios por actividades en I+D ejecutadas por empresas o instituciones durante el 2021</t>
  </si>
  <si>
    <t>8.</t>
  </si>
  <si>
    <t>M1.8</t>
  </si>
  <si>
    <t>Razones para no solicitar beneficios tributarios para ejecutar actividades en I+D por empresas e instituciones durante el 2021</t>
  </si>
  <si>
    <t>9.</t>
  </si>
  <si>
    <t>M1.9</t>
  </si>
  <si>
    <t>Razones por las que la empresa o institución no contrató ni ejecutó gastos de I+D durante el año 2021 y su grado de importancia</t>
  </si>
  <si>
    <t>M2.1</t>
  </si>
  <si>
    <t>M2.2</t>
  </si>
  <si>
    <t>M2.3</t>
  </si>
  <si>
    <t>M2.4</t>
  </si>
  <si>
    <t>M2.5</t>
  </si>
  <si>
    <t>M3.1</t>
  </si>
  <si>
    <t>Gasto en investigación y desarrollo I+D intramuro durante el año 2021 por sector</t>
  </si>
  <si>
    <t>M3.2</t>
  </si>
  <si>
    <t>Gastos en recursos destinados a la I+D ejecutados al interiores de la empresa o institución según su fuente de financiamiento</t>
  </si>
  <si>
    <t> </t>
  </si>
  <si>
    <t>M3.3</t>
  </si>
  <si>
    <t>Gasto en personal para el desarrollo de software en empresas e instituciones que realizaron actividades de I+D intramuro</t>
  </si>
  <si>
    <t>M3.4</t>
  </si>
  <si>
    <t>M3.5</t>
  </si>
  <si>
    <t>M3.6</t>
  </si>
  <si>
    <t>M3.7</t>
  </si>
  <si>
    <t>M3.8</t>
  </si>
  <si>
    <t>M3.9</t>
  </si>
  <si>
    <t>M4.1</t>
  </si>
  <si>
    <t>M4.2</t>
  </si>
  <si>
    <t>Sector</t>
  </si>
  <si>
    <t>Actividades de I+D ejecutadas en la empresa o institución (intramuro)</t>
  </si>
  <si>
    <t>Actividades de I+D contratadas a externos (extramuro)</t>
  </si>
  <si>
    <t>No ejecutó ni contrató actividades de I+D</t>
  </si>
  <si>
    <t>Unidades</t>
  </si>
  <si>
    <t>Empresas</t>
  </si>
  <si>
    <t>Total</t>
  </si>
  <si>
    <t>Publico</t>
  </si>
  <si>
    <t>Privadas</t>
  </si>
  <si>
    <t>Gobierno</t>
  </si>
  <si>
    <t>N.D.</t>
  </si>
  <si>
    <t>Instituciones de educación superior</t>
  </si>
  <si>
    <r>
      <t>Fuente:</t>
    </r>
    <r>
      <rPr>
        <sz val="9"/>
        <color rgb="FF000000"/>
        <rFont val="Segoe UI"/>
        <family val="2"/>
        <charset val="1"/>
      </rPr>
      <t xml:space="preserve"> DANE, Encuesta de inversión en I+D.</t>
    </r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</si>
  <si>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> </t>
    </r>
  </si>
  <si>
    <t>Actualizado 29 de diciembre de 2022</t>
  </si>
  <si>
    <t>Empresas e instituciones que tienen previsto ejecutar actividades de I+D en 2022</t>
  </si>
  <si>
    <t>Biotecnología</t>
  </si>
  <si>
    <t>Nanotecnología</t>
  </si>
  <si>
    <t>Bioeconomía</t>
  </si>
  <si>
    <t>Economía Circular</t>
  </si>
  <si>
    <t>Cuadro 1.6
Empresas e instituciones con relación a beneficios tributarios por actividades en I+D ejecutadas durante el 2021</t>
  </si>
  <si>
    <t>Obtuvo la aprobación de beneficios tributarios</t>
  </si>
  <si>
    <t>Solicitó beneficios tributarios, pero no los obtuvo</t>
  </si>
  <si>
    <t>Tuvo la intención de solicitar beneficios tributarios, pero no lo hizo</t>
  </si>
  <si>
    <t>No quiso solicitar beneficios tributarios</t>
  </si>
  <si>
    <t>No aplica por el tipo de organización jurídica que representa</t>
  </si>
  <si>
    <t>Dificultades con la plataforma en línea para la solicitud del beneficio tributario</t>
  </si>
  <si>
    <t xml:space="preserve">Dificultad para el diligenciamiento del formulario electrónico              </t>
  </si>
  <si>
    <t xml:space="preserve">Requisitos y trámites excesivos y/o complejos                    </t>
  </si>
  <si>
    <t xml:space="preserve">Tiempo excesivo de trámite de la aprobación                 </t>
  </si>
  <si>
    <t xml:space="preserve">La relación costo-beneficio no es favorable </t>
  </si>
  <si>
    <t xml:space="preserve">No halló obstáculos                                   </t>
  </si>
  <si>
    <t xml:space="preserve">No es atractivo, prioritario y/o necesario </t>
  </si>
  <si>
    <t>Se postuló en años anteriores y la experiencia no fue beneficiosa</t>
  </si>
  <si>
    <t>Total empresas e instituciones</t>
  </si>
  <si>
    <t>Total de empresas e instituciones por sector que no quisieron solicitar beneficios tributarios en la encuesta, es decir,  I6R1C1=4</t>
  </si>
  <si>
    <t>1 Unidades</t>
  </si>
  <si>
    <t>Sumatoria de las fuentes que respondieron I8R1C1=1 (Si)</t>
  </si>
  <si>
    <t>1 Proporción</t>
  </si>
  <si>
    <t>Sumatoria de las fuentes que respondieron I8R1C1=1 (Si)/Total de empresas e instituciones por sector que no quisieron solicitar beneficios tributarios en la encuesta, es decir,  I6R1C1=4</t>
  </si>
  <si>
    <t>2 Unidades</t>
  </si>
  <si>
    <t>Sumatoria de las fuentes que respondieron I8R2C1=1 (Si)</t>
  </si>
  <si>
    <t>2 Proporción</t>
  </si>
  <si>
    <t>Sumatoria de las fuentes que respondieron I8R2C1=1 (Si)/Total de empresas e instituciones por sector que no quisieron solicitar beneficios tributarios en la encuesta, es decir,  I6R1C1=4</t>
  </si>
  <si>
    <t>3 Unidades</t>
  </si>
  <si>
    <t>Sumatoria de las fuentes que respondieron I8R3C1=1 (Si)</t>
  </si>
  <si>
    <t>3 Proporción</t>
  </si>
  <si>
    <t>Sumatoria de las fuentes que respondieron I8R3C1=1 (Si)/Total de empresas e instituciones por sector que no quisieron solicitar beneficios tributarios en la encuesta, es decir,  I6R1C1=4</t>
  </si>
  <si>
    <t>4 Unidades</t>
  </si>
  <si>
    <t>Sumatoria de las fuentes que respondieron I8R4C1=1 (Si)</t>
  </si>
  <si>
    <t>4 Proporción</t>
  </si>
  <si>
    <t>Sumatoria de las fuentes que respondieron I8R4C1=1 (Si)/Total de empresas e instituciones por sector que no quisieron solicitar beneficios tributarios en la encuesta, es decir,  I6R1C1=4</t>
  </si>
  <si>
    <t>5 Unidades</t>
  </si>
  <si>
    <t>Sumatoria de las fuentes que respondieron I8R5C1=1 (Si)</t>
  </si>
  <si>
    <t>5 Proporción</t>
  </si>
  <si>
    <t>Sumatoria de las fuentes que respondieron I8R5C1=1 (Si)/Total de empresas e instituciones por sector que no quisieron solicitar beneficios tributarios en la encuesta, es decir,  I6R1C1=4</t>
  </si>
  <si>
    <t>6 Unidades</t>
  </si>
  <si>
    <t>Sumatoria de las fuentes que respondieron I8R6C1=1 (Si)</t>
  </si>
  <si>
    <t>6 Proporción</t>
  </si>
  <si>
    <t>Sumatoria de las fuentes que respondieron I8R6C1=1 (Si)/Total de empresas e instituciones por sector que no quisieron solicitar beneficios tributarios en la encuesta, es decir,  I6R1C1=4</t>
  </si>
  <si>
    <t>Observaciones:</t>
  </si>
  <si>
    <t>El Total de proporciones por sector debe dar 100%</t>
  </si>
  <si>
    <t>No es propio de las funciones de la empresa o institución</t>
  </si>
  <si>
    <t>Falta de recursos financieros</t>
  </si>
  <si>
    <t>No fue prioridad para la empresa o institución</t>
  </si>
  <si>
    <t>No se presentaron/adjudicaron actividades para el año en consulta</t>
  </si>
  <si>
    <t>No fue necesario para la empresa o institución</t>
  </si>
  <si>
    <t>Falta de infraestructura física adecuada</t>
  </si>
  <si>
    <t>Dificultad para encontrar personal técnico calificado para ejecutar actividades de I+D</t>
  </si>
  <si>
    <t>Dificultad para encontrar personal de gestión, administración y finanzas para apoyar actividades de I+D</t>
  </si>
  <si>
    <t>Falta o deficiencia de coordinación dentro de la empresa o institución o con otras empresas</t>
  </si>
  <si>
    <t>La empresa promueve, impulsa y financia actividades de I+D en beneficio de terceros</t>
  </si>
  <si>
    <t>No fue necesario ejecutar actividades de I+D debido a que ya fueron realizados en periodos anteriores</t>
  </si>
  <si>
    <t>Alta</t>
  </si>
  <si>
    <t>Media</t>
  </si>
  <si>
    <t>Baja</t>
  </si>
  <si>
    <t>Total de empresas e instituciones por sector de las razones que no ejecutaron I+D, es decir, I1R1C1=4</t>
  </si>
  <si>
    <t>Sumatoria de las fuentes que respondieron I9R1C1=1 (Si)</t>
  </si>
  <si>
    <t>Sumatoria de las fuentes que respondieron I9R1C1=1 (Si)/Total de empresas e instituciones por sector de las razones que no ejecutaron I+D, es decir, I1R1C1=4</t>
  </si>
  <si>
    <t>Sumatoria de las fuentes que respondieron I9R1C2=1 Alta</t>
  </si>
  <si>
    <t>Sumatoria de las fuentes que respondieron I9R1C2=1 Alta/Sumatoria de las fuentes que respondieron I9R1C1=1 (Si)</t>
  </si>
  <si>
    <t>Sumatoria de las fuentes que respondieron I9R1C2=2 Media</t>
  </si>
  <si>
    <t>Sumatoria de las fuentes que respondieron I9R1C2=2 Media/Sumatoria de las fuentes que respondieron I9R1C1=1 (Si)</t>
  </si>
  <si>
    <t>Sumatoria de las fuentes que respondieron I9R1C2=3 Baja</t>
  </si>
  <si>
    <t>Sumatoria de las fuentes que respondieron I9R1C2=3 Baja/Sumatoria de las fuentes que respondieron I9R1C1=1 (Si)</t>
  </si>
  <si>
    <t>Sumatoria de las fuentes que respondieron I9R2C1=1 (Si)</t>
  </si>
  <si>
    <t>Sumatoria de las fuentes que respondieron I9R2C1=1 (Si)/Total de empresas e instituciones por sector de las razones que no ejecutaron I+D, es decir, I1R1C1=4</t>
  </si>
  <si>
    <t>Sumatoria de las fuentes que respondieron I9R2C2=1 Alta</t>
  </si>
  <si>
    <t>Sumatoria de las fuentes que respondieron I9R2C2=1 Alta/Sumatoria de las fuentes que respondieron I9R2C1=1 (Si)</t>
  </si>
  <si>
    <t>7 Unidades</t>
  </si>
  <si>
    <t>Sumatoria de las fuentes que respondieron I9R2C2=2 Media</t>
  </si>
  <si>
    <t>7 Proporción</t>
  </si>
  <si>
    <t>Sumatoria de las fuentes que respondieron I9R2C2=2 Media/Sumatoria de las fuentes que respondieron I9R2C1=1 (Si)</t>
  </si>
  <si>
    <t>8 Unidades</t>
  </si>
  <si>
    <t>Sumatoria de las fuentes que respondieron I9R2C2=3 Baja</t>
  </si>
  <si>
    <t>8 Proporción</t>
  </si>
  <si>
    <t>Sumatoria de las fuentes que respondieron I9R2C2=3 Baja/Sumatoria de las fuentes que respondieron I9R2C1=1 (Si)</t>
  </si>
  <si>
    <t>9 Unidades</t>
  </si>
  <si>
    <t>Sumatoria de las fuentes que respondieron I9R3C1=1 (Si)</t>
  </si>
  <si>
    <t>9 Proporción</t>
  </si>
  <si>
    <t>Sumatoria de las fuentes que respondieron I9R3C1=1 (Si)/Total de empresas e instituciones por sector de las razones que no ejecutaron I+D, es decir, I1R1C1=4</t>
  </si>
  <si>
    <t>10 Unidades</t>
  </si>
  <si>
    <t>Sumatoria de las fuentes que respondieron I9R3C2=1 Alta</t>
  </si>
  <si>
    <t>10 Proporción</t>
  </si>
  <si>
    <t>Sumatoria de las fuentes que respondieron I9R3C2=1 Alta/Sumatoria de las fuentes que respondieron I9R3C1=1 (Si)</t>
  </si>
  <si>
    <t>11 Unidades</t>
  </si>
  <si>
    <t>Sumatoria de las fuentes que respondieron I9R3C2=2 Media</t>
  </si>
  <si>
    <t>11 Proporción</t>
  </si>
  <si>
    <t>Sumatoria de las fuentes que respondieron I9R3C2=2 Media/Sumatoria de las fuentes que respondieron I9R3C1=1 (Si)</t>
  </si>
  <si>
    <t>12 Unidades</t>
  </si>
  <si>
    <t>Sumatoria de las fuentes que respondieron I9R3C2=3 Baja</t>
  </si>
  <si>
    <t>12 Proporción</t>
  </si>
  <si>
    <t>Sumatoria de las fuentes que respondieron I9R3C2=3 Baja/Sumatoria de las fuentes que respondieron I9R3C1=1 (Si)</t>
  </si>
  <si>
    <t>13 Unidades</t>
  </si>
  <si>
    <t>Sumatoria de las fuentes que respondieron I9R4C1=1 (Si)</t>
  </si>
  <si>
    <t>13 Proporción</t>
  </si>
  <si>
    <t>Sumatoria de las fuentes que respondieron I9R4C1=1 (Si)/Total de empresas e instituciones por sector de las razones que no ejecutaron I+D, es decir, I1R1C1=4</t>
  </si>
  <si>
    <t>14 Unidades</t>
  </si>
  <si>
    <t>Sumatoria de las fuentes que respondieron I9R4C2=1 Alta</t>
  </si>
  <si>
    <t>14 Proporción</t>
  </si>
  <si>
    <t>Sumatoria de las fuentes que respondieron I9R4C2=1 Alta/Sumatoria de las fuentes que respondieron I9R4C1=1 (Si)</t>
  </si>
  <si>
    <t>15 Unidades</t>
  </si>
  <si>
    <t>Sumatoria de las fuentes que respondieron I9R4C2=2 Media</t>
  </si>
  <si>
    <t>15 Proporción</t>
  </si>
  <si>
    <t>Sumatoria de las fuentes que respondieron I9R4C2=2 Media/Sumatoria de las fuentes que respondieron I9R4C1=1 (Si)</t>
  </si>
  <si>
    <t>16 Unidades</t>
  </si>
  <si>
    <t>Sumatoria de las fuentes que respondieron I9R4C2=3 Baja</t>
  </si>
  <si>
    <t>16 Proporción</t>
  </si>
  <si>
    <t>Sumatoria de las fuentes que respondieron I9R4C2=3 Baja/Sumatoria de las fuentes que respondieron I9R4C1=1 (Si)</t>
  </si>
  <si>
    <t>17 Unidades</t>
  </si>
  <si>
    <t>Sumatoria de las fuentes que respondieron I9R5C1=1 (Si)</t>
  </si>
  <si>
    <t>17 Proporción</t>
  </si>
  <si>
    <t>Sumatoria de las fuentes que respondieron I9R5C1=1 (Si)/Total de empresas e instituciones por sector de las razones que no ejecutaron I+D, es decir, I1R1C1=4</t>
  </si>
  <si>
    <t>18 Unidades</t>
  </si>
  <si>
    <t>Sumatoria de las fuentes que respondieron I9R5C2=1 Alta</t>
  </si>
  <si>
    <t>18 Proporción</t>
  </si>
  <si>
    <t>Sumatoria de las fuentes que respondieron I9R5C2=1 Alta/Sumatoria de las fuentes que respondieron I9R5C1=1 (Si)</t>
  </si>
  <si>
    <t>19 Unidades</t>
  </si>
  <si>
    <t>Sumatoria de las fuentes que respondieron I9R5C2=2 Media</t>
  </si>
  <si>
    <t>19 Proporción</t>
  </si>
  <si>
    <t>Sumatoria de las fuentes que respondieron I9R5C2=2 Media/Sumatoria de las fuentes que respondieron I9R5C1=1 (Si)</t>
  </si>
  <si>
    <t>20 Unidades</t>
  </si>
  <si>
    <t>Sumatoria de las fuentes que respondieron I9R5C2=3 Baja</t>
  </si>
  <si>
    <t>20 Proporción</t>
  </si>
  <si>
    <t>Sumatoria de las fuentes que respondieron I9R5C2=3 Baja/Sumatoria de las fuentes que respondieron I9R5C1=1 (Si)</t>
  </si>
  <si>
    <t>21 Unidades</t>
  </si>
  <si>
    <t>Sumatoria de las fuentes que respondieron I9R6C1=1 (Si)</t>
  </si>
  <si>
    <t>21 Proporción</t>
  </si>
  <si>
    <t>Sumatoria de las fuentes que respondieron I9R6C1=1 (Si)/Total de empresas e instituciones por sector de las razones que no ejecutaron I+D, es decir, I1R1C1=4</t>
  </si>
  <si>
    <t>22 Unidades</t>
  </si>
  <si>
    <t>Sumatoria de las fuentes que respondieron I9R6C2=1 Alta</t>
  </si>
  <si>
    <t>22 Proporción</t>
  </si>
  <si>
    <t>Sumatoria de las fuentes que respondieron I9R6C2=1 Alta/Sumatoria de las fuentes que respondieron I9R6C1=1 (Si)</t>
  </si>
  <si>
    <t>23 Unidades</t>
  </si>
  <si>
    <t>Sumatoria de las fuentes que respondieron I9R6C2=2 Media</t>
  </si>
  <si>
    <t>23 Proporción</t>
  </si>
  <si>
    <t>Sumatoria de las fuentes que respondieron I9R6C2=2 Media/Sumatoria de las fuentes que respondieron I9R6C1=1 (Si)</t>
  </si>
  <si>
    <t>24 Unidades</t>
  </si>
  <si>
    <t>Sumatoria de las fuentes que respondieron I9R6C2=3 Baja</t>
  </si>
  <si>
    <t>24 Proporción</t>
  </si>
  <si>
    <t>Sumatoria de las fuentes que respondieron I9R6C2=3 Baja/Sumatoria de las fuentes que respondieron I9R6C1=1 (Si)</t>
  </si>
  <si>
    <t>25 Unidades</t>
  </si>
  <si>
    <t>Sumatoria de las fuentes que respondieron I9R7C1=1 (Si)</t>
  </si>
  <si>
    <t>25 Proporción</t>
  </si>
  <si>
    <t>Sumatoria de las fuentes que respondieron I9R7C1=1 (Si)/Total de empresas e instituciones por sector de las razones que no ejecutaron I+D, es decir, I1R1C1=4</t>
  </si>
  <si>
    <t>26 Unidades</t>
  </si>
  <si>
    <t>Sumatoria de las fuentes que respondieron I9R7C2=1 Alta</t>
  </si>
  <si>
    <t>26 Proporción</t>
  </si>
  <si>
    <t>Sumatoria de las fuentes que respondieron I9R7C2=1 Alta/Sumatoria de las fuentes que respondieron I9R7C1=1 (Si)</t>
  </si>
  <si>
    <t>27 Unidades</t>
  </si>
  <si>
    <t>Sumatoria de las fuentes que respondieron I9R7C2=2 Media</t>
  </si>
  <si>
    <t>27 Proporción</t>
  </si>
  <si>
    <t>Sumatoria de las fuentes que respondieron I9R7C2=2 Media/Sumatoria de las fuentes que respondieron I9R7C1=1 (Si)</t>
  </si>
  <si>
    <t>28 Unidades</t>
  </si>
  <si>
    <t>Sumatoria de las fuentes que respondieron I9R7C2=3 Baja</t>
  </si>
  <si>
    <t>28 Proporción</t>
  </si>
  <si>
    <t>Sumatoria de las fuentes que respondieron I9R7C2=3 Baja/Sumatoria de las fuentes que respondieron I9R7C1=1 (Si)</t>
  </si>
  <si>
    <t>29 Unidades</t>
  </si>
  <si>
    <t>Sumatoria de las fuentes que respondieron I9R8C1=1 (Si)</t>
  </si>
  <si>
    <t>29 Proporción</t>
  </si>
  <si>
    <t>Sumatoria de las fuentes que respondieron I9R8C1=1 (Si)/Total de empresas e instituciones por sector de las razones que no ejecutaron I+D, es decir, I1R1C1=4</t>
  </si>
  <si>
    <t>30 Unidades</t>
  </si>
  <si>
    <t>Sumatoria de las fuentes que respondieron I9R8C2=1 Alta</t>
  </si>
  <si>
    <t>30 Proporción</t>
  </si>
  <si>
    <t>Sumatoria de las fuentes que respondieron I9R8C2=1 Alta/Sumatoria de las fuentes que respondieron I9R8C1=1 (Si)</t>
  </si>
  <si>
    <t>31 Unidades</t>
  </si>
  <si>
    <t>Sumatoria de las fuentes que respondieron I9R8C2=2 Media</t>
  </si>
  <si>
    <t>31 Proporción</t>
  </si>
  <si>
    <t>Sumatoria de las fuentes que respondieron I9R8C2=2 Media/Sumatoria de las fuentes que respondieron I9R8C1=1 (Si)</t>
  </si>
  <si>
    <t>32 Unidades</t>
  </si>
  <si>
    <t>Sumatoria de las fuentes que respondieron I9R8C2=3 Baja</t>
  </si>
  <si>
    <t>32 Proporción</t>
  </si>
  <si>
    <t>Sumatoria de las fuentes que respondieron I9R8C2=3 Baja/Sumatoria de las fuentes que respondieron I9R8C1=1 (Si)</t>
  </si>
  <si>
    <t>33 Unidades</t>
  </si>
  <si>
    <t>Sumatoria de las fuentes que respondieron I9R9C1=1 (Si)</t>
  </si>
  <si>
    <t>33 Proporción</t>
  </si>
  <si>
    <t>Sumatoria de las fuentes que respondieron I9R9C1=1 (Si)/Total de empresas e instituciones por sector de las razones que no ejecutaron I+D, es decir, I1R1C1=4</t>
  </si>
  <si>
    <t>34 Unidades</t>
  </si>
  <si>
    <t>Sumatoria de las fuentes que respondieron I9R9C2=1 Alta</t>
  </si>
  <si>
    <t>34 Proporción</t>
  </si>
  <si>
    <t>Sumatoria de las fuentes que respondieron I9R9C2=1 Alta/Sumatoria de las fuentes que respondieron I9R9C1=1 (Si)</t>
  </si>
  <si>
    <t>35 Unidades</t>
  </si>
  <si>
    <t>Sumatoria de las fuentes que respondieron I9R9C2=2 Media</t>
  </si>
  <si>
    <t>35 Proporción</t>
  </si>
  <si>
    <t>Sumatoria de las fuentes que respondieron I9R9C2=2 Media/Sumatoria de las fuentes que respondieron I9R9C1=1 (Si)</t>
  </si>
  <si>
    <t>36 Unidades</t>
  </si>
  <si>
    <t>Sumatoria de las fuentes que respondieron I9R9C2=3 Baja</t>
  </si>
  <si>
    <t>36 Proporción</t>
  </si>
  <si>
    <t>Sumatoria de las fuentes que respondieron I9R9C2=3 Baja/Sumatoria de las fuentes que respondieron I9R9C1=1 (Si)</t>
  </si>
  <si>
    <t>37 Unidades</t>
  </si>
  <si>
    <t>Sumatoria de las fuentes que respondieron I9R10C1=1 (Si)</t>
  </si>
  <si>
    <t>37 Proporción</t>
  </si>
  <si>
    <t>Sumatoria de las fuentes que respondieron I9R10C1=1 (Si)/Total de empresas e instituciones por sector de las razones que no ejecutaron I+D, es decir, I1R1C1=4</t>
  </si>
  <si>
    <t>38 Unidades</t>
  </si>
  <si>
    <t>Sumatoria de las fuentes que respondieron I9R10C2=1 Alta</t>
  </si>
  <si>
    <t>38 Proporción</t>
  </si>
  <si>
    <t>Sumatoria de las fuentes que respondieron I9R10C2=1 Alta/Sumatoria de las fuentes que respondieron I9R10C1=1 (Si)</t>
  </si>
  <si>
    <t>39 Unidades</t>
  </si>
  <si>
    <t>Sumatoria de las fuentes que respondieron I9R10C2=2 Media</t>
  </si>
  <si>
    <t>39 Proporción</t>
  </si>
  <si>
    <t>Sumatoria de las fuentes que respondieron I9R10C2=2 Media/Sumatoria de las fuentes que respondieron I9R10C1=1 (Si)</t>
  </si>
  <si>
    <t>40 Unidades</t>
  </si>
  <si>
    <t>Sumatoria de las fuentes que respondieron I9R10C2=3 Baja</t>
  </si>
  <si>
    <t>40 Proporción</t>
  </si>
  <si>
    <t>Sumatoria de las fuentes que respondieron I9R10C2=3 Baja/Sumatoria de las fuentes que respondieron I9R10C1=1 (Si)</t>
  </si>
  <si>
    <t>41 Unidades</t>
  </si>
  <si>
    <t>Sumatoria de las fuentes que respondieron I9R11C1=1 (Si)</t>
  </si>
  <si>
    <t>41 Proporción</t>
  </si>
  <si>
    <t>Sumatoria de las fuentes que respondieron I9R11C1=1 (Si)/Total de empresas e instituciones por sector de las razones que no ejecutaron I+D, es decir, I1R1C1=4</t>
  </si>
  <si>
    <t>42 Unidades</t>
  </si>
  <si>
    <t>Sumatoria de las fuentes que respondieron I9R11C2=1 Alta</t>
  </si>
  <si>
    <t>42 Proporción</t>
  </si>
  <si>
    <t>Sumatoria de las fuentes que respondieron I9R11C2=1 Alta/Sumatoria de las fuentes que respondieron I9R11C1=1 (Si)</t>
  </si>
  <si>
    <t>43 Unidades</t>
  </si>
  <si>
    <t>Sumatoria de las fuentes que respondieron I9R11C2=2 Media</t>
  </si>
  <si>
    <t>43 Proporción</t>
  </si>
  <si>
    <t>Sumatoria de las fuentes que respondieron I9R11C2=2 Media/Sumatoria de las fuentes que respondieron I9R11C1=1 (Si)</t>
  </si>
  <si>
    <t>44 Unidades</t>
  </si>
  <si>
    <t>Sumatoria de las fuentes que respondieron I9R11C2=3 Baja</t>
  </si>
  <si>
    <t>44 Proporción</t>
  </si>
  <si>
    <t>Sumatoria de las fuentes que respondieron I9R11C2=3 Baja/Sumatoria de las fuentes que respondieron I9R11C1=1 (Si)</t>
  </si>
  <si>
    <t>Interno</t>
  </si>
  <si>
    <t>Externo</t>
  </si>
  <si>
    <t>Investigadores</t>
  </si>
  <si>
    <t>Técnicos y asistentes de I+D</t>
  </si>
  <si>
    <t>Otro personal de apoyo</t>
  </si>
  <si>
    <t>Total Personal Interno</t>
  </si>
  <si>
    <t>Total Personal Externo</t>
  </si>
  <si>
    <t>*Notas técnicas: </t>
  </si>
  <si>
    <t>Total personal ocupado que participó en la realización de I+D intramuro</t>
  </si>
  <si>
    <t>Sexo</t>
  </si>
  <si>
    <t>Procedencia</t>
  </si>
  <si>
    <t>Hombres</t>
  </si>
  <si>
    <t>Mujeres</t>
  </si>
  <si>
    <t>Nacional</t>
  </si>
  <si>
    <t>Extranjero</t>
  </si>
  <si>
    <t>Nivel Educativo</t>
  </si>
  <si>
    <t>Doctorado</t>
  </si>
  <si>
    <t>Especialización</t>
  </si>
  <si>
    <t>Universitario</t>
  </si>
  <si>
    <t>Tecnólogo, técnico y otros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</si>
  <si>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</si>
  <si>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</si>
  <si>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</si>
  <si>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</si>
  <si>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</si>
  <si>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</si>
  <si>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</si>
  <si>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</si>
  <si>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</si>
  <si>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</si>
  <si>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</si>
  <si>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</si>
  <si>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</si>
  <si>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</si>
  <si>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</si>
  <si>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</si>
  <si>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</si>
  <si>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</si>
  <si>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</si>
  <si>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</si>
  <si>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</si>
  <si>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</si>
  <si>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</si>
  <si>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</si>
  <si>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</si>
  <si>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</si>
  <si>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</si>
  <si>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</si>
  <si>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</si>
  <si>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</si>
  <si>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</si>
  <si>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</si>
  <si>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Arriendo de bienes inmuebles</t>
  </si>
  <si>
    <t>Gastos básicos</t>
  </si>
  <si>
    <t>Gastos administrativos</t>
  </si>
  <si>
    <t>Gastos por pago de servicios para la I+D</t>
  </si>
  <si>
    <t>Gastos por licencias menores o iguales a un año</t>
  </si>
  <si>
    <t>Compra de materiales</t>
  </si>
  <si>
    <t>Terrenos</t>
  </si>
  <si>
    <t>Edificios</t>
  </si>
  <si>
    <t>Equipos e instrumentos</t>
  </si>
  <si>
    <t>Adquisición de propiedad intelecutal con licencias superiores a un año</t>
  </si>
  <si>
    <t>Otro personal de apoyo interno</t>
  </si>
  <si>
    <t>Total gasto salarial interno</t>
  </si>
  <si>
    <t>Recursos públicos de MINCIENCIAS</t>
  </si>
  <si>
    <t>Recursos públicos que no pertenecen al Sistema General de Regalias SGR ni a MINCIENCIAS</t>
  </si>
  <si>
    <t>Recursos de otras empresas o instituciones del mismo grupo (contratos y donaciones para I+D)</t>
  </si>
  <si>
    <t>Recursos de otras empresas o instituciones (contratos y donaciones para I+D)</t>
  </si>
  <si>
    <t>Recursos de instituciones de educación superior (contratos y donaciones para I+D)</t>
  </si>
  <si>
    <t>Recursos de otras instituciones privadas sin fines de lucro (contratos y donaciones para I+D)</t>
  </si>
  <si>
    <t>Total Recursos Nacionales</t>
  </si>
  <si>
    <t>Recursos procedentes de empresas internacionales que no hacen parte de conglomerados o empresas nacionales</t>
  </si>
  <si>
    <t>Recursos procedentes de organizaciones internacionales</t>
  </si>
  <si>
    <t>Recursos procedentes de otras fuentes internacionales</t>
  </si>
  <si>
    <t>Investigación Aplicada</t>
  </si>
  <si>
    <t>Desarrollo Experimental</t>
  </si>
  <si>
    <t>Monto</t>
  </si>
  <si>
    <t>Empresas e instituciones que fueron contratadas por terceros para la realización de I+D</t>
  </si>
  <si>
    <t>Total Gasto Intramuro</t>
  </si>
  <si>
    <t xml:space="preserve"> Amazonas</t>
  </si>
  <si>
    <t xml:space="preserve"> Antioquia</t>
  </si>
  <si>
    <t xml:space="preserve"> Arauca</t>
  </si>
  <si>
    <t xml:space="preserve"> Atlántico</t>
  </si>
  <si>
    <t xml:space="preserve"> Bogotá D.C.</t>
  </si>
  <si>
    <t xml:space="preserve"> Bolívar</t>
  </si>
  <si>
    <t xml:space="preserve"> Boyacá</t>
  </si>
  <si>
    <t xml:space="preserve"> Caldas</t>
  </si>
  <si>
    <t xml:space="preserve"> Caquetá</t>
  </si>
  <si>
    <t xml:space="preserve"> Casanare</t>
  </si>
  <si>
    <t xml:space="preserve"> Cauca</t>
  </si>
  <si>
    <t xml:space="preserve"> Cesar</t>
  </si>
  <si>
    <t xml:space="preserve"> Chocó</t>
  </si>
  <si>
    <t xml:space="preserve"> Córdoba</t>
  </si>
  <si>
    <t xml:space="preserve"> Cundinamarca</t>
  </si>
  <si>
    <t xml:space="preserve"> Guainía</t>
  </si>
  <si>
    <t xml:space="preserve"> Guaviare</t>
  </si>
  <si>
    <t xml:space="preserve"> Huila</t>
  </si>
  <si>
    <t xml:space="preserve"> Magdalena</t>
  </si>
  <si>
    <t xml:space="preserve"> Meta</t>
  </si>
  <si>
    <t xml:space="preserve"> Nariño</t>
  </si>
  <si>
    <t xml:space="preserve"> Norte de Santander</t>
  </si>
  <si>
    <t xml:space="preserve"> Putumayo</t>
  </si>
  <si>
    <t xml:space="preserve"> Quindío</t>
  </si>
  <si>
    <t xml:space="preserve"> Risaralda</t>
  </si>
  <si>
    <t xml:space="preserve"> San Andres y Providencia</t>
  </si>
  <si>
    <t xml:space="preserve"> Santander</t>
  </si>
  <si>
    <t xml:space="preserve"> Sucre</t>
  </si>
  <si>
    <t xml:space="preserve"> Tolima</t>
  </si>
  <si>
    <t xml:space="preserve"> Valle del Cauca</t>
  </si>
  <si>
    <t xml:space="preserve"> Vaupés</t>
  </si>
  <si>
    <t xml:space="preserve"> Vichada</t>
  </si>
  <si>
    <t xml:space="preserve"> Ingeniería y tecnología</t>
  </si>
  <si>
    <t xml:space="preserve"> Ciencias médicas y de la salud</t>
  </si>
  <si>
    <t xml:space="preserve"> Ciencias agrícolas y veterinarias</t>
  </si>
  <si>
    <t xml:space="preserve"> Ciencias sociales</t>
  </si>
  <si>
    <t xml:space="preserve"> Humanidades y artes</t>
  </si>
  <si>
    <t xml:space="preserve"> Exploración y explotación de la tierra</t>
  </si>
  <si>
    <t xml:space="preserve"> Transporte, telecomunicaciones y otras infraestructuras</t>
  </si>
  <si>
    <t>Transporte, telecomunicaciones y otras infraestructuras</t>
  </si>
  <si>
    <t>Medio Ambiente</t>
  </si>
  <si>
    <t xml:space="preserve"> Energía</t>
  </si>
  <si>
    <t>Energía</t>
  </si>
  <si>
    <t>Agricultura</t>
  </si>
  <si>
    <t xml:space="preserve"> Producción industrial y tecnología</t>
  </si>
  <si>
    <t>Producción industrial y tecnología</t>
  </si>
  <si>
    <t xml:space="preserve"> Exploración y explotación del espacio</t>
  </si>
  <si>
    <t>Exploración y explotación del espacio</t>
  </si>
  <si>
    <t xml:space="preserve"> Defensa</t>
  </si>
  <si>
    <t>Defensa</t>
  </si>
  <si>
    <t xml:space="preserve"> Salud</t>
  </si>
  <si>
    <t>Salud</t>
  </si>
  <si>
    <t xml:space="preserve"> Educación</t>
  </si>
  <si>
    <t>Educación</t>
  </si>
  <si>
    <t xml:space="preserve"> Cultura, recreación, religión y medios de comunicación masiva</t>
  </si>
  <si>
    <t>Cultura, recreación, religión y medios de comunicación masiva</t>
  </si>
  <si>
    <t xml:space="preserve"> Sistemas políticos y sociales, estructuras y procesos</t>
  </si>
  <si>
    <t>Sistemas políticos y sociales, estructuras y procesos</t>
  </si>
  <si>
    <t>Avance general del conocimiento</t>
  </si>
  <si>
    <t>Empresas de industria</t>
  </si>
  <si>
    <t>Empresas de comercio</t>
  </si>
  <si>
    <t>Empresas de servicios</t>
  </si>
  <si>
    <t>Casa matriz u otras empresas del grupo (situadas en el país)</t>
  </si>
  <si>
    <t>Otras empresas o instituciones</t>
  </si>
  <si>
    <t>Sector gubernamental</t>
  </si>
  <si>
    <t>Sector de educación superior</t>
  </si>
  <si>
    <t>Sector privado sin fines de lucro</t>
  </si>
  <si>
    <t>Casa matriz u otras empresas del grupo (situadas en el extranjero)</t>
  </si>
  <si>
    <t>Otras empresas extranjeras</t>
  </si>
  <si>
    <t>Organizaciones internacionales</t>
  </si>
  <si>
    <t>Procedencia de la entidad contratada</t>
  </si>
  <si>
    <t>Número de entidades contratadas</t>
  </si>
  <si>
    <t>N.A.</t>
  </si>
  <si>
    <t>Cambio climático</t>
  </si>
  <si>
    <t>Sostenibilidad ambiental</t>
  </si>
  <si>
    <t>Economía circular</t>
  </si>
  <si>
    <t>ENCUESTA DE INVERSIÓN EN INVESTIGACIÓN Y DESARROLLO I+D 
2021</t>
  </si>
  <si>
    <t>Objetivo socioeconómico</t>
  </si>
  <si>
    <t>Área del conocimiento</t>
  </si>
  <si>
    <t>Departamento</t>
  </si>
  <si>
    <t>N.D. Información no disponible, a fin de salvaguardar la reserva estadística</t>
  </si>
  <si>
    <t xml:space="preserve"> Medio ambiente</t>
  </si>
  <si>
    <t>Tipo de investigación</t>
  </si>
  <si>
    <t>Investigación básica</t>
  </si>
  <si>
    <t>Investigación aplicada</t>
  </si>
  <si>
    <t>Desarrollo experimental</t>
  </si>
  <si>
    <t>Total recursos internacionales</t>
  </si>
  <si>
    <t>Recursos propios de la empresa o institución</t>
  </si>
  <si>
    <t>Recursos públicos del Sistema General de Regalías SGR</t>
  </si>
  <si>
    <t>Total gastos operativos en I+D</t>
  </si>
  <si>
    <t>Ciencias sociales</t>
  </si>
  <si>
    <t>Ciencias médicas y de la salud</t>
  </si>
  <si>
    <t>Ingeniería y tecnología</t>
  </si>
  <si>
    <t>Ciencias naturales</t>
  </si>
  <si>
    <t>Empresas e instituciones según grado de realización de actividades de I+D durante el año 2021</t>
  </si>
  <si>
    <t>Empresas e instituciones que realizaron actividades de I+D en periodos anteriores a 2021</t>
  </si>
  <si>
    <t>Empresas e instituciones que han ejecutado o ejecutarán gastos en actividades de I+D durante el año 2022</t>
  </si>
  <si>
    <t>Empresas e instituciones que utilizaron nuevas temáticas de conocimiento para la ejecución de I+D en 2021</t>
  </si>
  <si>
    <t>Obstáculos que enfrentaron las empresas o instituciones para solicitar u obtener beneficios tributarios por actividades en I+D durante el 2021</t>
  </si>
  <si>
    <t>Razones por las que las empresas e instituciones no solicitaron beneficios tributarios por actividades en I+D durante el 2021</t>
  </si>
  <si>
    <t>Razones por las que la empresa o institución no contrató ni ejecutó actividades de I+D durante el año 2021 y su grado de importancia</t>
  </si>
  <si>
    <t>Recursos nacionales</t>
  </si>
  <si>
    <t>Recursos internacionales</t>
  </si>
  <si>
    <t xml:space="preserve">Gasto de personal y operativo en actividades de I+D intramuro según tipo de investigación y sector </t>
  </si>
  <si>
    <t>Pagos realizados a terceros destinados a la ejecución de I+D extramuro según sector de la entidad contratada</t>
  </si>
  <si>
    <t>Número de entidades contratadas para la ejecución de I+D extramuro según procedencia de la entidad contratada</t>
  </si>
  <si>
    <t>Actualizado el 29 de diciembre de 2022.</t>
  </si>
  <si>
    <t>Gasto en  I+D intramuro según departamentos en donde se encuentran unidades dedicadas a actividades de I+D</t>
  </si>
  <si>
    <t>Gasto en  I+D intramuro según área del conocimiento utilizada</t>
  </si>
  <si>
    <t>Gasto en  I+D intramuro según objetivo socioeconómico</t>
  </si>
  <si>
    <t>Personal dedicado a I+D intramuros durante el año 2021 según tipo y rol desempeñado</t>
  </si>
  <si>
    <t>Personal dedicado a I+D intramuros durante el año 2021, según máximo nivel educativo alcanzado</t>
  </si>
  <si>
    <t>Proporción de empresas e instituciones que realizaron I+D intramuro en nuevas temáticas del conocimiento, según tipo</t>
  </si>
  <si>
    <t>Cuadro 1.1
Empresas e instituciones según grado de realización de actividades de I+D durante el año 2021</t>
  </si>
  <si>
    <t>Cuadro 1.2
Empresas e instituciones que realizaron actividades de I+D en periodos anteriores a 2021</t>
  </si>
  <si>
    <t>Cuadro 1.3
Empresas e instituciones que han ejecutado o ejecutarán gastos en actividades de I+D durante el año 2022</t>
  </si>
  <si>
    <t>Cuadro 1.5
Empresas e instituciones que utilizaron nuevas temáticas de conocimiento para la ejecución de I+D en 2021</t>
  </si>
  <si>
    <t>Cuadro 1.7
Obstáculos que enfrentaron las empresas o instituciones para solicitar u obtener beneficios tributarios por actividades en I+D durante el 2021</t>
  </si>
  <si>
    <t>Cuadro 1.8
Razones por las que las empresas e instituciones no solicitaron beneficios tributarios por actividades en I+D durante el 2021</t>
  </si>
  <si>
    <t>Cuadro 1.9
Razones por las que la empresa o institución no contrató ni ejecutó actividades de I+D durante el año 2021 y su grado de importancia</t>
  </si>
  <si>
    <t>Cuadro 2.1 
Personal dedicado a I+D intramuros durante el año 2021 según tipo y rol desempeñado</t>
  </si>
  <si>
    <t>Cuadro 2.3
Personal dedicado a I+D intramuros durante el año 2021, según máximo nivel educativo alcanzado</t>
  </si>
  <si>
    <t>Gasto en I+D intramuro durante el año 2021 por tipo de actividad y sector</t>
  </si>
  <si>
    <t>Gasto en I+D intramuro durante el 2021 según su fuente de financiamiento</t>
  </si>
  <si>
    <t xml:space="preserve">Gasto en I+D intramuro de origen nacional que proviene de la contratación por terceros </t>
  </si>
  <si>
    <t>Cuadro 3.9
Proporción de empresas e instituciones que realizaron I+D intramuro en nuevas temáticas del conocimiento, según tipo</t>
  </si>
  <si>
    <t>Cuadro 4.2
Número de entidades contratadas para la ejecución de I+D extramuro según procedencia de la entidad contratada</t>
  </si>
  <si>
    <t>Privadas sin ánimo de lucro</t>
  </si>
  <si>
    <t>Públicas</t>
  </si>
  <si>
    <t>La base del cálculo es el personal ocupado que realizó I+D intramuro según sector.</t>
  </si>
  <si>
    <t>N.D. Información no disponible, a fin de salvaguardar la reserva estadística.</t>
  </si>
  <si>
    <t>Realizaron I+D en periodos anteriores</t>
  </si>
  <si>
    <t>Cuadro 3.1 
Gasto en I+D intramuro durante el año 2021 por tipo de actividad y sector
Cifras en miles de pesos</t>
  </si>
  <si>
    <t>Cuadro 3.2 
Gasto en I+D intramuro durante el 2021 según su fuente de financiamiento   
Cifras en miles de pesos</t>
  </si>
  <si>
    <t>Nuevas temáticas del conocimiento</t>
  </si>
  <si>
    <t>Inteligencia Artificial (IA)</t>
  </si>
  <si>
    <t>* La desagregación por naturaleza jurídica (pública o privada) no está disponible, a fin de salvaguardar la reserva estadística.</t>
  </si>
  <si>
    <t>Empresas de industria*</t>
  </si>
  <si>
    <t>Empresas de comercio*</t>
  </si>
  <si>
    <t>Empresas de servicios*</t>
  </si>
  <si>
    <t>Instituciones de educación superior*</t>
  </si>
  <si>
    <t>Actualizado 29 de diciembre de 2022.</t>
  </si>
  <si>
    <t>N.A. No aplica.</t>
  </si>
  <si>
    <t>Una empresa o institución puede seleccionar más de un obstáculo, por lo que las opciones de respuesta no son excluyentes.</t>
  </si>
  <si>
    <t>Una empresa o institución puede seleccionar más de una nueva temática, por lo que las opciones de respuesta no son excluyentes.</t>
  </si>
  <si>
    <r>
      <t>Proporción</t>
    </r>
    <r>
      <rPr>
        <b/>
        <vertAlign val="superscript"/>
        <sz val="9"/>
        <color theme="1"/>
        <rFont val="Segoe UI"/>
        <family val="2"/>
      </rPr>
      <t>1</t>
    </r>
  </si>
  <si>
    <t>1/ La base del cálculo es el total de empresas e instituciones investigadas que realizaron I+D según sector. </t>
  </si>
  <si>
    <t>Cuadro 3.3
Gasto en personal para el desarrollo de software en empresas e instituciones que realizaron actividades de I+D intramuro
Cifras en miles de pesos</t>
  </si>
  <si>
    <t>1/ La base del cálculo es el total de empresas e instituciones investigadas según sector.</t>
  </si>
  <si>
    <t xml:space="preserve">Falta de información sobre beneficios y requisitos                </t>
  </si>
  <si>
    <t>Gastos operativos de la I+D</t>
  </si>
  <si>
    <t>1/ La base del cálculo es el total de empresas e instituciones investigadas que obtuvieron, solicitaron o tuvieron la intención de solicitar beneficios tributarios por inversiones en I+D según sector.</t>
  </si>
  <si>
    <t>Cuadro 3.4
Gasto de personal y operativo en actividades de I+D intramuro según tipo de investigación y sector 
Cifras en miles de pesos</t>
  </si>
  <si>
    <t>Una empresa o institución puede seleccionar más de una razón, por lo que las opciones de respuesta no son excluyentes.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</si>
  <si>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DANE, Encuesta de inversión en I+D.</t>
    </r>
  </si>
  <si>
    <t xml:space="preserve">La base de cálculo es el gasto de personal y operativo en I+D intramuro según sector. </t>
  </si>
  <si>
    <t>Sí</t>
  </si>
  <si>
    <t>Cuadro 3.5
Gasto en I+D intramuro de origen nacional que proviene de la contratación por terceros 
Cifras en miles de pesos</t>
  </si>
  <si>
    <t>1/ La base del cálculo es el total de empresas e instituciones investigadas que no ejecutaron I+D según sector.</t>
  </si>
  <si>
    <t>2/ La base del cálculo es el total de empresas e instituciones que marcaron la razón respectiva según sector.</t>
  </si>
  <si>
    <r>
      <t>Proporción</t>
    </r>
    <r>
      <rPr>
        <b/>
        <vertAlign val="superscript"/>
        <sz val="9"/>
        <color theme="1"/>
        <rFont val="Segoe UI"/>
        <family val="2"/>
      </rPr>
      <t>2</t>
    </r>
  </si>
  <si>
    <t>Cuadro 3.6
Gasto en  I+D intramuro según departamentos en donde se encuentran unidades dedicadas a actividades de I+D
Cifras en miles de pesos</t>
  </si>
  <si>
    <t>Empresas e instituciones que no quisieron solicitar beneficios tributarios por inversiones en I+D</t>
  </si>
  <si>
    <t>Empresas e instituciones que obtuvieron, solicitaron o tuvieron la intención de solicitar beneficios tributarios por inversiones en I+D</t>
  </si>
  <si>
    <t>Empresas e instituciones que no ejecutaron alguna actividad de I+D</t>
  </si>
  <si>
    <t>Empresas e instituciones que ejecutaron alguna actividad de I+D</t>
  </si>
  <si>
    <t>Empresas e instituciones que diligenciaron la encuesta</t>
  </si>
  <si>
    <t>Cuadro 2.2
Personal dedicado a I+D intramuros durante el año 2021, según rol, sexo y procedencia</t>
  </si>
  <si>
    <t>Personal dedicado a I+D intramuros durante el año 2021, según rol, sexo y procedencia</t>
  </si>
  <si>
    <t>Maestría</t>
  </si>
  <si>
    <t>Ciencias agrícolas y veterinarias</t>
  </si>
  <si>
    <t>Humanidades y artes</t>
  </si>
  <si>
    <t>Cuadro 3.7
Gasto en  I+D intramuro según área del conocimiento utilizada
Cifras en miles de pesos</t>
  </si>
  <si>
    <t>Cuadro 2.4
Personal dedicado a I+D intramuros durante el año 2021, según áreas del conocimiento desempeñados</t>
  </si>
  <si>
    <t>Personal dedicado a I+D intramuros durante el año 2021, según áreas del conocimiento desempeñados</t>
  </si>
  <si>
    <r>
      <t>Sin especificar</t>
    </r>
    <r>
      <rPr>
        <b/>
        <vertAlign val="superscript"/>
        <sz val="9"/>
        <color theme="1"/>
        <rFont val="Segoe UI"/>
        <family val="2"/>
      </rPr>
      <t>1</t>
    </r>
  </si>
  <si>
    <t>1/ Se refiere a que no está definida para ninguna del conocimiento o el desempeño es transversal a más de una área. Por lo tanto, esta opción solo aplica para el personal técnico o de apoyo.</t>
  </si>
  <si>
    <t xml:space="preserve">La clasificación de áreas del conocimiento es la establecida por la OCDE. </t>
  </si>
  <si>
    <t>San Andrés y Providencia</t>
  </si>
  <si>
    <t>Cuadro 3.8
Gasto en  I+D intramuro según objetivo socioeconómico
Cifras en miles de pesos</t>
  </si>
  <si>
    <r>
      <t>En el extranjero</t>
    </r>
    <r>
      <rPr>
        <b/>
        <vertAlign val="superscript"/>
        <sz val="9"/>
        <color theme="1"/>
        <rFont val="Segoe UI"/>
        <family val="2"/>
      </rPr>
      <t>1</t>
    </r>
  </si>
  <si>
    <t>1/ Se incluye esta opción porque puede haber personal realizando I+D intramuro fuera del país.</t>
  </si>
  <si>
    <t>Personal dedicado a I+D intramuros durante el año 2021, según el departamento donde destinó la mayor parte del tiempo y rol desempeñado</t>
  </si>
  <si>
    <t>Cuadro 2.5
Personal dedicado a I+D intramuros durante el año 2021, según el departamento donde destinó la mayor parte del tiempo y rol desempeñado</t>
  </si>
  <si>
    <t>Empresas e instituciones que realizaron actividades de I+D intramuro</t>
  </si>
  <si>
    <t>Total Gasto I+D Intramuro</t>
  </si>
  <si>
    <t xml:space="preserve"> Agricultura</t>
  </si>
  <si>
    <t xml:space="preserve"> Avance general del conocimiento*</t>
  </si>
  <si>
    <t>Cuadro 4.1
Pagos realizados a terceros destinados a la ejecución de I+D extramuro según sector de la entidad contratada
Cifras en miles de pesos</t>
  </si>
  <si>
    <t>* Corresponde a aquella asignación destinada para I+D que no puede atribuirse a un objetivo específico.</t>
  </si>
  <si>
    <t xml:space="preserve">La clasificación de objetivos socieconómicos es la establecida por la OCDE. </t>
  </si>
  <si>
    <t>1/ La base de cálculo es el total de inversión en I+D intramuro según sector.</t>
  </si>
  <si>
    <t xml:space="preserve"> Ciencias naturales</t>
  </si>
  <si>
    <t>Interrumpieron sus actividades de I+D a causa del COVID-19</t>
  </si>
  <si>
    <t>Empresas e instituciones que interrumpieron sus actividades de I+D a causa a causa de la pandemia por COVID-19</t>
  </si>
  <si>
    <t xml:space="preserve">Monto </t>
  </si>
  <si>
    <t>Gasto de I+D intramuro proveniente de recursos nacionales contratado por terceros</t>
  </si>
  <si>
    <t>Gasto de I+D intramuro proveniente de recursos nacionales</t>
  </si>
  <si>
    <t xml:space="preserve">2/ La base de cálculo es el gasto de I+D intramuro proveniente de recursos nacionales según sector. </t>
  </si>
  <si>
    <t>1/ La base del cálculo es el total de empresas e instituciones que realizaron I+D intramuro según sector. </t>
  </si>
  <si>
    <t>Total Gasto de personal + Gasto operativo en I+D intramuro</t>
  </si>
  <si>
    <t>Gasto en personal de I+D intramuro destinado exclusivamente al desarrollo de software</t>
  </si>
  <si>
    <t>Gasto en personal de I+D intramuro</t>
  </si>
  <si>
    <t>2/ La base de cálculo es el gasto de personal en I+D intramuro según sector.</t>
  </si>
  <si>
    <t>Empresas e instituciones que gastaron en personal de I+D intramuro para el desarrollo de software</t>
  </si>
  <si>
    <t>Fuente de financiamiento</t>
  </si>
  <si>
    <t>Total gasto en I+D intramuro</t>
  </si>
  <si>
    <t>Una empresa o institución puede tener más de una fuente de financiamiento, por lo que las opciones de respuesta no son excluyentes.</t>
  </si>
  <si>
    <t>Gastos de personal</t>
  </si>
  <si>
    <t>Una empresa o institución puede gastar en más de una actividad de I+D, por lo que las opciones de respuesta no son excluyentes.</t>
  </si>
  <si>
    <t>1/ La base del cálculo es el número de empresas e instituciones que realizaron I+D intramuros según sector.</t>
  </si>
  <si>
    <t>Total de empresas e instituciones que realizaron actividades de I+D extramuro</t>
  </si>
  <si>
    <t>1/ La base del cálculo es el total de entidades contratadas para realizar I+D extramuros según sector.</t>
  </si>
  <si>
    <t>Total de entidades contratadas para realizar I+D extramuro</t>
  </si>
  <si>
    <t>Total gasto en I+D extramuros</t>
  </si>
  <si>
    <t xml:space="preserve">1/ La base del cálculo es el total de empresas e instituciones investigadas según sector. </t>
  </si>
  <si>
    <t>La suma de la distribución por cada sector puede no sumar 100% debido a la aproximación en el nivel de dígitos utilizados.</t>
  </si>
  <si>
    <r>
      <t>Empresas e instituciones que realizaron actividades de I+D intramuro</t>
    </r>
    <r>
      <rPr>
        <b/>
        <vertAlign val="superscript"/>
        <sz val="9"/>
        <rFont val="Segoe UI"/>
        <family val="2"/>
      </rPr>
      <t>1</t>
    </r>
  </si>
  <si>
    <r>
      <t>Actividades mixtas</t>
    </r>
    <r>
      <rPr>
        <b/>
        <vertAlign val="superscript"/>
        <sz val="9"/>
        <color theme="1"/>
        <rFont val="Segoe UI"/>
        <family val="2"/>
      </rPr>
      <t>2</t>
    </r>
    <r>
      <rPr>
        <b/>
        <sz val="9"/>
        <color theme="1"/>
        <rFont val="Segoe UI"/>
        <family val="2"/>
      </rPr>
      <t xml:space="preserve"> ejecutadas de I+D (intramuros+extramuro)</t>
    </r>
  </si>
  <si>
    <t>Cuadro 1.4
Empresas e instituciones que interrumpieron sus actividades de I+D a causa de la pandemia por COVID-19</t>
  </si>
  <si>
    <r>
      <t>Total de personal ocupado de las empresas e instituciones que realizaron I+D intramuro</t>
    </r>
    <r>
      <rPr>
        <b/>
        <vertAlign val="superscript"/>
        <sz val="9"/>
        <color theme="1"/>
        <rFont val="Segoe UI"/>
        <family val="2"/>
      </rPr>
      <t>1</t>
    </r>
  </si>
  <si>
    <t>Total personal dedicado a Investigación y Desarrollo (I+D) intramuros</t>
  </si>
  <si>
    <r>
      <t>Tipo de personal</t>
    </r>
    <r>
      <rPr>
        <b/>
        <vertAlign val="superscript"/>
        <sz val="9"/>
        <color theme="1"/>
        <rFont val="Segoe UI"/>
        <family val="2"/>
      </rPr>
      <t>2</t>
    </r>
  </si>
  <si>
    <t>2/ Se refiere a personal con contrato laboral (interno) o por medio de prestación de servicios o independientes (externo).</t>
  </si>
  <si>
    <t>1/ Corresponde a las empresas e instituciones que realizaron tanto I+D intramuro como mixto (por lo que ésta incluye intramuro).</t>
  </si>
  <si>
    <t>1/ Corresponde al personal ocupado de las empresas e instituciones que realizaron tanto I+D intramuro como mixto (por lo que ésta incluye intramuro).</t>
  </si>
  <si>
    <t>2/ Para el presente cuadro la encuesta pregunta por opciones de respuesta excluyentes. Por lo tanto, para la conformación de los universos de empresas e instituciones que realizaron tanto I+D intramuro como I+D extramuro, se debe adicionar las fuentes que ejecutaron actividades mixtas a cada tipo.</t>
  </si>
  <si>
    <t>Total gasto de personal externo</t>
  </si>
  <si>
    <t>Gasto de personal interno + externo</t>
  </si>
  <si>
    <t>Total gasto de personal + gastos operativos en I+D</t>
  </si>
  <si>
    <t>Inversión en capital para I+D</t>
  </si>
  <si>
    <t>Total inversión en capital en I+D</t>
  </si>
  <si>
    <t>Ámbito nacional</t>
  </si>
  <si>
    <t>Ámbito extranjero</t>
  </si>
  <si>
    <t xml:space="preserve">ENCUESTA DE INVERSIÓN EN INVESTIGACIÓN Y DESARROLLO  -  I+D </t>
  </si>
  <si>
    <t>Otro personal de apoyo externo</t>
  </si>
  <si>
    <t xml:space="preserve">La desagregación por naturaleza jurídica (privada o pública) se basa en la mayoría simple de la composición del capital reportado por las fuentes.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</si>
</sst>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[$$-240A]\ #,##0"/>
    <numFmt numFmtId="166" formatCode="[$$-240A]\ #,##0.00"/>
    <numFmt numFmtId="167" formatCode="0.0%"/>
    <numFmt numFmtId="168" formatCode="0.0"/>
    <numFmt numFmtId="169" formatCode="_-* #,##0.0_-;\-* #,##0.0_-;_-* &quot;-&quot;??_-;_-@_-"/>
    <numFmt numFmtId="170" formatCode="_(* #,##0_);_(* \(#,##0\);_(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9"/>
      <color theme="1"/>
      <name val="Segoe UI"/>
      <family val="2"/>
    </font>
    <font>
      <b/>
      <sz val="14"/>
      <color theme="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b/>
      <vertAlign val="superscript"/>
      <sz val="9"/>
      <color theme="1"/>
      <name val="Segoe UI"/>
      <family val="2"/>
    </font>
    <font>
      <i/>
      <sz val="9"/>
      <color theme="1"/>
      <name val="Segoe UI"/>
      <family val="2"/>
    </font>
    <font>
      <sz val="9"/>
      <color theme="1"/>
      <name val="Calibri"/>
      <family val="2"/>
      <scheme val="minor"/>
    </font>
    <font>
      <i/>
      <sz val="9"/>
      <color rgb="FFFF0000"/>
      <name val="Segoe UI"/>
      <family val="2"/>
    </font>
    <font>
      <sz val="9"/>
      <color rgb="FFFF0000"/>
      <name val="Segoe UI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Segoe UI"/>
      <family val="2"/>
    </font>
    <font>
      <sz val="9"/>
      <color rgb="FFC00000"/>
      <name val="Segoe UI"/>
      <family val="2"/>
    </font>
    <font>
      <b/>
      <i/>
      <sz val="9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9"/>
      <name val="Tahoma"/>
      <family val="2"/>
    </font>
    <font>
      <sz val="11"/>
      <name val="Tahoma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name val="Segoe UI"/>
      <family val="2"/>
    </font>
    <font>
      <sz val="11"/>
      <name val="Segoe UI"/>
      <family val="2"/>
    </font>
    <font>
      <b/>
      <sz val="9"/>
      <color theme="1"/>
      <name val="Calibri"/>
      <family val="2"/>
      <scheme val="minor"/>
    </font>
    <font>
      <sz val="9"/>
      <color rgb="FF000000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rgb="FF000000"/>
      <name val="Segoe UI"/>
      <family val="2"/>
    </font>
    <font>
      <b/>
      <sz val="14"/>
      <color rgb="FFFFFFFF"/>
      <name val="Segoe UI"/>
      <family val="2"/>
    </font>
    <font>
      <b/>
      <sz val="9"/>
      <color rgb="FFFF0000"/>
      <name val="Segoe UI"/>
      <family val="2"/>
    </font>
    <font>
      <b/>
      <sz val="14"/>
      <name val="Segoe UI"/>
      <family val="2"/>
    </font>
    <font>
      <sz val="9"/>
      <color rgb="FF000000"/>
      <name val="Segoe UI"/>
      <family val="2"/>
      <charset val="1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6004B"/>
        <bgColor rgb="FF000000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19" applyNumberFormat="0" applyAlignment="0" applyProtection="0"/>
    <xf numFmtId="0" fontId="33" fillId="11" borderId="20" applyNumberFormat="0" applyAlignment="0" applyProtection="0"/>
    <xf numFmtId="0" fontId="34" fillId="11" borderId="19" applyNumberFormat="0" applyAlignment="0" applyProtection="0"/>
    <xf numFmtId="0" fontId="35" fillId="0" borderId="21" applyNumberFormat="0" applyFill="0" applyAlignment="0" applyProtection="0"/>
    <xf numFmtId="0" fontId="36" fillId="12" borderId="22" applyNumberFormat="0" applyAlignment="0" applyProtection="0"/>
    <xf numFmtId="0" fontId="37" fillId="0" borderId="0" applyNumberFormat="0" applyFill="0" applyBorder="0" applyAlignment="0" applyProtection="0"/>
    <xf numFmtId="0" fontId="1" fillId="13" borderId="23" applyNumberFormat="0" applyFont="0" applyAlignment="0" applyProtection="0"/>
    <xf numFmtId="0" fontId="38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4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/>
    <xf numFmtId="0" fontId="9" fillId="0" borderId="0" xfId="0" applyFont="1"/>
    <xf numFmtId="0" fontId="5" fillId="0" borderId="0" xfId="0" applyFont="1"/>
    <xf numFmtId="0" fontId="11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13" fillId="0" borderId="0" xfId="0" applyFont="1"/>
    <xf numFmtId="0" fontId="14" fillId="0" borderId="0" xfId="0" applyFont="1"/>
    <xf numFmtId="164" fontId="5" fillId="0" borderId="0" xfId="1" applyNumberFormat="1" applyFont="1" applyBorder="1"/>
    <xf numFmtId="9" fontId="5" fillId="0" borderId="0" xfId="2" applyFont="1" applyBorder="1"/>
    <xf numFmtId="164" fontId="5" fillId="0" borderId="0" xfId="1" applyNumberFormat="1" applyFont="1" applyBorder="1" applyAlignment="1">
      <alignment horizontal="right" vertical="center"/>
    </xf>
    <xf numFmtId="9" fontId="5" fillId="0" borderId="0" xfId="2" applyFont="1" applyBorder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15" fillId="0" borderId="10" xfId="4" applyBorder="1"/>
    <xf numFmtId="0" fontId="16" fillId="0" borderId="10" xfId="4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13" xfId="0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9" xfId="0" applyFont="1" applyBorder="1" applyAlignment="1">
      <alignment horizontal="left"/>
    </xf>
    <xf numFmtId="0" fontId="5" fillId="2" borderId="0" xfId="0" applyFont="1" applyFill="1"/>
    <xf numFmtId="0" fontId="9" fillId="2" borderId="1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9" fontId="5" fillId="2" borderId="0" xfId="2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" fontId="5" fillId="4" borderId="0" xfId="2" applyNumberFormat="1" applyFont="1" applyFill="1" applyBorder="1" applyAlignment="1">
      <alignment horizontal="right"/>
    </xf>
    <xf numFmtId="1" fontId="5" fillId="2" borderId="0" xfId="2" applyNumberFormat="1" applyFont="1" applyFill="1" applyBorder="1" applyAlignment="1">
      <alignment horizontal="right"/>
    </xf>
    <xf numFmtId="164" fontId="3" fillId="0" borderId="0" xfId="0" applyNumberFormat="1" applyFont="1"/>
    <xf numFmtId="0" fontId="8" fillId="2" borderId="0" xfId="0" applyFont="1" applyFill="1" applyAlignment="1">
      <alignment vertical="center"/>
    </xf>
    <xf numFmtId="1" fontId="5" fillId="4" borderId="10" xfId="2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17" fillId="0" borderId="9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2" borderId="0" xfId="0" applyFont="1" applyFill="1" applyAlignment="1">
      <alignment horizontal="left"/>
    </xf>
    <xf numFmtId="164" fontId="9" fillId="2" borderId="0" xfId="1" applyNumberFormat="1" applyFont="1" applyFill="1" applyBorder="1" applyAlignment="1">
      <alignment horizontal="right" vertical="center"/>
    </xf>
    <xf numFmtId="164" fontId="9" fillId="2" borderId="0" xfId="1" applyNumberFormat="1" applyFont="1" applyFill="1" applyBorder="1" applyAlignment="1">
      <alignment horizontal="right"/>
    </xf>
    <xf numFmtId="0" fontId="11" fillId="6" borderId="0" xfId="0" applyFont="1" applyFill="1"/>
    <xf numFmtId="0" fontId="9" fillId="2" borderId="0" xfId="0" applyFont="1" applyFill="1"/>
    <xf numFmtId="164" fontId="9" fillId="2" borderId="0" xfId="1" applyNumberFormat="1" applyFont="1" applyFill="1" applyBorder="1"/>
    <xf numFmtId="9" fontId="5" fillId="2" borderId="0" xfId="2" applyFont="1" applyFill="1" applyBorder="1"/>
    <xf numFmtId="164" fontId="5" fillId="2" borderId="0" xfId="1" applyNumberFormat="1" applyFont="1" applyFill="1" applyBorder="1"/>
    <xf numFmtId="166" fontId="9" fillId="2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43" fontId="21" fillId="2" borderId="0" xfId="1" applyFont="1" applyFill="1" applyAlignment="1">
      <alignment vertical="center"/>
    </xf>
    <xf numFmtId="0" fontId="23" fillId="0" borderId="0" xfId="3" applyFont="1" applyAlignment="1">
      <alignment horizontal="center" vertical="center" wrapText="1"/>
    </xf>
    <xf numFmtId="0" fontId="23" fillId="0" borderId="0" xfId="3" applyFont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right"/>
    </xf>
    <xf numFmtId="164" fontId="9" fillId="4" borderId="9" xfId="1" applyNumberFormat="1" applyFont="1" applyFill="1" applyBorder="1" applyAlignment="1">
      <alignment horizontal="center" vertical="center"/>
    </xf>
    <xf numFmtId="164" fontId="9" fillId="4" borderId="5" xfId="1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165" fontId="3" fillId="0" borderId="0" xfId="0" applyNumberFormat="1" applyFont="1"/>
    <xf numFmtId="0" fontId="19" fillId="0" borderId="0" xfId="0" applyFont="1" applyAlignment="1">
      <alignment horizontal="left"/>
    </xf>
    <xf numFmtId="168" fontId="3" fillId="0" borderId="0" xfId="0" applyNumberFormat="1" applyFont="1"/>
    <xf numFmtId="167" fontId="5" fillId="0" borderId="0" xfId="0" applyNumberFormat="1" applyFont="1"/>
    <xf numFmtId="167" fontId="0" fillId="0" borderId="0" xfId="0" applyNumberFormat="1"/>
    <xf numFmtId="9" fontId="0" fillId="0" borderId="0" xfId="0" applyNumberFormat="1"/>
    <xf numFmtId="164" fontId="9" fillId="0" borderId="0" xfId="1" applyNumberFormat="1" applyFont="1" applyFill="1" applyBorder="1"/>
    <xf numFmtId="9" fontId="5" fillId="0" borderId="0" xfId="2" applyFont="1" applyFill="1" applyBorder="1"/>
    <xf numFmtId="164" fontId="9" fillId="4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5" fillId="0" borderId="0" xfId="1" applyNumberFormat="1" applyFont="1" applyBorder="1" applyAlignment="1">
      <alignment horizontal="center" vertical="center"/>
    </xf>
    <xf numFmtId="164" fontId="9" fillId="4" borderId="10" xfId="1" applyNumberFormat="1" applyFont="1" applyFill="1" applyBorder="1" applyAlignment="1">
      <alignment horizontal="center" vertical="center"/>
    </xf>
    <xf numFmtId="164" fontId="5" fillId="0" borderId="5" xfId="1" applyNumberFormat="1" applyFont="1" applyBorder="1" applyAlignment="1">
      <alignment horizontal="right" vertical="center"/>
    </xf>
    <xf numFmtId="164" fontId="5" fillId="4" borderId="5" xfId="1" applyNumberFormat="1" applyFont="1" applyFill="1" applyBorder="1" applyAlignment="1">
      <alignment horizontal="right" vertical="center"/>
    </xf>
    <xf numFmtId="164" fontId="9" fillId="4" borderId="5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164" fontId="9" fillId="2" borderId="0" xfId="1" applyNumberFormat="1" applyFont="1" applyFill="1" applyBorder="1" applyAlignment="1"/>
    <xf numFmtId="164" fontId="5" fillId="4" borderId="3" xfId="1" applyNumberFormat="1" applyFont="1" applyFill="1" applyBorder="1" applyAlignment="1">
      <alignment horizontal="right" vertical="center"/>
    </xf>
    <xf numFmtId="164" fontId="5" fillId="4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/>
    <xf numFmtId="0" fontId="5" fillId="0" borderId="0" xfId="0" applyFont="1" applyAlignment="1">
      <alignment vertical="center"/>
    </xf>
    <xf numFmtId="164" fontId="5" fillId="0" borderId="0" xfId="1" applyNumberFormat="1" applyFont="1" applyFill="1"/>
    <xf numFmtId="0" fontId="22" fillId="2" borderId="0" xfId="3" applyFont="1" applyFill="1" applyAlignment="1">
      <alignment horizontal="left" vertical="center" wrapText="1"/>
    </xf>
    <xf numFmtId="1" fontId="5" fillId="0" borderId="0" xfId="0" applyNumberFormat="1" applyFont="1"/>
    <xf numFmtId="9" fontId="5" fillId="0" borderId="0" xfId="0" applyNumberFormat="1" applyFont="1"/>
    <xf numFmtId="0" fontId="12" fillId="0" borderId="0" xfId="0" applyFont="1"/>
    <xf numFmtId="164" fontId="3" fillId="0" borderId="0" xfId="1" applyNumberFormat="1" applyFont="1" applyFill="1" applyBorder="1"/>
    <xf numFmtId="168" fontId="5" fillId="0" borderId="0" xfId="0" applyNumberFormat="1" applyFont="1"/>
    <xf numFmtId="0" fontId="3" fillId="0" borderId="10" xfId="0" applyFont="1" applyBorder="1"/>
    <xf numFmtId="0" fontId="18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/>
    <xf numFmtId="0" fontId="8" fillId="5" borderId="0" xfId="0" applyFont="1" applyFill="1"/>
    <xf numFmtId="0" fontId="9" fillId="2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0" fillId="2" borderId="0" xfId="0" applyFont="1" applyFill="1"/>
    <xf numFmtId="0" fontId="39" fillId="0" borderId="0" xfId="0" applyFont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/>
    <xf numFmtId="0" fontId="18" fillId="2" borderId="14" xfId="0" applyFont="1" applyFill="1" applyBorder="1" applyAlignment="1">
      <alignment horizontal="center" vertical="center" wrapText="1"/>
    </xf>
    <xf numFmtId="1" fontId="5" fillId="4" borderId="4" xfId="2" applyNumberFormat="1" applyFont="1" applyFill="1" applyBorder="1" applyAlignment="1">
      <alignment horizontal="right"/>
    </xf>
    <xf numFmtId="0" fontId="44" fillId="0" borderId="0" xfId="0" applyFont="1"/>
    <xf numFmtId="164" fontId="9" fillId="4" borderId="11" xfId="1" applyNumberFormat="1" applyFont="1" applyFill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164" fontId="5" fillId="4" borderId="12" xfId="1" applyNumberFormat="1" applyFont="1" applyFill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9" fillId="4" borderId="12" xfId="1" applyNumberFormat="1" applyFont="1" applyFill="1" applyBorder="1" applyAlignment="1">
      <alignment horizontal="center" vertical="center"/>
    </xf>
    <xf numFmtId="164" fontId="5" fillId="4" borderId="13" xfId="1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0" fillId="2" borderId="0" xfId="0" applyFill="1"/>
    <xf numFmtId="0" fontId="45" fillId="38" borderId="4" xfId="0" applyFont="1" applyFill="1" applyBorder="1" applyAlignment="1">
      <alignment horizontal="right"/>
    </xf>
    <xf numFmtId="0" fontId="45" fillId="38" borderId="11" xfId="0" applyFont="1" applyFill="1" applyBorder="1"/>
    <xf numFmtId="0" fontId="45" fillId="0" borderId="12" xfId="0" applyFont="1" applyBorder="1"/>
    <xf numFmtId="0" fontId="45" fillId="38" borderId="12" xfId="0" applyFont="1" applyFill="1" applyBorder="1"/>
    <xf numFmtId="0" fontId="45" fillId="38" borderId="13" xfId="0" applyFont="1" applyFill="1" applyBorder="1"/>
    <xf numFmtId="0" fontId="45" fillId="38" borderId="4" xfId="0" applyFont="1" applyFill="1" applyBorder="1"/>
    <xf numFmtId="0" fontId="45" fillId="38" borderId="10" xfId="0" applyFont="1" applyFill="1" applyBorder="1" applyAlignment="1">
      <alignment horizontal="right"/>
    </xf>
    <xf numFmtId="164" fontId="45" fillId="4" borderId="10" xfId="1" applyNumberFormat="1" applyFont="1" applyFill="1" applyBorder="1"/>
    <xf numFmtId="0" fontId="45" fillId="4" borderId="10" xfId="0" applyFont="1" applyFill="1" applyBorder="1"/>
    <xf numFmtId="164" fontId="45" fillId="0" borderId="0" xfId="1" applyNumberFormat="1" applyFont="1" applyBorder="1"/>
    <xf numFmtId="164" fontId="45" fillId="4" borderId="0" xfId="1" applyNumberFormat="1" applyFont="1" applyFill="1" applyBorder="1"/>
    <xf numFmtId="164" fontId="45" fillId="4" borderId="4" xfId="1" applyNumberFormat="1" applyFont="1" applyFill="1" applyBorder="1"/>
    <xf numFmtId="0" fontId="45" fillId="4" borderId="4" xfId="0" applyFont="1" applyFill="1" applyBorder="1"/>
    <xf numFmtId="3" fontId="45" fillId="38" borderId="11" xfId="0" applyNumberFormat="1" applyFont="1" applyFill="1" applyBorder="1"/>
    <xf numFmtId="3" fontId="45" fillId="0" borderId="12" xfId="0" applyNumberFormat="1" applyFont="1" applyBorder="1"/>
    <xf numFmtId="3" fontId="45" fillId="38" borderId="12" xfId="0" applyNumberFormat="1" applyFont="1" applyFill="1" applyBorder="1"/>
    <xf numFmtId="168" fontId="5" fillId="4" borderId="11" xfId="2" applyNumberFormat="1" applyFont="1" applyFill="1" applyBorder="1" applyAlignment="1">
      <alignment horizontal="right"/>
    </xf>
    <xf numFmtId="168" fontId="5" fillId="4" borderId="12" xfId="2" applyNumberFormat="1" applyFont="1" applyFill="1" applyBorder="1" applyAlignment="1">
      <alignment horizontal="right"/>
    </xf>
    <xf numFmtId="168" fontId="5" fillId="4" borderId="13" xfId="2" applyNumberFormat="1" applyFont="1" applyFill="1" applyBorder="1" applyAlignment="1">
      <alignment horizontal="right"/>
    </xf>
    <xf numFmtId="168" fontId="45" fillId="38" borderId="11" xfId="0" applyNumberFormat="1" applyFont="1" applyFill="1" applyBorder="1" applyAlignment="1">
      <alignment horizontal="right"/>
    </xf>
    <xf numFmtId="168" fontId="45" fillId="0" borderId="12" xfId="0" applyNumberFormat="1" applyFont="1" applyBorder="1" applyAlignment="1">
      <alignment horizontal="right"/>
    </xf>
    <xf numFmtId="168" fontId="45" fillId="38" borderId="12" xfId="0" applyNumberFormat="1" applyFont="1" applyFill="1" applyBorder="1" applyAlignment="1">
      <alignment horizontal="right"/>
    </xf>
    <xf numFmtId="168" fontId="45" fillId="38" borderId="13" xfId="0" applyNumberFormat="1" applyFont="1" applyFill="1" applyBorder="1" applyAlignment="1">
      <alignment horizontal="right"/>
    </xf>
    <xf numFmtId="168" fontId="45" fillId="38" borderId="11" xfId="0" applyNumberFormat="1" applyFont="1" applyFill="1" applyBorder="1"/>
    <xf numFmtId="168" fontId="45" fillId="0" borderId="12" xfId="0" applyNumberFormat="1" applyFont="1" applyBorder="1"/>
    <xf numFmtId="168" fontId="45" fillId="38" borderId="12" xfId="0" applyNumberFormat="1" applyFont="1" applyFill="1" applyBorder="1"/>
    <xf numFmtId="168" fontId="45" fillId="38" borderId="13" xfId="0" applyNumberFormat="1" applyFont="1" applyFill="1" applyBorder="1"/>
    <xf numFmtId="168" fontId="45" fillId="4" borderId="10" xfId="0" applyNumberFormat="1" applyFont="1" applyFill="1" applyBorder="1"/>
    <xf numFmtId="168" fontId="45" fillId="4" borderId="4" xfId="0" applyNumberFormat="1" applyFont="1" applyFill="1" applyBorder="1"/>
    <xf numFmtId="169" fontId="45" fillId="4" borderId="10" xfId="1" applyNumberFormat="1" applyFont="1" applyFill="1" applyBorder="1"/>
    <xf numFmtId="169" fontId="45" fillId="0" borderId="0" xfId="1" applyNumberFormat="1" applyFont="1" applyBorder="1"/>
    <xf numFmtId="169" fontId="45" fillId="4" borderId="0" xfId="1" applyNumberFormat="1" applyFont="1" applyFill="1" applyBorder="1"/>
    <xf numFmtId="169" fontId="45" fillId="4" borderId="4" xfId="1" applyNumberFormat="1" applyFont="1" applyFill="1" applyBorder="1"/>
    <xf numFmtId="169" fontId="45" fillId="4" borderId="11" xfId="1" applyNumberFormat="1" applyFont="1" applyFill="1" applyBorder="1"/>
    <xf numFmtId="169" fontId="45" fillId="0" borderId="12" xfId="1" applyNumberFormat="1" applyFont="1" applyBorder="1"/>
    <xf numFmtId="169" fontId="45" fillId="4" borderId="12" xfId="1" applyNumberFormat="1" applyFont="1" applyFill="1" applyBorder="1"/>
    <xf numFmtId="169" fontId="45" fillId="4" borderId="13" xfId="1" applyNumberFormat="1" applyFont="1" applyFill="1" applyBorder="1"/>
    <xf numFmtId="168" fontId="45" fillId="4" borderId="10" xfId="1" applyNumberFormat="1" applyFont="1" applyFill="1" applyBorder="1"/>
    <xf numFmtId="168" fontId="45" fillId="0" borderId="0" xfId="1" applyNumberFormat="1" applyFont="1" applyBorder="1"/>
    <xf numFmtId="168" fontId="45" fillId="4" borderId="0" xfId="1" applyNumberFormat="1" applyFont="1" applyFill="1" applyBorder="1"/>
    <xf numFmtId="168" fontId="45" fillId="4" borderId="4" xfId="1" applyNumberFormat="1" applyFont="1" applyFill="1" applyBorder="1"/>
    <xf numFmtId="169" fontId="45" fillId="4" borderId="10" xfId="0" applyNumberFormat="1" applyFont="1" applyFill="1" applyBorder="1"/>
    <xf numFmtId="169" fontId="45" fillId="4" borderId="4" xfId="0" applyNumberFormat="1" applyFont="1" applyFill="1" applyBorder="1"/>
    <xf numFmtId="3" fontId="45" fillId="38" borderId="10" xfId="0" applyNumberFormat="1" applyFont="1" applyFill="1" applyBorder="1"/>
    <xf numFmtId="0" fontId="45" fillId="38" borderId="10" xfId="0" applyFont="1" applyFill="1" applyBorder="1"/>
    <xf numFmtId="3" fontId="45" fillId="38" borderId="13" xfId="0" applyNumberFormat="1" applyFont="1" applyFill="1" applyBorder="1"/>
    <xf numFmtId="3" fontId="45" fillId="38" borderId="4" xfId="0" applyNumberFormat="1" applyFont="1" applyFill="1" applyBorder="1"/>
    <xf numFmtId="0" fontId="45" fillId="39" borderId="0" xfId="0" applyFont="1" applyFill="1"/>
    <xf numFmtId="0" fontId="7" fillId="39" borderId="0" xfId="0" applyFont="1" applyFill="1"/>
    <xf numFmtId="0" fontId="15" fillId="39" borderId="26" xfId="47" applyFill="1" applyBorder="1" applyAlignment="1"/>
    <xf numFmtId="0" fontId="7" fillId="39" borderId="26" xfId="0" applyFont="1" applyFill="1" applyBorder="1"/>
    <xf numFmtId="0" fontId="7" fillId="39" borderId="27" xfId="0" applyFont="1" applyFill="1" applyBorder="1"/>
    <xf numFmtId="0" fontId="15" fillId="0" borderId="0" xfId="47" applyBorder="1"/>
    <xf numFmtId="0" fontId="7" fillId="39" borderId="25" xfId="0" applyFont="1" applyFill="1" applyBorder="1"/>
    <xf numFmtId="0" fontId="15" fillId="0" borderId="0" xfId="4" applyBorder="1"/>
    <xf numFmtId="0" fontId="15" fillId="41" borderId="0" xfId="4" applyFill="1" applyBorder="1"/>
    <xf numFmtId="0" fontId="15" fillId="0" borderId="28" xfId="47" applyBorder="1"/>
    <xf numFmtId="0" fontId="7" fillId="39" borderId="28" xfId="0" applyFont="1" applyFill="1" applyBorder="1"/>
    <xf numFmtId="0" fontId="7" fillId="39" borderId="29" xfId="0" applyFont="1" applyFill="1" applyBorder="1"/>
    <xf numFmtId="0" fontId="45" fillId="39" borderId="0" xfId="0" applyFont="1" applyFill="1" applyAlignment="1">
      <alignment horizontal="center"/>
    </xf>
    <xf numFmtId="0" fontId="47" fillId="39" borderId="0" xfId="0" applyFont="1" applyFill="1" applyAlignment="1">
      <alignment horizontal="center"/>
    </xf>
    <xf numFmtId="0" fontId="7" fillId="39" borderId="0" xfId="0" applyFont="1" applyFill="1" applyAlignment="1">
      <alignment horizontal="center"/>
    </xf>
    <xf numFmtId="0" fontId="0" fillId="0" borderId="0" xfId="0" applyAlignment="1">
      <alignment horizontal="center"/>
    </xf>
    <xf numFmtId="168" fontId="5" fillId="4" borderId="11" xfId="1" applyNumberFormat="1" applyFont="1" applyFill="1" applyBorder="1" applyAlignment="1">
      <alignment horizontal="right"/>
    </xf>
    <xf numFmtId="168" fontId="5" fillId="2" borderId="0" xfId="1" applyNumberFormat="1" applyFont="1" applyFill="1" applyBorder="1" applyAlignment="1">
      <alignment horizontal="right"/>
    </xf>
    <xf numFmtId="168" fontId="5" fillId="2" borderId="12" xfId="1" applyNumberFormat="1" applyFont="1" applyFill="1" applyBorder="1" applyAlignment="1">
      <alignment horizontal="right"/>
    </xf>
    <xf numFmtId="168" fontId="5" fillId="4" borderId="0" xfId="1" applyNumberFormat="1" applyFont="1" applyFill="1" applyBorder="1" applyAlignment="1">
      <alignment horizontal="right"/>
    </xf>
    <xf numFmtId="168" fontId="5" fillId="4" borderId="12" xfId="1" applyNumberFormat="1" applyFont="1" applyFill="1" applyBorder="1" applyAlignment="1">
      <alignment horizontal="right"/>
    </xf>
    <xf numFmtId="168" fontId="5" fillId="4" borderId="4" xfId="1" applyNumberFormat="1" applyFont="1" applyFill="1" applyBorder="1" applyAlignment="1">
      <alignment horizontal="right"/>
    </xf>
    <xf numFmtId="168" fontId="5" fillId="4" borderId="13" xfId="1" applyNumberFormat="1" applyFont="1" applyFill="1" applyBorder="1" applyAlignment="1">
      <alignment horizontal="right"/>
    </xf>
    <xf numFmtId="1" fontId="5" fillId="2" borderId="0" xfId="1" applyNumberFormat="1" applyFont="1" applyFill="1" applyBorder="1" applyAlignment="1">
      <alignment horizontal="right"/>
    </xf>
    <xf numFmtId="1" fontId="5" fillId="4" borderId="0" xfId="1" applyNumberFormat="1" applyFont="1" applyFill="1" applyBorder="1" applyAlignment="1">
      <alignment horizontal="right"/>
    </xf>
    <xf numFmtId="1" fontId="5" fillId="4" borderId="4" xfId="1" applyNumberFormat="1" applyFont="1" applyFill="1" applyBorder="1" applyAlignment="1">
      <alignment horizontal="right"/>
    </xf>
    <xf numFmtId="168" fontId="5" fillId="2" borderId="0" xfId="1" applyNumberFormat="1" applyFont="1" applyFill="1" applyBorder="1" applyAlignment="1">
      <alignment horizontal="right" vertical="center"/>
    </xf>
    <xf numFmtId="168" fontId="5" fillId="4" borderId="0" xfId="1" applyNumberFormat="1" applyFont="1" applyFill="1" applyBorder="1" applyAlignment="1">
      <alignment horizontal="right" vertical="center"/>
    </xf>
    <xf numFmtId="1" fontId="5" fillId="2" borderId="0" xfId="1" applyNumberFormat="1" applyFont="1" applyFill="1" applyBorder="1" applyAlignment="1">
      <alignment horizontal="right" vertical="center"/>
    </xf>
    <xf numFmtId="1" fontId="5" fillId="4" borderId="0" xfId="1" applyNumberFormat="1" applyFont="1" applyFill="1" applyBorder="1" applyAlignment="1">
      <alignment horizontal="right" vertical="center"/>
    </xf>
    <xf numFmtId="1" fontId="5" fillId="4" borderId="4" xfId="1" applyNumberFormat="1" applyFont="1" applyFill="1" applyBorder="1" applyAlignment="1">
      <alignment horizontal="right" vertical="center"/>
    </xf>
    <xf numFmtId="168" fontId="5" fillId="4" borderId="10" xfId="2" applyNumberFormat="1" applyFont="1" applyFill="1" applyBorder="1" applyAlignment="1">
      <alignment horizontal="right"/>
    </xf>
    <xf numFmtId="168" fontId="5" fillId="2" borderId="12" xfId="2" applyNumberFormat="1" applyFont="1" applyFill="1" applyBorder="1" applyAlignment="1">
      <alignment horizontal="right"/>
    </xf>
    <xf numFmtId="168" fontId="5" fillId="4" borderId="0" xfId="2" applyNumberFormat="1" applyFont="1" applyFill="1" applyBorder="1" applyAlignment="1">
      <alignment horizontal="right"/>
    </xf>
    <xf numFmtId="168" fontId="5" fillId="4" borderId="4" xfId="2" applyNumberFormat="1" applyFont="1" applyFill="1" applyBorder="1" applyAlignment="1">
      <alignment horizontal="right"/>
    </xf>
    <xf numFmtId="1" fontId="5" fillId="4" borderId="1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horizontal="right"/>
    </xf>
    <xf numFmtId="168" fontId="5" fillId="0" borderId="0" xfId="2" applyNumberFormat="1" applyFont="1" applyFill="1" applyBorder="1" applyAlignment="1">
      <alignment horizontal="right"/>
    </xf>
    <xf numFmtId="168" fontId="5" fillId="0" borderId="12" xfId="2" applyNumberFormat="1" applyFont="1" applyFill="1" applyBorder="1" applyAlignment="1">
      <alignment horizontal="right"/>
    </xf>
    <xf numFmtId="168" fontId="5" fillId="2" borderId="12" xfId="1" applyNumberFormat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>
      <alignment horizontal="right" vertical="center"/>
    </xf>
    <xf numFmtId="1" fontId="5" fillId="2" borderId="12" xfId="1" applyNumberFormat="1" applyFont="1" applyFill="1" applyBorder="1" applyAlignment="1">
      <alignment horizontal="right" vertical="center"/>
    </xf>
    <xf numFmtId="1" fontId="3" fillId="0" borderId="0" xfId="0" applyNumberFormat="1" applyFont="1"/>
    <xf numFmtId="0" fontId="44" fillId="0" borderId="25" xfId="0" applyFont="1" applyBorder="1"/>
    <xf numFmtId="1" fontId="3" fillId="0" borderId="4" xfId="0" applyNumberFormat="1" applyFont="1" applyBorder="1"/>
    <xf numFmtId="170" fontId="5" fillId="0" borderId="0" xfId="1" applyNumberFormat="1" applyFont="1" applyBorder="1" applyAlignment="1">
      <alignment horizontal="right" vertical="center"/>
    </xf>
    <xf numFmtId="170" fontId="5" fillId="4" borderId="0" xfId="1" applyNumberFormat="1" applyFont="1" applyFill="1" applyBorder="1" applyAlignment="1">
      <alignment horizontal="right" vertical="center"/>
    </xf>
    <xf numFmtId="168" fontId="7" fillId="4" borderId="11" xfId="2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164" fontId="53" fillId="0" borderId="0" xfId="1" applyNumberFormat="1" applyFont="1" applyBorder="1" applyAlignment="1">
      <alignment horizontal="center" vertical="center"/>
    </xf>
    <xf numFmtId="1" fontId="53" fillId="4" borderId="4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7" fillId="5" borderId="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 vertical="center"/>
    </xf>
    <xf numFmtId="0" fontId="9" fillId="39" borderId="31" xfId="0" applyFont="1" applyFill="1" applyBorder="1" applyAlignment="1">
      <alignment horizontal="center"/>
    </xf>
    <xf numFmtId="0" fontId="9" fillId="39" borderId="32" xfId="0" applyFont="1" applyFill="1" applyBorder="1" applyAlignment="1">
      <alignment horizontal="center"/>
    </xf>
    <xf numFmtId="0" fontId="39" fillId="4" borderId="0" xfId="0" applyFont="1" applyFill="1" applyAlignment="1">
      <alignment vertical="center" wrapText="1"/>
    </xf>
    <xf numFmtId="3" fontId="45" fillId="38" borderId="0" xfId="0" applyNumberFormat="1" applyFont="1" applyFill="1" applyAlignment="1">
      <alignment horizontal="right"/>
    </xf>
    <xf numFmtId="0" fontId="45" fillId="38" borderId="0" xfId="0" applyFont="1" applyFill="1" applyAlignment="1">
      <alignment horizontal="right"/>
    </xf>
    <xf numFmtId="168" fontId="45" fillId="38" borderId="0" xfId="0" applyNumberFormat="1" applyFont="1" applyFill="1" applyAlignment="1">
      <alignment horizontal="right"/>
    </xf>
    <xf numFmtId="3" fontId="45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168" fontId="45" fillId="0" borderId="0" xfId="0" applyNumberFormat="1" applyFont="1" applyAlignment="1">
      <alignment horizontal="right"/>
    </xf>
    <xf numFmtId="0" fontId="42" fillId="0" borderId="31" xfId="0" applyFont="1" applyBorder="1"/>
    <xf numFmtId="0" fontId="8" fillId="2" borderId="32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9" fillId="5" borderId="14" xfId="3" applyFont="1" applyFill="1" applyBorder="1" applyAlignment="1">
      <alignment horizontal="center" vertical="center" wrapText="1"/>
    </xf>
    <xf numFmtId="0" fontId="42" fillId="0" borderId="0" xfId="0" applyFont="1"/>
    <xf numFmtId="0" fontId="42" fillId="0" borderId="5" xfId="0" applyFont="1" applyBorder="1"/>
    <xf numFmtId="0" fontId="42" fillId="0" borderId="12" xfId="0" applyFont="1" applyBorder="1"/>
    <xf numFmtId="168" fontId="45" fillId="38" borderId="10" xfId="0" applyNumberFormat="1" applyFont="1" applyFill="1" applyBorder="1" applyAlignment="1">
      <alignment horizontal="right"/>
    </xf>
    <xf numFmtId="164" fontId="9" fillId="4" borderId="4" xfId="1" applyNumberFormat="1" applyFont="1" applyFill="1" applyBorder="1" applyAlignment="1">
      <alignment horizontal="center" vertical="center"/>
    </xf>
    <xf numFmtId="168" fontId="45" fillId="38" borderId="4" xfId="0" applyNumberFormat="1" applyFont="1" applyFill="1" applyBorder="1" applyAlignment="1">
      <alignment horizontal="right"/>
    </xf>
    <xf numFmtId="164" fontId="5" fillId="0" borderId="5" xfId="1" applyNumberFormat="1" applyFont="1" applyBorder="1" applyAlignment="1">
      <alignment horizontal="right" vertical="center" wrapText="1"/>
    </xf>
    <xf numFmtId="164" fontId="5" fillId="4" borderId="5" xfId="1" applyNumberFormat="1" applyFont="1" applyFill="1" applyBorder="1" applyAlignment="1">
      <alignment horizontal="right" vertical="center" wrapText="1"/>
    </xf>
    <xf numFmtId="164" fontId="5" fillId="4" borderId="3" xfId="1" applyNumberFormat="1" applyFont="1" applyFill="1" applyBorder="1" applyAlignment="1">
      <alignment horizontal="right" vertical="center" wrapText="1"/>
    </xf>
    <xf numFmtId="0" fontId="9" fillId="39" borderId="30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64" fontId="9" fillId="4" borderId="0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70" fontId="42" fillId="38" borderId="0" xfId="0" applyNumberFormat="1" applyFont="1" applyFill="1"/>
    <xf numFmtId="170" fontId="42" fillId="0" borderId="0" xfId="0" applyNumberFormat="1" applyFont="1"/>
    <xf numFmtId="1" fontId="5" fillId="4" borderId="0" xfId="0" applyNumberFormat="1" applyFont="1" applyFill="1" applyAlignment="1">
      <alignment horizontal="right"/>
    </xf>
    <xf numFmtId="170" fontId="5" fillId="4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right"/>
    </xf>
    <xf numFmtId="164" fontId="9" fillId="4" borderId="9" xfId="1" applyNumberFormat="1" applyFont="1" applyFill="1" applyBorder="1" applyAlignment="1">
      <alignment horizontal="center" vertical="center" wrapText="1"/>
    </xf>
    <xf numFmtId="164" fontId="9" fillId="4" borderId="10" xfId="1" applyNumberFormat="1" applyFont="1" applyFill="1" applyBorder="1" applyAlignment="1">
      <alignment horizontal="center" vertical="center" wrapText="1"/>
    </xf>
    <xf numFmtId="170" fontId="5" fillId="4" borderId="10" xfId="1" applyNumberFormat="1" applyFont="1" applyFill="1" applyBorder="1" applyAlignment="1">
      <alignment horizontal="right" vertical="center"/>
    </xf>
    <xf numFmtId="168" fontId="5" fillId="0" borderId="12" xfId="2" applyNumberFormat="1" applyFont="1" applyBorder="1" applyAlignment="1">
      <alignment horizontal="right"/>
    </xf>
    <xf numFmtId="170" fontId="5" fillId="4" borderId="4" xfId="1" applyNumberFormat="1" applyFont="1" applyFill="1" applyBorder="1" applyAlignment="1">
      <alignment horizontal="right" vertical="center"/>
    </xf>
    <xf numFmtId="1" fontId="5" fillId="4" borderId="4" xfId="0" applyNumberFormat="1" applyFont="1" applyFill="1" applyBorder="1" applyAlignment="1">
      <alignment horizontal="right"/>
    </xf>
    <xf numFmtId="170" fontId="5" fillId="4" borderId="4" xfId="0" applyNumberFormat="1" applyFont="1" applyFill="1" applyBorder="1" applyAlignment="1">
      <alignment horizontal="right"/>
    </xf>
    <xf numFmtId="170" fontId="42" fillId="38" borderId="0" xfId="0" applyNumberFormat="1" applyFont="1" applyFill="1" applyAlignment="1">
      <alignment horizontal="right" vertical="center"/>
    </xf>
    <xf numFmtId="170" fontId="42" fillId="0" borderId="0" xfId="0" applyNumberFormat="1" applyFont="1" applyAlignment="1">
      <alignment horizontal="right" vertical="center"/>
    </xf>
    <xf numFmtId="170" fontId="42" fillId="38" borderId="10" xfId="0" applyNumberFormat="1" applyFont="1" applyFill="1" applyBorder="1"/>
    <xf numFmtId="168" fontId="42" fillId="0" borderId="12" xfId="0" applyNumberFormat="1" applyFont="1" applyBorder="1"/>
    <xf numFmtId="168" fontId="42" fillId="38" borderId="12" xfId="0" applyNumberFormat="1" applyFont="1" applyFill="1" applyBorder="1"/>
    <xf numFmtId="0" fontId="5" fillId="0" borderId="12" xfId="0" applyFont="1" applyBorder="1" applyAlignment="1">
      <alignment horizontal="right"/>
    </xf>
    <xf numFmtId="170" fontId="42" fillId="38" borderId="4" xfId="0" applyNumberFormat="1" applyFont="1" applyFill="1" applyBorder="1" applyAlignment="1">
      <alignment horizontal="right" vertical="center"/>
    </xf>
    <xf numFmtId="168" fontId="42" fillId="38" borderId="13" xfId="0" applyNumberFormat="1" applyFont="1" applyFill="1" applyBorder="1"/>
    <xf numFmtId="0" fontId="42" fillId="38" borderId="0" xfId="0" applyFont="1" applyFill="1" applyAlignment="1">
      <alignment horizontal="right"/>
    </xf>
    <xf numFmtId="3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3" fontId="42" fillId="38" borderId="10" xfId="0" applyNumberFormat="1" applyFont="1" applyFill="1" applyBorder="1" applyAlignment="1">
      <alignment horizontal="right"/>
    </xf>
    <xf numFmtId="168" fontId="42" fillId="0" borderId="12" xfId="0" applyNumberFormat="1" applyFont="1" applyBorder="1" applyAlignment="1">
      <alignment horizontal="right"/>
    </xf>
    <xf numFmtId="168" fontId="42" fillId="38" borderId="12" xfId="0" applyNumberFormat="1" applyFont="1" applyFill="1" applyBorder="1" applyAlignment="1">
      <alignment horizontal="right"/>
    </xf>
    <xf numFmtId="0" fontId="42" fillId="38" borderId="4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3" fontId="45" fillId="38" borderId="10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horizontal="center"/>
    </xf>
    <xf numFmtId="0" fontId="45" fillId="38" borderId="0" xfId="0" applyFont="1" applyFill="1"/>
    <xf numFmtId="168" fontId="45" fillId="38" borderId="0" xfId="0" applyNumberFormat="1" applyFont="1" applyFill="1"/>
    <xf numFmtId="0" fontId="45" fillId="0" borderId="0" xfId="0" applyFont="1"/>
    <xf numFmtId="168" fontId="45" fillId="0" borderId="0" xfId="0" applyNumberFormat="1" applyFont="1"/>
    <xf numFmtId="168" fontId="45" fillId="38" borderId="10" xfId="0" applyNumberFormat="1" applyFont="1" applyFill="1" applyBorder="1"/>
    <xf numFmtId="168" fontId="45" fillId="38" borderId="4" xfId="0" applyNumberFormat="1" applyFont="1" applyFill="1" applyBorder="1"/>
    <xf numFmtId="164" fontId="5" fillId="4" borderId="0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/>
    </xf>
    <xf numFmtId="168" fontId="45" fillId="4" borderId="0" xfId="0" applyNumberFormat="1" applyFont="1" applyFill="1"/>
    <xf numFmtId="0" fontId="45" fillId="4" borderId="0" xfId="0" applyFont="1" applyFill="1"/>
    <xf numFmtId="169" fontId="45" fillId="4" borderId="0" xfId="0" applyNumberFormat="1" applyFont="1" applyFill="1"/>
    <xf numFmtId="169" fontId="45" fillId="0" borderId="0" xfId="0" applyNumberFormat="1" applyFont="1"/>
    <xf numFmtId="0" fontId="8" fillId="39" borderId="0" xfId="0" applyFont="1" applyFill="1" applyAlignment="1">
      <alignment horizontal="left"/>
    </xf>
    <xf numFmtId="3" fontId="45" fillId="38" borderId="0" xfId="0" applyNumberFormat="1" applyFont="1" applyFill="1"/>
    <xf numFmtId="3" fontId="45" fillId="0" borderId="0" xfId="0" applyNumberFormat="1" applyFont="1"/>
    <xf numFmtId="169" fontId="5" fillId="4" borderId="11" xfId="1" applyNumberFormat="1" applyFont="1" applyFill="1" applyBorder="1" applyAlignment="1">
      <alignment horizontal="right"/>
    </xf>
    <xf numFmtId="169" fontId="5" fillId="2" borderId="12" xfId="1" applyNumberFormat="1" applyFont="1" applyFill="1" applyBorder="1" applyAlignment="1">
      <alignment horizontal="right"/>
    </xf>
    <xf numFmtId="169" fontId="5" fillId="4" borderId="12" xfId="1" applyNumberFormat="1" applyFont="1" applyFill="1" applyBorder="1" applyAlignment="1">
      <alignment horizontal="right"/>
    </xf>
    <xf numFmtId="169" fontId="5" fillId="4" borderId="13" xfId="1" applyNumberFormat="1" applyFont="1" applyFill="1" applyBorder="1" applyAlignment="1">
      <alignment horizontal="right"/>
    </xf>
    <xf numFmtId="164" fontId="5" fillId="4" borderId="10" xfId="1" applyNumberFormat="1" applyFont="1" applyFill="1" applyBorder="1" applyAlignment="1">
      <alignment horizontal="right"/>
    </xf>
    <xf numFmtId="164" fontId="5" fillId="4" borderId="11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/>
    </xf>
    <xf numFmtId="164" fontId="5" fillId="2" borderId="12" xfId="1" applyNumberFormat="1" applyFont="1" applyFill="1" applyBorder="1" applyAlignment="1">
      <alignment horizontal="right"/>
    </xf>
    <xf numFmtId="164" fontId="5" fillId="4" borderId="0" xfId="1" applyNumberFormat="1" applyFont="1" applyFill="1" applyBorder="1" applyAlignment="1">
      <alignment horizontal="right"/>
    </xf>
    <xf numFmtId="164" fontId="5" fillId="4" borderId="12" xfId="1" applyNumberFormat="1" applyFont="1" applyFill="1" applyBorder="1" applyAlignment="1">
      <alignment horizontal="right"/>
    </xf>
    <xf numFmtId="164" fontId="5" fillId="4" borderId="4" xfId="1" applyNumberFormat="1" applyFont="1" applyFill="1" applyBorder="1" applyAlignment="1">
      <alignment horizontal="right"/>
    </xf>
    <xf numFmtId="164" fontId="5" fillId="4" borderId="13" xfId="1" applyNumberFormat="1" applyFont="1" applyFill="1" applyBorder="1" applyAlignment="1">
      <alignment horizontal="right"/>
    </xf>
    <xf numFmtId="3" fontId="45" fillId="38" borderId="9" xfId="0" applyNumberFormat="1" applyFont="1" applyFill="1" applyBorder="1"/>
    <xf numFmtId="3" fontId="45" fillId="0" borderId="5" xfId="0" applyNumberFormat="1" applyFont="1" applyBorder="1"/>
    <xf numFmtId="0" fontId="45" fillId="38" borderId="5" xfId="0" applyFont="1" applyFill="1" applyBorder="1"/>
    <xf numFmtId="0" fontId="45" fillId="0" borderId="5" xfId="0" applyFont="1" applyBorder="1"/>
    <xf numFmtId="3" fontId="45" fillId="38" borderId="5" xfId="0" applyNumberFormat="1" applyFont="1" applyFill="1" applyBorder="1"/>
    <xf numFmtId="3" fontId="45" fillId="38" borderId="3" xfId="0" applyNumberFormat="1" applyFont="1" applyFill="1" applyBorder="1"/>
    <xf numFmtId="3" fontId="45" fillId="38" borderId="14" xfId="0" applyNumberFormat="1" applyFont="1" applyFill="1" applyBorder="1"/>
    <xf numFmtId="3" fontId="45" fillId="0" borderId="7" xfId="0" applyNumberFormat="1" applyFont="1" applyBorder="1"/>
    <xf numFmtId="0" fontId="45" fillId="38" borderId="7" xfId="0" applyFont="1" applyFill="1" applyBorder="1"/>
    <xf numFmtId="0" fontId="45" fillId="0" borderId="7" xfId="0" applyFont="1" applyBorder="1"/>
    <xf numFmtId="3" fontId="45" fillId="38" borderId="7" xfId="0" applyNumberFormat="1" applyFont="1" applyFill="1" applyBorder="1"/>
    <xf numFmtId="3" fontId="45" fillId="38" borderId="8" xfId="0" applyNumberFormat="1" applyFont="1" applyFill="1" applyBorder="1"/>
    <xf numFmtId="164" fontId="5" fillId="2" borderId="0" xfId="1" applyNumberFormat="1" applyFont="1" applyFill="1" applyBorder="1" applyAlignment="1">
      <alignment horizontal="right" vertical="center"/>
    </xf>
    <xf numFmtId="164" fontId="5" fillId="4" borderId="10" xfId="1" applyNumberFormat="1" applyFont="1" applyFill="1" applyBorder="1" applyAlignment="1">
      <alignment horizontal="right" vertical="center"/>
    </xf>
    <xf numFmtId="164" fontId="5" fillId="4" borderId="4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Border="1" applyAlignment="1">
      <alignment vertical="center" wrapText="1"/>
    </xf>
    <xf numFmtId="164" fontId="39" fillId="0" borderId="4" xfId="1" applyNumberFormat="1" applyFont="1" applyFill="1" applyBorder="1" applyAlignment="1">
      <alignment vertical="center" wrapText="1"/>
    </xf>
    <xf numFmtId="168" fontId="5" fillId="2" borderId="0" xfId="2" applyNumberFormat="1" applyFont="1" applyFill="1" applyBorder="1" applyAlignment="1">
      <alignment horizontal="right"/>
    </xf>
    <xf numFmtId="1" fontId="9" fillId="2" borderId="14" xfId="0" applyNumberFormat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8" fontId="5" fillId="4" borderId="10" xfId="1" applyNumberFormat="1" applyFont="1" applyFill="1" applyBorder="1" applyAlignment="1">
      <alignment horizontal="right" vertical="center"/>
    </xf>
    <xf numFmtId="168" fontId="5" fillId="4" borderId="10" xfId="1" applyNumberFormat="1" applyFont="1" applyFill="1" applyBorder="1" applyAlignment="1">
      <alignment horizontal="right"/>
    </xf>
    <xf numFmtId="168" fontId="5" fillId="4" borderId="4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Alignment="1">
      <alignment vertical="center" wrapText="1"/>
    </xf>
    <xf numFmtId="164" fontId="39" fillId="0" borderId="0" xfId="1" applyNumberFormat="1" applyFont="1" applyFill="1" applyBorder="1" applyAlignment="1">
      <alignment vertical="center" wrapText="1"/>
    </xf>
    <xf numFmtId="0" fontId="42" fillId="38" borderId="10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38" borderId="0" xfId="0" applyFont="1" applyFill="1" applyAlignment="1">
      <alignment horizontal="center"/>
    </xf>
    <xf numFmtId="0" fontId="45" fillId="38" borderId="4" xfId="0" applyFont="1" applyFill="1" applyBorder="1" applyAlignment="1">
      <alignment horizontal="center"/>
    </xf>
    <xf numFmtId="164" fontId="7" fillId="4" borderId="10" xfId="1" applyNumberFormat="1" applyFont="1" applyFill="1" applyBorder="1" applyAlignment="1">
      <alignment horizontal="right"/>
    </xf>
    <xf numFmtId="164" fontId="8" fillId="2" borderId="14" xfId="1" applyNumberFormat="1" applyFont="1" applyFill="1" applyBorder="1" applyAlignment="1">
      <alignment horizontal="center" vertical="center" wrapText="1"/>
    </xf>
    <xf numFmtId="164" fontId="7" fillId="4" borderId="10" xfId="1" applyNumberFormat="1" applyFont="1" applyFill="1" applyBorder="1" applyAlignment="1">
      <alignment horizontal="right" vertical="center"/>
    </xf>
    <xf numFmtId="168" fontId="7" fillId="4" borderId="10" xfId="2" applyNumberFormat="1" applyFont="1" applyFill="1" applyBorder="1" applyAlignment="1">
      <alignment horizontal="right"/>
    </xf>
    <xf numFmtId="164" fontId="43" fillId="4" borderId="0" xfId="1" applyNumberFormat="1" applyFont="1" applyFill="1" applyBorder="1" applyAlignment="1">
      <alignment horizontal="center" vertical="center"/>
    </xf>
    <xf numFmtId="1" fontId="53" fillId="4" borderId="0" xfId="1" applyNumberFormat="1" applyFont="1" applyFill="1" applyBorder="1" applyAlignment="1">
      <alignment horizontal="right"/>
    </xf>
    <xf numFmtId="164" fontId="43" fillId="0" borderId="0" xfId="1" applyNumberFormat="1" applyFont="1" applyBorder="1" applyAlignment="1">
      <alignment horizontal="center" vertical="center"/>
    </xf>
    <xf numFmtId="1" fontId="53" fillId="2" borderId="0" xfId="1" applyNumberFormat="1" applyFont="1" applyFill="1" applyBorder="1" applyAlignment="1">
      <alignment horizontal="right"/>
    </xf>
    <xf numFmtId="164" fontId="53" fillId="4" borderId="0" xfId="1" applyNumberFormat="1" applyFont="1" applyFill="1" applyBorder="1" applyAlignment="1">
      <alignment horizontal="center" vertical="center"/>
    </xf>
    <xf numFmtId="164" fontId="43" fillId="4" borderId="9" xfId="1" applyNumberFormat="1" applyFont="1" applyFill="1" applyBorder="1" applyAlignment="1">
      <alignment horizontal="center" vertical="center"/>
    </xf>
    <xf numFmtId="164" fontId="43" fillId="4" borderId="10" xfId="1" applyNumberFormat="1" applyFont="1" applyFill="1" applyBorder="1" applyAlignment="1">
      <alignment horizontal="center" vertical="center"/>
    </xf>
    <xf numFmtId="164" fontId="53" fillId="4" borderId="4" xfId="1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/>
    </xf>
    <xf numFmtId="169" fontId="3" fillId="0" borderId="0" xfId="0" applyNumberFormat="1" applyFont="1"/>
    <xf numFmtId="169" fontId="5" fillId="4" borderId="10" xfId="1" applyNumberFormat="1" applyFont="1" applyFill="1" applyBorder="1" applyAlignment="1">
      <alignment horizontal="right"/>
    </xf>
    <xf numFmtId="169" fontId="5" fillId="2" borderId="0" xfId="1" applyNumberFormat="1" applyFont="1" applyFill="1" applyBorder="1" applyAlignment="1">
      <alignment horizontal="right"/>
    </xf>
    <xf numFmtId="169" fontId="5" fillId="4" borderId="0" xfId="1" applyNumberFormat="1" applyFont="1" applyFill="1" applyBorder="1" applyAlignment="1">
      <alignment horizontal="right"/>
    </xf>
    <xf numFmtId="169" fontId="5" fillId="4" borderId="4" xfId="1" applyNumberFormat="1" applyFont="1" applyFill="1" applyBorder="1" applyAlignment="1">
      <alignment horizontal="right"/>
    </xf>
    <xf numFmtId="0" fontId="5" fillId="0" borderId="5" xfId="0" applyFont="1" applyBorder="1"/>
    <xf numFmtId="0" fontId="5" fillId="0" borderId="12" xfId="0" applyFont="1" applyBorder="1"/>
    <xf numFmtId="168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6" fillId="40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7" fillId="5" borderId="31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25" xfId="0" applyFont="1" applyFill="1" applyBorder="1" applyAlignment="1">
      <alignment horizontal="left"/>
    </xf>
    <xf numFmtId="0" fontId="50" fillId="2" borderId="30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39" fillId="4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42" fillId="0" borderId="25" xfId="0" applyFont="1" applyBorder="1" applyAlignment="1">
      <alignment horizontal="left"/>
    </xf>
    <xf numFmtId="0" fontId="42" fillId="0" borderId="31" xfId="0" applyFont="1" applyBorder="1" applyAlignment="1">
      <alignment horizontal="left" wrapText="1"/>
    </xf>
    <xf numFmtId="0" fontId="42" fillId="0" borderId="0" xfId="0" applyFont="1" applyAlignment="1">
      <alignment horizontal="left" wrapText="1"/>
    </xf>
    <xf numFmtId="0" fontId="42" fillId="0" borderId="12" xfId="0" applyFont="1" applyBorder="1" applyAlignment="1">
      <alignment horizontal="left" wrapText="1"/>
    </xf>
    <xf numFmtId="0" fontId="42" fillId="0" borderId="25" xfId="0" applyFont="1" applyBorder="1" applyAlignment="1">
      <alignment horizontal="left" wrapText="1"/>
    </xf>
    <xf numFmtId="0" fontId="51" fillId="2" borderId="26" xfId="0" applyFont="1" applyFill="1" applyBorder="1" applyAlignment="1">
      <alignment horizontal="left" vertical="center" wrapText="1"/>
    </xf>
    <xf numFmtId="0" fontId="51" fillId="2" borderId="27" xfId="0" applyFont="1" applyFill="1" applyBorder="1" applyAlignment="1">
      <alignment horizontal="left" vertical="center" wrapText="1"/>
    </xf>
    <xf numFmtId="0" fontId="51" fillId="5" borderId="31" xfId="0" applyFont="1" applyFill="1" applyBorder="1" applyAlignment="1">
      <alignment horizontal="left"/>
    </xf>
    <xf numFmtId="0" fontId="51" fillId="5" borderId="0" xfId="0" applyFont="1" applyFill="1" applyAlignment="1">
      <alignment horizontal="left"/>
    </xf>
    <xf numFmtId="0" fontId="51" fillId="5" borderId="25" xfId="0" applyFont="1" applyFill="1" applyBorder="1" applyAlignment="1">
      <alignment horizontal="left"/>
    </xf>
    <xf numFmtId="0" fontId="51" fillId="2" borderId="0" xfId="0" applyFont="1" applyFill="1" applyAlignment="1">
      <alignment horizontal="left" vertical="center" wrapText="1"/>
    </xf>
    <xf numFmtId="0" fontId="51" fillId="2" borderId="25" xfId="0" applyFont="1" applyFill="1" applyBorder="1" applyAlignment="1">
      <alignment horizontal="left" vertical="center" wrapText="1"/>
    </xf>
    <xf numFmtId="0" fontId="52" fillId="2" borderId="32" xfId="0" applyFont="1" applyFill="1" applyBorder="1" applyAlignment="1">
      <alignment horizontal="left" vertical="center" wrapText="1"/>
    </xf>
    <xf numFmtId="0" fontId="52" fillId="2" borderId="28" xfId="0" applyFont="1" applyFill="1" applyBorder="1" applyAlignment="1">
      <alignment horizontal="left" vertical="center" wrapText="1"/>
    </xf>
    <xf numFmtId="0" fontId="52" fillId="2" borderId="29" xfId="0" applyFont="1" applyFill="1" applyBorder="1" applyAlignment="1">
      <alignment horizontal="left" vertical="center" wrapText="1"/>
    </xf>
    <xf numFmtId="164" fontId="5" fillId="2" borderId="0" xfId="1" applyNumberFormat="1" applyFont="1" applyFill="1" applyBorder="1" applyAlignment="1"/>
    <xf numFmtId="0" fontId="39" fillId="4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2" fillId="0" borderId="0" xfId="3" applyFont="1" applyAlignment="1">
      <alignment horizontal="left" vertical="center" wrapText="1"/>
    </xf>
    <xf numFmtId="0" fontId="23" fillId="0" borderId="0" xfId="3" applyFont="1" applyAlignment="1">
      <alignment horizontal="center" vertical="center" wrapText="1"/>
    </xf>
    <xf numFmtId="0" fontId="22" fillId="2" borderId="0" xfId="3" applyFont="1" applyFill="1" applyAlignment="1">
      <alignment horizontal="left" vertical="center" wrapText="1"/>
    </xf>
    <xf numFmtId="0" fontId="39" fillId="4" borderId="4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0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1" fillId="0" borderId="7" xfId="0" applyFont="1" applyBorder="1" applyAlignment="1">
      <alignment wrapText="1"/>
    </xf>
    <xf numFmtId="0" fontId="41" fillId="0" borderId="8" xfId="0" applyFont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12" fillId="0" borderId="7" xfId="0" applyFont="1" applyBorder="1" applyAlignment="1">
      <alignment wrapText="1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9" xfId="0" applyBorder="1"/>
    <xf numFmtId="0" fontId="39" fillId="2" borderId="1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left"/>
    </xf>
    <xf numFmtId="164" fontId="8" fillId="2" borderId="15" xfId="1" applyNumberFormat="1" applyFont="1" applyFill="1" applyBorder="1" applyAlignment="1">
      <alignment horizontal="center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42" fillId="0" borderId="0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5" borderId="5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left" wrapText="1"/>
    </xf>
    <xf numFmtId="0" fontId="7" fillId="5" borderId="12" xfId="0" applyFont="1" applyFill="1" applyBorder="1" applyAlignment="1">
      <alignment horizontal="left" wrapText="1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ipervínculo" xfId="4" builtinId="8"/>
    <cellStyle name="Hyperlink" xfId="47" xr:uid="{00000000-000B-0000-0000-000008000000}"/>
    <cellStyle name="Incorrecto" xfId="11" builtinId="27" customBuiltin="1"/>
    <cellStyle name="Millares" xfId="1" builtinId="3"/>
    <cellStyle name="Millares 2" xfId="46" xr:uid="{6D3EC598-3048-48B6-BA0F-F6F3C375CAB8}"/>
    <cellStyle name="Neutral" xfId="12" builtinId="28" customBuiltin="1"/>
    <cellStyle name="Normal" xfId="0" builtinId="0"/>
    <cellStyle name="Normal 2" xfId="3" xr:uid="{FFC0E1EE-6339-4B43-9B36-C9CF67887DBA}"/>
    <cellStyle name="Notas" xfId="19" builtinId="10" customBuiltin="1"/>
    <cellStyle name="Porcentaje" xfId="2" builtinId="5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9070</xdr:colOff>
      <xdr:row>0</xdr:row>
      <xdr:rowOff>738834</xdr:rowOff>
    </xdr:from>
    <xdr:to>
      <xdr:col>9</xdr:col>
      <xdr:colOff>847195</xdr:colOff>
      <xdr:row>1</xdr:row>
      <xdr:rowOff>22553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0C019A9D-DA7A-4A17-B1C5-8E47AEBEF4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9070" y="738834"/>
          <a:ext cx="11264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88900</xdr:rowOff>
    </xdr:from>
    <xdr:to>
      <xdr:col>1</xdr:col>
      <xdr:colOff>506078</xdr:colOff>
      <xdr:row>0</xdr:row>
      <xdr:rowOff>601008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153DA0-989C-43AB-99A8-89F96EF46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900"/>
          <a:ext cx="1268078" cy="512108"/>
        </a:xfrm>
        <a:prstGeom prst="rect">
          <a:avLst/>
        </a:prstGeom>
      </xdr:spPr>
    </xdr:pic>
    <xdr:clientData/>
  </xdr:twoCellAnchor>
  <xdr:twoCellAnchor editAs="oneCell">
    <xdr:from>
      <xdr:col>5</xdr:col>
      <xdr:colOff>662940</xdr:colOff>
      <xdr:row>0</xdr:row>
      <xdr:rowOff>83820</xdr:rowOff>
    </xdr:from>
    <xdr:to>
      <xdr:col>9</xdr:col>
      <xdr:colOff>758190</xdr:colOff>
      <xdr:row>0</xdr:row>
      <xdr:rowOff>642154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D7C416-F74E-F89F-DA7E-25AB6722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240" y="83820"/>
          <a:ext cx="3253740" cy="55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0</xdr:row>
      <xdr:rowOff>99786</xdr:rowOff>
    </xdr:from>
    <xdr:to>
      <xdr:col>0</xdr:col>
      <xdr:colOff>1714500</xdr:colOff>
      <xdr:row>0</xdr:row>
      <xdr:rowOff>759208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DB9F1C-9DFE-4A1A-9AA1-AB726976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99786"/>
          <a:ext cx="1632857" cy="659422"/>
        </a:xfrm>
        <a:prstGeom prst="rect">
          <a:avLst/>
        </a:prstGeom>
      </xdr:spPr>
    </xdr:pic>
    <xdr:clientData/>
  </xdr:twoCellAnchor>
  <xdr:twoCellAnchor editAs="oneCell">
    <xdr:from>
      <xdr:col>6</xdr:col>
      <xdr:colOff>267607</xdr:colOff>
      <xdr:row>0</xdr:row>
      <xdr:rowOff>49893</xdr:rowOff>
    </xdr:from>
    <xdr:to>
      <xdr:col>10</xdr:col>
      <xdr:colOff>737431</xdr:colOff>
      <xdr:row>0</xdr:row>
      <xdr:rowOff>664756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318032D7-A434-42C5-BD50-1AF5A5A6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6964" y="49893"/>
          <a:ext cx="3670224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108858</xdr:colOff>
      <xdr:row>1</xdr:row>
      <xdr:rowOff>27361</xdr:rowOff>
    </xdr:from>
    <xdr:to>
      <xdr:col>10</xdr:col>
      <xdr:colOff>188357</xdr:colOff>
      <xdr:row>1</xdr:row>
      <xdr:rowOff>91213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A8EDBC97-C172-49E0-8479-EA5B4599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8858" y="816575"/>
          <a:ext cx="11820071" cy="63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90713</xdr:colOff>
      <xdr:row>0</xdr:row>
      <xdr:rowOff>63500</xdr:rowOff>
    </xdr:from>
    <xdr:to>
      <xdr:col>0</xdr:col>
      <xdr:colOff>1660071</xdr:colOff>
      <xdr:row>1</xdr:row>
      <xdr:rowOff>13866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3CF83-EAF2-490C-BDD0-946278B6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3" y="63500"/>
          <a:ext cx="1569358" cy="712366"/>
        </a:xfrm>
        <a:prstGeom prst="rect">
          <a:avLst/>
        </a:prstGeom>
      </xdr:spPr>
    </xdr:pic>
    <xdr:clientData/>
  </xdr:twoCellAnchor>
  <xdr:twoCellAnchor editAs="oneCell">
    <xdr:from>
      <xdr:col>6</xdr:col>
      <xdr:colOff>362857</xdr:colOff>
      <xdr:row>0</xdr:row>
      <xdr:rowOff>18143</xdr:rowOff>
    </xdr:from>
    <xdr:to>
      <xdr:col>10</xdr:col>
      <xdr:colOff>659740</xdr:colOff>
      <xdr:row>0</xdr:row>
      <xdr:rowOff>648181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5AE192-F850-4374-A6C9-3E5BBE08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18143"/>
          <a:ext cx="3742377" cy="6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49980</xdr:rowOff>
    </xdr:from>
    <xdr:to>
      <xdr:col>10</xdr:col>
      <xdr:colOff>30843</xdr:colOff>
      <xdr:row>1</xdr:row>
      <xdr:rowOff>103141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1A86D10D-C85E-4B0D-82BF-4F2C3311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811980"/>
          <a:ext cx="10794999" cy="53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103716</xdr:colOff>
      <xdr:row>0</xdr:row>
      <xdr:rowOff>147106</xdr:rowOff>
    </xdr:from>
    <xdr:to>
      <xdr:col>0</xdr:col>
      <xdr:colOff>2021417</xdr:colOff>
      <xdr:row>0</xdr:row>
      <xdr:rowOff>901897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0806F1-5258-4CBD-9315-2876C689C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6" y="147106"/>
          <a:ext cx="1917701" cy="75479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87086</xdr:rowOff>
    </xdr:from>
    <xdr:to>
      <xdr:col>3</xdr:col>
      <xdr:colOff>0</xdr:colOff>
      <xdr:row>0</xdr:row>
      <xdr:rowOff>666206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7D5FA5B0-23DD-4956-B5F5-F7D24047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70" t="4257" r="4486" b="84410"/>
        <a:stretch>
          <a:fillRect/>
        </a:stretch>
      </xdr:blipFill>
      <xdr:spPr bwMode="auto">
        <a:xfrm>
          <a:off x="374142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73477</xdr:colOff>
      <xdr:row>0</xdr:row>
      <xdr:rowOff>153157</xdr:rowOff>
    </xdr:from>
    <xdr:to>
      <xdr:col>11</xdr:col>
      <xdr:colOff>1109667</xdr:colOff>
      <xdr:row>0</xdr:row>
      <xdr:rowOff>746127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26B0935-EA03-4F5D-99CD-1E03A7AC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120" y="153157"/>
          <a:ext cx="3635072" cy="592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63684</xdr:rowOff>
    </xdr:from>
    <xdr:to>
      <xdr:col>10</xdr:col>
      <xdr:colOff>637310</xdr:colOff>
      <xdr:row>1</xdr:row>
      <xdr:rowOff>128575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BEB1AD1B-47B2-4B58-AE8C-D7BD9DE63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979898"/>
          <a:ext cx="13334999" cy="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</xdr:colOff>
      <xdr:row>0</xdr:row>
      <xdr:rowOff>51860</xdr:rowOff>
    </xdr:from>
    <xdr:to>
      <xdr:col>0</xdr:col>
      <xdr:colOff>1905000</xdr:colOff>
      <xdr:row>0</xdr:row>
      <xdr:rowOff>800864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9B9F7A-6C63-43FD-B774-5D7ED07F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" y="51860"/>
          <a:ext cx="1833034" cy="74900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87086</xdr:rowOff>
    </xdr:from>
    <xdr:to>
      <xdr:col>3</xdr:col>
      <xdr:colOff>0</xdr:colOff>
      <xdr:row>0</xdr:row>
      <xdr:rowOff>666206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06594752-8571-44B8-802C-7368E232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70" t="4257" r="4486" b="84410"/>
        <a:stretch>
          <a:fillRect/>
        </a:stretch>
      </xdr:blipFill>
      <xdr:spPr bwMode="auto">
        <a:xfrm>
          <a:off x="374142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388712</xdr:colOff>
      <xdr:row>0</xdr:row>
      <xdr:rowOff>45356</xdr:rowOff>
    </xdr:from>
    <xdr:to>
      <xdr:col>10</xdr:col>
      <xdr:colOff>728587</xdr:colOff>
      <xdr:row>0</xdr:row>
      <xdr:rowOff>697289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8575DDBC-9461-428A-9173-C571A884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2641" y="45356"/>
          <a:ext cx="3686325" cy="65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880071</xdr:rowOff>
    </xdr:from>
    <xdr:to>
      <xdr:col>11</xdr:col>
      <xdr:colOff>44451</xdr:colOff>
      <xdr:row>0</xdr:row>
      <xdr:rowOff>935388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94621518-57AF-4528-98AB-996DF245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880071"/>
          <a:ext cx="11620500" cy="55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104775</xdr:rowOff>
    </xdr:from>
    <xdr:to>
      <xdr:col>0</xdr:col>
      <xdr:colOff>1768929</xdr:colOff>
      <xdr:row>0</xdr:row>
      <xdr:rowOff>809697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A32E99-1208-4709-A5B2-A3FD85EE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8" y="104775"/>
          <a:ext cx="1718131" cy="70492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87086</xdr:rowOff>
    </xdr:from>
    <xdr:to>
      <xdr:col>3</xdr:col>
      <xdr:colOff>0</xdr:colOff>
      <xdr:row>0</xdr:row>
      <xdr:rowOff>666206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047ACC3D-A364-4089-8F0F-D744410D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70" t="4257" r="4486" b="84410"/>
        <a:stretch>
          <a:fillRect/>
        </a:stretch>
      </xdr:blipFill>
      <xdr:spPr bwMode="auto">
        <a:xfrm>
          <a:off x="11134997" y="0"/>
          <a:ext cx="31056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166160</xdr:colOff>
      <xdr:row>0</xdr:row>
      <xdr:rowOff>122766</xdr:rowOff>
    </xdr:from>
    <xdr:to>
      <xdr:col>10</xdr:col>
      <xdr:colOff>630193</xdr:colOff>
      <xdr:row>0</xdr:row>
      <xdr:rowOff>743676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35298FBC-0A3C-4299-9023-85E00D1D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803" y="122766"/>
          <a:ext cx="3562833" cy="62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122463</xdr:colOff>
      <xdr:row>1</xdr:row>
      <xdr:rowOff>30226</xdr:rowOff>
    </xdr:from>
    <xdr:to>
      <xdr:col>11</xdr:col>
      <xdr:colOff>48986</xdr:colOff>
      <xdr:row>1</xdr:row>
      <xdr:rowOff>80553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AAB95296-CFEA-4402-AF9B-757565BF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22463" y="910155"/>
          <a:ext cx="11089823" cy="5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</xdr:colOff>
      <xdr:row>0</xdr:row>
      <xdr:rowOff>104774</xdr:rowOff>
    </xdr:from>
    <xdr:to>
      <xdr:col>0</xdr:col>
      <xdr:colOff>1566333</xdr:colOff>
      <xdr:row>0</xdr:row>
      <xdr:rowOff>735258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718CCB-C780-4F5B-A38F-FAA1EA8C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" y="104774"/>
          <a:ext cx="1536700" cy="630484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0</xdr:row>
      <xdr:rowOff>65919</xdr:rowOff>
    </xdr:from>
    <xdr:to>
      <xdr:col>3</xdr:col>
      <xdr:colOff>31750</xdr:colOff>
      <xdr:row>0</xdr:row>
      <xdr:rowOff>645039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5F6150E9-2B00-4811-94F0-7926B1A5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70" t="4257" r="4486" b="84410"/>
        <a:stretch>
          <a:fillRect/>
        </a:stretch>
      </xdr:blipFill>
      <xdr:spPr bwMode="auto">
        <a:xfrm>
          <a:off x="6371167" y="65919"/>
          <a:ext cx="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743554</xdr:colOff>
      <xdr:row>0</xdr:row>
      <xdr:rowOff>34017</xdr:rowOff>
    </xdr:from>
    <xdr:to>
      <xdr:col>10</xdr:col>
      <xdr:colOff>547613</xdr:colOff>
      <xdr:row>0</xdr:row>
      <xdr:rowOff>647307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3EA390D6-AE4D-45AE-9AF1-B6090499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125" y="34017"/>
          <a:ext cx="3683909" cy="613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11590</xdr:rowOff>
    </xdr:from>
    <xdr:to>
      <xdr:col>11</xdr:col>
      <xdr:colOff>907</xdr:colOff>
      <xdr:row>1</xdr:row>
      <xdr:rowOff>69521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77E19781-F4A9-48FE-BE38-64A8DFC8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18947"/>
          <a:ext cx="10776857" cy="5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164192</xdr:colOff>
      <xdr:row>0</xdr:row>
      <xdr:rowOff>95704</xdr:rowOff>
    </xdr:from>
    <xdr:to>
      <xdr:col>0</xdr:col>
      <xdr:colOff>1432270</xdr:colOff>
      <xdr:row>0</xdr:row>
      <xdr:rowOff>615976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369638-CDF6-4C29-853F-4A2B9B82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92" y="95704"/>
          <a:ext cx="1268078" cy="52027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87086</xdr:rowOff>
    </xdr:from>
    <xdr:to>
      <xdr:col>3</xdr:col>
      <xdr:colOff>0</xdr:colOff>
      <xdr:row>0</xdr:row>
      <xdr:rowOff>666206</xdr:rowOff>
    </xdr:to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23B901B6-6B09-4CD1-81F2-0B680582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70" t="4257" r="4486" b="84410"/>
        <a:stretch>
          <a:fillRect/>
        </a:stretch>
      </xdr:blipFill>
      <xdr:spPr bwMode="auto">
        <a:xfrm>
          <a:off x="8618220" y="87086"/>
          <a:ext cx="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0</xdr:row>
      <xdr:rowOff>105683</xdr:rowOff>
    </xdr:from>
    <xdr:to>
      <xdr:col>10</xdr:col>
      <xdr:colOff>204259</xdr:colOff>
      <xdr:row>0</xdr:row>
      <xdr:rowOff>726593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96A90DE-C9AA-4AE6-A62A-3C13A464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632" y="105683"/>
          <a:ext cx="3619198" cy="62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63220</xdr:rowOff>
    </xdr:from>
    <xdr:to>
      <xdr:col>9</xdr:col>
      <xdr:colOff>771072</xdr:colOff>
      <xdr:row>1</xdr:row>
      <xdr:rowOff>121988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967630DB-B8FA-4D4E-AB02-ACB9F4D4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25220"/>
          <a:ext cx="10894786" cy="58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0</xdr:col>
      <xdr:colOff>1651000</xdr:colOff>
      <xdr:row>0</xdr:row>
      <xdr:rowOff>662838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B54DD-FAC4-4AC6-B1F4-DC5764AFB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5"/>
          <a:ext cx="1441450" cy="558063"/>
        </a:xfrm>
        <a:prstGeom prst="rect">
          <a:avLst/>
        </a:prstGeom>
      </xdr:spPr>
    </xdr:pic>
    <xdr:clientData/>
  </xdr:twoCellAnchor>
  <xdr:twoCellAnchor editAs="oneCell">
    <xdr:from>
      <xdr:col>6</xdr:col>
      <xdr:colOff>679979</xdr:colOff>
      <xdr:row>0</xdr:row>
      <xdr:rowOff>82021</xdr:rowOff>
    </xdr:from>
    <xdr:to>
      <xdr:col>10</xdr:col>
      <xdr:colOff>656662</xdr:colOff>
      <xdr:row>0</xdr:row>
      <xdr:rowOff>702931</xdr:rowOff>
    </xdr:to>
    <xdr:pic>
      <xdr:nvPicPr>
        <xdr:cNvPr id="13" name="Imagen 5">
          <a:extLst>
            <a:ext uri="{FF2B5EF4-FFF2-40B4-BE49-F238E27FC236}">
              <a16:creationId xmlns:a16="http://schemas.microsoft.com/office/drawing/2014/main" id="{6F4F7252-F7F2-4751-9D32-BDEC1E1BA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312" y="82021"/>
          <a:ext cx="3691433" cy="62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219604</xdr:colOff>
      <xdr:row>1</xdr:row>
      <xdr:rowOff>28701</xdr:rowOff>
    </xdr:from>
    <xdr:to>
      <xdr:col>10</xdr:col>
      <xdr:colOff>550333</xdr:colOff>
      <xdr:row>1</xdr:row>
      <xdr:rowOff>91439</xdr:rowOff>
    </xdr:to>
    <xdr:pic>
      <xdr:nvPicPr>
        <xdr:cNvPr id="12" name="Imagen 12">
          <a:extLst>
            <a:ext uri="{FF2B5EF4-FFF2-40B4-BE49-F238E27FC236}">
              <a16:creationId xmlns:a16="http://schemas.microsoft.com/office/drawing/2014/main" id="{37D07E46-C45B-4A00-9DD4-A6FF9AED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19604" y="758951"/>
          <a:ext cx="12670896" cy="6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0</xdr:col>
      <xdr:colOff>1808378</xdr:colOff>
      <xdr:row>0</xdr:row>
      <xdr:rowOff>750455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B70B58-E466-4FD1-947C-6080D5AF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5"/>
          <a:ext cx="1598828" cy="645680"/>
        </a:xfrm>
        <a:prstGeom prst="rect">
          <a:avLst/>
        </a:prstGeom>
      </xdr:spPr>
    </xdr:pic>
    <xdr:clientData/>
  </xdr:twoCellAnchor>
  <xdr:twoCellAnchor editAs="oneCell">
    <xdr:from>
      <xdr:col>7</xdr:col>
      <xdr:colOff>816429</xdr:colOff>
      <xdr:row>0</xdr:row>
      <xdr:rowOff>127000</xdr:rowOff>
    </xdr:from>
    <xdr:to>
      <xdr:col>10</xdr:col>
      <xdr:colOff>1007726</xdr:colOff>
      <xdr:row>0</xdr:row>
      <xdr:rowOff>747910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3E9B9E-FCAB-4042-A99C-29A30731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9858" y="127000"/>
          <a:ext cx="3493297" cy="62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32883</xdr:rowOff>
    </xdr:from>
    <xdr:to>
      <xdr:col>10</xdr:col>
      <xdr:colOff>323547</xdr:colOff>
      <xdr:row>1</xdr:row>
      <xdr:rowOff>102207</xdr:rowOff>
    </xdr:to>
    <xdr:pic>
      <xdr:nvPicPr>
        <xdr:cNvPr id="23" name="Imagen 12">
          <a:extLst>
            <a:ext uri="{FF2B5EF4-FFF2-40B4-BE49-F238E27FC236}">
              <a16:creationId xmlns:a16="http://schemas.microsoft.com/office/drawing/2014/main" id="{C545DD5C-6DFE-4925-A53E-A2774220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94883"/>
          <a:ext cx="12908643" cy="69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1834444</xdr:colOff>
      <xdr:row>1</xdr:row>
      <xdr:rowOff>148165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E706A9-807B-45E0-8429-0200B130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4444" cy="740832"/>
        </a:xfrm>
        <a:prstGeom prst="rect">
          <a:avLst/>
        </a:prstGeom>
      </xdr:spPr>
    </xdr:pic>
    <xdr:clientData/>
  </xdr:twoCellAnchor>
  <xdr:twoCellAnchor editAs="oneCell">
    <xdr:from>
      <xdr:col>4</xdr:col>
      <xdr:colOff>293309</xdr:colOff>
      <xdr:row>0</xdr:row>
      <xdr:rowOff>141110</xdr:rowOff>
    </xdr:from>
    <xdr:to>
      <xdr:col>7</xdr:col>
      <xdr:colOff>926939</xdr:colOff>
      <xdr:row>1</xdr:row>
      <xdr:rowOff>171470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FFF33A27-D559-491D-9842-F554EFDC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023" y="141110"/>
          <a:ext cx="3672559" cy="62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109358</xdr:colOff>
      <xdr:row>1</xdr:row>
      <xdr:rowOff>259071</xdr:rowOff>
    </xdr:from>
    <xdr:to>
      <xdr:col>8</xdr:col>
      <xdr:colOff>81643</xdr:colOff>
      <xdr:row>1</xdr:row>
      <xdr:rowOff>318290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69DD697-83AB-4E18-ACAF-5C188CEB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9358" y="848714"/>
          <a:ext cx="11021285" cy="5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925124</xdr:colOff>
      <xdr:row>3</xdr:row>
      <xdr:rowOff>162832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1E189B-9BFB-42A0-81A0-23C485E2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01399" cy="639082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0</xdr:row>
      <xdr:rowOff>57150</xdr:rowOff>
    </xdr:from>
    <xdr:to>
      <xdr:col>10</xdr:col>
      <xdr:colOff>897450</xdr:colOff>
      <xdr:row>3</xdr:row>
      <xdr:rowOff>100513</xdr:rowOff>
    </xdr:to>
    <xdr:pic>
      <xdr:nvPicPr>
        <xdr:cNvPr id="13" name="Imagen 2">
          <a:extLst>
            <a:ext uri="{FF2B5EF4-FFF2-40B4-BE49-F238E27FC236}">
              <a16:creationId xmlns:a16="http://schemas.microsoft.com/office/drawing/2014/main" id="{D7941A82-9D32-4DCE-98E2-743C82F442D7}"/>
            </a:ext>
            <a:ext uri="{147F2762-F138-4A5C-976F-8EAC2B608ADB}">
              <a16:predDERef xmlns:a16="http://schemas.microsoft.com/office/drawing/2014/main" pred="{DE1E189B-9BFB-42A0-81A0-23C485E2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57150"/>
          <a:ext cx="3488250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57150</xdr:rowOff>
    </xdr:from>
    <xdr:to>
      <xdr:col>11</xdr:col>
      <xdr:colOff>19050</xdr:colOff>
      <xdr:row>4</xdr:row>
      <xdr:rowOff>104775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77458C89-4590-41FB-83E4-310804285556}"/>
            </a:ext>
            <a:ext uri="{147F2762-F138-4A5C-976F-8EAC2B608ADB}">
              <a16:predDERef xmlns:a16="http://schemas.microsoft.com/office/drawing/2014/main" pred="{D7941A82-9D32-4DCE-98E2-743C82F44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19150"/>
          <a:ext cx="106489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104774</xdr:rowOff>
    </xdr:from>
    <xdr:to>
      <xdr:col>0</xdr:col>
      <xdr:colOff>2032000</xdr:colOff>
      <xdr:row>1</xdr:row>
      <xdr:rowOff>78763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FE687B-639A-4BA4-9572-2B086C298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4"/>
          <a:ext cx="1822450" cy="735989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402168</xdr:colOff>
      <xdr:row>0</xdr:row>
      <xdr:rowOff>95249</xdr:rowOff>
    </xdr:from>
    <xdr:to>
      <xdr:col>9</xdr:col>
      <xdr:colOff>567764</xdr:colOff>
      <xdr:row>0</xdr:row>
      <xdr:rowOff>704729</xdr:rowOff>
    </xdr:to>
    <xdr:pic>
      <xdr:nvPicPr>
        <xdr:cNvPr id="14" name="Imagen 8">
          <a:extLst>
            <a:ext uri="{FF2B5EF4-FFF2-40B4-BE49-F238E27FC236}">
              <a16:creationId xmlns:a16="http://schemas.microsoft.com/office/drawing/2014/main" id="{9A8996CD-9D0D-4BC2-BA90-283F712C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668" y="95249"/>
          <a:ext cx="3598223" cy="60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88163</xdr:rowOff>
    </xdr:from>
    <xdr:to>
      <xdr:col>9</xdr:col>
      <xdr:colOff>717550</xdr:colOff>
      <xdr:row>1</xdr:row>
      <xdr:rowOff>148165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997D9FE-D752-4F1C-87A5-5026487D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850163"/>
          <a:ext cx="11112499" cy="6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104775</xdr:rowOff>
    </xdr:from>
    <xdr:to>
      <xdr:col>0</xdr:col>
      <xdr:colOff>1788582</xdr:colOff>
      <xdr:row>0</xdr:row>
      <xdr:rowOff>742461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A0B562-E0FB-49BD-A5D4-442446BF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104775"/>
          <a:ext cx="1579033" cy="637686"/>
        </a:xfrm>
        <a:prstGeom prst="rect">
          <a:avLst/>
        </a:prstGeom>
      </xdr:spPr>
    </xdr:pic>
    <xdr:clientData/>
  </xdr:twoCellAnchor>
  <xdr:twoCellAnchor editAs="oneCell">
    <xdr:from>
      <xdr:col>4</xdr:col>
      <xdr:colOff>754137</xdr:colOff>
      <xdr:row>0</xdr:row>
      <xdr:rowOff>21167</xdr:rowOff>
    </xdr:from>
    <xdr:to>
      <xdr:col>7</xdr:col>
      <xdr:colOff>1209565</xdr:colOff>
      <xdr:row>0</xdr:row>
      <xdr:rowOff>634457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4F6B2766-48DF-47B5-A6B6-F9E02A66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4566" y="21167"/>
          <a:ext cx="3605028" cy="613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29870</xdr:rowOff>
    </xdr:from>
    <xdr:to>
      <xdr:col>7</xdr:col>
      <xdr:colOff>1188357</xdr:colOff>
      <xdr:row>1</xdr:row>
      <xdr:rowOff>90711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6E248EA6-AE62-4EFD-95A0-1CA4D395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1870"/>
          <a:ext cx="11257642" cy="6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0</xdr:col>
      <xdr:colOff>1477628</xdr:colOff>
      <xdr:row>0</xdr:row>
      <xdr:rowOff>616883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9A2BB2-7DA3-48A1-9DA7-E1874AD4C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5"/>
          <a:ext cx="1268078" cy="512108"/>
        </a:xfrm>
        <a:prstGeom prst="rect">
          <a:avLst/>
        </a:prstGeom>
      </xdr:spPr>
    </xdr:pic>
    <xdr:clientData/>
  </xdr:twoCellAnchor>
  <xdr:twoCellAnchor editAs="oneCell">
    <xdr:from>
      <xdr:col>6</xdr:col>
      <xdr:colOff>81641</xdr:colOff>
      <xdr:row>0</xdr:row>
      <xdr:rowOff>81642</xdr:rowOff>
    </xdr:from>
    <xdr:to>
      <xdr:col>11</xdr:col>
      <xdr:colOff>3489</xdr:colOff>
      <xdr:row>0</xdr:row>
      <xdr:rowOff>715887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CE626D0C-C5A6-49B4-8236-68A7514C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998" y="81642"/>
          <a:ext cx="3630248" cy="63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13334</xdr:rowOff>
    </xdr:from>
    <xdr:to>
      <xdr:col>11</xdr:col>
      <xdr:colOff>155533</xdr:colOff>
      <xdr:row>1</xdr:row>
      <xdr:rowOff>59053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1483703E-D399-4621-8269-0B19FA3D8D83}"/>
            </a:ext>
            <a:ext uri="{147F2762-F138-4A5C-976F-8EAC2B608ADB}">
              <a16:predDERef xmlns:a16="http://schemas.microsoft.com/office/drawing/2014/main" pred="{CE626D0C-C5A6-49B4-8236-68A7514C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75334"/>
          <a:ext cx="1088703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104775</xdr:rowOff>
    </xdr:from>
    <xdr:to>
      <xdr:col>0</xdr:col>
      <xdr:colOff>1799167</xdr:colOff>
      <xdr:row>0</xdr:row>
      <xdr:rowOff>746735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3A7740-1FA2-4945-887A-6BA33087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104775"/>
          <a:ext cx="1589618" cy="641960"/>
        </a:xfrm>
        <a:prstGeom prst="rect">
          <a:avLst/>
        </a:prstGeom>
      </xdr:spPr>
    </xdr:pic>
    <xdr:clientData/>
  </xdr:twoCellAnchor>
  <xdr:twoCellAnchor editAs="oneCell">
    <xdr:from>
      <xdr:col>6</xdr:col>
      <xdr:colOff>50164</xdr:colOff>
      <xdr:row>0</xdr:row>
      <xdr:rowOff>57453</xdr:rowOff>
    </xdr:from>
    <xdr:to>
      <xdr:col>10</xdr:col>
      <xdr:colOff>352641</xdr:colOff>
      <xdr:row>0</xdr:row>
      <xdr:rowOff>734786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519BBEF3-749F-4382-A04C-CD3136E9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7021" y="57453"/>
          <a:ext cx="3993559" cy="6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64419</xdr:colOff>
      <xdr:row>1</xdr:row>
      <xdr:rowOff>52633</xdr:rowOff>
    </xdr:from>
    <xdr:to>
      <xdr:col>10</xdr:col>
      <xdr:colOff>292512</xdr:colOff>
      <xdr:row>1</xdr:row>
      <xdr:rowOff>106574</xdr:rowOff>
    </xdr:to>
    <xdr:pic>
      <xdr:nvPicPr>
        <xdr:cNvPr id="12" name="Imagen 12">
          <a:extLst>
            <a:ext uri="{FF2B5EF4-FFF2-40B4-BE49-F238E27FC236}">
              <a16:creationId xmlns:a16="http://schemas.microsoft.com/office/drawing/2014/main" id="{BA0A959C-B910-477F-AA43-926BAE0AD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64419" y="832776"/>
          <a:ext cx="11692152" cy="5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104774</xdr:rowOff>
    </xdr:from>
    <xdr:to>
      <xdr:col>0</xdr:col>
      <xdr:colOff>1722610</xdr:colOff>
      <xdr:row>0</xdr:row>
      <xdr:rowOff>715817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DD23E-E9E5-4D22-A329-D65F56DD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4"/>
          <a:ext cx="1513060" cy="611043"/>
        </a:xfrm>
        <a:prstGeom prst="rect">
          <a:avLst/>
        </a:prstGeom>
      </xdr:spPr>
    </xdr:pic>
    <xdr:clientData/>
  </xdr:twoCellAnchor>
  <xdr:twoCellAnchor editAs="oneCell">
    <xdr:from>
      <xdr:col>5</xdr:col>
      <xdr:colOff>466190</xdr:colOff>
      <xdr:row>0</xdr:row>
      <xdr:rowOff>0</xdr:rowOff>
    </xdr:from>
    <xdr:to>
      <xdr:col>10</xdr:col>
      <xdr:colOff>222847</xdr:colOff>
      <xdr:row>0</xdr:row>
      <xdr:rowOff>665903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25F2999-44ED-46FE-8A51-F1207393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1190" y="0"/>
          <a:ext cx="3994224" cy="66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19697</xdr:rowOff>
    </xdr:from>
    <xdr:to>
      <xdr:col>10</xdr:col>
      <xdr:colOff>174625</xdr:colOff>
      <xdr:row>1</xdr:row>
      <xdr:rowOff>86346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2EBF7DE-EEC7-4E37-8BE5-B77BD781C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1697"/>
          <a:ext cx="11223625" cy="66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198966</xdr:colOff>
      <xdr:row>0</xdr:row>
      <xdr:rowOff>62440</xdr:rowOff>
    </xdr:from>
    <xdr:to>
      <xdr:col>0</xdr:col>
      <xdr:colOff>1767417</xdr:colOff>
      <xdr:row>0</xdr:row>
      <xdr:rowOff>692112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003F3-E0A9-4909-BA3A-54C12D16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966" y="62440"/>
          <a:ext cx="1568451" cy="629672"/>
        </a:xfrm>
        <a:prstGeom prst="rect">
          <a:avLst/>
        </a:prstGeom>
      </xdr:spPr>
    </xdr:pic>
    <xdr:clientData/>
  </xdr:twoCellAnchor>
  <xdr:twoCellAnchor editAs="oneCell">
    <xdr:from>
      <xdr:col>5</xdr:col>
      <xdr:colOff>372684</xdr:colOff>
      <xdr:row>0</xdr:row>
      <xdr:rowOff>56696</xdr:rowOff>
    </xdr:from>
    <xdr:to>
      <xdr:col>10</xdr:col>
      <xdr:colOff>655409</xdr:colOff>
      <xdr:row>0</xdr:row>
      <xdr:rowOff>732517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AE78AC6B-018E-41BE-A4A7-A5162033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684" y="56696"/>
          <a:ext cx="3974796" cy="675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16704</xdr:rowOff>
    </xdr:from>
    <xdr:to>
      <xdr:col>10</xdr:col>
      <xdr:colOff>707572</xdr:colOff>
      <xdr:row>1</xdr:row>
      <xdr:rowOff>74515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CE1AB126-CCC0-47B0-AA53-20AB668F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87775"/>
          <a:ext cx="10749642" cy="57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104775</xdr:rowOff>
    </xdr:from>
    <xdr:to>
      <xdr:col>0</xdr:col>
      <xdr:colOff>1725082</xdr:colOff>
      <xdr:row>1</xdr:row>
      <xdr:rowOff>4120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F92587-CA5C-4FD2-BDAC-3011AD99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104775"/>
          <a:ext cx="1515533" cy="608428"/>
        </a:xfrm>
        <a:prstGeom prst="rect">
          <a:avLst/>
        </a:prstGeom>
      </xdr:spPr>
    </xdr:pic>
    <xdr:clientData/>
  </xdr:twoCellAnchor>
  <xdr:twoCellAnchor editAs="oneCell">
    <xdr:from>
      <xdr:col>7</xdr:col>
      <xdr:colOff>273655</xdr:colOff>
      <xdr:row>0</xdr:row>
      <xdr:rowOff>0</xdr:rowOff>
    </xdr:from>
    <xdr:to>
      <xdr:col>11</xdr:col>
      <xdr:colOff>20364</xdr:colOff>
      <xdr:row>0</xdr:row>
      <xdr:rowOff>688218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C3D18E2-F5D2-4723-9539-A949A075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798" y="0"/>
          <a:ext cx="3925009" cy="68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30961</xdr:rowOff>
    </xdr:from>
    <xdr:to>
      <xdr:col>10</xdr:col>
      <xdr:colOff>958273</xdr:colOff>
      <xdr:row>1</xdr:row>
      <xdr:rowOff>105468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DDB027AF-257D-4ECB-9CED-CB528691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35234"/>
          <a:ext cx="14096999" cy="74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0</xdr:col>
      <xdr:colOff>1778000</xdr:colOff>
      <xdr:row>0</xdr:row>
      <xdr:rowOff>721357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DEC325-BF8A-4D98-8604-FF2F8C0D9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5"/>
          <a:ext cx="1568450" cy="616582"/>
        </a:xfrm>
        <a:prstGeom prst="rect">
          <a:avLst/>
        </a:prstGeom>
      </xdr:spPr>
    </xdr:pic>
    <xdr:clientData/>
  </xdr:twoCellAnchor>
  <xdr:twoCellAnchor editAs="oneCell">
    <xdr:from>
      <xdr:col>4</xdr:col>
      <xdr:colOff>128237</xdr:colOff>
      <xdr:row>0</xdr:row>
      <xdr:rowOff>49343</xdr:rowOff>
    </xdr:from>
    <xdr:to>
      <xdr:col>7</xdr:col>
      <xdr:colOff>991278</xdr:colOff>
      <xdr:row>0</xdr:row>
      <xdr:rowOff>728188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9499E3BA-CFCF-4C52-8C19-EDF12A30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094" y="49343"/>
          <a:ext cx="3949141" cy="678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9071</xdr:colOff>
      <xdr:row>1</xdr:row>
      <xdr:rowOff>138606</xdr:rowOff>
    </xdr:from>
    <xdr:to>
      <xdr:col>8</xdr:col>
      <xdr:colOff>33564</xdr:colOff>
      <xdr:row>2</xdr:row>
      <xdr:rowOff>27995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CA3B31B-01F6-4917-8110-C28C295B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071" y="891535"/>
          <a:ext cx="11575143" cy="67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104775</xdr:rowOff>
    </xdr:from>
    <xdr:to>
      <xdr:col>0</xdr:col>
      <xdr:colOff>1810948</xdr:colOff>
      <xdr:row>0</xdr:row>
      <xdr:rowOff>743857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4A9B514-1C06-461B-85AB-8D54C52DD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104775"/>
          <a:ext cx="1601399" cy="639082"/>
        </a:xfrm>
        <a:prstGeom prst="rect">
          <a:avLst/>
        </a:prstGeom>
      </xdr:spPr>
    </xdr:pic>
    <xdr:clientData/>
  </xdr:twoCellAnchor>
  <xdr:twoCellAnchor editAs="oneCell">
    <xdr:from>
      <xdr:col>6</xdr:col>
      <xdr:colOff>590353</xdr:colOff>
      <xdr:row>0</xdr:row>
      <xdr:rowOff>99786</xdr:rowOff>
    </xdr:from>
    <xdr:to>
      <xdr:col>10</xdr:col>
      <xdr:colOff>821053</xdr:colOff>
      <xdr:row>0</xdr:row>
      <xdr:rowOff>714649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C88297-E04E-4E1F-8EE6-BF2011A1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782" y="99786"/>
          <a:ext cx="3641557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72572</xdr:colOff>
      <xdr:row>1</xdr:row>
      <xdr:rowOff>31113</xdr:rowOff>
    </xdr:from>
    <xdr:to>
      <xdr:col>11</xdr:col>
      <xdr:colOff>45357</xdr:colOff>
      <xdr:row>1</xdr:row>
      <xdr:rowOff>99304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2C67BB6C-E6B3-4AD9-97D2-36640B7D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72572" y="865684"/>
          <a:ext cx="12636499" cy="68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79375</xdr:rowOff>
    </xdr:from>
    <xdr:to>
      <xdr:col>0</xdr:col>
      <xdr:colOff>1841500</xdr:colOff>
      <xdr:row>1</xdr:row>
      <xdr:rowOff>61057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3B4A171-FD0A-442F-870D-AC3E1D87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375"/>
          <a:ext cx="1841500" cy="743682"/>
        </a:xfrm>
        <a:prstGeom prst="rect">
          <a:avLst/>
        </a:prstGeom>
      </xdr:spPr>
    </xdr:pic>
    <xdr:clientData/>
  </xdr:twoCellAnchor>
  <xdr:twoCellAnchor editAs="oneCell">
    <xdr:from>
      <xdr:col>1</xdr:col>
      <xdr:colOff>2110015</xdr:colOff>
      <xdr:row>0</xdr:row>
      <xdr:rowOff>154214</xdr:rowOff>
    </xdr:from>
    <xdr:to>
      <xdr:col>5</xdr:col>
      <xdr:colOff>45644</xdr:colOff>
      <xdr:row>1</xdr:row>
      <xdr:rowOff>7077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AFE470-A12C-4D3A-89B7-D5E911CE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1086" y="154214"/>
          <a:ext cx="3641557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36288</xdr:colOff>
      <xdr:row>1</xdr:row>
      <xdr:rowOff>122616</xdr:rowOff>
    </xdr:from>
    <xdr:to>
      <xdr:col>4</xdr:col>
      <xdr:colOff>852717</xdr:colOff>
      <xdr:row>1</xdr:row>
      <xdr:rowOff>168631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AA4E9EF-A63B-41F5-A070-E7F83911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6288" y="884616"/>
          <a:ext cx="8518072" cy="46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83910</xdr:rowOff>
    </xdr:from>
    <xdr:to>
      <xdr:col>0</xdr:col>
      <xdr:colOff>1669142</xdr:colOff>
      <xdr:row>0</xdr:row>
      <xdr:rowOff>732343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461AF25-BF52-4709-823B-C66AC902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83910"/>
          <a:ext cx="1605643" cy="648433"/>
        </a:xfrm>
        <a:prstGeom prst="rect">
          <a:avLst/>
        </a:prstGeom>
      </xdr:spPr>
    </xdr:pic>
    <xdr:clientData/>
  </xdr:twoCellAnchor>
  <xdr:twoCellAnchor editAs="oneCell">
    <xdr:from>
      <xdr:col>2</xdr:col>
      <xdr:colOff>127908</xdr:colOff>
      <xdr:row>0</xdr:row>
      <xdr:rowOff>19958</xdr:rowOff>
    </xdr:from>
    <xdr:to>
      <xdr:col>4</xdr:col>
      <xdr:colOff>1046854</xdr:colOff>
      <xdr:row>0</xdr:row>
      <xdr:rowOff>701676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E8AB756-7EEE-445E-864B-5346E8A5787C}"/>
            </a:ext>
            <a:ext uri="{147F2762-F138-4A5C-976F-8EAC2B608ADB}">
              <a16:predDERef xmlns:a16="http://schemas.microsoft.com/office/drawing/2014/main" pred="{F461AF25-BF52-4709-823B-C66AC902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533" y="19958"/>
          <a:ext cx="3784066" cy="681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45357</xdr:colOff>
      <xdr:row>1</xdr:row>
      <xdr:rowOff>27215</xdr:rowOff>
    </xdr:from>
    <xdr:to>
      <xdr:col>5</xdr:col>
      <xdr:colOff>1361</xdr:colOff>
      <xdr:row>1</xdr:row>
      <xdr:rowOff>74690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B53359AC-4E6C-41FB-9B51-86D86594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5357" y="778329"/>
          <a:ext cx="8652329" cy="4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68065</xdr:rowOff>
    </xdr:from>
    <xdr:to>
      <xdr:col>0</xdr:col>
      <xdr:colOff>1823356</xdr:colOff>
      <xdr:row>0</xdr:row>
      <xdr:rowOff>840332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546BA75-BC6B-4139-B9AD-3FC1BFC97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065"/>
          <a:ext cx="1823356" cy="772267"/>
        </a:xfrm>
        <a:prstGeom prst="rect">
          <a:avLst/>
        </a:prstGeom>
      </xdr:spPr>
    </xdr:pic>
    <xdr:clientData/>
  </xdr:twoCellAnchor>
  <xdr:twoCellAnchor editAs="oneCell">
    <xdr:from>
      <xdr:col>1</xdr:col>
      <xdr:colOff>2056190</xdr:colOff>
      <xdr:row>0</xdr:row>
      <xdr:rowOff>163285</xdr:rowOff>
    </xdr:from>
    <xdr:to>
      <xdr:col>4</xdr:col>
      <xdr:colOff>1069807</xdr:colOff>
      <xdr:row>0</xdr:row>
      <xdr:rowOff>778148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C84780-6A01-4EA8-9464-10E5D156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8761" y="163285"/>
          <a:ext cx="3640046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897709</xdr:rowOff>
    </xdr:from>
    <xdr:to>
      <xdr:col>5</xdr:col>
      <xdr:colOff>93104</xdr:colOff>
      <xdr:row>0</xdr:row>
      <xdr:rowOff>933449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3E9C53BD-784B-440C-8051-262582E8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97709"/>
          <a:ext cx="846603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20899</xdr:rowOff>
    </xdr:from>
    <xdr:to>
      <xdr:col>0</xdr:col>
      <xdr:colOff>1779550</xdr:colOff>
      <xdr:row>0</xdr:row>
      <xdr:rowOff>771071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30F1A27-CAAA-4DF4-853A-ABC28E4A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899"/>
          <a:ext cx="1779550" cy="750172"/>
        </a:xfrm>
        <a:prstGeom prst="rect">
          <a:avLst/>
        </a:prstGeom>
      </xdr:spPr>
    </xdr:pic>
    <xdr:clientData/>
  </xdr:twoCellAnchor>
  <xdr:twoCellAnchor editAs="oneCell">
    <xdr:from>
      <xdr:col>6</xdr:col>
      <xdr:colOff>562429</xdr:colOff>
      <xdr:row>0</xdr:row>
      <xdr:rowOff>104321</xdr:rowOff>
    </xdr:from>
    <xdr:to>
      <xdr:col>10</xdr:col>
      <xdr:colOff>774986</xdr:colOff>
      <xdr:row>0</xdr:row>
      <xdr:rowOff>719184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ECDAD1-1F34-4588-8390-38D87B53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0429" y="104321"/>
          <a:ext cx="3650628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867605</xdr:rowOff>
    </xdr:from>
    <xdr:to>
      <xdr:col>11</xdr:col>
      <xdr:colOff>4536</xdr:colOff>
      <xdr:row>1</xdr:row>
      <xdr:rowOff>45719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7AA98B2E-56C3-49F7-B3D3-158BFE802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67605"/>
          <a:ext cx="12427857" cy="67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42334</xdr:rowOff>
    </xdr:from>
    <xdr:to>
      <xdr:col>0</xdr:col>
      <xdr:colOff>1714500</xdr:colOff>
      <xdr:row>0</xdr:row>
      <xdr:rowOff>791547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5CEC04C-9A75-492F-B43C-746882E33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42334"/>
          <a:ext cx="1598083" cy="749213"/>
        </a:xfrm>
        <a:prstGeom prst="rect">
          <a:avLst/>
        </a:prstGeom>
      </xdr:spPr>
    </xdr:pic>
    <xdr:clientData/>
  </xdr:twoCellAnchor>
  <xdr:twoCellAnchor editAs="oneCell">
    <xdr:from>
      <xdr:col>6</xdr:col>
      <xdr:colOff>309942</xdr:colOff>
      <xdr:row>0</xdr:row>
      <xdr:rowOff>152199</xdr:rowOff>
    </xdr:from>
    <xdr:to>
      <xdr:col>10</xdr:col>
      <xdr:colOff>769907</xdr:colOff>
      <xdr:row>0</xdr:row>
      <xdr:rowOff>767062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3AF1D00C-750B-4330-A473-17A6E19F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0942" y="152199"/>
          <a:ext cx="3647665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28168</xdr:rowOff>
    </xdr:from>
    <xdr:to>
      <xdr:col>10</xdr:col>
      <xdr:colOff>819856</xdr:colOff>
      <xdr:row>1</xdr:row>
      <xdr:rowOff>82948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93B9DC0-27E6-4B84-B511-AF30DB8A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888946"/>
          <a:ext cx="12008555" cy="5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172357</xdr:colOff>
      <xdr:row>0</xdr:row>
      <xdr:rowOff>90715</xdr:rowOff>
    </xdr:from>
    <xdr:to>
      <xdr:col>0</xdr:col>
      <xdr:colOff>1699812</xdr:colOff>
      <xdr:row>0</xdr:row>
      <xdr:rowOff>707571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318ABE-D093-4A80-84DA-ACC44B70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57" y="90715"/>
          <a:ext cx="1527455" cy="616856"/>
        </a:xfrm>
        <a:prstGeom prst="rect">
          <a:avLst/>
        </a:prstGeom>
      </xdr:spPr>
    </xdr:pic>
    <xdr:clientData/>
  </xdr:twoCellAnchor>
  <xdr:twoCellAnchor editAs="oneCell">
    <xdr:from>
      <xdr:col>7</xdr:col>
      <xdr:colOff>27215</xdr:colOff>
      <xdr:row>0</xdr:row>
      <xdr:rowOff>0</xdr:rowOff>
    </xdr:from>
    <xdr:to>
      <xdr:col>10</xdr:col>
      <xdr:colOff>646475</xdr:colOff>
      <xdr:row>0</xdr:row>
      <xdr:rowOff>614863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85E7E1-87EA-4394-A530-FA7ADC54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9715" y="0"/>
          <a:ext cx="3649117" cy="614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145143</xdr:colOff>
      <xdr:row>1</xdr:row>
      <xdr:rowOff>27215</xdr:rowOff>
    </xdr:from>
    <xdr:to>
      <xdr:col>10</xdr:col>
      <xdr:colOff>798286</xdr:colOff>
      <xdr:row>1</xdr:row>
      <xdr:rowOff>100256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3AC66895-A50C-421D-8410-9EEAE625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45143" y="789215"/>
          <a:ext cx="13525500" cy="73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F919-7823-48AA-9ABD-455F02EF8BAD}">
  <sheetPr>
    <tabColor rgb="FFC00000"/>
  </sheetPr>
  <dimension ref="A1:J37"/>
  <sheetViews>
    <sheetView showGridLines="0" zoomScale="70" zoomScaleNormal="70" workbookViewId="0">
      <selection activeCell="A27" sqref="A27"/>
    </sheetView>
  </sheetViews>
  <sheetFormatPr baseColWidth="10" defaultColWidth="11.453125" defaultRowHeight="14.5" x14ac:dyDescent="0.35"/>
  <sheetData>
    <row r="1" spans="1:10" ht="55.5" customHeight="1" x14ac:dyDescent="0.35">
      <c r="A1" s="371"/>
      <c r="B1" s="372"/>
      <c r="C1" s="372"/>
      <c r="D1" s="372"/>
      <c r="E1" s="3"/>
      <c r="F1" s="3"/>
      <c r="H1" s="3"/>
      <c r="I1" s="3"/>
      <c r="J1" s="3"/>
    </row>
    <row r="2" spans="1:10" ht="8.5" customHeight="1" x14ac:dyDescent="0.3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35">
      <c r="A3" s="373" t="s">
        <v>0</v>
      </c>
      <c r="B3" s="374"/>
      <c r="C3" s="374"/>
      <c r="D3" s="374"/>
      <c r="E3" s="374"/>
      <c r="F3" s="374"/>
      <c r="G3" s="374"/>
      <c r="H3" s="374"/>
      <c r="I3" s="374"/>
      <c r="J3" s="374"/>
    </row>
    <row r="4" spans="1:10" x14ac:dyDescent="0.35">
      <c r="A4" s="373"/>
      <c r="B4" s="374"/>
      <c r="C4" s="374"/>
      <c r="D4" s="374"/>
      <c r="E4" s="374"/>
      <c r="F4" s="374"/>
      <c r="G4" s="374"/>
      <c r="H4" s="374"/>
      <c r="I4" s="374"/>
      <c r="J4" s="374"/>
    </row>
    <row r="5" spans="1:10" x14ac:dyDescent="0.35">
      <c r="A5" s="375" t="s">
        <v>1</v>
      </c>
      <c r="B5" s="376"/>
      <c r="C5" s="376"/>
      <c r="D5" s="376"/>
      <c r="E5" s="376"/>
      <c r="F5" s="376"/>
      <c r="G5" s="376"/>
      <c r="H5" s="376"/>
      <c r="I5" s="376"/>
      <c r="J5" s="376"/>
    </row>
    <row r="6" spans="1:10" ht="15" x14ac:dyDescent="0.4">
      <c r="A6" s="25" t="s">
        <v>2</v>
      </c>
      <c r="B6" s="20" t="s">
        <v>3</v>
      </c>
      <c r="C6" s="21"/>
      <c r="D6" s="21"/>
      <c r="E6" s="21"/>
      <c r="F6" s="21"/>
      <c r="G6" s="21"/>
      <c r="H6" s="21"/>
      <c r="I6" s="21"/>
      <c r="J6" s="22"/>
    </row>
    <row r="7" spans="1:10" ht="15" customHeight="1" x14ac:dyDescent="0.4">
      <c r="A7" s="26"/>
      <c r="B7" s="377" t="s">
        <v>4</v>
      </c>
      <c r="C7" s="377"/>
      <c r="D7" s="377"/>
      <c r="E7" s="377"/>
      <c r="F7" s="377"/>
      <c r="G7" s="377"/>
      <c r="H7" s="377"/>
      <c r="I7" s="377"/>
      <c r="J7" s="378"/>
    </row>
    <row r="8" spans="1:10" ht="15" x14ac:dyDescent="0.4">
      <c r="A8" s="27" t="s">
        <v>5</v>
      </c>
      <c r="B8" s="19" t="s">
        <v>6</v>
      </c>
      <c r="C8" s="21"/>
      <c r="D8" s="21"/>
      <c r="E8" s="21"/>
      <c r="F8" s="21"/>
      <c r="G8" s="21"/>
      <c r="H8" s="21"/>
      <c r="I8" s="21"/>
      <c r="J8" s="22"/>
    </row>
    <row r="9" spans="1:10" ht="15" x14ac:dyDescent="0.4">
      <c r="A9" s="26"/>
      <c r="B9" s="23" t="s">
        <v>7</v>
      </c>
      <c r="C9" s="23"/>
      <c r="D9" s="23"/>
      <c r="E9" s="23"/>
      <c r="F9" s="23"/>
      <c r="G9" s="23"/>
      <c r="H9" s="23"/>
      <c r="I9" s="23"/>
      <c r="J9" s="24"/>
    </row>
    <row r="10" spans="1:10" ht="15" x14ac:dyDescent="0.4">
      <c r="A10" s="25" t="s">
        <v>8</v>
      </c>
      <c r="B10" s="19" t="s">
        <v>9</v>
      </c>
      <c r="C10" s="21"/>
      <c r="D10" s="21"/>
      <c r="E10" s="21"/>
      <c r="F10" s="21"/>
      <c r="G10" s="21"/>
      <c r="H10" s="21"/>
      <c r="I10" s="21"/>
      <c r="J10" s="22"/>
    </row>
    <row r="11" spans="1:10" ht="15" x14ac:dyDescent="0.4">
      <c r="A11" s="26"/>
      <c r="B11" s="23" t="s">
        <v>10</v>
      </c>
      <c r="C11" s="23"/>
      <c r="D11" s="23"/>
      <c r="E11" s="23"/>
      <c r="F11" s="23"/>
      <c r="G11" s="23"/>
      <c r="H11" s="23"/>
      <c r="I11" s="23"/>
      <c r="J11" s="24"/>
    </row>
    <row r="12" spans="1:10" ht="15" x14ac:dyDescent="0.4">
      <c r="A12" s="25" t="s">
        <v>11</v>
      </c>
      <c r="B12" s="19" t="s">
        <v>12</v>
      </c>
      <c r="C12" s="21"/>
      <c r="D12" s="21"/>
      <c r="E12" s="21"/>
      <c r="F12" s="21"/>
      <c r="G12" s="21"/>
      <c r="H12" s="21"/>
      <c r="I12" s="21"/>
      <c r="J12" s="22"/>
    </row>
    <row r="13" spans="1:10" ht="15" x14ac:dyDescent="0.4">
      <c r="A13" s="26"/>
      <c r="B13" s="23" t="s">
        <v>13</v>
      </c>
      <c r="C13" s="23"/>
      <c r="D13" s="23"/>
      <c r="E13" s="23"/>
      <c r="F13" s="23"/>
      <c r="G13" s="23"/>
      <c r="H13" s="23"/>
      <c r="I13" s="23"/>
      <c r="J13" s="24"/>
    </row>
    <row r="14" spans="1:10" ht="15" x14ac:dyDescent="0.4">
      <c r="A14" s="25" t="s">
        <v>14</v>
      </c>
      <c r="B14" s="19" t="s">
        <v>15</v>
      </c>
      <c r="C14" s="21"/>
      <c r="D14" s="21"/>
      <c r="E14" s="21"/>
      <c r="F14" s="21"/>
      <c r="G14" s="21"/>
      <c r="H14" s="21"/>
      <c r="I14" s="21"/>
      <c r="J14" s="22"/>
    </row>
    <row r="15" spans="1:10" ht="15" x14ac:dyDescent="0.4">
      <c r="A15" s="26"/>
      <c r="B15" s="23" t="s">
        <v>16</v>
      </c>
      <c r="C15" s="23"/>
      <c r="D15" s="23"/>
      <c r="E15" s="23"/>
      <c r="F15" s="23"/>
      <c r="G15" s="23"/>
      <c r="H15" s="23"/>
      <c r="I15" s="23"/>
      <c r="J15" s="24"/>
    </row>
    <row r="16" spans="1:10" ht="15" x14ac:dyDescent="0.4">
      <c r="A16" s="25" t="s">
        <v>17</v>
      </c>
      <c r="B16" s="19" t="s">
        <v>18</v>
      </c>
      <c r="C16" s="21"/>
      <c r="D16" s="21"/>
      <c r="E16" s="21"/>
      <c r="F16" s="21"/>
      <c r="G16" s="21"/>
      <c r="H16" s="21"/>
      <c r="I16" s="21"/>
      <c r="J16" s="22"/>
    </row>
    <row r="17" spans="1:10" ht="15" x14ac:dyDescent="0.4">
      <c r="A17" s="26"/>
      <c r="B17" s="23" t="s">
        <v>19</v>
      </c>
      <c r="C17" s="23"/>
      <c r="D17" s="23"/>
      <c r="E17" s="23"/>
      <c r="F17" s="23"/>
      <c r="G17" s="23"/>
      <c r="H17" s="23"/>
      <c r="I17" s="23"/>
      <c r="J17" s="24"/>
    </row>
    <row r="18" spans="1:10" ht="15" x14ac:dyDescent="0.4">
      <c r="A18" s="25" t="s">
        <v>20</v>
      </c>
      <c r="B18" s="19" t="s">
        <v>21</v>
      </c>
      <c r="C18" s="21"/>
      <c r="D18" s="21"/>
      <c r="E18" s="21"/>
      <c r="F18" s="21"/>
      <c r="G18" s="21"/>
      <c r="H18" s="21"/>
      <c r="I18" s="21"/>
      <c r="J18" s="22"/>
    </row>
    <row r="19" spans="1:10" ht="15" x14ac:dyDescent="0.4">
      <c r="A19" s="26"/>
      <c r="B19" s="23" t="s">
        <v>22</v>
      </c>
      <c r="C19" s="23"/>
      <c r="D19" s="23"/>
      <c r="E19" s="23"/>
      <c r="F19" s="23"/>
      <c r="G19" s="23"/>
      <c r="H19" s="23"/>
      <c r="I19" s="23"/>
      <c r="J19" s="24"/>
    </row>
    <row r="20" spans="1:10" ht="15" x14ac:dyDescent="0.4">
      <c r="A20" s="25" t="s">
        <v>23</v>
      </c>
      <c r="B20" s="19" t="s">
        <v>24</v>
      </c>
      <c r="C20" s="21"/>
      <c r="D20" s="21"/>
      <c r="E20" s="21"/>
      <c r="F20" s="21"/>
      <c r="G20" s="21"/>
      <c r="H20" s="21"/>
      <c r="I20" s="21"/>
      <c r="J20" s="22"/>
    </row>
    <row r="21" spans="1:10" ht="15" x14ac:dyDescent="0.4">
      <c r="A21" s="26"/>
      <c r="B21" s="23" t="s">
        <v>25</v>
      </c>
      <c r="C21" s="23"/>
      <c r="D21" s="23"/>
      <c r="E21" s="23"/>
      <c r="F21" s="23"/>
      <c r="G21" s="23"/>
      <c r="H21" s="23"/>
      <c r="I21" s="23"/>
      <c r="J21" s="24"/>
    </row>
    <row r="22" spans="1:10" ht="15" x14ac:dyDescent="0.4">
      <c r="A22" s="25" t="s">
        <v>26</v>
      </c>
      <c r="B22" s="19" t="s">
        <v>27</v>
      </c>
      <c r="C22" s="21"/>
      <c r="D22" s="21"/>
      <c r="E22" s="21"/>
      <c r="F22" s="21"/>
      <c r="G22" s="21"/>
      <c r="H22" s="21"/>
      <c r="I22" s="21"/>
      <c r="J22" s="22"/>
    </row>
    <row r="23" spans="1:10" ht="15" x14ac:dyDescent="0.4">
      <c r="A23" s="26"/>
      <c r="B23" s="23" t="s">
        <v>28</v>
      </c>
      <c r="C23" s="23"/>
      <c r="D23" s="23"/>
      <c r="E23" s="23"/>
      <c r="F23" s="23"/>
      <c r="G23" s="23"/>
      <c r="H23" s="23"/>
      <c r="I23" s="23"/>
      <c r="J23" s="24"/>
    </row>
    <row r="24" spans="1:10" ht="15" x14ac:dyDescent="0.4">
      <c r="A24" s="40">
        <v>10</v>
      </c>
      <c r="B24" s="19" t="s">
        <v>29</v>
      </c>
      <c r="C24" s="21"/>
      <c r="D24" s="21"/>
      <c r="E24" s="21"/>
      <c r="F24" s="21"/>
      <c r="G24" s="21"/>
      <c r="H24" s="21"/>
      <c r="I24" s="21"/>
      <c r="J24" s="22"/>
    </row>
    <row r="25" spans="1:10" ht="15" x14ac:dyDescent="0.4">
      <c r="A25" s="26"/>
      <c r="B25" s="23"/>
      <c r="C25" s="23"/>
      <c r="D25" s="23"/>
      <c r="E25" s="23"/>
      <c r="F25" s="23"/>
      <c r="G25" s="23"/>
      <c r="H25" s="23"/>
      <c r="I25" s="23"/>
      <c r="J25" s="24"/>
    </row>
    <row r="26" spans="1:10" ht="15" x14ac:dyDescent="0.4">
      <c r="A26" s="25"/>
      <c r="B26" s="19" t="s">
        <v>30</v>
      </c>
      <c r="C26" s="21"/>
      <c r="D26" s="21"/>
      <c r="E26" s="21"/>
      <c r="F26" s="21"/>
      <c r="G26" s="21"/>
      <c r="H26" s="21"/>
      <c r="I26" s="21"/>
      <c r="J26" s="22"/>
    </row>
    <row r="27" spans="1:10" ht="15" x14ac:dyDescent="0.4">
      <c r="A27" s="26"/>
      <c r="B27" s="23"/>
      <c r="C27" s="23"/>
      <c r="D27" s="23"/>
      <c r="E27" s="23"/>
      <c r="F27" s="23"/>
      <c r="G27" s="23"/>
      <c r="H27" s="23"/>
      <c r="I27" s="23"/>
      <c r="J27" s="24"/>
    </row>
    <row r="28" spans="1:10" ht="15" x14ac:dyDescent="0.4">
      <c r="A28" s="25"/>
      <c r="B28" s="19" t="s">
        <v>31</v>
      </c>
      <c r="C28" s="21"/>
      <c r="D28" s="21"/>
      <c r="E28" s="21"/>
      <c r="F28" s="21"/>
      <c r="G28" s="21"/>
      <c r="H28" s="21"/>
      <c r="I28" s="21"/>
      <c r="J28" s="22"/>
    </row>
    <row r="29" spans="1:10" ht="15" x14ac:dyDescent="0.4">
      <c r="A29" s="26"/>
      <c r="B29" s="23"/>
      <c r="C29" s="23"/>
      <c r="D29" s="23"/>
      <c r="E29" s="23"/>
      <c r="F29" s="23"/>
      <c r="G29" s="23"/>
      <c r="H29" s="23"/>
      <c r="I29" s="23"/>
      <c r="J29" s="24"/>
    </row>
    <row r="30" spans="1:10" ht="15" x14ac:dyDescent="0.4">
      <c r="A30" s="25"/>
      <c r="B30" s="19" t="s">
        <v>32</v>
      </c>
      <c r="C30" s="21"/>
      <c r="D30" s="21"/>
      <c r="E30" s="21"/>
      <c r="F30" s="21"/>
      <c r="G30" s="21"/>
      <c r="H30" s="21"/>
      <c r="I30" s="21"/>
      <c r="J30" s="22"/>
    </row>
    <row r="31" spans="1:10" ht="15" x14ac:dyDescent="0.4">
      <c r="A31" s="26"/>
      <c r="B31" s="23"/>
      <c r="C31" s="23"/>
      <c r="D31" s="23"/>
      <c r="E31" s="23"/>
      <c r="F31" s="23"/>
      <c r="G31" s="23"/>
      <c r="H31" s="23"/>
      <c r="I31" s="23"/>
      <c r="J31" s="24"/>
    </row>
    <row r="32" spans="1:10" ht="15" x14ac:dyDescent="0.4">
      <c r="A32" s="25"/>
      <c r="B32" s="19" t="s">
        <v>33</v>
      </c>
      <c r="C32" s="21"/>
      <c r="D32" s="21"/>
      <c r="E32" s="21"/>
      <c r="F32" s="21"/>
      <c r="G32" s="21"/>
      <c r="H32" s="21"/>
      <c r="I32" s="21"/>
      <c r="J32" s="22"/>
    </row>
    <row r="34" spans="2:2" x14ac:dyDescent="0.35">
      <c r="B34" s="19" t="s">
        <v>34</v>
      </c>
    </row>
    <row r="35" spans="2:2" ht="15" x14ac:dyDescent="0.4">
      <c r="B35" s="23" t="s">
        <v>35</v>
      </c>
    </row>
    <row r="36" spans="2:2" x14ac:dyDescent="0.35">
      <c r="B36" s="19" t="s">
        <v>36</v>
      </c>
    </row>
    <row r="37" spans="2:2" ht="15" x14ac:dyDescent="0.4">
      <c r="B37" s="23" t="s">
        <v>37</v>
      </c>
    </row>
  </sheetData>
  <mergeCells count="4">
    <mergeCell ref="A1:D1"/>
    <mergeCell ref="A3:J4"/>
    <mergeCell ref="A5:J5"/>
    <mergeCell ref="B7:J7"/>
  </mergeCells>
  <hyperlinks>
    <hyperlink ref="B6" location="M1.1!A1" display="M1.1" xr:uid="{BA6CA496-2ECE-458F-A9E3-9A55115274A3}"/>
    <hyperlink ref="B8" location="M1.2!A1" display="M1.2" xr:uid="{89B24EF9-DFD4-4EAC-B83C-80DBAE2E3F79}"/>
    <hyperlink ref="B10" location="M1.3!A1" display="M1.3" xr:uid="{89FAD75B-5076-4195-9F1E-22A95DF03AAC}"/>
    <hyperlink ref="B12" location="M1.4!A1" display="M1.4" xr:uid="{63DAF94C-9D68-4ABD-B4AE-3255F2E1363F}"/>
    <hyperlink ref="B14" location="M1.5!A1" display="M1.5" xr:uid="{9F3B4C9C-7E51-43E2-A41A-6781D2CAF9AD}"/>
    <hyperlink ref="B16" location="M1.6!A1" display="M1.6" xr:uid="{A9A6CADE-D83B-493C-BF92-192F414B6F3B}"/>
    <hyperlink ref="B18" location="M1.7!A1" display="M1.7" xr:uid="{A8885FD8-E706-4D96-95EE-8D04EFFA810C}"/>
    <hyperlink ref="B20" location="'M 1.8'!A1" display="M1.8" xr:uid="{8172E24C-0364-4004-BC89-698FB4FB14B9}"/>
    <hyperlink ref="B22" location="M1.9!A1" display="M1.9" xr:uid="{B216F74A-A672-4C1E-B47F-158B4E62B39D}"/>
    <hyperlink ref="B34" location="M3.1!A1" display="M3.1" xr:uid="{6FA51727-6653-491B-B64A-E094CD7D49F3}"/>
    <hyperlink ref="B36" location="M3.2!A1" display="M3.2" xr:uid="{E1470A9B-701F-496F-9BE9-999FCEAF9B0A}"/>
    <hyperlink ref="B24" location="M2.1!A1" display="M2.1" xr:uid="{DD43CA2C-1EC1-433B-B1F6-CEAA5A02C432}"/>
    <hyperlink ref="B26" location="M2.1!A1" display="M2.1" xr:uid="{F9EBA8C1-417C-4E9B-B4F0-75498D1EAB8C}"/>
    <hyperlink ref="B28" location="M2.1!A1" display="M2.1" xr:uid="{61470E10-C41F-4FCF-A6AE-F86A380AF3C0}"/>
    <hyperlink ref="B30" location="M3.1!A1" display="M3.1" xr:uid="{0C2B0636-7AD5-4784-8836-F5DFF0865AA0}"/>
    <hyperlink ref="B32" location="M3.2!A1" display="M3.2" xr:uid="{7CAC26AA-450C-4822-85F2-3EF72790B1C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AC49-7B18-4D88-9C87-772E6750A4DB}">
  <sheetPr>
    <tabColor rgb="FF00B050"/>
  </sheetPr>
  <dimension ref="A1:R173"/>
  <sheetViews>
    <sheetView showGridLines="0" zoomScale="55" zoomScaleNormal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5" sqref="N5"/>
    </sheetView>
  </sheetViews>
  <sheetFormatPr baseColWidth="10" defaultColWidth="11.453125" defaultRowHeight="16.5" x14ac:dyDescent="0.45"/>
  <cols>
    <col min="1" max="1" width="40.7265625" style="1" customWidth="1"/>
    <col min="2" max="2" width="26.7265625" style="1" customWidth="1"/>
    <col min="3" max="3" width="20.54296875" style="1" customWidth="1"/>
    <col min="4" max="9" width="11.453125" style="1" customWidth="1"/>
    <col min="10" max="10" width="11.453125" style="1"/>
    <col min="11" max="11" width="11.453125" style="1" customWidth="1"/>
    <col min="12" max="12" width="11.453125" style="1"/>
    <col min="13" max="13" width="11.453125" style="1" customWidth="1"/>
    <col min="14" max="14" width="11.453125" style="1"/>
    <col min="15" max="15" width="11.453125" style="1" customWidth="1"/>
    <col min="16" max="19" width="3.81640625" customWidth="1"/>
    <col min="20" max="20" width="18.81640625" bestFit="1" customWidth="1"/>
    <col min="21" max="21" width="22.54296875" bestFit="1" customWidth="1"/>
    <col min="22" max="22" width="5.54296875" bestFit="1" customWidth="1"/>
    <col min="23" max="23" width="10.1796875" customWidth="1"/>
    <col min="24" max="24" width="18.81640625" bestFit="1" customWidth="1"/>
    <col min="25" max="25" width="22.54296875" bestFit="1" customWidth="1"/>
    <col min="26" max="26" width="5.54296875" bestFit="1" customWidth="1"/>
    <col min="27" max="27" width="10.1796875" customWidth="1"/>
    <col min="28" max="28" width="18.81640625" bestFit="1" customWidth="1"/>
    <col min="29" max="29" width="22.54296875" bestFit="1" customWidth="1"/>
    <col min="30" max="30" width="5.54296875" bestFit="1" customWidth="1"/>
    <col min="31" max="31" width="10.1796875" customWidth="1"/>
    <col min="32" max="32" width="18.81640625" bestFit="1" customWidth="1"/>
    <col min="33" max="33" width="22.54296875" bestFit="1" customWidth="1"/>
    <col min="34" max="34" width="5.54296875" bestFit="1" customWidth="1"/>
    <col min="35" max="35" width="10.1796875" customWidth="1"/>
    <col min="36" max="36" width="18.81640625" bestFit="1" customWidth="1"/>
    <col min="37" max="37" width="22.54296875" bestFit="1" customWidth="1"/>
    <col min="38" max="38" width="5.54296875" bestFit="1" customWidth="1"/>
    <col min="39" max="39" width="10.1796875" bestFit="1" customWidth="1"/>
    <col min="40" max="41" width="6.54296875" bestFit="1" customWidth="1"/>
    <col min="42" max="42" width="14.1796875" bestFit="1" customWidth="1"/>
    <col min="43" max="44" width="4.1796875" bestFit="1" customWidth="1"/>
    <col min="45" max="45" width="6.54296875" bestFit="1" customWidth="1"/>
    <col min="46" max="46" width="4.1796875" bestFit="1" customWidth="1"/>
    <col min="47" max="47" width="5.1796875" bestFit="1" customWidth="1"/>
    <col min="48" max="49" width="6.54296875" bestFit="1" customWidth="1"/>
    <col min="50" max="50" width="14.1796875" bestFit="1" customWidth="1"/>
    <col min="51" max="52" width="4.1796875" bestFit="1" customWidth="1"/>
    <col min="53" max="53" width="6.54296875" bestFit="1" customWidth="1"/>
    <col min="54" max="54" width="4.1796875" bestFit="1" customWidth="1"/>
    <col min="55" max="55" width="5.1796875" bestFit="1" customWidth="1"/>
    <col min="56" max="57" width="6.54296875" bestFit="1" customWidth="1"/>
    <col min="58" max="58" width="14.1796875" bestFit="1" customWidth="1"/>
    <col min="59" max="60" width="4.1796875" bestFit="1" customWidth="1"/>
    <col min="61" max="61" width="6.54296875" bestFit="1" customWidth="1"/>
    <col min="62" max="62" width="3.81640625" bestFit="1" customWidth="1"/>
    <col min="63" max="63" width="5.1796875" bestFit="1" customWidth="1"/>
    <col min="64" max="65" width="6.54296875" bestFit="1" customWidth="1"/>
    <col min="66" max="66" width="14.1796875" bestFit="1" customWidth="1"/>
    <col min="67" max="67" width="4.1796875" bestFit="1" customWidth="1"/>
    <col min="68" max="68" width="6.54296875" bestFit="1" customWidth="1"/>
    <col min="69" max="69" width="3.81640625" bestFit="1" customWidth="1"/>
    <col min="70" max="70" width="5.1796875" bestFit="1" customWidth="1"/>
    <col min="71" max="71" width="6.54296875" bestFit="1" customWidth="1"/>
    <col min="72" max="72" width="12.1796875" bestFit="1" customWidth="1"/>
    <col min="73" max="73" width="14.81640625" bestFit="1" customWidth="1"/>
    <col min="74" max="74" width="6.54296875" bestFit="1" customWidth="1"/>
    <col min="75" max="76" width="4.1796875" bestFit="1" customWidth="1"/>
    <col min="77" max="77" width="6.54296875" bestFit="1" customWidth="1"/>
    <col min="78" max="78" width="4.1796875" bestFit="1" customWidth="1"/>
    <col min="79" max="79" width="5.1796875" bestFit="1" customWidth="1"/>
    <col min="80" max="81" width="6.54296875" bestFit="1" customWidth="1"/>
    <col min="82" max="82" width="14.1796875" bestFit="1" customWidth="1"/>
    <col min="83" max="83" width="4.1796875" bestFit="1" customWidth="1"/>
    <col min="84" max="84" width="6.54296875" bestFit="1" customWidth="1"/>
    <col min="85" max="85" width="3.81640625" bestFit="1" customWidth="1"/>
    <col min="86" max="86" width="5.1796875" bestFit="1" customWidth="1"/>
    <col min="87" max="87" width="6.54296875" bestFit="1" customWidth="1"/>
    <col min="88" max="88" width="12.1796875" bestFit="1" customWidth="1"/>
    <col min="89" max="89" width="14.81640625" bestFit="1" customWidth="1"/>
    <col min="90" max="90" width="6.54296875" bestFit="1" customWidth="1"/>
    <col min="91" max="92" width="4.1796875" bestFit="1" customWidth="1"/>
    <col min="93" max="93" width="6.54296875" bestFit="1" customWidth="1"/>
    <col min="94" max="94" width="4.1796875" bestFit="1" customWidth="1"/>
    <col min="95" max="95" width="5.1796875" bestFit="1" customWidth="1"/>
    <col min="96" max="97" width="6.54296875" bestFit="1" customWidth="1"/>
    <col min="98" max="98" width="14.1796875" bestFit="1" customWidth="1"/>
    <col min="99" max="99" width="4.1796875" bestFit="1" customWidth="1"/>
    <col min="100" max="100" width="6.54296875" bestFit="1" customWidth="1"/>
    <col min="101" max="101" width="3.81640625" bestFit="1" customWidth="1"/>
    <col min="102" max="102" width="5.1796875" bestFit="1" customWidth="1"/>
    <col min="103" max="103" width="6.54296875" bestFit="1" customWidth="1"/>
    <col min="104" max="104" width="12.1796875" bestFit="1" customWidth="1"/>
    <col min="105" max="105" width="14.81640625" bestFit="1" customWidth="1"/>
    <col min="106" max="106" width="6.54296875" bestFit="1" customWidth="1"/>
    <col min="107" max="108" width="4.1796875" bestFit="1" customWidth="1"/>
    <col min="109" max="109" width="6.54296875" bestFit="1" customWidth="1"/>
    <col min="110" max="110" width="3.81640625" bestFit="1" customWidth="1"/>
    <col min="111" max="111" width="5.1796875" bestFit="1" customWidth="1"/>
    <col min="112" max="113" width="6.54296875" bestFit="1" customWidth="1"/>
  </cols>
  <sheetData>
    <row r="1" spans="1:18" ht="62.15" customHeight="1" x14ac:dyDescent="0.35">
      <c r="A1" s="371"/>
      <c r="B1" s="372"/>
      <c r="C1" s="372"/>
      <c r="D1" s="372"/>
      <c r="E1" s="37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ht="14.5" x14ac:dyDescent="0.3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ht="35" customHeight="1" x14ac:dyDescent="0.35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</row>
    <row r="4" spans="1:18" ht="5.5" customHeight="1" x14ac:dyDescent="0.35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</row>
    <row r="5" spans="1:18" ht="40.4" customHeight="1" x14ac:dyDescent="0.35">
      <c r="A5" s="437" t="s">
        <v>487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6"/>
      <c r="M5" s="106"/>
      <c r="N5" s="106"/>
      <c r="O5" s="106"/>
    </row>
    <row r="6" spans="1:18" ht="84.65" customHeight="1" x14ac:dyDescent="0.35">
      <c r="A6" s="391" t="s">
        <v>49</v>
      </c>
      <c r="B6" s="392"/>
      <c r="C6" s="442" t="s">
        <v>531</v>
      </c>
      <c r="D6" s="391" t="s">
        <v>518</v>
      </c>
      <c r="E6" s="392"/>
      <c r="F6" s="394" t="s">
        <v>77</v>
      </c>
      <c r="G6" s="394"/>
      <c r="H6" s="391" t="s">
        <v>78</v>
      </c>
      <c r="I6" s="392"/>
      <c r="J6" s="394" t="s">
        <v>79</v>
      </c>
      <c r="K6" s="394"/>
      <c r="L6" s="391" t="s">
        <v>81</v>
      </c>
      <c r="M6" s="392"/>
      <c r="N6" s="394" t="s">
        <v>82</v>
      </c>
      <c r="O6" s="392"/>
    </row>
    <row r="7" spans="1:18" ht="15" x14ac:dyDescent="0.4">
      <c r="A7" s="420"/>
      <c r="B7" s="436"/>
      <c r="C7" s="443"/>
      <c r="D7" s="252" t="s">
        <v>53</v>
      </c>
      <c r="E7" s="119" t="s">
        <v>514</v>
      </c>
      <c r="F7" s="252" t="s">
        <v>53</v>
      </c>
      <c r="G7" s="119" t="s">
        <v>514</v>
      </c>
      <c r="H7" s="252" t="s">
        <v>53</v>
      </c>
      <c r="I7" s="119" t="s">
        <v>514</v>
      </c>
      <c r="J7" s="252" t="s">
        <v>53</v>
      </c>
      <c r="K7" s="119" t="s">
        <v>514</v>
      </c>
      <c r="L7" s="252" t="s">
        <v>53</v>
      </c>
      <c r="M7" s="119" t="s">
        <v>514</v>
      </c>
      <c r="N7" s="252" t="s">
        <v>53</v>
      </c>
      <c r="O7" s="119" t="s">
        <v>514</v>
      </c>
    </row>
    <row r="8" spans="1:18" ht="15" x14ac:dyDescent="0.4">
      <c r="A8" s="60" t="s">
        <v>54</v>
      </c>
      <c r="B8" s="77" t="s">
        <v>55</v>
      </c>
      <c r="C8" s="127">
        <v>240</v>
      </c>
      <c r="D8" s="232">
        <v>157</v>
      </c>
      <c r="E8" s="233">
        <v>65.42</v>
      </c>
      <c r="F8" s="232">
        <v>67</v>
      </c>
      <c r="G8" s="233">
        <v>27.92</v>
      </c>
      <c r="H8" s="232">
        <v>38</v>
      </c>
      <c r="I8" s="233">
        <v>15.83</v>
      </c>
      <c r="J8" s="232">
        <v>39</v>
      </c>
      <c r="K8" s="233">
        <v>16.25</v>
      </c>
      <c r="L8" s="232">
        <v>64</v>
      </c>
      <c r="M8" s="233">
        <v>26.67</v>
      </c>
      <c r="N8" s="232">
        <v>10</v>
      </c>
      <c r="O8" s="142">
        <v>4.17</v>
      </c>
    </row>
    <row r="9" spans="1:18" ht="15" x14ac:dyDescent="0.4">
      <c r="A9" s="78"/>
      <c r="B9" s="74" t="s">
        <v>506</v>
      </c>
      <c r="C9" s="235">
        <v>161</v>
      </c>
      <c r="D9" s="235">
        <v>107</v>
      </c>
      <c r="E9" s="236">
        <v>66.459999999999994</v>
      </c>
      <c r="F9" s="235">
        <v>44</v>
      </c>
      <c r="G9" s="236">
        <v>27.33</v>
      </c>
      <c r="H9" s="235">
        <v>20</v>
      </c>
      <c r="I9" s="236">
        <v>12.42</v>
      </c>
      <c r="J9" s="235">
        <v>27</v>
      </c>
      <c r="K9" s="236">
        <v>16.77</v>
      </c>
      <c r="L9" s="235">
        <v>46</v>
      </c>
      <c r="M9" s="236">
        <v>28.57</v>
      </c>
      <c r="N9" s="235">
        <v>8</v>
      </c>
      <c r="O9" s="141">
        <v>4.97</v>
      </c>
    </row>
    <row r="10" spans="1:18" ht="15" x14ac:dyDescent="0.4">
      <c r="A10" s="61"/>
      <c r="B10" s="73" t="s">
        <v>507</v>
      </c>
      <c r="C10" s="232">
        <v>10</v>
      </c>
      <c r="D10" s="232">
        <v>8</v>
      </c>
      <c r="E10" s="233">
        <v>80</v>
      </c>
      <c r="F10" s="232">
        <v>1</v>
      </c>
      <c r="G10" s="233">
        <v>10</v>
      </c>
      <c r="H10" s="232">
        <v>0</v>
      </c>
      <c r="I10" s="233">
        <v>0</v>
      </c>
      <c r="J10" s="232">
        <v>0</v>
      </c>
      <c r="K10" s="233">
        <v>0</v>
      </c>
      <c r="L10" s="232">
        <v>3</v>
      </c>
      <c r="M10" s="233">
        <v>30</v>
      </c>
      <c r="N10" s="232">
        <v>0</v>
      </c>
      <c r="O10" s="142">
        <v>0</v>
      </c>
    </row>
    <row r="11" spans="1:18" ht="15" x14ac:dyDescent="0.4">
      <c r="A11" s="78"/>
      <c r="B11" s="74" t="s">
        <v>508</v>
      </c>
      <c r="C11" s="235">
        <v>69</v>
      </c>
      <c r="D11" s="235">
        <v>42</v>
      </c>
      <c r="E11" s="236">
        <v>60.87</v>
      </c>
      <c r="F11" s="235">
        <v>22</v>
      </c>
      <c r="G11" s="236">
        <v>31.88</v>
      </c>
      <c r="H11" s="235">
        <v>18</v>
      </c>
      <c r="I11" s="236">
        <v>26.09</v>
      </c>
      <c r="J11" s="235">
        <v>12</v>
      </c>
      <c r="K11" s="236">
        <v>17.39</v>
      </c>
      <c r="L11" s="235">
        <v>15</v>
      </c>
      <c r="M11" s="236">
        <v>21.74</v>
      </c>
      <c r="N11" s="235">
        <v>2</v>
      </c>
      <c r="O11" s="141">
        <v>2.9</v>
      </c>
    </row>
    <row r="12" spans="1:18" ht="15" x14ac:dyDescent="0.4">
      <c r="A12" s="331" t="s">
        <v>509</v>
      </c>
      <c r="B12" s="246" t="s">
        <v>55</v>
      </c>
      <c r="C12" s="121">
        <v>24</v>
      </c>
      <c r="D12" s="121">
        <v>13</v>
      </c>
      <c r="E12" s="247">
        <v>54.17</v>
      </c>
      <c r="F12" s="121">
        <v>6</v>
      </c>
      <c r="G12" s="247">
        <v>25</v>
      </c>
      <c r="H12" s="121">
        <v>6</v>
      </c>
      <c r="I12" s="247">
        <v>25</v>
      </c>
      <c r="J12" s="121">
        <v>4</v>
      </c>
      <c r="K12" s="247">
        <v>16.670000000000002</v>
      </c>
      <c r="L12" s="121">
        <v>4</v>
      </c>
      <c r="M12" s="247">
        <v>16.670000000000002</v>
      </c>
      <c r="N12" s="121">
        <v>3</v>
      </c>
      <c r="O12" s="143">
        <v>12.5</v>
      </c>
    </row>
    <row r="13" spans="1:18" ht="15" x14ac:dyDescent="0.4">
      <c r="A13" s="47"/>
      <c r="B13" s="47"/>
      <c r="C13" s="48"/>
      <c r="D13" s="50"/>
      <c r="E13" s="49"/>
      <c r="F13" s="50"/>
      <c r="G13" s="49"/>
      <c r="H13" s="50"/>
      <c r="I13" s="49"/>
      <c r="J13" s="50"/>
      <c r="K13" s="49"/>
      <c r="L13" s="50"/>
      <c r="M13" s="49"/>
      <c r="N13" s="50"/>
      <c r="O13" s="49"/>
      <c r="R13" s="53"/>
    </row>
    <row r="14" spans="1:18" ht="15" x14ac:dyDescent="0.4">
      <c r="A14" s="384" t="s">
        <v>61</v>
      </c>
      <c r="B14" s="385"/>
      <c r="C14" s="385"/>
      <c r="D14" s="385"/>
      <c r="E14" s="386"/>
      <c r="F14" s="10"/>
      <c r="G14" s="8"/>
      <c r="H14" s="10"/>
      <c r="I14" s="8"/>
      <c r="J14" s="10"/>
      <c r="K14" s="8"/>
      <c r="L14" s="10"/>
      <c r="M14" s="8"/>
      <c r="N14" s="10"/>
      <c r="O14" s="8"/>
    </row>
    <row r="15" spans="1:18" ht="15" x14ac:dyDescent="0.4">
      <c r="A15" s="424" t="s">
        <v>62</v>
      </c>
      <c r="B15" s="382"/>
      <c r="C15" s="382"/>
      <c r="D15" s="382"/>
      <c r="E15" s="425"/>
      <c r="F15" s="8"/>
      <c r="G15" s="8"/>
      <c r="H15" s="8"/>
      <c r="I15" s="8"/>
      <c r="J15" s="8"/>
      <c r="K15" s="8"/>
      <c r="L15" s="8"/>
      <c r="M15" s="8"/>
      <c r="N15" s="8"/>
      <c r="O15" s="8"/>
      <c r="R15" s="52"/>
    </row>
    <row r="16" spans="1:18" ht="28" customHeight="1" x14ac:dyDescent="0.4">
      <c r="A16" s="438" t="s">
        <v>520</v>
      </c>
      <c r="B16" s="388"/>
      <c r="C16" s="388"/>
      <c r="D16" s="388"/>
      <c r="E16" s="439"/>
      <c r="F16" s="8"/>
      <c r="G16" s="8"/>
      <c r="H16" s="8"/>
      <c r="I16" s="8"/>
      <c r="J16" s="8"/>
      <c r="K16" s="8"/>
      <c r="L16" s="8"/>
      <c r="M16" s="8"/>
      <c r="N16" s="8"/>
      <c r="O16" s="8"/>
      <c r="R16" s="52"/>
    </row>
    <row r="17" spans="1:18" ht="18" customHeight="1" x14ac:dyDescent="0.4">
      <c r="A17" s="438" t="s">
        <v>522</v>
      </c>
      <c r="B17" s="388"/>
      <c r="C17" s="388"/>
      <c r="D17" s="388"/>
      <c r="E17" s="439"/>
      <c r="F17" s="8"/>
      <c r="G17" s="8"/>
      <c r="H17" s="8"/>
      <c r="I17" s="8"/>
      <c r="J17" s="8"/>
      <c r="K17" s="8"/>
      <c r="L17" s="8"/>
      <c r="M17" s="8"/>
      <c r="N17" s="8"/>
      <c r="O17" s="8"/>
      <c r="R17" s="52"/>
    </row>
    <row r="18" spans="1:18" ht="15" x14ac:dyDescent="0.4">
      <c r="A18" s="438" t="s">
        <v>505</v>
      </c>
      <c r="B18" s="388"/>
      <c r="C18" s="388"/>
      <c r="D18" s="388"/>
      <c r="E18" s="439"/>
      <c r="F18" s="8"/>
      <c r="G18" s="8"/>
      <c r="H18" s="8"/>
      <c r="I18" s="8"/>
      <c r="J18" s="8"/>
      <c r="K18" s="8"/>
      <c r="L18" s="8"/>
      <c r="M18" s="8"/>
      <c r="N18" s="8"/>
      <c r="O18" s="8"/>
      <c r="R18" s="55"/>
    </row>
    <row r="19" spans="1:18" ht="15" x14ac:dyDescent="0.4">
      <c r="A19" s="421" t="s">
        <v>510</v>
      </c>
      <c r="B19" s="422"/>
      <c r="C19" s="422"/>
      <c r="D19" s="422"/>
      <c r="E19" s="423"/>
      <c r="F19" s="8"/>
      <c r="G19" s="8"/>
      <c r="H19" s="8"/>
      <c r="I19" s="8"/>
      <c r="J19" s="8"/>
      <c r="K19" s="8"/>
      <c r="L19"/>
      <c r="M19"/>
      <c r="N19"/>
      <c r="O19"/>
    </row>
    <row r="20" spans="1:18" x14ac:dyDescent="0.45">
      <c r="A20" s="8"/>
      <c r="D20" s="8"/>
      <c r="E20" s="8"/>
      <c r="F20" s="8"/>
      <c r="G20" s="11"/>
      <c r="H20" s="91"/>
      <c r="I20" s="91"/>
      <c r="J20" s="91"/>
      <c r="K20" s="91"/>
      <c r="L20" s="91"/>
      <c r="M20" s="91"/>
      <c r="N20"/>
      <c r="O20"/>
    </row>
    <row r="21" spans="1:18" x14ac:dyDescent="0.45">
      <c r="A21" s="8"/>
      <c r="D21" s="8"/>
      <c r="E21" s="8"/>
      <c r="F21" s="8"/>
      <c r="G21" s="11"/>
      <c r="H21" s="91"/>
      <c r="I21" s="91"/>
      <c r="J21" s="91"/>
      <c r="K21" s="91"/>
      <c r="L21" s="91"/>
      <c r="M21" s="91"/>
      <c r="N21"/>
      <c r="O21"/>
    </row>
    <row r="22" spans="1:18" x14ac:dyDescent="0.45">
      <c r="A22" s="8"/>
      <c r="D22" s="8"/>
      <c r="E22" s="8"/>
      <c r="F22" s="8"/>
      <c r="G22" s="11"/>
      <c r="H22" s="91"/>
      <c r="I22" s="91"/>
      <c r="J22" s="91"/>
      <c r="K22" s="91"/>
      <c r="L22" s="91"/>
      <c r="M22" s="91"/>
      <c r="N22"/>
      <c r="O22"/>
    </row>
    <row r="23" spans="1:18" x14ac:dyDescent="0.45">
      <c r="A23" s="8"/>
      <c r="D23" s="8"/>
      <c r="E23" s="8"/>
      <c r="F23" s="8"/>
      <c r="G23" s="11"/>
      <c r="H23" s="91"/>
      <c r="I23" s="91"/>
      <c r="J23" s="91"/>
      <c r="K23" s="91"/>
      <c r="L23" s="91"/>
      <c r="M23" s="91"/>
    </row>
    <row r="24" spans="1:18" x14ac:dyDescent="0.45">
      <c r="A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8" x14ac:dyDescent="0.45">
      <c r="A25" s="8"/>
      <c r="D25" s="8"/>
      <c r="E25" s="8"/>
      <c r="F25" s="8"/>
      <c r="G25" s="8"/>
      <c r="H25" s="64"/>
      <c r="I25" s="8"/>
      <c r="J25" s="8"/>
      <c r="K25" s="8"/>
      <c r="L25" s="8"/>
      <c r="M25" s="8"/>
    </row>
    <row r="26" spans="1:18" x14ac:dyDescent="0.45">
      <c r="A26" s="8"/>
      <c r="D26" s="8"/>
      <c r="E26" s="8"/>
      <c r="F26" s="8"/>
      <c r="G26" s="8"/>
      <c r="H26" s="64"/>
      <c r="I26" s="8"/>
      <c r="J26" s="8"/>
      <c r="K26" s="8"/>
      <c r="L26" s="8"/>
      <c r="M26" s="8"/>
    </row>
    <row r="27" spans="1:18" x14ac:dyDescent="0.45">
      <c r="A27" s="8"/>
      <c r="D27" s="8"/>
      <c r="E27" s="8"/>
      <c r="F27" s="8"/>
      <c r="G27" s="8"/>
      <c r="H27" s="63"/>
      <c r="I27" s="8"/>
      <c r="J27" s="8"/>
      <c r="K27" s="8"/>
      <c r="L27" s="8"/>
      <c r="M27" s="8"/>
    </row>
    <row r="28" spans="1:18" x14ac:dyDescent="0.45">
      <c r="A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8" x14ac:dyDescent="0.45">
      <c r="A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8" x14ac:dyDescent="0.45">
      <c r="A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8" x14ac:dyDescent="0.45">
      <c r="A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8" x14ac:dyDescent="0.45">
      <c r="A32" s="8"/>
    </row>
    <row r="33" spans="1:3" x14ac:dyDescent="0.45">
      <c r="A33" s="9"/>
    </row>
    <row r="34" spans="1:3" x14ac:dyDescent="0.45">
      <c r="A34" s="9"/>
    </row>
    <row r="35" spans="1:3" x14ac:dyDescent="0.45">
      <c r="A35" s="7"/>
      <c r="B35" s="7"/>
      <c r="C35" s="8"/>
    </row>
    <row r="36" spans="1:3" x14ac:dyDescent="0.45">
      <c r="A36" s="8"/>
      <c r="C36" s="8"/>
    </row>
    <row r="37" spans="1:3" x14ac:dyDescent="0.45">
      <c r="A37" s="8"/>
      <c r="C37" s="8"/>
    </row>
    <row r="38" spans="1:3" x14ac:dyDescent="0.45">
      <c r="A38" s="8"/>
      <c r="C38" s="8"/>
    </row>
    <row r="39" spans="1:3" x14ac:dyDescent="0.45">
      <c r="A39" s="8"/>
    </row>
    <row r="40" spans="1:3" x14ac:dyDescent="0.45">
      <c r="A40" s="8"/>
    </row>
    <row r="41" spans="1:3" x14ac:dyDescent="0.45">
      <c r="A41" s="8"/>
    </row>
    <row r="42" spans="1:3" x14ac:dyDescent="0.45">
      <c r="A42" s="8"/>
    </row>
    <row r="43" spans="1:3" x14ac:dyDescent="0.45">
      <c r="A43" s="8"/>
    </row>
    <row r="44" spans="1:3" x14ac:dyDescent="0.45">
      <c r="A44" s="8"/>
    </row>
    <row r="45" spans="1:3" x14ac:dyDescent="0.45">
      <c r="A45" s="8"/>
    </row>
    <row r="46" spans="1:3" x14ac:dyDescent="0.45">
      <c r="A46" s="8"/>
    </row>
    <row r="47" spans="1:3" x14ac:dyDescent="0.45">
      <c r="A47" s="8"/>
    </row>
    <row r="48" spans="1:3" x14ac:dyDescent="0.45">
      <c r="A48" s="8"/>
    </row>
    <row r="49" spans="1:2" x14ac:dyDescent="0.45">
      <c r="A49" s="8"/>
    </row>
    <row r="50" spans="1:2" x14ac:dyDescent="0.45">
      <c r="A50" s="8"/>
    </row>
    <row r="51" spans="1:2" x14ac:dyDescent="0.45">
      <c r="A51" s="9"/>
    </row>
    <row r="52" spans="1:2" x14ac:dyDescent="0.45">
      <c r="A52" s="7"/>
      <c r="B52" s="7"/>
    </row>
    <row r="53" spans="1:2" x14ac:dyDescent="0.45">
      <c r="A53" s="8"/>
    </row>
    <row r="54" spans="1:2" x14ac:dyDescent="0.45">
      <c r="A54" s="8"/>
    </row>
    <row r="55" spans="1:2" x14ac:dyDescent="0.45">
      <c r="A55" s="8"/>
    </row>
    <row r="56" spans="1:2" x14ac:dyDescent="0.45">
      <c r="A56" s="8"/>
    </row>
    <row r="57" spans="1:2" x14ac:dyDescent="0.45">
      <c r="A57" s="8"/>
    </row>
    <row r="58" spans="1:2" x14ac:dyDescent="0.45">
      <c r="A58" s="8"/>
    </row>
    <row r="59" spans="1:2" x14ac:dyDescent="0.45">
      <c r="A59" s="8"/>
    </row>
    <row r="60" spans="1:2" x14ac:dyDescent="0.45">
      <c r="A60" s="8"/>
    </row>
    <row r="61" spans="1:2" x14ac:dyDescent="0.45">
      <c r="A61" s="8"/>
    </row>
    <row r="62" spans="1:2" x14ac:dyDescent="0.45">
      <c r="A62" s="8"/>
    </row>
    <row r="63" spans="1:2" x14ac:dyDescent="0.45">
      <c r="A63" s="8"/>
    </row>
    <row r="64" spans="1:2" x14ac:dyDescent="0.45">
      <c r="A64" s="8"/>
    </row>
    <row r="65" spans="1:2" x14ac:dyDescent="0.45">
      <c r="A65" s="8"/>
    </row>
    <row r="66" spans="1:2" x14ac:dyDescent="0.45">
      <c r="A66" s="8"/>
    </row>
    <row r="67" spans="1:2" x14ac:dyDescent="0.45">
      <c r="A67" s="8"/>
    </row>
    <row r="68" spans="1:2" x14ac:dyDescent="0.45">
      <c r="A68" s="9"/>
    </row>
    <row r="69" spans="1:2" x14ac:dyDescent="0.45">
      <c r="A69" s="7"/>
      <c r="B69" s="7"/>
    </row>
    <row r="70" spans="1:2" x14ac:dyDescent="0.45">
      <c r="A70" s="8"/>
    </row>
    <row r="71" spans="1:2" x14ac:dyDescent="0.45">
      <c r="A71" s="8"/>
    </row>
    <row r="72" spans="1:2" x14ac:dyDescent="0.45">
      <c r="A72" s="8"/>
    </row>
    <row r="73" spans="1:2" x14ac:dyDescent="0.45">
      <c r="A73" s="8"/>
    </row>
    <row r="74" spans="1:2" x14ac:dyDescent="0.45">
      <c r="A74" s="8"/>
    </row>
    <row r="75" spans="1:2" x14ac:dyDescent="0.45">
      <c r="A75" s="8"/>
    </row>
    <row r="76" spans="1:2" x14ac:dyDescent="0.45">
      <c r="A76" s="8"/>
    </row>
    <row r="77" spans="1:2" x14ac:dyDescent="0.45">
      <c r="A77" s="8"/>
    </row>
    <row r="78" spans="1:2" x14ac:dyDescent="0.45">
      <c r="A78" s="8"/>
    </row>
    <row r="79" spans="1:2" x14ac:dyDescent="0.45">
      <c r="A79" s="8"/>
    </row>
    <row r="80" spans="1:2" x14ac:dyDescent="0.45">
      <c r="A80" s="8"/>
    </row>
    <row r="81" spans="1:2" x14ac:dyDescent="0.45">
      <c r="A81" s="8"/>
    </row>
    <row r="82" spans="1:2" x14ac:dyDescent="0.45">
      <c r="A82" s="8"/>
    </row>
    <row r="83" spans="1:2" x14ac:dyDescent="0.45">
      <c r="A83" s="8"/>
    </row>
    <row r="84" spans="1:2" x14ac:dyDescent="0.45">
      <c r="A84" s="8"/>
    </row>
    <row r="85" spans="1:2" x14ac:dyDescent="0.45">
      <c r="A85" s="9"/>
    </row>
    <row r="86" spans="1:2" x14ac:dyDescent="0.45">
      <c r="A86" s="7"/>
      <c r="B86" s="7"/>
    </row>
    <row r="87" spans="1:2" x14ac:dyDescent="0.45">
      <c r="A87" s="8"/>
    </row>
    <row r="88" spans="1:2" x14ac:dyDescent="0.45">
      <c r="A88" s="8"/>
    </row>
    <row r="89" spans="1:2" x14ac:dyDescent="0.45">
      <c r="A89" s="8"/>
    </row>
    <row r="90" spans="1:2" x14ac:dyDescent="0.45">
      <c r="A90" s="8"/>
    </row>
    <row r="91" spans="1:2" x14ac:dyDescent="0.45">
      <c r="A91" s="8"/>
    </row>
    <row r="92" spans="1:2" x14ac:dyDescent="0.45">
      <c r="A92" s="8"/>
    </row>
    <row r="93" spans="1:2" x14ac:dyDescent="0.45">
      <c r="A93" s="8"/>
    </row>
    <row r="94" spans="1:2" x14ac:dyDescent="0.45">
      <c r="A94" s="8"/>
    </row>
    <row r="95" spans="1:2" x14ac:dyDescent="0.45">
      <c r="A95" s="8"/>
    </row>
    <row r="96" spans="1:2" x14ac:dyDescent="0.45">
      <c r="A96" s="8"/>
    </row>
    <row r="97" spans="1:2" x14ac:dyDescent="0.45">
      <c r="A97" s="8"/>
    </row>
    <row r="98" spans="1:2" x14ac:dyDescent="0.45">
      <c r="A98" s="8"/>
    </row>
    <row r="99" spans="1:2" x14ac:dyDescent="0.45">
      <c r="A99" s="8"/>
    </row>
    <row r="100" spans="1:2" x14ac:dyDescent="0.45">
      <c r="A100" s="8"/>
    </row>
    <row r="101" spans="1:2" x14ac:dyDescent="0.45">
      <c r="A101" s="8"/>
    </row>
    <row r="103" spans="1:2" x14ac:dyDescent="0.45">
      <c r="A103" s="7"/>
      <c r="B103" s="7"/>
    </row>
    <row r="104" spans="1:2" x14ac:dyDescent="0.45">
      <c r="A104" s="8"/>
    </row>
    <row r="105" spans="1:2" x14ac:dyDescent="0.45">
      <c r="A105" s="8"/>
    </row>
    <row r="106" spans="1:2" x14ac:dyDescent="0.45">
      <c r="A106" s="8"/>
    </row>
    <row r="107" spans="1:2" x14ac:dyDescent="0.45">
      <c r="A107" s="8"/>
    </row>
    <row r="108" spans="1:2" x14ac:dyDescent="0.45">
      <c r="A108" s="8"/>
    </row>
    <row r="109" spans="1:2" x14ac:dyDescent="0.45">
      <c r="A109" s="8"/>
    </row>
    <row r="110" spans="1:2" x14ac:dyDescent="0.45">
      <c r="A110" s="8"/>
    </row>
    <row r="111" spans="1:2" x14ac:dyDescent="0.45">
      <c r="A111" s="8"/>
    </row>
    <row r="112" spans="1:2" x14ac:dyDescent="0.45">
      <c r="A112" s="8"/>
    </row>
    <row r="113" spans="1:2" x14ac:dyDescent="0.45">
      <c r="A113" s="8"/>
    </row>
    <row r="114" spans="1:2" x14ac:dyDescent="0.45">
      <c r="A114" s="8"/>
    </row>
    <row r="115" spans="1:2" x14ac:dyDescent="0.45">
      <c r="A115" s="8"/>
    </row>
    <row r="116" spans="1:2" x14ac:dyDescent="0.45">
      <c r="A116" s="8"/>
    </row>
    <row r="117" spans="1:2" x14ac:dyDescent="0.45">
      <c r="A117" s="8"/>
    </row>
    <row r="118" spans="1:2" x14ac:dyDescent="0.45">
      <c r="A118" s="8"/>
    </row>
    <row r="120" spans="1:2" x14ac:dyDescent="0.45">
      <c r="A120" s="7"/>
      <c r="B120" s="7"/>
    </row>
    <row r="121" spans="1:2" x14ac:dyDescent="0.45">
      <c r="A121" s="8"/>
    </row>
    <row r="122" spans="1:2" x14ac:dyDescent="0.45">
      <c r="A122" s="8"/>
    </row>
    <row r="123" spans="1:2" x14ac:dyDescent="0.45">
      <c r="A123" s="8"/>
    </row>
    <row r="124" spans="1:2" x14ac:dyDescent="0.45">
      <c r="A124" s="8"/>
    </row>
    <row r="125" spans="1:2" x14ac:dyDescent="0.45">
      <c r="A125" s="8"/>
    </row>
    <row r="126" spans="1:2" x14ac:dyDescent="0.45">
      <c r="A126" s="8"/>
    </row>
    <row r="127" spans="1:2" x14ac:dyDescent="0.45">
      <c r="A127" s="8"/>
    </row>
    <row r="128" spans="1:2" x14ac:dyDescent="0.45">
      <c r="A128" s="8"/>
    </row>
    <row r="129" spans="1:1" x14ac:dyDescent="0.45">
      <c r="A129" s="8"/>
    </row>
    <row r="130" spans="1:1" x14ac:dyDescent="0.45">
      <c r="A130" s="8"/>
    </row>
    <row r="131" spans="1:1" x14ac:dyDescent="0.45">
      <c r="A131" s="8"/>
    </row>
    <row r="132" spans="1:1" x14ac:dyDescent="0.45">
      <c r="A132" s="8"/>
    </row>
    <row r="133" spans="1:1" x14ac:dyDescent="0.45">
      <c r="A133" s="8"/>
    </row>
    <row r="134" spans="1:1" x14ac:dyDescent="0.45">
      <c r="A134" s="8"/>
    </row>
    <row r="135" spans="1:1" x14ac:dyDescent="0.45">
      <c r="A135" s="8"/>
    </row>
    <row r="158" spans="1:2" x14ac:dyDescent="0.45">
      <c r="A158" s="9" t="s">
        <v>83</v>
      </c>
      <c r="B158" s="8" t="s">
        <v>84</v>
      </c>
    </row>
    <row r="159" spans="1:2" x14ac:dyDescent="0.45">
      <c r="A159" s="9" t="s">
        <v>85</v>
      </c>
      <c r="B159" s="8" t="s">
        <v>86</v>
      </c>
    </row>
    <row r="160" spans="1:2" x14ac:dyDescent="0.45">
      <c r="A160" s="9" t="s">
        <v>87</v>
      </c>
      <c r="B160" s="8" t="s">
        <v>88</v>
      </c>
    </row>
    <row r="161" spans="1:2" x14ac:dyDescent="0.45">
      <c r="A161" s="9" t="s">
        <v>89</v>
      </c>
      <c r="B161" s="8" t="s">
        <v>90</v>
      </c>
    </row>
    <row r="162" spans="1:2" x14ac:dyDescent="0.45">
      <c r="A162" s="9" t="s">
        <v>91</v>
      </c>
      <c r="B162" s="8" t="s">
        <v>92</v>
      </c>
    </row>
    <row r="163" spans="1:2" x14ac:dyDescent="0.45">
      <c r="A163" s="9" t="s">
        <v>93</v>
      </c>
      <c r="B163" s="8" t="s">
        <v>94</v>
      </c>
    </row>
    <row r="164" spans="1:2" x14ac:dyDescent="0.45">
      <c r="A164" s="9" t="s">
        <v>95</v>
      </c>
      <c r="B164" s="8" t="s">
        <v>96</v>
      </c>
    </row>
    <row r="165" spans="1:2" x14ac:dyDescent="0.45">
      <c r="A165" s="9" t="s">
        <v>97</v>
      </c>
      <c r="B165" s="8" t="s">
        <v>98</v>
      </c>
    </row>
    <row r="166" spans="1:2" x14ac:dyDescent="0.45">
      <c r="A166" s="9" t="s">
        <v>99</v>
      </c>
      <c r="B166" s="8" t="s">
        <v>100</v>
      </c>
    </row>
    <row r="167" spans="1:2" x14ac:dyDescent="0.45">
      <c r="A167" s="9" t="s">
        <v>101</v>
      </c>
      <c r="B167" s="8" t="s">
        <v>102</v>
      </c>
    </row>
    <row r="168" spans="1:2" x14ac:dyDescent="0.45">
      <c r="A168" s="9" t="s">
        <v>103</v>
      </c>
      <c r="B168" s="8" t="s">
        <v>104</v>
      </c>
    </row>
    <row r="169" spans="1:2" x14ac:dyDescent="0.45">
      <c r="A169" s="9" t="s">
        <v>105</v>
      </c>
      <c r="B169" s="8" t="s">
        <v>106</v>
      </c>
    </row>
    <row r="170" spans="1:2" x14ac:dyDescent="0.45">
      <c r="A170" s="9" t="s">
        <v>107</v>
      </c>
      <c r="B170" s="8" t="s">
        <v>108</v>
      </c>
    </row>
    <row r="171" spans="1:2" x14ac:dyDescent="0.45">
      <c r="A171" s="8"/>
      <c r="B171" s="8"/>
    </row>
    <row r="172" spans="1:2" x14ac:dyDescent="0.45">
      <c r="A172" s="7" t="s">
        <v>109</v>
      </c>
      <c r="B172" s="8"/>
    </row>
    <row r="173" spans="1:2" x14ac:dyDescent="0.45">
      <c r="A173" s="8" t="s">
        <v>110</v>
      </c>
      <c r="B173" s="8"/>
    </row>
  </sheetData>
  <mergeCells count="17">
    <mergeCell ref="J6:K6"/>
    <mergeCell ref="L6:M6"/>
    <mergeCell ref="N6:O6"/>
    <mergeCell ref="A6:B7"/>
    <mergeCell ref="A3:K4"/>
    <mergeCell ref="A5:K5"/>
    <mergeCell ref="A1:E1"/>
    <mergeCell ref="C6:C7"/>
    <mergeCell ref="D6:E6"/>
    <mergeCell ref="F6:G6"/>
    <mergeCell ref="H6:I6"/>
    <mergeCell ref="A19:E19"/>
    <mergeCell ref="A14:E14"/>
    <mergeCell ref="A15:E15"/>
    <mergeCell ref="A16:E16"/>
    <mergeCell ref="A18:E18"/>
    <mergeCell ref="A17:E1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6CCA-D0A1-41F6-A59C-D6E1B057C419}">
  <sheetPr>
    <tabColor rgb="FF00B050"/>
  </sheetPr>
  <dimension ref="A1:CM479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4" sqref="M4"/>
    </sheetView>
  </sheetViews>
  <sheetFormatPr baseColWidth="10" defaultColWidth="11.453125" defaultRowHeight="16.5" x14ac:dyDescent="0.45"/>
  <cols>
    <col min="1" max="1" width="32.26953125" style="1" customWidth="1"/>
    <col min="2" max="2" width="22" style="1" customWidth="1"/>
    <col min="3" max="3" width="23.36328125" style="1" customWidth="1"/>
    <col min="4" max="91" width="10.90625" style="1" customWidth="1"/>
    <col min="92" max="92" width="11.453125" style="120"/>
    <col min="93" max="93" width="18.81640625" style="120" bestFit="1" customWidth="1"/>
    <col min="94" max="94" width="22.54296875" style="120" bestFit="1" customWidth="1"/>
    <col min="95" max="96" width="4.453125" style="120" bestFit="1" customWidth="1"/>
    <col min="97" max="97" width="6.54296875" style="120" bestFit="1" customWidth="1"/>
    <col min="98" max="98" width="4.453125" style="120" bestFit="1" customWidth="1"/>
    <col min="99" max="99" width="6.54296875" style="120" bestFit="1" customWidth="1"/>
    <col min="100" max="100" width="18.81640625" style="120" bestFit="1" customWidth="1"/>
    <col min="101" max="101" width="22.54296875" style="120" bestFit="1" customWidth="1"/>
    <col min="102" max="102" width="5.54296875" style="120" bestFit="1" customWidth="1"/>
    <col min="103" max="103" width="4.453125" style="120" bestFit="1" customWidth="1"/>
    <col min="104" max="104" width="6.54296875" style="120" bestFit="1" customWidth="1"/>
    <col min="105" max="105" width="4.453125" style="120" bestFit="1" customWidth="1"/>
    <col min="106" max="106" width="3.81640625" style="120" customWidth="1"/>
    <col min="107" max="107" width="18.81640625" style="120" bestFit="1" customWidth="1"/>
    <col min="108" max="108" width="22.54296875" style="120" bestFit="1" customWidth="1"/>
    <col min="109" max="110" width="4.453125" style="120" bestFit="1" customWidth="1"/>
    <col min="111" max="111" width="6.54296875" style="120" bestFit="1" customWidth="1"/>
    <col min="112" max="112" width="4.453125" style="120" bestFit="1" customWidth="1"/>
    <col min="113" max="113" width="3.1796875" style="120" customWidth="1"/>
    <col min="114" max="114" width="18.81640625" style="120" bestFit="1" customWidth="1"/>
    <col min="115" max="115" width="22.54296875" style="120" bestFit="1" customWidth="1"/>
    <col min="116" max="117" width="4.453125" style="120" bestFit="1" customWidth="1"/>
    <col min="118" max="118" width="6.54296875" style="120" bestFit="1" customWidth="1"/>
    <col min="119" max="119" width="4.453125" style="120" bestFit="1" customWidth="1"/>
    <col min="120" max="120" width="6.81640625" style="120" bestFit="1" customWidth="1"/>
    <col min="121" max="121" width="18.81640625" style="120" bestFit="1" customWidth="1"/>
    <col min="122" max="122" width="22.54296875" style="120" bestFit="1" customWidth="1"/>
    <col min="123" max="124" width="4.453125" style="120" bestFit="1" customWidth="1"/>
    <col min="125" max="125" width="6.54296875" style="120" bestFit="1" customWidth="1"/>
    <col min="126" max="126" width="4.453125" style="120" bestFit="1" customWidth="1"/>
    <col min="127" max="127" width="6.81640625" style="120" bestFit="1" customWidth="1"/>
    <col min="128" max="128" width="18.81640625" style="120" bestFit="1" customWidth="1"/>
    <col min="129" max="129" width="22.54296875" style="120" bestFit="1" customWidth="1"/>
    <col min="130" max="131" width="5.453125" style="120" bestFit="1" customWidth="1"/>
    <col min="132" max="132" width="6.54296875" style="120" bestFit="1" customWidth="1"/>
    <col min="133" max="133" width="10.1796875" style="120" bestFit="1" customWidth="1"/>
    <col min="134" max="134" width="6.81640625" style="120" bestFit="1" customWidth="1"/>
    <col min="135" max="135" width="5.453125" style="120" customWidth="1"/>
    <col min="136" max="136" width="18.81640625" style="120" bestFit="1" customWidth="1"/>
    <col min="137" max="137" width="22.54296875" style="120" bestFit="1" customWidth="1"/>
    <col min="138" max="138" width="5.54296875" style="120" bestFit="1" customWidth="1"/>
    <col min="139" max="139" width="4.453125" style="120" bestFit="1" customWidth="1"/>
    <col min="140" max="140" width="6.54296875" style="120" bestFit="1" customWidth="1"/>
    <col min="141" max="141" width="4.453125" style="120" bestFit="1" customWidth="1"/>
    <col min="142" max="142" width="6.81640625" style="120" bestFit="1" customWidth="1"/>
    <col min="143" max="143" width="18.81640625" style="120" bestFit="1" customWidth="1"/>
    <col min="144" max="144" width="22.54296875" style="120" bestFit="1" customWidth="1"/>
    <col min="145" max="145" width="5.54296875" style="120" bestFit="1" customWidth="1"/>
    <col min="146" max="146" width="4.453125" style="120" bestFit="1" customWidth="1"/>
    <col min="147" max="147" width="6.54296875" style="120" bestFit="1" customWidth="1"/>
    <col min="148" max="148" width="5.54296875" style="120" bestFit="1" customWidth="1"/>
    <col min="149" max="149" width="3.81640625" style="120" customWidth="1"/>
    <col min="150" max="150" width="18.81640625" style="120" bestFit="1" customWidth="1"/>
    <col min="151" max="151" width="22.54296875" style="120" bestFit="1" customWidth="1"/>
    <col min="152" max="152" width="5.453125" style="120" bestFit="1" customWidth="1"/>
    <col min="153" max="153" width="4.453125" style="120" bestFit="1" customWidth="1"/>
    <col min="154" max="154" width="6.54296875" style="120" bestFit="1" customWidth="1"/>
    <col min="155" max="155" width="6.81640625" style="120" bestFit="1" customWidth="1"/>
    <col min="156" max="156" width="8" style="120" bestFit="1" customWidth="1"/>
    <col min="157" max="157" width="18.81640625" style="120" bestFit="1" customWidth="1"/>
    <col min="158" max="158" width="22.54296875" style="120" bestFit="1" customWidth="1"/>
    <col min="159" max="160" width="4.453125" style="120" bestFit="1" customWidth="1"/>
    <col min="161" max="161" width="6.54296875" style="120" bestFit="1" customWidth="1"/>
    <col min="162" max="162" width="6.81640625" style="120" bestFit="1" customWidth="1"/>
    <col min="163" max="163" width="8" style="120" bestFit="1" customWidth="1"/>
    <col min="164" max="164" width="18.81640625" style="120" bestFit="1" customWidth="1"/>
    <col min="165" max="165" width="22.54296875" style="120" bestFit="1" customWidth="1"/>
    <col min="166" max="167" width="4.453125" style="120" bestFit="1" customWidth="1"/>
    <col min="168" max="168" width="6.54296875" style="120" bestFit="1" customWidth="1"/>
    <col min="169" max="169" width="5.54296875" style="120" bestFit="1" customWidth="1"/>
    <col min="170" max="170" width="6.81640625" style="120" bestFit="1" customWidth="1"/>
    <col min="171" max="171" width="12" style="120" bestFit="1" customWidth="1"/>
    <col min="172" max="172" width="14.81640625" style="120" bestFit="1" customWidth="1"/>
    <col min="173" max="174" width="5.1796875" style="120" bestFit="1" customWidth="1"/>
    <col min="175" max="175" width="6.54296875" style="120" bestFit="1" customWidth="1"/>
    <col min="176" max="176" width="5.1796875" style="120" bestFit="1" customWidth="1"/>
    <col min="177" max="177" width="15.54296875" style="120" bestFit="1" customWidth="1"/>
    <col min="178" max="179" width="4.1796875" style="120" bestFit="1" customWidth="1"/>
    <col min="180" max="180" width="6.54296875" style="120" bestFit="1" customWidth="1"/>
    <col min="181" max="181" width="5.1796875" style="120" bestFit="1" customWidth="1"/>
    <col min="182" max="182" width="15.54296875" style="120" bestFit="1" customWidth="1"/>
    <col min="183" max="184" width="4.1796875" style="120" bestFit="1" customWidth="1"/>
    <col min="185" max="185" width="6.54296875" style="120" bestFit="1" customWidth="1"/>
    <col min="186" max="186" width="5.1796875" style="120" bestFit="1" customWidth="1"/>
    <col min="187" max="187" width="15.54296875" style="120" bestFit="1" customWidth="1"/>
    <col min="188" max="189" width="4.1796875" style="120" bestFit="1" customWidth="1"/>
    <col min="190" max="190" width="6.54296875" style="120" bestFit="1" customWidth="1"/>
    <col min="191" max="191" width="5.1796875" style="120" bestFit="1" customWidth="1"/>
    <col min="192" max="192" width="16.54296875" style="120" bestFit="1" customWidth="1"/>
    <col min="193" max="194" width="4.1796875" style="120" bestFit="1" customWidth="1"/>
    <col min="195" max="195" width="6.54296875" style="120" bestFit="1" customWidth="1"/>
    <col min="196" max="196" width="4.1796875" style="120" bestFit="1" customWidth="1"/>
    <col min="197" max="197" width="16.54296875" style="120" bestFit="1" customWidth="1"/>
    <col min="198" max="199" width="4.1796875" style="120" bestFit="1" customWidth="1"/>
    <col min="200" max="200" width="6.54296875" style="120" bestFit="1" customWidth="1"/>
    <col min="201" max="201" width="5.1796875" style="120" bestFit="1" customWidth="1"/>
    <col min="202" max="202" width="6.54296875" style="120" bestFit="1" customWidth="1"/>
    <col min="203" max="203" width="10.1796875" style="120" bestFit="1" customWidth="1"/>
    <col min="204" max="204" width="6.54296875" style="120" bestFit="1" customWidth="1"/>
    <col min="205" max="205" width="14.1796875" style="120" bestFit="1" customWidth="1"/>
    <col min="206" max="206" width="4.1796875" style="120" bestFit="1" customWidth="1"/>
    <col min="207" max="207" width="5.1796875" style="120" bestFit="1" customWidth="1"/>
    <col min="208" max="208" width="6.54296875" style="120" bestFit="1" customWidth="1"/>
    <col min="209" max="209" width="10.1796875" style="120" bestFit="1" customWidth="1"/>
    <col min="210" max="210" width="6.54296875" style="120" bestFit="1" customWidth="1"/>
    <col min="211" max="211" width="15.1796875" style="120" bestFit="1" customWidth="1"/>
    <col min="212" max="213" width="4.1796875" style="120" bestFit="1" customWidth="1"/>
    <col min="214" max="214" width="6.54296875" style="120" bestFit="1" customWidth="1"/>
    <col min="215" max="215" width="10.1796875" style="120" bestFit="1" customWidth="1"/>
    <col min="216" max="216" width="6.54296875" style="120" bestFit="1" customWidth="1"/>
    <col min="217" max="217" width="15.1796875" style="120" bestFit="1" customWidth="1"/>
    <col min="218" max="219" width="5.1796875" style="120" bestFit="1" customWidth="1"/>
    <col min="220" max="220" width="6.54296875" style="120" bestFit="1" customWidth="1"/>
    <col min="221" max="221" width="10.1796875" style="120" bestFit="1" customWidth="1"/>
    <col min="222" max="222" width="6.54296875" style="120" bestFit="1" customWidth="1"/>
    <col min="223" max="16384" width="11.453125" style="120"/>
  </cols>
  <sheetData>
    <row r="1" spans="1:91" ht="60" customHeight="1" x14ac:dyDescent="0.35">
      <c r="A1" s="371"/>
      <c r="B1" s="372"/>
      <c r="C1" s="372"/>
      <c r="D1" s="372"/>
      <c r="E1" s="372"/>
      <c r="F1" s="3"/>
      <c r="G1" s="3"/>
      <c r="H1" s="3"/>
      <c r="I1" s="3"/>
      <c r="J1" s="3"/>
      <c r="K1" s="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91" ht="14.5" x14ac:dyDescent="0.3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</row>
    <row r="3" spans="1:91" ht="14.5" x14ac:dyDescent="0.35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</row>
    <row r="4" spans="1:91" ht="21.5" customHeight="1" x14ac:dyDescent="0.35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</row>
    <row r="5" spans="1:91" ht="40.4" customHeight="1" x14ac:dyDescent="0.35">
      <c r="A5" s="415" t="s">
        <v>488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ht="38.15" customHeight="1" x14ac:dyDescent="0.35">
      <c r="A6" s="391" t="s">
        <v>49</v>
      </c>
      <c r="B6" s="392"/>
      <c r="C6" s="394" t="s">
        <v>533</v>
      </c>
      <c r="D6" s="416" t="s">
        <v>111</v>
      </c>
      <c r="E6" s="434"/>
      <c r="F6" s="434"/>
      <c r="G6" s="434"/>
      <c r="H6" s="434"/>
      <c r="I6" s="434"/>
      <c r="J6" s="434"/>
      <c r="K6" s="433"/>
      <c r="L6" s="416" t="s">
        <v>112</v>
      </c>
      <c r="M6" s="434"/>
      <c r="N6" s="434"/>
      <c r="O6" s="434"/>
      <c r="P6" s="434"/>
      <c r="Q6" s="434"/>
      <c r="R6" s="434"/>
      <c r="S6" s="433"/>
      <c r="T6" s="416" t="s">
        <v>113</v>
      </c>
      <c r="U6" s="434"/>
      <c r="V6" s="434"/>
      <c r="W6" s="434"/>
      <c r="X6" s="434"/>
      <c r="Y6" s="434"/>
      <c r="Z6" s="434"/>
      <c r="AA6" s="433"/>
      <c r="AB6" s="416" t="s">
        <v>114</v>
      </c>
      <c r="AC6" s="434"/>
      <c r="AD6" s="434"/>
      <c r="AE6" s="434"/>
      <c r="AF6" s="434"/>
      <c r="AG6" s="434"/>
      <c r="AH6" s="434"/>
      <c r="AI6" s="433"/>
      <c r="AJ6" s="416" t="s">
        <v>115</v>
      </c>
      <c r="AK6" s="434"/>
      <c r="AL6" s="434"/>
      <c r="AM6" s="434"/>
      <c r="AN6" s="434"/>
      <c r="AO6" s="434"/>
      <c r="AP6" s="434"/>
      <c r="AQ6" s="433"/>
      <c r="AR6" s="416" t="s">
        <v>116</v>
      </c>
      <c r="AS6" s="434"/>
      <c r="AT6" s="434"/>
      <c r="AU6" s="434"/>
      <c r="AV6" s="434"/>
      <c r="AW6" s="434"/>
      <c r="AX6" s="434"/>
      <c r="AY6" s="433"/>
      <c r="AZ6" s="416" t="s">
        <v>117</v>
      </c>
      <c r="BA6" s="434"/>
      <c r="BB6" s="434"/>
      <c r="BC6" s="434"/>
      <c r="BD6" s="434"/>
      <c r="BE6" s="434"/>
      <c r="BF6" s="434"/>
      <c r="BG6" s="433"/>
      <c r="BH6" s="416" t="s">
        <v>118</v>
      </c>
      <c r="BI6" s="434"/>
      <c r="BJ6" s="434"/>
      <c r="BK6" s="434"/>
      <c r="BL6" s="434"/>
      <c r="BM6" s="434"/>
      <c r="BN6" s="434"/>
      <c r="BO6" s="433"/>
      <c r="BP6" s="416" t="s">
        <v>119</v>
      </c>
      <c r="BQ6" s="434"/>
      <c r="BR6" s="434"/>
      <c r="BS6" s="434"/>
      <c r="BT6" s="434"/>
      <c r="BU6" s="434"/>
      <c r="BV6" s="434"/>
      <c r="BW6" s="433"/>
      <c r="BX6" s="416" t="s">
        <v>120</v>
      </c>
      <c r="BY6" s="434"/>
      <c r="BZ6" s="434"/>
      <c r="CA6" s="434"/>
      <c r="CB6" s="434"/>
      <c r="CC6" s="434"/>
      <c r="CD6" s="434"/>
      <c r="CE6" s="433"/>
      <c r="CF6" s="416" t="s">
        <v>121</v>
      </c>
      <c r="CG6" s="434"/>
      <c r="CH6" s="434"/>
      <c r="CI6" s="434"/>
      <c r="CJ6" s="434"/>
      <c r="CK6" s="434"/>
      <c r="CL6" s="434"/>
      <c r="CM6" s="433"/>
    </row>
    <row r="7" spans="1:91" ht="16.5" customHeight="1" x14ac:dyDescent="0.35">
      <c r="A7" s="420"/>
      <c r="B7" s="436"/>
      <c r="C7" s="393"/>
      <c r="D7" s="416" t="s">
        <v>525</v>
      </c>
      <c r="E7" s="434"/>
      <c r="F7" s="434" t="s">
        <v>122</v>
      </c>
      <c r="G7" s="434"/>
      <c r="H7" s="434" t="s">
        <v>123</v>
      </c>
      <c r="I7" s="434"/>
      <c r="J7" s="434" t="s">
        <v>124</v>
      </c>
      <c r="K7" s="433"/>
      <c r="L7" s="416" t="s">
        <v>525</v>
      </c>
      <c r="M7" s="434"/>
      <c r="N7" s="434" t="s">
        <v>122</v>
      </c>
      <c r="O7" s="434"/>
      <c r="P7" s="434" t="s">
        <v>123</v>
      </c>
      <c r="Q7" s="434"/>
      <c r="R7" s="434" t="s">
        <v>124</v>
      </c>
      <c r="S7" s="433"/>
      <c r="T7" s="416" t="s">
        <v>525</v>
      </c>
      <c r="U7" s="434"/>
      <c r="V7" s="434" t="s">
        <v>122</v>
      </c>
      <c r="W7" s="434"/>
      <c r="X7" s="434" t="s">
        <v>123</v>
      </c>
      <c r="Y7" s="434"/>
      <c r="Z7" s="434" t="s">
        <v>124</v>
      </c>
      <c r="AA7" s="433"/>
      <c r="AB7" s="416" t="s">
        <v>525</v>
      </c>
      <c r="AC7" s="434"/>
      <c r="AD7" s="434" t="s">
        <v>122</v>
      </c>
      <c r="AE7" s="434"/>
      <c r="AF7" s="434" t="s">
        <v>123</v>
      </c>
      <c r="AG7" s="434"/>
      <c r="AH7" s="434" t="s">
        <v>124</v>
      </c>
      <c r="AI7" s="433"/>
      <c r="AJ7" s="416" t="s">
        <v>525</v>
      </c>
      <c r="AK7" s="434"/>
      <c r="AL7" s="434" t="s">
        <v>122</v>
      </c>
      <c r="AM7" s="434"/>
      <c r="AN7" s="434" t="s">
        <v>123</v>
      </c>
      <c r="AO7" s="434"/>
      <c r="AP7" s="434" t="s">
        <v>124</v>
      </c>
      <c r="AQ7" s="433"/>
      <c r="AR7" s="416" t="s">
        <v>525</v>
      </c>
      <c r="AS7" s="434"/>
      <c r="AT7" s="434" t="s">
        <v>122</v>
      </c>
      <c r="AU7" s="434"/>
      <c r="AV7" s="434" t="s">
        <v>123</v>
      </c>
      <c r="AW7" s="434"/>
      <c r="AX7" s="434" t="s">
        <v>124</v>
      </c>
      <c r="AY7" s="433"/>
      <c r="AZ7" s="416" t="s">
        <v>525</v>
      </c>
      <c r="BA7" s="434"/>
      <c r="BB7" s="434" t="s">
        <v>122</v>
      </c>
      <c r="BC7" s="434"/>
      <c r="BD7" s="434" t="s">
        <v>123</v>
      </c>
      <c r="BE7" s="434"/>
      <c r="BF7" s="434" t="s">
        <v>124</v>
      </c>
      <c r="BG7" s="433"/>
      <c r="BH7" s="416" t="s">
        <v>525</v>
      </c>
      <c r="BI7" s="434"/>
      <c r="BJ7" s="434" t="s">
        <v>122</v>
      </c>
      <c r="BK7" s="434"/>
      <c r="BL7" s="434" t="s">
        <v>123</v>
      </c>
      <c r="BM7" s="434"/>
      <c r="BN7" s="434" t="s">
        <v>124</v>
      </c>
      <c r="BO7" s="433"/>
      <c r="BP7" s="416" t="s">
        <v>525</v>
      </c>
      <c r="BQ7" s="434"/>
      <c r="BR7" s="434" t="s">
        <v>122</v>
      </c>
      <c r="BS7" s="434"/>
      <c r="BT7" s="434" t="s">
        <v>123</v>
      </c>
      <c r="BU7" s="434"/>
      <c r="BV7" s="434" t="s">
        <v>124</v>
      </c>
      <c r="BW7" s="433"/>
      <c r="BX7" s="416" t="s">
        <v>525</v>
      </c>
      <c r="BY7" s="434"/>
      <c r="BZ7" s="434" t="s">
        <v>122</v>
      </c>
      <c r="CA7" s="434"/>
      <c r="CB7" s="434" t="s">
        <v>123</v>
      </c>
      <c r="CC7" s="434"/>
      <c r="CD7" s="434" t="s">
        <v>124</v>
      </c>
      <c r="CE7" s="433"/>
      <c r="CF7" s="416" t="s">
        <v>525</v>
      </c>
      <c r="CG7" s="434"/>
      <c r="CH7" s="434" t="s">
        <v>122</v>
      </c>
      <c r="CI7" s="434"/>
      <c r="CJ7" s="434" t="s">
        <v>123</v>
      </c>
      <c r="CK7" s="434"/>
      <c r="CL7" s="434" t="s">
        <v>124</v>
      </c>
      <c r="CM7" s="433"/>
    </row>
    <row r="8" spans="1:91" ht="16.5" customHeight="1" x14ac:dyDescent="0.4">
      <c r="A8" s="420"/>
      <c r="B8" s="436"/>
      <c r="C8" s="393"/>
      <c r="D8" s="296" t="s">
        <v>53</v>
      </c>
      <c r="E8" s="119" t="s">
        <v>514</v>
      </c>
      <c r="F8" s="296" t="s">
        <v>53</v>
      </c>
      <c r="G8" s="286" t="s">
        <v>529</v>
      </c>
      <c r="H8" s="296" t="s">
        <v>53</v>
      </c>
      <c r="I8" s="286" t="s">
        <v>529</v>
      </c>
      <c r="J8" s="296" t="s">
        <v>53</v>
      </c>
      <c r="K8" s="286" t="s">
        <v>529</v>
      </c>
      <c r="L8" s="296" t="s">
        <v>53</v>
      </c>
      <c r="M8" s="119" t="s">
        <v>514</v>
      </c>
      <c r="N8" s="296" t="s">
        <v>53</v>
      </c>
      <c r="O8" s="286" t="s">
        <v>529</v>
      </c>
      <c r="P8" s="296" t="s">
        <v>53</v>
      </c>
      <c r="Q8" s="286" t="s">
        <v>529</v>
      </c>
      <c r="R8" s="296" t="s">
        <v>53</v>
      </c>
      <c r="S8" s="286" t="s">
        <v>529</v>
      </c>
      <c r="T8" s="296" t="s">
        <v>53</v>
      </c>
      <c r="U8" s="119" t="s">
        <v>514</v>
      </c>
      <c r="V8" s="296" t="s">
        <v>53</v>
      </c>
      <c r="W8" s="286" t="s">
        <v>529</v>
      </c>
      <c r="X8" s="296" t="s">
        <v>53</v>
      </c>
      <c r="Y8" s="286" t="s">
        <v>529</v>
      </c>
      <c r="Z8" s="296" t="s">
        <v>53</v>
      </c>
      <c r="AA8" s="286" t="s">
        <v>529</v>
      </c>
      <c r="AB8" s="296" t="s">
        <v>53</v>
      </c>
      <c r="AC8" s="119" t="s">
        <v>514</v>
      </c>
      <c r="AD8" s="296" t="s">
        <v>53</v>
      </c>
      <c r="AE8" s="286" t="s">
        <v>529</v>
      </c>
      <c r="AF8" s="296" t="s">
        <v>53</v>
      </c>
      <c r="AG8" s="286" t="s">
        <v>529</v>
      </c>
      <c r="AH8" s="296" t="s">
        <v>53</v>
      </c>
      <c r="AI8" s="286" t="s">
        <v>529</v>
      </c>
      <c r="AJ8" s="296" t="s">
        <v>53</v>
      </c>
      <c r="AK8" s="119" t="s">
        <v>514</v>
      </c>
      <c r="AL8" s="296" t="s">
        <v>53</v>
      </c>
      <c r="AM8" s="286" t="s">
        <v>529</v>
      </c>
      <c r="AN8" s="296" t="s">
        <v>53</v>
      </c>
      <c r="AO8" s="286" t="s">
        <v>529</v>
      </c>
      <c r="AP8" s="296" t="s">
        <v>53</v>
      </c>
      <c r="AQ8" s="286" t="s">
        <v>529</v>
      </c>
      <c r="AR8" s="296" t="s">
        <v>53</v>
      </c>
      <c r="AS8" s="119" t="s">
        <v>514</v>
      </c>
      <c r="AT8" s="296" t="s">
        <v>53</v>
      </c>
      <c r="AU8" s="286" t="s">
        <v>529</v>
      </c>
      <c r="AV8" s="296" t="s">
        <v>53</v>
      </c>
      <c r="AW8" s="286" t="s">
        <v>529</v>
      </c>
      <c r="AX8" s="296" t="s">
        <v>53</v>
      </c>
      <c r="AY8" s="286" t="s">
        <v>529</v>
      </c>
      <c r="AZ8" s="296" t="s">
        <v>53</v>
      </c>
      <c r="BA8" s="119" t="s">
        <v>514</v>
      </c>
      <c r="BB8" s="296" t="s">
        <v>53</v>
      </c>
      <c r="BC8" s="286" t="s">
        <v>529</v>
      </c>
      <c r="BD8" s="296" t="s">
        <v>53</v>
      </c>
      <c r="BE8" s="286" t="s">
        <v>529</v>
      </c>
      <c r="BF8" s="296" t="s">
        <v>53</v>
      </c>
      <c r="BG8" s="286" t="s">
        <v>529</v>
      </c>
      <c r="BH8" s="296" t="s">
        <v>53</v>
      </c>
      <c r="BI8" s="119" t="s">
        <v>514</v>
      </c>
      <c r="BJ8" s="296" t="s">
        <v>53</v>
      </c>
      <c r="BK8" s="286" t="s">
        <v>529</v>
      </c>
      <c r="BL8" s="296" t="s">
        <v>53</v>
      </c>
      <c r="BM8" s="286" t="s">
        <v>529</v>
      </c>
      <c r="BN8" s="296" t="s">
        <v>53</v>
      </c>
      <c r="BO8" s="286" t="s">
        <v>529</v>
      </c>
      <c r="BP8" s="296" t="s">
        <v>53</v>
      </c>
      <c r="BQ8" s="119" t="s">
        <v>514</v>
      </c>
      <c r="BR8" s="296" t="s">
        <v>53</v>
      </c>
      <c r="BS8" s="286" t="s">
        <v>529</v>
      </c>
      <c r="BT8" s="296" t="s">
        <v>53</v>
      </c>
      <c r="BU8" s="286" t="s">
        <v>529</v>
      </c>
      <c r="BV8" s="296" t="s">
        <v>53</v>
      </c>
      <c r="BW8" s="286" t="s">
        <v>529</v>
      </c>
      <c r="BX8" s="296" t="s">
        <v>53</v>
      </c>
      <c r="BY8" s="119" t="s">
        <v>514</v>
      </c>
      <c r="BZ8" s="296" t="s">
        <v>53</v>
      </c>
      <c r="CA8" s="286" t="s">
        <v>529</v>
      </c>
      <c r="CB8" s="296" t="s">
        <v>53</v>
      </c>
      <c r="CC8" s="286" t="s">
        <v>529</v>
      </c>
      <c r="CD8" s="296" t="s">
        <v>53</v>
      </c>
      <c r="CE8" s="286" t="s">
        <v>529</v>
      </c>
      <c r="CF8" s="296" t="s">
        <v>53</v>
      </c>
      <c r="CG8" s="119" t="s">
        <v>514</v>
      </c>
      <c r="CH8" s="296" t="s">
        <v>53</v>
      </c>
      <c r="CI8" s="286" t="s">
        <v>529</v>
      </c>
      <c r="CJ8" s="296" t="s">
        <v>53</v>
      </c>
      <c r="CK8" s="286" t="s">
        <v>529</v>
      </c>
      <c r="CL8" s="296" t="s">
        <v>53</v>
      </c>
      <c r="CM8" s="286" t="s">
        <v>529</v>
      </c>
    </row>
    <row r="9" spans="1:91" ht="15" x14ac:dyDescent="0.4">
      <c r="A9" s="60" t="s">
        <v>54</v>
      </c>
      <c r="B9" s="77" t="s">
        <v>55</v>
      </c>
      <c r="C9" s="128">
        <v>5285</v>
      </c>
      <c r="D9" s="128">
        <v>3073</v>
      </c>
      <c r="E9" s="148">
        <v>58.15</v>
      </c>
      <c r="F9" s="129">
        <v>1709</v>
      </c>
      <c r="G9" s="148">
        <v>55.61</v>
      </c>
      <c r="H9" s="129">
        <v>783</v>
      </c>
      <c r="I9" s="148">
        <v>25.48</v>
      </c>
      <c r="J9" s="129">
        <v>581</v>
      </c>
      <c r="K9" s="148">
        <v>18.91</v>
      </c>
      <c r="L9" s="129">
        <v>1113</v>
      </c>
      <c r="M9" s="148">
        <v>21.06</v>
      </c>
      <c r="N9" s="129">
        <v>675</v>
      </c>
      <c r="O9" s="148">
        <v>60.65</v>
      </c>
      <c r="P9" s="129">
        <v>329</v>
      </c>
      <c r="Q9" s="148">
        <v>29.56</v>
      </c>
      <c r="R9" s="129">
        <v>109</v>
      </c>
      <c r="S9" s="148">
        <v>9.7899999999999991</v>
      </c>
      <c r="T9" s="129">
        <v>2134</v>
      </c>
      <c r="U9" s="150">
        <v>40.380000000000003</v>
      </c>
      <c r="V9" s="129">
        <v>915</v>
      </c>
      <c r="W9" s="150">
        <v>42.88</v>
      </c>
      <c r="X9" s="129">
        <v>722</v>
      </c>
      <c r="Y9" s="150">
        <v>33.83</v>
      </c>
      <c r="Z9" s="129">
        <v>497</v>
      </c>
      <c r="AA9" s="150">
        <v>23.29</v>
      </c>
      <c r="AB9" s="129">
        <v>1230</v>
      </c>
      <c r="AC9" s="150">
        <v>23.27</v>
      </c>
      <c r="AD9" s="129">
        <v>460</v>
      </c>
      <c r="AE9" s="150">
        <v>37.4</v>
      </c>
      <c r="AF9" s="129">
        <v>403</v>
      </c>
      <c r="AG9" s="150">
        <v>32.76</v>
      </c>
      <c r="AH9" s="129">
        <v>367</v>
      </c>
      <c r="AI9" s="150">
        <v>29.84</v>
      </c>
      <c r="AJ9" s="129">
        <v>2180</v>
      </c>
      <c r="AK9" s="150">
        <v>41.25</v>
      </c>
      <c r="AL9" s="129">
        <v>997</v>
      </c>
      <c r="AM9" s="150">
        <v>45.73</v>
      </c>
      <c r="AN9" s="129">
        <v>715</v>
      </c>
      <c r="AO9" s="158">
        <v>32.799999999999997</v>
      </c>
      <c r="AP9" s="129">
        <v>468</v>
      </c>
      <c r="AQ9" s="158">
        <v>21.47</v>
      </c>
      <c r="AR9" s="129">
        <v>697</v>
      </c>
      <c r="AS9" s="158">
        <v>13.19</v>
      </c>
      <c r="AT9" s="129">
        <v>321</v>
      </c>
      <c r="AU9" s="158">
        <v>46.05</v>
      </c>
      <c r="AV9" s="129">
        <v>256</v>
      </c>
      <c r="AW9" s="148">
        <v>36.729999999999997</v>
      </c>
      <c r="AX9" s="129">
        <v>120</v>
      </c>
      <c r="AY9" s="148">
        <v>17.22</v>
      </c>
      <c r="AZ9" s="129">
        <v>387</v>
      </c>
      <c r="BA9" s="148">
        <v>7.32</v>
      </c>
      <c r="BB9" s="129">
        <v>198</v>
      </c>
      <c r="BC9" s="148">
        <v>51.16</v>
      </c>
      <c r="BD9" s="129">
        <v>145</v>
      </c>
      <c r="BE9" s="148">
        <v>37.47</v>
      </c>
      <c r="BF9" s="129">
        <v>44</v>
      </c>
      <c r="BG9" s="162">
        <v>11.37</v>
      </c>
      <c r="BH9" s="129">
        <v>304</v>
      </c>
      <c r="BI9" s="162">
        <v>5.75</v>
      </c>
      <c r="BJ9" s="129">
        <v>136</v>
      </c>
      <c r="BK9" s="150">
        <v>44.74</v>
      </c>
      <c r="BL9" s="129">
        <v>124</v>
      </c>
      <c r="BM9" s="150">
        <v>40.79</v>
      </c>
      <c r="BN9" s="129">
        <v>44</v>
      </c>
      <c r="BO9" s="150">
        <v>14.47</v>
      </c>
      <c r="BP9" s="129">
        <v>309</v>
      </c>
      <c r="BQ9" s="150">
        <v>5.85</v>
      </c>
      <c r="BR9" s="129">
        <v>127</v>
      </c>
      <c r="BS9" s="150">
        <v>41.1</v>
      </c>
      <c r="BT9" s="129">
        <v>109</v>
      </c>
      <c r="BU9" s="150">
        <v>35.28</v>
      </c>
      <c r="BV9" s="129">
        <v>73</v>
      </c>
      <c r="BW9" s="150">
        <v>23.62</v>
      </c>
      <c r="BX9" s="129">
        <v>119</v>
      </c>
      <c r="BY9" s="150">
        <v>2.25</v>
      </c>
      <c r="BZ9" s="129">
        <v>44</v>
      </c>
      <c r="CA9" s="150">
        <v>36.97</v>
      </c>
      <c r="CB9" s="129">
        <v>53</v>
      </c>
      <c r="CC9" s="150">
        <v>44.54</v>
      </c>
      <c r="CD9" s="129">
        <v>22</v>
      </c>
      <c r="CE9" s="150">
        <v>18.489999999999998</v>
      </c>
      <c r="CF9" s="129">
        <v>468</v>
      </c>
      <c r="CG9" s="150">
        <v>8.86</v>
      </c>
      <c r="CH9" s="129">
        <v>140</v>
      </c>
      <c r="CI9" s="150">
        <v>29.91</v>
      </c>
      <c r="CJ9" s="129">
        <v>218</v>
      </c>
      <c r="CK9" s="150">
        <v>46.58</v>
      </c>
      <c r="CL9" s="129">
        <v>110</v>
      </c>
      <c r="CM9" s="154">
        <v>23.5</v>
      </c>
    </row>
    <row r="10" spans="1:91" ht="15" x14ac:dyDescent="0.4">
      <c r="A10" s="78"/>
      <c r="B10" s="74" t="s">
        <v>428</v>
      </c>
      <c r="C10" s="130">
        <v>2018</v>
      </c>
      <c r="D10" s="130">
        <v>1062</v>
      </c>
      <c r="E10" s="292">
        <v>52.63</v>
      </c>
      <c r="F10" s="291">
        <v>580</v>
      </c>
      <c r="G10" s="292">
        <v>54.61</v>
      </c>
      <c r="H10" s="291">
        <v>288</v>
      </c>
      <c r="I10" s="292">
        <v>27.12</v>
      </c>
      <c r="J10" s="291">
        <v>194</v>
      </c>
      <c r="K10" s="292">
        <v>18.27</v>
      </c>
      <c r="L10" s="291">
        <v>520</v>
      </c>
      <c r="M10" s="292">
        <v>25.77</v>
      </c>
      <c r="N10" s="291">
        <v>328</v>
      </c>
      <c r="O10" s="292">
        <v>63.08</v>
      </c>
      <c r="P10" s="291">
        <v>147</v>
      </c>
      <c r="Q10" s="292">
        <v>28.27</v>
      </c>
      <c r="R10" s="291">
        <v>45</v>
      </c>
      <c r="S10" s="292">
        <v>8.65</v>
      </c>
      <c r="T10" s="291">
        <v>851</v>
      </c>
      <c r="U10" s="151">
        <v>42.17</v>
      </c>
      <c r="V10" s="291">
        <v>366</v>
      </c>
      <c r="W10" s="151">
        <v>43.01</v>
      </c>
      <c r="X10" s="291">
        <v>307</v>
      </c>
      <c r="Y10" s="151">
        <v>36.08</v>
      </c>
      <c r="Z10" s="291">
        <v>178</v>
      </c>
      <c r="AA10" s="151">
        <v>20.92</v>
      </c>
      <c r="AB10" s="291">
        <v>501</v>
      </c>
      <c r="AC10" s="151">
        <v>24.83</v>
      </c>
      <c r="AD10" s="291">
        <v>194</v>
      </c>
      <c r="AE10" s="151">
        <v>38.72</v>
      </c>
      <c r="AF10" s="291">
        <v>159</v>
      </c>
      <c r="AG10" s="151">
        <v>31.74</v>
      </c>
      <c r="AH10" s="291">
        <v>148</v>
      </c>
      <c r="AI10" s="151">
        <v>29.54</v>
      </c>
      <c r="AJ10" s="291">
        <v>825</v>
      </c>
      <c r="AK10" s="151">
        <v>40.880000000000003</v>
      </c>
      <c r="AL10" s="291">
        <v>375</v>
      </c>
      <c r="AM10" s="151">
        <v>45.45</v>
      </c>
      <c r="AN10" s="291">
        <v>280</v>
      </c>
      <c r="AO10" s="159">
        <v>33.94</v>
      </c>
      <c r="AP10" s="291">
        <v>170</v>
      </c>
      <c r="AQ10" s="159">
        <v>20.61</v>
      </c>
      <c r="AR10" s="291">
        <v>315</v>
      </c>
      <c r="AS10" s="159">
        <v>15.61</v>
      </c>
      <c r="AT10" s="291">
        <v>160</v>
      </c>
      <c r="AU10" s="159">
        <v>50.79</v>
      </c>
      <c r="AV10" s="291">
        <v>102</v>
      </c>
      <c r="AW10" s="292">
        <v>32.380000000000003</v>
      </c>
      <c r="AX10" s="291">
        <v>53</v>
      </c>
      <c r="AY10" s="292">
        <v>16.829999999999998</v>
      </c>
      <c r="AZ10" s="291">
        <v>176</v>
      </c>
      <c r="BA10" s="292">
        <v>8.7200000000000006</v>
      </c>
      <c r="BB10" s="291">
        <v>92</v>
      </c>
      <c r="BC10" s="292">
        <v>52.27</v>
      </c>
      <c r="BD10" s="291">
        <v>65</v>
      </c>
      <c r="BE10" s="292">
        <v>36.93</v>
      </c>
      <c r="BF10" s="291">
        <v>19</v>
      </c>
      <c r="BG10" s="300">
        <v>10.8</v>
      </c>
      <c r="BH10" s="291">
        <v>136</v>
      </c>
      <c r="BI10" s="300">
        <v>6.74</v>
      </c>
      <c r="BJ10" s="291">
        <v>63</v>
      </c>
      <c r="BK10" s="151">
        <v>46.32</v>
      </c>
      <c r="BL10" s="291">
        <v>51</v>
      </c>
      <c r="BM10" s="151">
        <v>37.5</v>
      </c>
      <c r="BN10" s="291">
        <v>22</v>
      </c>
      <c r="BO10" s="151">
        <v>16.18</v>
      </c>
      <c r="BP10" s="291">
        <v>147</v>
      </c>
      <c r="BQ10" s="151">
        <v>7.28</v>
      </c>
      <c r="BR10" s="291">
        <v>61</v>
      </c>
      <c r="BS10" s="151">
        <v>41.5</v>
      </c>
      <c r="BT10" s="291">
        <v>51</v>
      </c>
      <c r="BU10" s="151">
        <v>34.69</v>
      </c>
      <c r="BV10" s="291">
        <v>35</v>
      </c>
      <c r="BW10" s="151">
        <v>23.81</v>
      </c>
      <c r="BX10" s="291">
        <v>45</v>
      </c>
      <c r="BY10" s="151">
        <v>2.23</v>
      </c>
      <c r="BZ10" s="291">
        <v>13</v>
      </c>
      <c r="CA10" s="151">
        <v>28.89</v>
      </c>
      <c r="CB10" s="291">
        <v>21</v>
      </c>
      <c r="CC10" s="151">
        <v>46.67</v>
      </c>
      <c r="CD10" s="291">
        <v>11</v>
      </c>
      <c r="CE10" s="151">
        <v>24.44</v>
      </c>
      <c r="CF10" s="291">
        <v>230</v>
      </c>
      <c r="CG10" s="151">
        <v>11.4</v>
      </c>
      <c r="CH10" s="291">
        <v>70</v>
      </c>
      <c r="CI10" s="151">
        <v>30.43</v>
      </c>
      <c r="CJ10" s="291">
        <v>109</v>
      </c>
      <c r="CK10" s="151">
        <v>47.39</v>
      </c>
      <c r="CL10" s="291">
        <v>51</v>
      </c>
      <c r="CM10" s="155">
        <v>22.17</v>
      </c>
    </row>
    <row r="11" spans="1:91" ht="15" x14ac:dyDescent="0.4">
      <c r="A11" s="79"/>
      <c r="B11" s="58" t="s">
        <v>56</v>
      </c>
      <c r="C11" s="131">
        <v>18</v>
      </c>
      <c r="D11" s="131">
        <v>8</v>
      </c>
      <c r="E11" s="297">
        <v>44.44</v>
      </c>
      <c r="F11" s="298">
        <v>6</v>
      </c>
      <c r="G11" s="297">
        <v>75</v>
      </c>
      <c r="H11" s="298">
        <v>1</v>
      </c>
      <c r="I11" s="297">
        <v>12.5</v>
      </c>
      <c r="J11" s="298">
        <v>1</v>
      </c>
      <c r="K11" s="297">
        <v>12.5</v>
      </c>
      <c r="L11" s="298">
        <v>1</v>
      </c>
      <c r="M11" s="297">
        <v>5.56</v>
      </c>
      <c r="N11" s="298">
        <v>0</v>
      </c>
      <c r="O11" s="297">
        <v>0</v>
      </c>
      <c r="P11" s="298">
        <v>1</v>
      </c>
      <c r="Q11" s="297">
        <v>100</v>
      </c>
      <c r="R11" s="298">
        <v>0</v>
      </c>
      <c r="S11" s="297">
        <v>0</v>
      </c>
      <c r="T11" s="298">
        <v>7</v>
      </c>
      <c r="U11" s="152">
        <v>38.89</v>
      </c>
      <c r="V11" s="298">
        <v>2</v>
      </c>
      <c r="W11" s="152">
        <v>28.57</v>
      </c>
      <c r="X11" s="298">
        <v>3</v>
      </c>
      <c r="Y11" s="152">
        <v>42.86</v>
      </c>
      <c r="Z11" s="298">
        <v>2</v>
      </c>
      <c r="AA11" s="152">
        <v>28.57</v>
      </c>
      <c r="AB11" s="298">
        <v>6</v>
      </c>
      <c r="AC11" s="152">
        <v>33.33</v>
      </c>
      <c r="AD11" s="298">
        <v>4</v>
      </c>
      <c r="AE11" s="152">
        <v>66.67</v>
      </c>
      <c r="AF11" s="298">
        <v>1</v>
      </c>
      <c r="AG11" s="152">
        <v>16.670000000000002</v>
      </c>
      <c r="AH11" s="298">
        <v>1</v>
      </c>
      <c r="AI11" s="152">
        <v>16.670000000000002</v>
      </c>
      <c r="AJ11" s="298">
        <v>7</v>
      </c>
      <c r="AK11" s="152">
        <v>38.89</v>
      </c>
      <c r="AL11" s="298">
        <v>3</v>
      </c>
      <c r="AM11" s="152">
        <v>42.86</v>
      </c>
      <c r="AN11" s="298">
        <v>1</v>
      </c>
      <c r="AO11" s="160">
        <v>14.29</v>
      </c>
      <c r="AP11" s="298">
        <v>3</v>
      </c>
      <c r="AQ11" s="160">
        <v>42.86</v>
      </c>
      <c r="AR11" s="298">
        <v>1</v>
      </c>
      <c r="AS11" s="160">
        <v>5.56</v>
      </c>
      <c r="AT11" s="298">
        <v>1</v>
      </c>
      <c r="AU11" s="160">
        <v>100</v>
      </c>
      <c r="AV11" s="298">
        <v>0</v>
      </c>
      <c r="AW11" s="297">
        <v>0</v>
      </c>
      <c r="AX11" s="298">
        <v>0</v>
      </c>
      <c r="AY11" s="297">
        <v>0</v>
      </c>
      <c r="AZ11" s="298">
        <v>1</v>
      </c>
      <c r="BA11" s="297">
        <v>5.56</v>
      </c>
      <c r="BB11" s="298">
        <v>0</v>
      </c>
      <c r="BC11" s="297">
        <v>0</v>
      </c>
      <c r="BD11" s="298">
        <v>1</v>
      </c>
      <c r="BE11" s="297">
        <v>100</v>
      </c>
      <c r="BF11" s="298">
        <v>0</v>
      </c>
      <c r="BG11" s="299">
        <v>0</v>
      </c>
      <c r="BH11" s="298">
        <v>0</v>
      </c>
      <c r="BI11" s="299">
        <v>0</v>
      </c>
      <c r="BJ11" s="298">
        <v>0</v>
      </c>
      <c r="BK11" s="152">
        <v>0</v>
      </c>
      <c r="BL11" s="298">
        <v>0</v>
      </c>
      <c r="BM11" s="152">
        <v>0</v>
      </c>
      <c r="BN11" s="298">
        <v>0</v>
      </c>
      <c r="BO11" s="152">
        <v>0</v>
      </c>
      <c r="BP11" s="298">
        <v>0</v>
      </c>
      <c r="BQ11" s="152">
        <v>0</v>
      </c>
      <c r="BR11" s="298">
        <v>0</v>
      </c>
      <c r="BS11" s="152">
        <v>0</v>
      </c>
      <c r="BT11" s="298">
        <v>0</v>
      </c>
      <c r="BU11" s="152">
        <v>0</v>
      </c>
      <c r="BV11" s="298">
        <v>0</v>
      </c>
      <c r="BW11" s="152">
        <v>0</v>
      </c>
      <c r="BX11" s="298">
        <v>1</v>
      </c>
      <c r="BY11" s="152">
        <v>5.56</v>
      </c>
      <c r="BZ11" s="298">
        <v>0</v>
      </c>
      <c r="CA11" s="152">
        <v>0</v>
      </c>
      <c r="CB11" s="298">
        <v>1</v>
      </c>
      <c r="CC11" s="152">
        <v>100</v>
      </c>
      <c r="CD11" s="298">
        <v>0</v>
      </c>
      <c r="CE11" s="152">
        <v>0</v>
      </c>
      <c r="CF11" s="298">
        <v>4</v>
      </c>
      <c r="CG11" s="152">
        <v>22.22</v>
      </c>
      <c r="CH11" s="298">
        <v>2</v>
      </c>
      <c r="CI11" s="152">
        <v>50</v>
      </c>
      <c r="CJ11" s="298">
        <v>2</v>
      </c>
      <c r="CK11" s="152">
        <v>50</v>
      </c>
      <c r="CL11" s="298">
        <v>0</v>
      </c>
      <c r="CM11" s="156">
        <v>0</v>
      </c>
    </row>
    <row r="12" spans="1:91" ht="15" x14ac:dyDescent="0.4">
      <c r="A12" s="78"/>
      <c r="B12" s="76" t="s">
        <v>57</v>
      </c>
      <c r="C12" s="130">
        <v>2000</v>
      </c>
      <c r="D12" s="130">
        <v>1054</v>
      </c>
      <c r="E12" s="292">
        <v>52.7</v>
      </c>
      <c r="F12" s="291">
        <v>574</v>
      </c>
      <c r="G12" s="292">
        <v>54.46</v>
      </c>
      <c r="H12" s="291">
        <v>287</v>
      </c>
      <c r="I12" s="292">
        <v>27.23</v>
      </c>
      <c r="J12" s="291">
        <v>193</v>
      </c>
      <c r="K12" s="292">
        <v>18.309999999999999</v>
      </c>
      <c r="L12" s="291">
        <v>519</v>
      </c>
      <c r="M12" s="292">
        <v>25.95</v>
      </c>
      <c r="N12" s="291">
        <v>328</v>
      </c>
      <c r="O12" s="292">
        <v>63.2</v>
      </c>
      <c r="P12" s="291">
        <v>146</v>
      </c>
      <c r="Q12" s="292">
        <v>28.13</v>
      </c>
      <c r="R12" s="291">
        <v>45</v>
      </c>
      <c r="S12" s="292">
        <v>8.67</v>
      </c>
      <c r="T12" s="291">
        <v>844</v>
      </c>
      <c r="U12" s="151">
        <v>42.2</v>
      </c>
      <c r="V12" s="291">
        <v>364</v>
      </c>
      <c r="W12" s="151">
        <v>43.13</v>
      </c>
      <c r="X12" s="291">
        <v>304</v>
      </c>
      <c r="Y12" s="151">
        <v>36.020000000000003</v>
      </c>
      <c r="Z12" s="291">
        <v>176</v>
      </c>
      <c r="AA12" s="151">
        <v>20.85</v>
      </c>
      <c r="AB12" s="291">
        <v>495</v>
      </c>
      <c r="AC12" s="151">
        <v>24.75</v>
      </c>
      <c r="AD12" s="291">
        <v>190</v>
      </c>
      <c r="AE12" s="151">
        <v>38.380000000000003</v>
      </c>
      <c r="AF12" s="291">
        <v>158</v>
      </c>
      <c r="AG12" s="151">
        <v>31.92</v>
      </c>
      <c r="AH12" s="291">
        <v>147</v>
      </c>
      <c r="AI12" s="151">
        <v>29.7</v>
      </c>
      <c r="AJ12" s="291">
        <v>818</v>
      </c>
      <c r="AK12" s="151">
        <v>40.9</v>
      </c>
      <c r="AL12" s="291">
        <v>372</v>
      </c>
      <c r="AM12" s="151">
        <v>45.48</v>
      </c>
      <c r="AN12" s="291">
        <v>279</v>
      </c>
      <c r="AO12" s="159">
        <v>34.11</v>
      </c>
      <c r="AP12" s="291">
        <v>167</v>
      </c>
      <c r="AQ12" s="159">
        <v>20.420000000000002</v>
      </c>
      <c r="AR12" s="291">
        <v>314</v>
      </c>
      <c r="AS12" s="159">
        <v>15.7</v>
      </c>
      <c r="AT12" s="291">
        <v>159</v>
      </c>
      <c r="AU12" s="159">
        <v>50.64</v>
      </c>
      <c r="AV12" s="291">
        <v>102</v>
      </c>
      <c r="AW12" s="292">
        <v>32.479999999999997</v>
      </c>
      <c r="AX12" s="291">
        <v>53</v>
      </c>
      <c r="AY12" s="292">
        <v>16.88</v>
      </c>
      <c r="AZ12" s="291">
        <v>175</v>
      </c>
      <c r="BA12" s="292">
        <v>8.75</v>
      </c>
      <c r="BB12" s="291">
        <v>92</v>
      </c>
      <c r="BC12" s="292">
        <v>52.57</v>
      </c>
      <c r="BD12" s="291">
        <v>64</v>
      </c>
      <c r="BE12" s="292">
        <v>36.57</v>
      </c>
      <c r="BF12" s="291">
        <v>19</v>
      </c>
      <c r="BG12" s="300">
        <v>10.86</v>
      </c>
      <c r="BH12" s="291">
        <v>136</v>
      </c>
      <c r="BI12" s="300">
        <v>6.8</v>
      </c>
      <c r="BJ12" s="291">
        <v>63</v>
      </c>
      <c r="BK12" s="151">
        <v>46.32</v>
      </c>
      <c r="BL12" s="291">
        <v>51</v>
      </c>
      <c r="BM12" s="151">
        <v>37.5</v>
      </c>
      <c r="BN12" s="291">
        <v>22</v>
      </c>
      <c r="BO12" s="151">
        <v>16.18</v>
      </c>
      <c r="BP12" s="291">
        <v>147</v>
      </c>
      <c r="BQ12" s="151">
        <v>7.35</v>
      </c>
      <c r="BR12" s="291">
        <v>61</v>
      </c>
      <c r="BS12" s="151">
        <v>41.5</v>
      </c>
      <c r="BT12" s="291">
        <v>51</v>
      </c>
      <c r="BU12" s="151">
        <v>34.69</v>
      </c>
      <c r="BV12" s="291">
        <v>35</v>
      </c>
      <c r="BW12" s="151">
        <v>23.81</v>
      </c>
      <c r="BX12" s="291">
        <v>44</v>
      </c>
      <c r="BY12" s="151">
        <v>2.2000000000000002</v>
      </c>
      <c r="BZ12" s="291">
        <v>13</v>
      </c>
      <c r="CA12" s="151">
        <v>29.55</v>
      </c>
      <c r="CB12" s="291">
        <v>20</v>
      </c>
      <c r="CC12" s="151">
        <v>45.45</v>
      </c>
      <c r="CD12" s="291">
        <v>11</v>
      </c>
      <c r="CE12" s="151">
        <v>25</v>
      </c>
      <c r="CF12" s="291">
        <v>226</v>
      </c>
      <c r="CG12" s="151">
        <v>11.3</v>
      </c>
      <c r="CH12" s="291">
        <v>68</v>
      </c>
      <c r="CI12" s="151">
        <v>30.09</v>
      </c>
      <c r="CJ12" s="291">
        <v>107</v>
      </c>
      <c r="CK12" s="151">
        <v>47.35</v>
      </c>
      <c r="CL12" s="291">
        <v>51</v>
      </c>
      <c r="CM12" s="155">
        <v>22.57</v>
      </c>
    </row>
    <row r="13" spans="1:91" ht="15" x14ac:dyDescent="0.4">
      <c r="A13" s="79"/>
      <c r="B13" s="73" t="s">
        <v>429</v>
      </c>
      <c r="C13" s="131">
        <v>1259</v>
      </c>
      <c r="D13" s="131">
        <v>799</v>
      </c>
      <c r="E13" s="297">
        <v>63.46</v>
      </c>
      <c r="F13" s="298">
        <v>501</v>
      </c>
      <c r="G13" s="297">
        <v>62.7</v>
      </c>
      <c r="H13" s="298">
        <v>166</v>
      </c>
      <c r="I13" s="297">
        <v>20.78</v>
      </c>
      <c r="J13" s="298">
        <v>132</v>
      </c>
      <c r="K13" s="297">
        <v>16.52</v>
      </c>
      <c r="L13" s="298">
        <v>167</v>
      </c>
      <c r="M13" s="297">
        <v>13.26</v>
      </c>
      <c r="N13" s="298">
        <v>96</v>
      </c>
      <c r="O13" s="297">
        <v>57.49</v>
      </c>
      <c r="P13" s="298">
        <v>49</v>
      </c>
      <c r="Q13" s="297">
        <v>29.34</v>
      </c>
      <c r="R13" s="298">
        <v>22</v>
      </c>
      <c r="S13" s="297">
        <v>13.17</v>
      </c>
      <c r="T13" s="298">
        <v>498</v>
      </c>
      <c r="U13" s="152">
        <v>39.56</v>
      </c>
      <c r="V13" s="298">
        <v>249</v>
      </c>
      <c r="W13" s="152">
        <v>50</v>
      </c>
      <c r="X13" s="298">
        <v>139</v>
      </c>
      <c r="Y13" s="152">
        <v>27.91</v>
      </c>
      <c r="Z13" s="298">
        <v>110</v>
      </c>
      <c r="AA13" s="152">
        <v>22.09</v>
      </c>
      <c r="AB13" s="298">
        <v>260</v>
      </c>
      <c r="AC13" s="152">
        <v>20.65</v>
      </c>
      <c r="AD13" s="298">
        <v>117</v>
      </c>
      <c r="AE13" s="152">
        <v>45</v>
      </c>
      <c r="AF13" s="298">
        <v>81</v>
      </c>
      <c r="AG13" s="152">
        <v>31.15</v>
      </c>
      <c r="AH13" s="298">
        <v>62</v>
      </c>
      <c r="AI13" s="152">
        <v>23.85</v>
      </c>
      <c r="AJ13" s="298">
        <v>537</v>
      </c>
      <c r="AK13" s="152">
        <v>42.65</v>
      </c>
      <c r="AL13" s="298">
        <v>295</v>
      </c>
      <c r="AM13" s="152">
        <v>54.93</v>
      </c>
      <c r="AN13" s="298">
        <v>135</v>
      </c>
      <c r="AO13" s="160">
        <v>25.14</v>
      </c>
      <c r="AP13" s="298">
        <v>107</v>
      </c>
      <c r="AQ13" s="160">
        <v>19.93</v>
      </c>
      <c r="AR13" s="298">
        <v>125</v>
      </c>
      <c r="AS13" s="160">
        <v>9.93</v>
      </c>
      <c r="AT13" s="298">
        <v>60</v>
      </c>
      <c r="AU13" s="160">
        <v>48</v>
      </c>
      <c r="AV13" s="298">
        <v>39</v>
      </c>
      <c r="AW13" s="297">
        <v>31.2</v>
      </c>
      <c r="AX13" s="298">
        <v>26</v>
      </c>
      <c r="AY13" s="297">
        <v>20.8</v>
      </c>
      <c r="AZ13" s="298">
        <v>64</v>
      </c>
      <c r="BA13" s="297">
        <v>5.08</v>
      </c>
      <c r="BB13" s="298">
        <v>28</v>
      </c>
      <c r="BC13" s="297">
        <v>43.75</v>
      </c>
      <c r="BD13" s="298">
        <v>26</v>
      </c>
      <c r="BE13" s="297">
        <v>40.630000000000003</v>
      </c>
      <c r="BF13" s="298">
        <v>10</v>
      </c>
      <c r="BG13" s="299">
        <v>15.63</v>
      </c>
      <c r="BH13" s="298">
        <v>47</v>
      </c>
      <c r="BI13" s="299">
        <v>3.73</v>
      </c>
      <c r="BJ13" s="298">
        <v>23</v>
      </c>
      <c r="BK13" s="152">
        <v>48.94</v>
      </c>
      <c r="BL13" s="298">
        <v>16</v>
      </c>
      <c r="BM13" s="152">
        <v>34.04</v>
      </c>
      <c r="BN13" s="298">
        <v>8</v>
      </c>
      <c r="BO13" s="152">
        <v>17.02</v>
      </c>
      <c r="BP13" s="298">
        <v>53</v>
      </c>
      <c r="BQ13" s="152">
        <v>4.21</v>
      </c>
      <c r="BR13" s="298">
        <v>21</v>
      </c>
      <c r="BS13" s="152">
        <v>39.619999999999997</v>
      </c>
      <c r="BT13" s="298">
        <v>20</v>
      </c>
      <c r="BU13" s="152">
        <v>37.74</v>
      </c>
      <c r="BV13" s="298">
        <v>12</v>
      </c>
      <c r="BW13" s="152">
        <v>22.64</v>
      </c>
      <c r="BX13" s="298">
        <v>25</v>
      </c>
      <c r="BY13" s="152">
        <v>1.99</v>
      </c>
      <c r="BZ13" s="298">
        <v>11</v>
      </c>
      <c r="CA13" s="152">
        <v>44</v>
      </c>
      <c r="CB13" s="298">
        <v>10</v>
      </c>
      <c r="CC13" s="152">
        <v>40</v>
      </c>
      <c r="CD13" s="298">
        <v>4</v>
      </c>
      <c r="CE13" s="152">
        <v>16</v>
      </c>
      <c r="CF13" s="298">
        <v>82</v>
      </c>
      <c r="CG13" s="152">
        <v>6.51</v>
      </c>
      <c r="CH13" s="298">
        <v>30</v>
      </c>
      <c r="CI13" s="152">
        <v>36.590000000000003</v>
      </c>
      <c r="CJ13" s="298">
        <v>32</v>
      </c>
      <c r="CK13" s="152">
        <v>39.020000000000003</v>
      </c>
      <c r="CL13" s="298">
        <v>20</v>
      </c>
      <c r="CM13" s="156">
        <v>24.39</v>
      </c>
    </row>
    <row r="14" spans="1:91" ht="15" x14ac:dyDescent="0.4">
      <c r="A14" s="78"/>
      <c r="B14" s="76" t="s">
        <v>56</v>
      </c>
      <c r="C14" s="130">
        <v>12</v>
      </c>
      <c r="D14" s="130">
        <v>5</v>
      </c>
      <c r="E14" s="292">
        <v>41.67</v>
      </c>
      <c r="F14" s="291">
        <v>3</v>
      </c>
      <c r="G14" s="292">
        <v>60</v>
      </c>
      <c r="H14" s="291">
        <v>0</v>
      </c>
      <c r="I14" s="292">
        <v>0</v>
      </c>
      <c r="J14" s="291">
        <v>2</v>
      </c>
      <c r="K14" s="292">
        <v>40</v>
      </c>
      <c r="L14" s="291">
        <v>2</v>
      </c>
      <c r="M14" s="292">
        <v>16.670000000000002</v>
      </c>
      <c r="N14" s="291">
        <v>1</v>
      </c>
      <c r="O14" s="292">
        <v>50</v>
      </c>
      <c r="P14" s="291">
        <v>0</v>
      </c>
      <c r="Q14" s="292">
        <v>0</v>
      </c>
      <c r="R14" s="291">
        <v>1</v>
      </c>
      <c r="S14" s="292">
        <v>50</v>
      </c>
      <c r="T14" s="291">
        <v>7</v>
      </c>
      <c r="U14" s="151">
        <v>58.33</v>
      </c>
      <c r="V14" s="291">
        <v>3</v>
      </c>
      <c r="W14" s="151">
        <v>42.86</v>
      </c>
      <c r="X14" s="291">
        <v>2</v>
      </c>
      <c r="Y14" s="151">
        <v>28.57</v>
      </c>
      <c r="Z14" s="291">
        <v>2</v>
      </c>
      <c r="AA14" s="151">
        <v>28.57</v>
      </c>
      <c r="AB14" s="291">
        <v>5</v>
      </c>
      <c r="AC14" s="151">
        <v>41.67</v>
      </c>
      <c r="AD14" s="291">
        <v>3</v>
      </c>
      <c r="AE14" s="151">
        <v>60</v>
      </c>
      <c r="AF14" s="291">
        <v>0</v>
      </c>
      <c r="AG14" s="151">
        <v>0</v>
      </c>
      <c r="AH14" s="291">
        <v>2</v>
      </c>
      <c r="AI14" s="151">
        <v>40</v>
      </c>
      <c r="AJ14" s="291">
        <v>5</v>
      </c>
      <c r="AK14" s="151">
        <v>41.67</v>
      </c>
      <c r="AL14" s="291">
        <v>3</v>
      </c>
      <c r="AM14" s="151">
        <v>60</v>
      </c>
      <c r="AN14" s="291">
        <v>1</v>
      </c>
      <c r="AO14" s="159">
        <v>20</v>
      </c>
      <c r="AP14" s="291">
        <v>1</v>
      </c>
      <c r="AQ14" s="159">
        <v>20</v>
      </c>
      <c r="AR14" s="291">
        <v>2</v>
      </c>
      <c r="AS14" s="159">
        <v>16.670000000000002</v>
      </c>
      <c r="AT14" s="291">
        <v>1</v>
      </c>
      <c r="AU14" s="159">
        <v>50</v>
      </c>
      <c r="AV14" s="291">
        <v>0</v>
      </c>
      <c r="AW14" s="292">
        <v>0</v>
      </c>
      <c r="AX14" s="291">
        <v>1</v>
      </c>
      <c r="AY14" s="292">
        <v>50</v>
      </c>
      <c r="AZ14" s="291">
        <v>2</v>
      </c>
      <c r="BA14" s="292">
        <v>16.670000000000002</v>
      </c>
      <c r="BB14" s="291">
        <v>1</v>
      </c>
      <c r="BC14" s="292">
        <v>50</v>
      </c>
      <c r="BD14" s="291">
        <v>0</v>
      </c>
      <c r="BE14" s="292">
        <v>0</v>
      </c>
      <c r="BF14" s="291">
        <v>1</v>
      </c>
      <c r="BG14" s="300">
        <v>50</v>
      </c>
      <c r="BH14" s="291">
        <v>2</v>
      </c>
      <c r="BI14" s="300">
        <v>16.670000000000002</v>
      </c>
      <c r="BJ14" s="291">
        <v>1</v>
      </c>
      <c r="BK14" s="151">
        <v>50</v>
      </c>
      <c r="BL14" s="291">
        <v>0</v>
      </c>
      <c r="BM14" s="151">
        <v>0</v>
      </c>
      <c r="BN14" s="291">
        <v>1</v>
      </c>
      <c r="BO14" s="151">
        <v>50</v>
      </c>
      <c r="BP14" s="291">
        <v>2</v>
      </c>
      <c r="BQ14" s="151">
        <v>16.670000000000002</v>
      </c>
      <c r="BR14" s="291">
        <v>1</v>
      </c>
      <c r="BS14" s="151">
        <v>50</v>
      </c>
      <c r="BT14" s="291">
        <v>0</v>
      </c>
      <c r="BU14" s="151">
        <v>0</v>
      </c>
      <c r="BV14" s="291">
        <v>1</v>
      </c>
      <c r="BW14" s="151">
        <v>50</v>
      </c>
      <c r="BX14" s="291">
        <v>1</v>
      </c>
      <c r="BY14" s="151">
        <v>8.33</v>
      </c>
      <c r="BZ14" s="291">
        <v>0</v>
      </c>
      <c r="CA14" s="151">
        <v>0</v>
      </c>
      <c r="CB14" s="291">
        <v>0</v>
      </c>
      <c r="CC14" s="151">
        <v>0</v>
      </c>
      <c r="CD14" s="291">
        <v>1</v>
      </c>
      <c r="CE14" s="151">
        <v>100</v>
      </c>
      <c r="CF14" s="291">
        <v>3</v>
      </c>
      <c r="CG14" s="151">
        <v>25</v>
      </c>
      <c r="CH14" s="291">
        <v>1</v>
      </c>
      <c r="CI14" s="151">
        <v>33.33</v>
      </c>
      <c r="CJ14" s="291">
        <v>0</v>
      </c>
      <c r="CK14" s="151">
        <v>0</v>
      </c>
      <c r="CL14" s="291">
        <v>2</v>
      </c>
      <c r="CM14" s="155">
        <v>66.67</v>
      </c>
    </row>
    <row r="15" spans="1:91" ht="15" customHeight="1" x14ac:dyDescent="0.4">
      <c r="A15" s="79"/>
      <c r="B15" s="58" t="s">
        <v>57</v>
      </c>
      <c r="C15" s="131">
        <v>1247</v>
      </c>
      <c r="D15" s="131">
        <v>794</v>
      </c>
      <c r="E15" s="297">
        <v>63.67</v>
      </c>
      <c r="F15" s="298">
        <v>498</v>
      </c>
      <c r="G15" s="297">
        <v>62.72</v>
      </c>
      <c r="H15" s="298">
        <v>166</v>
      </c>
      <c r="I15" s="297">
        <v>20.91</v>
      </c>
      <c r="J15" s="298">
        <v>130</v>
      </c>
      <c r="K15" s="297">
        <v>16.37</v>
      </c>
      <c r="L15" s="298">
        <v>165</v>
      </c>
      <c r="M15" s="297">
        <v>13.23</v>
      </c>
      <c r="N15" s="298">
        <v>95</v>
      </c>
      <c r="O15" s="297">
        <v>57.58</v>
      </c>
      <c r="P15" s="298">
        <v>49</v>
      </c>
      <c r="Q15" s="297">
        <v>29.7</v>
      </c>
      <c r="R15" s="298">
        <v>21</v>
      </c>
      <c r="S15" s="297">
        <v>12.73</v>
      </c>
      <c r="T15" s="298">
        <v>491</v>
      </c>
      <c r="U15" s="152">
        <v>39.369999999999997</v>
      </c>
      <c r="V15" s="298">
        <v>246</v>
      </c>
      <c r="W15" s="152">
        <v>50.1</v>
      </c>
      <c r="X15" s="298">
        <v>137</v>
      </c>
      <c r="Y15" s="152">
        <v>27.9</v>
      </c>
      <c r="Z15" s="298">
        <v>108</v>
      </c>
      <c r="AA15" s="152">
        <v>22</v>
      </c>
      <c r="AB15" s="298">
        <v>255</v>
      </c>
      <c r="AC15" s="152">
        <v>20.45</v>
      </c>
      <c r="AD15" s="298">
        <v>114</v>
      </c>
      <c r="AE15" s="152">
        <v>44.71</v>
      </c>
      <c r="AF15" s="298">
        <v>81</v>
      </c>
      <c r="AG15" s="152">
        <v>31.76</v>
      </c>
      <c r="AH15" s="298">
        <v>60</v>
      </c>
      <c r="AI15" s="152">
        <v>23.53</v>
      </c>
      <c r="AJ15" s="298">
        <v>532</v>
      </c>
      <c r="AK15" s="152">
        <v>42.66</v>
      </c>
      <c r="AL15" s="298">
        <v>292</v>
      </c>
      <c r="AM15" s="152">
        <v>54.89</v>
      </c>
      <c r="AN15" s="298">
        <v>134</v>
      </c>
      <c r="AO15" s="160">
        <v>25.19</v>
      </c>
      <c r="AP15" s="298">
        <v>106</v>
      </c>
      <c r="AQ15" s="160">
        <v>19.920000000000002</v>
      </c>
      <c r="AR15" s="298">
        <v>123</v>
      </c>
      <c r="AS15" s="160">
        <v>9.86</v>
      </c>
      <c r="AT15" s="298">
        <v>59</v>
      </c>
      <c r="AU15" s="160">
        <v>47.97</v>
      </c>
      <c r="AV15" s="298">
        <v>39</v>
      </c>
      <c r="AW15" s="297">
        <v>31.71</v>
      </c>
      <c r="AX15" s="298">
        <v>25</v>
      </c>
      <c r="AY15" s="297">
        <v>20.329999999999998</v>
      </c>
      <c r="AZ15" s="298">
        <v>62</v>
      </c>
      <c r="BA15" s="297">
        <v>4.97</v>
      </c>
      <c r="BB15" s="298">
        <v>27</v>
      </c>
      <c r="BC15" s="297">
        <v>43.55</v>
      </c>
      <c r="BD15" s="298">
        <v>26</v>
      </c>
      <c r="BE15" s="297">
        <v>41.94</v>
      </c>
      <c r="BF15" s="298">
        <v>9</v>
      </c>
      <c r="BG15" s="299">
        <v>14.52</v>
      </c>
      <c r="BH15" s="298">
        <v>45</v>
      </c>
      <c r="BI15" s="299">
        <v>3.61</v>
      </c>
      <c r="BJ15" s="298">
        <v>22</v>
      </c>
      <c r="BK15" s="152">
        <v>48.89</v>
      </c>
      <c r="BL15" s="298">
        <v>16</v>
      </c>
      <c r="BM15" s="152">
        <v>35.56</v>
      </c>
      <c r="BN15" s="298">
        <v>7</v>
      </c>
      <c r="BO15" s="152">
        <v>15.56</v>
      </c>
      <c r="BP15" s="298">
        <v>51</v>
      </c>
      <c r="BQ15" s="152">
        <v>4.09</v>
      </c>
      <c r="BR15" s="298">
        <v>20</v>
      </c>
      <c r="BS15" s="152">
        <v>39.22</v>
      </c>
      <c r="BT15" s="298">
        <v>20</v>
      </c>
      <c r="BU15" s="152">
        <v>39.22</v>
      </c>
      <c r="BV15" s="298">
        <v>11</v>
      </c>
      <c r="BW15" s="152">
        <v>21.57</v>
      </c>
      <c r="BX15" s="298">
        <v>24</v>
      </c>
      <c r="BY15" s="152">
        <v>1.92</v>
      </c>
      <c r="BZ15" s="298">
        <v>11</v>
      </c>
      <c r="CA15" s="152">
        <v>45.83</v>
      </c>
      <c r="CB15" s="298">
        <v>10</v>
      </c>
      <c r="CC15" s="152">
        <v>41.67</v>
      </c>
      <c r="CD15" s="298">
        <v>3</v>
      </c>
      <c r="CE15" s="152">
        <v>12.5</v>
      </c>
      <c r="CF15" s="298">
        <v>79</v>
      </c>
      <c r="CG15" s="152">
        <v>6.34</v>
      </c>
      <c r="CH15" s="298">
        <v>29</v>
      </c>
      <c r="CI15" s="152">
        <v>36.71</v>
      </c>
      <c r="CJ15" s="298">
        <v>32</v>
      </c>
      <c r="CK15" s="152">
        <v>40.51</v>
      </c>
      <c r="CL15" s="298">
        <v>18</v>
      </c>
      <c r="CM15" s="156">
        <v>22.78</v>
      </c>
    </row>
    <row r="16" spans="1:91" ht="15" customHeight="1" x14ac:dyDescent="0.4">
      <c r="A16" s="78"/>
      <c r="B16" s="74" t="s">
        <v>430</v>
      </c>
      <c r="C16" s="130">
        <v>2008</v>
      </c>
      <c r="D16" s="130">
        <v>1212</v>
      </c>
      <c r="E16" s="292">
        <v>60.36</v>
      </c>
      <c r="F16" s="291">
        <v>628</v>
      </c>
      <c r="G16" s="292">
        <v>51.82</v>
      </c>
      <c r="H16" s="291">
        <v>329</v>
      </c>
      <c r="I16" s="292">
        <v>27.15</v>
      </c>
      <c r="J16" s="291">
        <v>255</v>
      </c>
      <c r="K16" s="292">
        <v>21.04</v>
      </c>
      <c r="L16" s="291">
        <v>426</v>
      </c>
      <c r="M16" s="292">
        <v>21.22</v>
      </c>
      <c r="N16" s="291">
        <v>251</v>
      </c>
      <c r="O16" s="292">
        <v>58.92</v>
      </c>
      <c r="P16" s="291">
        <v>133</v>
      </c>
      <c r="Q16" s="292">
        <v>31.22</v>
      </c>
      <c r="R16" s="291">
        <v>42</v>
      </c>
      <c r="S16" s="292">
        <v>9.86</v>
      </c>
      <c r="T16" s="291">
        <v>785</v>
      </c>
      <c r="U16" s="151">
        <v>39.090000000000003</v>
      </c>
      <c r="V16" s="291">
        <v>300</v>
      </c>
      <c r="W16" s="151">
        <v>38.22</v>
      </c>
      <c r="X16" s="291">
        <v>276</v>
      </c>
      <c r="Y16" s="151">
        <v>35.159999999999997</v>
      </c>
      <c r="Z16" s="291">
        <v>209</v>
      </c>
      <c r="AA16" s="151">
        <v>26.62</v>
      </c>
      <c r="AB16" s="291">
        <v>469</v>
      </c>
      <c r="AC16" s="151">
        <v>23.36</v>
      </c>
      <c r="AD16" s="291">
        <v>149</v>
      </c>
      <c r="AE16" s="151">
        <v>31.77</v>
      </c>
      <c r="AF16" s="291">
        <v>163</v>
      </c>
      <c r="AG16" s="151">
        <v>34.75</v>
      </c>
      <c r="AH16" s="291">
        <v>157</v>
      </c>
      <c r="AI16" s="151">
        <v>33.479999999999997</v>
      </c>
      <c r="AJ16" s="291">
        <v>818</v>
      </c>
      <c r="AK16" s="151">
        <v>40.74</v>
      </c>
      <c r="AL16" s="291">
        <v>327</v>
      </c>
      <c r="AM16" s="151">
        <v>39.979999999999997</v>
      </c>
      <c r="AN16" s="291">
        <v>300</v>
      </c>
      <c r="AO16" s="159">
        <v>36.67</v>
      </c>
      <c r="AP16" s="291">
        <v>191</v>
      </c>
      <c r="AQ16" s="159">
        <v>23.35</v>
      </c>
      <c r="AR16" s="291">
        <v>257</v>
      </c>
      <c r="AS16" s="159">
        <v>12.8</v>
      </c>
      <c r="AT16" s="291">
        <v>101</v>
      </c>
      <c r="AU16" s="159">
        <v>39.299999999999997</v>
      </c>
      <c r="AV16" s="291">
        <v>115</v>
      </c>
      <c r="AW16" s="292">
        <v>44.75</v>
      </c>
      <c r="AX16" s="291">
        <v>41</v>
      </c>
      <c r="AY16" s="292">
        <v>15.95</v>
      </c>
      <c r="AZ16" s="291">
        <v>147</v>
      </c>
      <c r="BA16" s="292">
        <v>7.32</v>
      </c>
      <c r="BB16" s="291">
        <v>78</v>
      </c>
      <c r="BC16" s="292">
        <v>53.06</v>
      </c>
      <c r="BD16" s="291">
        <v>54</v>
      </c>
      <c r="BE16" s="292">
        <v>36.729999999999997</v>
      </c>
      <c r="BF16" s="291">
        <v>15</v>
      </c>
      <c r="BG16" s="300">
        <v>10.199999999999999</v>
      </c>
      <c r="BH16" s="291">
        <v>121</v>
      </c>
      <c r="BI16" s="300">
        <v>6.03</v>
      </c>
      <c r="BJ16" s="291">
        <v>50</v>
      </c>
      <c r="BK16" s="151">
        <v>41.32</v>
      </c>
      <c r="BL16" s="291">
        <v>57</v>
      </c>
      <c r="BM16" s="151">
        <v>47.11</v>
      </c>
      <c r="BN16" s="291">
        <v>14</v>
      </c>
      <c r="BO16" s="151">
        <v>11.57</v>
      </c>
      <c r="BP16" s="291">
        <v>109</v>
      </c>
      <c r="BQ16" s="151">
        <v>5.43</v>
      </c>
      <c r="BR16" s="291">
        <v>45</v>
      </c>
      <c r="BS16" s="151">
        <v>41.28</v>
      </c>
      <c r="BT16" s="291">
        <v>38</v>
      </c>
      <c r="BU16" s="151">
        <v>34.86</v>
      </c>
      <c r="BV16" s="291">
        <v>26</v>
      </c>
      <c r="BW16" s="151">
        <v>23.85</v>
      </c>
      <c r="BX16" s="291">
        <v>49</v>
      </c>
      <c r="BY16" s="151">
        <v>2.44</v>
      </c>
      <c r="BZ16" s="291">
        <v>20</v>
      </c>
      <c r="CA16" s="151">
        <v>40.82</v>
      </c>
      <c r="CB16" s="291">
        <v>22</v>
      </c>
      <c r="CC16" s="151">
        <v>44.9</v>
      </c>
      <c r="CD16" s="291">
        <v>7</v>
      </c>
      <c r="CE16" s="151">
        <v>14.29</v>
      </c>
      <c r="CF16" s="291">
        <v>156</v>
      </c>
      <c r="CG16" s="151">
        <v>7.77</v>
      </c>
      <c r="CH16" s="291">
        <v>40</v>
      </c>
      <c r="CI16" s="151">
        <v>25.64</v>
      </c>
      <c r="CJ16" s="291">
        <v>77</v>
      </c>
      <c r="CK16" s="151">
        <v>49.36</v>
      </c>
      <c r="CL16" s="291">
        <v>39</v>
      </c>
      <c r="CM16" s="155">
        <v>25</v>
      </c>
    </row>
    <row r="17" spans="1:91" ht="15" customHeight="1" x14ac:dyDescent="0.4">
      <c r="A17" s="79"/>
      <c r="B17" s="58" t="s">
        <v>56</v>
      </c>
      <c r="C17" s="131">
        <v>128</v>
      </c>
      <c r="D17" s="131">
        <v>78</v>
      </c>
      <c r="E17" s="297">
        <v>60.94</v>
      </c>
      <c r="F17" s="298">
        <v>48</v>
      </c>
      <c r="G17" s="297">
        <v>61.54</v>
      </c>
      <c r="H17" s="298">
        <v>18</v>
      </c>
      <c r="I17" s="297">
        <v>23.08</v>
      </c>
      <c r="J17" s="298">
        <v>12</v>
      </c>
      <c r="K17" s="297">
        <v>15.38</v>
      </c>
      <c r="L17" s="298">
        <v>50</v>
      </c>
      <c r="M17" s="297">
        <v>39.06</v>
      </c>
      <c r="N17" s="298">
        <v>30</v>
      </c>
      <c r="O17" s="297">
        <v>60</v>
      </c>
      <c r="P17" s="298">
        <v>18</v>
      </c>
      <c r="Q17" s="297">
        <v>36</v>
      </c>
      <c r="R17" s="298">
        <v>2</v>
      </c>
      <c r="S17" s="297">
        <v>4</v>
      </c>
      <c r="T17" s="298">
        <v>51</v>
      </c>
      <c r="U17" s="152">
        <v>39.840000000000003</v>
      </c>
      <c r="V17" s="298">
        <v>18</v>
      </c>
      <c r="W17" s="152">
        <v>35.29</v>
      </c>
      <c r="X17" s="298">
        <v>15</v>
      </c>
      <c r="Y17" s="152">
        <v>29.41</v>
      </c>
      <c r="Z17" s="298">
        <v>18</v>
      </c>
      <c r="AA17" s="152">
        <v>35.29</v>
      </c>
      <c r="AB17" s="298">
        <v>35</v>
      </c>
      <c r="AC17" s="152">
        <v>27.34</v>
      </c>
      <c r="AD17" s="298">
        <v>12</v>
      </c>
      <c r="AE17" s="152">
        <v>34.29</v>
      </c>
      <c r="AF17" s="298">
        <v>12</v>
      </c>
      <c r="AG17" s="152">
        <v>34.29</v>
      </c>
      <c r="AH17" s="298">
        <v>11</v>
      </c>
      <c r="AI17" s="152">
        <v>31.43</v>
      </c>
      <c r="AJ17" s="298">
        <v>43</v>
      </c>
      <c r="AK17" s="152">
        <v>33.590000000000003</v>
      </c>
      <c r="AL17" s="298">
        <v>16</v>
      </c>
      <c r="AM17" s="152">
        <v>37.21</v>
      </c>
      <c r="AN17" s="298">
        <v>15</v>
      </c>
      <c r="AO17" s="160">
        <v>34.880000000000003</v>
      </c>
      <c r="AP17" s="298">
        <v>12</v>
      </c>
      <c r="AQ17" s="160">
        <v>27.91</v>
      </c>
      <c r="AR17" s="298">
        <v>33</v>
      </c>
      <c r="AS17" s="160">
        <v>25.78</v>
      </c>
      <c r="AT17" s="298">
        <v>14</v>
      </c>
      <c r="AU17" s="160">
        <v>42.42</v>
      </c>
      <c r="AV17" s="298">
        <v>14</v>
      </c>
      <c r="AW17" s="297">
        <v>42.42</v>
      </c>
      <c r="AX17" s="298">
        <v>5</v>
      </c>
      <c r="AY17" s="297">
        <v>15.15</v>
      </c>
      <c r="AZ17" s="298">
        <v>20</v>
      </c>
      <c r="BA17" s="297">
        <v>15.63</v>
      </c>
      <c r="BB17" s="298">
        <v>11</v>
      </c>
      <c r="BC17" s="297">
        <v>55</v>
      </c>
      <c r="BD17" s="298">
        <v>5</v>
      </c>
      <c r="BE17" s="297">
        <v>25</v>
      </c>
      <c r="BF17" s="298">
        <v>4</v>
      </c>
      <c r="BG17" s="299">
        <v>20</v>
      </c>
      <c r="BH17" s="298">
        <v>19</v>
      </c>
      <c r="BI17" s="299">
        <v>14.84</v>
      </c>
      <c r="BJ17" s="298">
        <v>8</v>
      </c>
      <c r="BK17" s="152">
        <v>42.11</v>
      </c>
      <c r="BL17" s="298">
        <v>8</v>
      </c>
      <c r="BM17" s="152">
        <v>42.11</v>
      </c>
      <c r="BN17" s="298">
        <v>3</v>
      </c>
      <c r="BO17" s="152">
        <v>15.79</v>
      </c>
      <c r="BP17" s="298">
        <v>17</v>
      </c>
      <c r="BQ17" s="152">
        <v>13.28</v>
      </c>
      <c r="BR17" s="298">
        <v>7</v>
      </c>
      <c r="BS17" s="152">
        <v>41.18</v>
      </c>
      <c r="BT17" s="298">
        <v>6</v>
      </c>
      <c r="BU17" s="152">
        <v>35.29</v>
      </c>
      <c r="BV17" s="298">
        <v>4</v>
      </c>
      <c r="BW17" s="152">
        <v>23.53</v>
      </c>
      <c r="BX17" s="298">
        <v>4</v>
      </c>
      <c r="BY17" s="152">
        <v>3.13</v>
      </c>
      <c r="BZ17" s="298">
        <v>2</v>
      </c>
      <c r="CA17" s="152">
        <v>50</v>
      </c>
      <c r="CB17" s="298">
        <v>1</v>
      </c>
      <c r="CC17" s="152">
        <v>25</v>
      </c>
      <c r="CD17" s="298">
        <v>1</v>
      </c>
      <c r="CE17" s="152">
        <v>25</v>
      </c>
      <c r="CF17" s="298">
        <v>7</v>
      </c>
      <c r="CG17" s="152">
        <v>5.47</v>
      </c>
      <c r="CH17" s="298">
        <v>1</v>
      </c>
      <c r="CI17" s="152">
        <v>14.29</v>
      </c>
      <c r="CJ17" s="298">
        <v>4</v>
      </c>
      <c r="CK17" s="152">
        <v>57.14</v>
      </c>
      <c r="CL17" s="298">
        <v>2</v>
      </c>
      <c r="CM17" s="156">
        <v>28.57</v>
      </c>
    </row>
    <row r="18" spans="1:91" ht="15" customHeight="1" x14ac:dyDescent="0.4">
      <c r="A18" s="78"/>
      <c r="B18" s="76" t="s">
        <v>57</v>
      </c>
      <c r="C18" s="130">
        <v>1880</v>
      </c>
      <c r="D18" s="130">
        <v>1134</v>
      </c>
      <c r="E18" s="292">
        <v>60.32</v>
      </c>
      <c r="F18" s="291">
        <v>580</v>
      </c>
      <c r="G18" s="292">
        <v>51.15</v>
      </c>
      <c r="H18" s="291">
        <v>311</v>
      </c>
      <c r="I18" s="292">
        <v>27.43</v>
      </c>
      <c r="J18" s="291">
        <v>243</v>
      </c>
      <c r="K18" s="292">
        <v>21.43</v>
      </c>
      <c r="L18" s="291">
        <v>376</v>
      </c>
      <c r="M18" s="292">
        <v>20</v>
      </c>
      <c r="N18" s="291">
        <v>221</v>
      </c>
      <c r="O18" s="292">
        <v>58.78</v>
      </c>
      <c r="P18" s="291">
        <v>115</v>
      </c>
      <c r="Q18" s="292">
        <v>30.59</v>
      </c>
      <c r="R18" s="291">
        <v>40</v>
      </c>
      <c r="S18" s="292">
        <v>10.64</v>
      </c>
      <c r="T18" s="291">
        <v>734</v>
      </c>
      <c r="U18" s="151">
        <v>39.04</v>
      </c>
      <c r="V18" s="291">
        <v>282</v>
      </c>
      <c r="W18" s="151">
        <v>38.42</v>
      </c>
      <c r="X18" s="291">
        <v>261</v>
      </c>
      <c r="Y18" s="151">
        <v>35.56</v>
      </c>
      <c r="Z18" s="291">
        <v>191</v>
      </c>
      <c r="AA18" s="151">
        <v>26.02</v>
      </c>
      <c r="AB18" s="291">
        <v>434</v>
      </c>
      <c r="AC18" s="151">
        <v>23.09</v>
      </c>
      <c r="AD18" s="291">
        <v>137</v>
      </c>
      <c r="AE18" s="151">
        <v>31.57</v>
      </c>
      <c r="AF18" s="291">
        <v>151</v>
      </c>
      <c r="AG18" s="151">
        <v>34.79</v>
      </c>
      <c r="AH18" s="291">
        <v>146</v>
      </c>
      <c r="AI18" s="151">
        <v>33.64</v>
      </c>
      <c r="AJ18" s="291">
        <v>775</v>
      </c>
      <c r="AK18" s="151">
        <v>41.22</v>
      </c>
      <c r="AL18" s="291">
        <v>311</v>
      </c>
      <c r="AM18" s="151">
        <v>40.130000000000003</v>
      </c>
      <c r="AN18" s="291">
        <v>285</v>
      </c>
      <c r="AO18" s="159">
        <v>36.770000000000003</v>
      </c>
      <c r="AP18" s="291">
        <v>179</v>
      </c>
      <c r="AQ18" s="159">
        <v>23.1</v>
      </c>
      <c r="AR18" s="291">
        <v>224</v>
      </c>
      <c r="AS18" s="159">
        <v>11.91</v>
      </c>
      <c r="AT18" s="291">
        <v>87</v>
      </c>
      <c r="AU18" s="159">
        <v>38.840000000000003</v>
      </c>
      <c r="AV18" s="291">
        <v>101</v>
      </c>
      <c r="AW18" s="292">
        <v>45.09</v>
      </c>
      <c r="AX18" s="291">
        <v>36</v>
      </c>
      <c r="AY18" s="292">
        <v>16.07</v>
      </c>
      <c r="AZ18" s="291">
        <v>127</v>
      </c>
      <c r="BA18" s="292">
        <v>6.76</v>
      </c>
      <c r="BB18" s="291">
        <v>67</v>
      </c>
      <c r="BC18" s="292">
        <v>52.76</v>
      </c>
      <c r="BD18" s="291">
        <v>49</v>
      </c>
      <c r="BE18" s="292">
        <v>38.58</v>
      </c>
      <c r="BF18" s="291">
        <v>11</v>
      </c>
      <c r="BG18" s="300">
        <v>8.66</v>
      </c>
      <c r="BH18" s="291">
        <v>102</v>
      </c>
      <c r="BI18" s="300">
        <v>5.43</v>
      </c>
      <c r="BJ18" s="291">
        <v>42</v>
      </c>
      <c r="BK18" s="151">
        <v>41.18</v>
      </c>
      <c r="BL18" s="291">
        <v>49</v>
      </c>
      <c r="BM18" s="151">
        <v>48.04</v>
      </c>
      <c r="BN18" s="291">
        <v>11</v>
      </c>
      <c r="BO18" s="151">
        <v>10.78</v>
      </c>
      <c r="BP18" s="291">
        <v>92</v>
      </c>
      <c r="BQ18" s="151">
        <v>4.8899999999999997</v>
      </c>
      <c r="BR18" s="291">
        <v>38</v>
      </c>
      <c r="BS18" s="151">
        <v>41.3</v>
      </c>
      <c r="BT18" s="291">
        <v>32</v>
      </c>
      <c r="BU18" s="151">
        <v>34.78</v>
      </c>
      <c r="BV18" s="291">
        <v>22</v>
      </c>
      <c r="BW18" s="151">
        <v>23.91</v>
      </c>
      <c r="BX18" s="291">
        <v>45</v>
      </c>
      <c r="BY18" s="151">
        <v>2.39</v>
      </c>
      <c r="BZ18" s="291">
        <v>18</v>
      </c>
      <c r="CA18" s="151">
        <v>40</v>
      </c>
      <c r="CB18" s="291">
        <v>21</v>
      </c>
      <c r="CC18" s="151">
        <v>46.67</v>
      </c>
      <c r="CD18" s="291">
        <v>6</v>
      </c>
      <c r="CE18" s="151">
        <v>13.33</v>
      </c>
      <c r="CF18" s="291">
        <v>149</v>
      </c>
      <c r="CG18" s="151">
        <v>7.93</v>
      </c>
      <c r="CH18" s="291">
        <v>39</v>
      </c>
      <c r="CI18" s="151">
        <v>26.17</v>
      </c>
      <c r="CJ18" s="291">
        <v>73</v>
      </c>
      <c r="CK18" s="151">
        <v>48.99</v>
      </c>
      <c r="CL18" s="291">
        <v>37</v>
      </c>
      <c r="CM18" s="155">
        <v>24.83</v>
      </c>
    </row>
    <row r="19" spans="1:91" ht="15" customHeight="1" x14ac:dyDescent="0.4">
      <c r="A19" s="80" t="s">
        <v>58</v>
      </c>
      <c r="B19" s="73" t="s">
        <v>55</v>
      </c>
      <c r="C19" s="131">
        <v>20</v>
      </c>
      <c r="D19" s="131">
        <v>14</v>
      </c>
      <c r="E19" s="297">
        <v>70</v>
      </c>
      <c r="F19" s="298">
        <v>10</v>
      </c>
      <c r="G19" s="297">
        <v>71.430000000000007</v>
      </c>
      <c r="H19" s="298">
        <v>1</v>
      </c>
      <c r="I19" s="297">
        <v>7.14</v>
      </c>
      <c r="J19" s="298">
        <v>3</v>
      </c>
      <c r="K19" s="297">
        <v>21.43</v>
      </c>
      <c r="L19" s="298">
        <v>3</v>
      </c>
      <c r="M19" s="297">
        <v>15</v>
      </c>
      <c r="N19" s="298">
        <v>2</v>
      </c>
      <c r="O19" s="297">
        <v>66.67</v>
      </c>
      <c r="P19" s="298">
        <v>1</v>
      </c>
      <c r="Q19" s="297">
        <v>33.33</v>
      </c>
      <c r="R19" s="298">
        <v>0</v>
      </c>
      <c r="S19" s="297">
        <v>0</v>
      </c>
      <c r="T19" s="298">
        <v>6</v>
      </c>
      <c r="U19" s="152">
        <v>30</v>
      </c>
      <c r="V19" s="298">
        <v>2</v>
      </c>
      <c r="W19" s="152">
        <v>33.33</v>
      </c>
      <c r="X19" s="298">
        <v>3</v>
      </c>
      <c r="Y19" s="152">
        <v>50</v>
      </c>
      <c r="Z19" s="298">
        <v>1</v>
      </c>
      <c r="AA19" s="152">
        <v>16.670000000000002</v>
      </c>
      <c r="AB19" s="298">
        <v>5</v>
      </c>
      <c r="AC19" s="152">
        <v>25</v>
      </c>
      <c r="AD19" s="298">
        <v>1</v>
      </c>
      <c r="AE19" s="152">
        <v>20</v>
      </c>
      <c r="AF19" s="298">
        <v>4</v>
      </c>
      <c r="AG19" s="152">
        <v>80</v>
      </c>
      <c r="AH19" s="298">
        <v>0</v>
      </c>
      <c r="AI19" s="152">
        <v>0</v>
      </c>
      <c r="AJ19" s="298">
        <v>5</v>
      </c>
      <c r="AK19" s="152">
        <v>25</v>
      </c>
      <c r="AL19" s="298">
        <v>1</v>
      </c>
      <c r="AM19" s="152">
        <v>20</v>
      </c>
      <c r="AN19" s="298">
        <v>4</v>
      </c>
      <c r="AO19" s="160">
        <v>80</v>
      </c>
      <c r="AP19" s="298">
        <v>0</v>
      </c>
      <c r="AQ19" s="160">
        <v>0</v>
      </c>
      <c r="AR19" s="298">
        <v>1</v>
      </c>
      <c r="AS19" s="160">
        <v>5</v>
      </c>
      <c r="AT19" s="298">
        <v>1</v>
      </c>
      <c r="AU19" s="160">
        <v>100</v>
      </c>
      <c r="AV19" s="298">
        <v>0</v>
      </c>
      <c r="AW19" s="297">
        <v>0</v>
      </c>
      <c r="AX19" s="298">
        <v>0</v>
      </c>
      <c r="AY19" s="297">
        <v>0</v>
      </c>
      <c r="AZ19" s="298">
        <v>1</v>
      </c>
      <c r="BA19" s="297">
        <v>5</v>
      </c>
      <c r="BB19" s="298">
        <v>0</v>
      </c>
      <c r="BC19" s="297">
        <v>0</v>
      </c>
      <c r="BD19" s="298">
        <v>1</v>
      </c>
      <c r="BE19" s="297">
        <v>100</v>
      </c>
      <c r="BF19" s="298">
        <v>0</v>
      </c>
      <c r="BG19" s="299">
        <v>0</v>
      </c>
      <c r="BH19" s="298">
        <v>0</v>
      </c>
      <c r="BI19" s="299">
        <v>0</v>
      </c>
      <c r="BJ19" s="298">
        <v>0</v>
      </c>
      <c r="BK19" s="152">
        <v>0</v>
      </c>
      <c r="BL19" s="298">
        <v>0</v>
      </c>
      <c r="BM19" s="152">
        <v>0</v>
      </c>
      <c r="BN19" s="298">
        <v>0</v>
      </c>
      <c r="BO19" s="152">
        <v>0</v>
      </c>
      <c r="BP19" s="298">
        <v>1</v>
      </c>
      <c r="BQ19" s="152">
        <v>5</v>
      </c>
      <c r="BR19" s="298">
        <v>1</v>
      </c>
      <c r="BS19" s="152">
        <v>100</v>
      </c>
      <c r="BT19" s="298">
        <v>0</v>
      </c>
      <c r="BU19" s="152">
        <v>0</v>
      </c>
      <c r="BV19" s="298">
        <v>0</v>
      </c>
      <c r="BW19" s="152">
        <v>0</v>
      </c>
      <c r="BX19" s="298">
        <v>0</v>
      </c>
      <c r="BY19" s="152">
        <v>0</v>
      </c>
      <c r="BZ19" s="298">
        <v>0</v>
      </c>
      <c r="CA19" s="152">
        <v>0</v>
      </c>
      <c r="CB19" s="298">
        <v>0</v>
      </c>
      <c r="CC19" s="152">
        <v>0</v>
      </c>
      <c r="CD19" s="298">
        <v>0</v>
      </c>
      <c r="CE19" s="152">
        <v>0</v>
      </c>
      <c r="CF19" s="298">
        <v>0</v>
      </c>
      <c r="CG19" s="152">
        <v>0</v>
      </c>
      <c r="CH19" s="298">
        <v>0</v>
      </c>
      <c r="CI19" s="152">
        <v>0</v>
      </c>
      <c r="CJ19" s="298">
        <v>0</v>
      </c>
      <c r="CK19" s="152">
        <v>0</v>
      </c>
      <c r="CL19" s="298">
        <v>0</v>
      </c>
      <c r="CM19" s="156">
        <v>0</v>
      </c>
    </row>
    <row r="20" spans="1:91" ht="15" customHeight="1" x14ac:dyDescent="0.4">
      <c r="A20" s="81" t="s">
        <v>496</v>
      </c>
      <c r="B20" s="74" t="s">
        <v>55</v>
      </c>
      <c r="C20" s="130">
        <v>50</v>
      </c>
      <c r="D20" s="130">
        <v>34</v>
      </c>
      <c r="E20" s="292">
        <v>68</v>
      </c>
      <c r="F20" s="291">
        <v>22</v>
      </c>
      <c r="G20" s="292">
        <v>64.709999999999994</v>
      </c>
      <c r="H20" s="291">
        <v>5</v>
      </c>
      <c r="I20" s="292">
        <v>14.71</v>
      </c>
      <c r="J20" s="291">
        <v>7</v>
      </c>
      <c r="K20" s="292">
        <v>20.59</v>
      </c>
      <c r="L20" s="291">
        <v>18</v>
      </c>
      <c r="M20" s="292">
        <v>36</v>
      </c>
      <c r="N20" s="291">
        <v>15</v>
      </c>
      <c r="O20" s="292">
        <v>83.33</v>
      </c>
      <c r="P20" s="291">
        <v>2</v>
      </c>
      <c r="Q20" s="292">
        <v>11.11</v>
      </c>
      <c r="R20" s="291">
        <v>1</v>
      </c>
      <c r="S20" s="292">
        <v>5.56</v>
      </c>
      <c r="T20" s="291">
        <v>16</v>
      </c>
      <c r="U20" s="151">
        <v>32</v>
      </c>
      <c r="V20" s="291">
        <v>8</v>
      </c>
      <c r="W20" s="151">
        <v>50</v>
      </c>
      <c r="X20" s="291">
        <v>7</v>
      </c>
      <c r="Y20" s="151">
        <v>43.75</v>
      </c>
      <c r="Z20" s="291">
        <v>1</v>
      </c>
      <c r="AA20" s="151">
        <v>6.25</v>
      </c>
      <c r="AB20" s="291">
        <v>16</v>
      </c>
      <c r="AC20" s="151">
        <v>32</v>
      </c>
      <c r="AD20" s="291">
        <v>8</v>
      </c>
      <c r="AE20" s="151">
        <v>50</v>
      </c>
      <c r="AF20" s="291">
        <v>6</v>
      </c>
      <c r="AG20" s="151">
        <v>37.5</v>
      </c>
      <c r="AH20" s="291">
        <v>2</v>
      </c>
      <c r="AI20" s="151">
        <v>12.5</v>
      </c>
      <c r="AJ20" s="291">
        <v>19</v>
      </c>
      <c r="AK20" s="151">
        <v>38</v>
      </c>
      <c r="AL20" s="291">
        <v>10</v>
      </c>
      <c r="AM20" s="151">
        <v>52.63</v>
      </c>
      <c r="AN20" s="291">
        <v>7</v>
      </c>
      <c r="AO20" s="159">
        <v>36.840000000000003</v>
      </c>
      <c r="AP20" s="291">
        <v>2</v>
      </c>
      <c r="AQ20" s="159">
        <v>10.53</v>
      </c>
      <c r="AR20" s="291">
        <v>6</v>
      </c>
      <c r="AS20" s="159">
        <v>12</v>
      </c>
      <c r="AT20" s="291">
        <v>3</v>
      </c>
      <c r="AU20" s="159">
        <v>50</v>
      </c>
      <c r="AV20" s="291">
        <v>3</v>
      </c>
      <c r="AW20" s="292">
        <v>50</v>
      </c>
      <c r="AX20" s="291">
        <v>0</v>
      </c>
      <c r="AY20" s="292">
        <v>0</v>
      </c>
      <c r="AZ20" s="291">
        <v>7</v>
      </c>
      <c r="BA20" s="292">
        <v>14</v>
      </c>
      <c r="BB20" s="291">
        <v>3</v>
      </c>
      <c r="BC20" s="292">
        <v>42.86</v>
      </c>
      <c r="BD20" s="291">
        <v>3</v>
      </c>
      <c r="BE20" s="292">
        <v>42.86</v>
      </c>
      <c r="BF20" s="291">
        <v>1</v>
      </c>
      <c r="BG20" s="300">
        <v>14.29</v>
      </c>
      <c r="BH20" s="291">
        <v>5</v>
      </c>
      <c r="BI20" s="300">
        <v>10</v>
      </c>
      <c r="BJ20" s="291">
        <v>3</v>
      </c>
      <c r="BK20" s="151">
        <v>60</v>
      </c>
      <c r="BL20" s="291">
        <v>2</v>
      </c>
      <c r="BM20" s="151">
        <v>40</v>
      </c>
      <c r="BN20" s="291">
        <v>0</v>
      </c>
      <c r="BO20" s="151">
        <v>0</v>
      </c>
      <c r="BP20" s="291">
        <v>2</v>
      </c>
      <c r="BQ20" s="151">
        <v>4</v>
      </c>
      <c r="BR20" s="291">
        <v>0</v>
      </c>
      <c r="BS20" s="151">
        <v>0</v>
      </c>
      <c r="BT20" s="291">
        <v>2</v>
      </c>
      <c r="BU20" s="151">
        <v>100</v>
      </c>
      <c r="BV20" s="291">
        <v>0</v>
      </c>
      <c r="BW20" s="151">
        <v>0</v>
      </c>
      <c r="BX20" s="291">
        <v>6</v>
      </c>
      <c r="BY20" s="151">
        <v>12</v>
      </c>
      <c r="BZ20" s="291">
        <v>5</v>
      </c>
      <c r="CA20" s="151">
        <v>83.33</v>
      </c>
      <c r="CB20" s="291">
        <v>0</v>
      </c>
      <c r="CC20" s="151">
        <v>0</v>
      </c>
      <c r="CD20" s="291">
        <v>1</v>
      </c>
      <c r="CE20" s="151">
        <v>16.670000000000002</v>
      </c>
      <c r="CF20" s="291">
        <v>3</v>
      </c>
      <c r="CG20" s="151">
        <v>6</v>
      </c>
      <c r="CH20" s="291">
        <v>2</v>
      </c>
      <c r="CI20" s="151">
        <v>66.67</v>
      </c>
      <c r="CJ20" s="291">
        <v>1</v>
      </c>
      <c r="CK20" s="151">
        <v>33.33</v>
      </c>
      <c r="CL20" s="291">
        <v>0</v>
      </c>
      <c r="CM20" s="155">
        <v>0</v>
      </c>
    </row>
    <row r="21" spans="1:91" ht="15" customHeight="1" x14ac:dyDescent="0.4">
      <c r="A21" s="80" t="s">
        <v>60</v>
      </c>
      <c r="B21" s="73" t="s">
        <v>55</v>
      </c>
      <c r="C21" s="131">
        <v>70</v>
      </c>
      <c r="D21" s="131">
        <v>28</v>
      </c>
      <c r="E21" s="297">
        <v>40</v>
      </c>
      <c r="F21" s="298">
        <v>17</v>
      </c>
      <c r="G21" s="297">
        <v>60.71</v>
      </c>
      <c r="H21" s="298">
        <v>9</v>
      </c>
      <c r="I21" s="297">
        <v>32.14</v>
      </c>
      <c r="J21" s="298">
        <v>2</v>
      </c>
      <c r="K21" s="297">
        <v>7.14</v>
      </c>
      <c r="L21" s="298">
        <v>37</v>
      </c>
      <c r="M21" s="297">
        <v>52.86</v>
      </c>
      <c r="N21" s="298">
        <v>25</v>
      </c>
      <c r="O21" s="297">
        <v>67.569999999999993</v>
      </c>
      <c r="P21" s="298">
        <v>10</v>
      </c>
      <c r="Q21" s="297">
        <v>27.03</v>
      </c>
      <c r="R21" s="298">
        <v>2</v>
      </c>
      <c r="S21" s="297">
        <v>5.41</v>
      </c>
      <c r="T21" s="298">
        <v>21</v>
      </c>
      <c r="U21" s="152">
        <v>30</v>
      </c>
      <c r="V21" s="298">
        <v>13</v>
      </c>
      <c r="W21" s="152">
        <v>61.9</v>
      </c>
      <c r="X21" s="298">
        <v>6</v>
      </c>
      <c r="Y21" s="152">
        <v>28.57</v>
      </c>
      <c r="Z21" s="298">
        <v>2</v>
      </c>
      <c r="AA21" s="152">
        <v>9.52</v>
      </c>
      <c r="AB21" s="298">
        <v>22</v>
      </c>
      <c r="AC21" s="152">
        <v>31.43</v>
      </c>
      <c r="AD21" s="298">
        <v>12</v>
      </c>
      <c r="AE21" s="152">
        <v>54.55</v>
      </c>
      <c r="AF21" s="298">
        <v>6</v>
      </c>
      <c r="AG21" s="152">
        <v>27.27</v>
      </c>
      <c r="AH21" s="298">
        <v>4</v>
      </c>
      <c r="AI21" s="152">
        <v>18.18</v>
      </c>
      <c r="AJ21" s="298">
        <v>18</v>
      </c>
      <c r="AK21" s="152">
        <v>25.71</v>
      </c>
      <c r="AL21" s="298">
        <v>10</v>
      </c>
      <c r="AM21" s="152">
        <v>55.56</v>
      </c>
      <c r="AN21" s="298">
        <v>4</v>
      </c>
      <c r="AO21" s="160">
        <v>22.22</v>
      </c>
      <c r="AP21" s="298">
        <v>4</v>
      </c>
      <c r="AQ21" s="160">
        <v>22.22</v>
      </c>
      <c r="AR21" s="298">
        <v>18</v>
      </c>
      <c r="AS21" s="160">
        <v>25.71</v>
      </c>
      <c r="AT21" s="298">
        <v>4</v>
      </c>
      <c r="AU21" s="160">
        <v>22.22</v>
      </c>
      <c r="AV21" s="298">
        <v>13</v>
      </c>
      <c r="AW21" s="297">
        <v>72.22</v>
      </c>
      <c r="AX21" s="298">
        <v>1</v>
      </c>
      <c r="AY21" s="297">
        <v>5.56</v>
      </c>
      <c r="AZ21" s="298">
        <v>19</v>
      </c>
      <c r="BA21" s="297">
        <v>27.14</v>
      </c>
      <c r="BB21" s="298">
        <v>3</v>
      </c>
      <c r="BC21" s="297">
        <v>15.79</v>
      </c>
      <c r="BD21" s="298">
        <v>13</v>
      </c>
      <c r="BE21" s="297">
        <v>68.42</v>
      </c>
      <c r="BF21" s="298">
        <v>3</v>
      </c>
      <c r="BG21" s="299">
        <v>15.79</v>
      </c>
      <c r="BH21" s="298">
        <v>16</v>
      </c>
      <c r="BI21" s="299">
        <v>22.86</v>
      </c>
      <c r="BJ21" s="298">
        <v>3</v>
      </c>
      <c r="BK21" s="152">
        <v>18.75</v>
      </c>
      <c r="BL21" s="298">
        <v>11</v>
      </c>
      <c r="BM21" s="152">
        <v>68.75</v>
      </c>
      <c r="BN21" s="298">
        <v>2</v>
      </c>
      <c r="BO21" s="152">
        <v>12.5</v>
      </c>
      <c r="BP21" s="298">
        <v>7</v>
      </c>
      <c r="BQ21" s="152">
        <v>10</v>
      </c>
      <c r="BR21" s="298">
        <v>1</v>
      </c>
      <c r="BS21" s="152">
        <v>14.29</v>
      </c>
      <c r="BT21" s="298">
        <v>4</v>
      </c>
      <c r="BU21" s="152">
        <v>57.14</v>
      </c>
      <c r="BV21" s="298">
        <v>2</v>
      </c>
      <c r="BW21" s="152">
        <v>28.57</v>
      </c>
      <c r="BX21" s="298">
        <v>6</v>
      </c>
      <c r="BY21" s="152">
        <v>8.57</v>
      </c>
      <c r="BZ21" s="298">
        <v>4</v>
      </c>
      <c r="CA21" s="152">
        <v>66.67</v>
      </c>
      <c r="CB21" s="298">
        <v>1</v>
      </c>
      <c r="CC21" s="152">
        <v>16.670000000000002</v>
      </c>
      <c r="CD21" s="298">
        <v>1</v>
      </c>
      <c r="CE21" s="152">
        <v>16.670000000000002</v>
      </c>
      <c r="CF21" s="298">
        <v>5</v>
      </c>
      <c r="CG21" s="152">
        <v>7.14</v>
      </c>
      <c r="CH21" s="298">
        <v>3</v>
      </c>
      <c r="CI21" s="152">
        <v>60</v>
      </c>
      <c r="CJ21" s="298">
        <v>1</v>
      </c>
      <c r="CK21" s="152">
        <v>20</v>
      </c>
      <c r="CL21" s="298">
        <v>1</v>
      </c>
      <c r="CM21" s="156">
        <v>20</v>
      </c>
    </row>
    <row r="22" spans="1:91" ht="15" customHeight="1" x14ac:dyDescent="0.4">
      <c r="A22" s="78"/>
      <c r="B22" s="76" t="s">
        <v>497</v>
      </c>
      <c r="C22" s="130">
        <v>8</v>
      </c>
      <c r="D22" s="130">
        <v>5</v>
      </c>
      <c r="E22" s="292">
        <v>62.5</v>
      </c>
      <c r="F22" s="291">
        <v>4</v>
      </c>
      <c r="G22" s="292">
        <v>80</v>
      </c>
      <c r="H22" s="291">
        <v>1</v>
      </c>
      <c r="I22" s="292">
        <v>20</v>
      </c>
      <c r="J22" s="291">
        <v>0</v>
      </c>
      <c r="K22" s="292">
        <v>0</v>
      </c>
      <c r="L22" s="291">
        <v>1</v>
      </c>
      <c r="M22" s="292">
        <v>12.5</v>
      </c>
      <c r="N22" s="291">
        <v>0</v>
      </c>
      <c r="O22" s="292">
        <v>0</v>
      </c>
      <c r="P22" s="291">
        <v>1</v>
      </c>
      <c r="Q22" s="292">
        <v>100</v>
      </c>
      <c r="R22" s="291">
        <v>0</v>
      </c>
      <c r="S22" s="292">
        <v>0</v>
      </c>
      <c r="T22" s="291">
        <v>1</v>
      </c>
      <c r="U22" s="151">
        <v>12.5</v>
      </c>
      <c r="V22" s="291">
        <v>1</v>
      </c>
      <c r="W22" s="151">
        <v>100</v>
      </c>
      <c r="X22" s="291">
        <v>0</v>
      </c>
      <c r="Y22" s="151">
        <v>0</v>
      </c>
      <c r="Z22" s="291">
        <v>0</v>
      </c>
      <c r="AA22" s="151">
        <v>0</v>
      </c>
      <c r="AB22" s="291">
        <v>3</v>
      </c>
      <c r="AC22" s="151">
        <v>37.5</v>
      </c>
      <c r="AD22" s="291">
        <v>2</v>
      </c>
      <c r="AE22" s="151">
        <v>66.67</v>
      </c>
      <c r="AF22" s="291">
        <v>1</v>
      </c>
      <c r="AG22" s="151">
        <v>33.33</v>
      </c>
      <c r="AH22" s="291">
        <v>0</v>
      </c>
      <c r="AI22" s="151">
        <v>0</v>
      </c>
      <c r="AJ22" s="291">
        <v>2</v>
      </c>
      <c r="AK22" s="151">
        <v>25</v>
      </c>
      <c r="AL22" s="291">
        <v>2</v>
      </c>
      <c r="AM22" s="151">
        <v>100</v>
      </c>
      <c r="AN22" s="291">
        <v>0</v>
      </c>
      <c r="AO22" s="159">
        <v>0</v>
      </c>
      <c r="AP22" s="291">
        <v>0</v>
      </c>
      <c r="AQ22" s="159">
        <v>0</v>
      </c>
      <c r="AR22" s="291">
        <v>1</v>
      </c>
      <c r="AS22" s="159">
        <v>12.5</v>
      </c>
      <c r="AT22" s="291">
        <v>0</v>
      </c>
      <c r="AU22" s="159">
        <v>0</v>
      </c>
      <c r="AV22" s="291">
        <v>1</v>
      </c>
      <c r="AW22" s="292">
        <v>100</v>
      </c>
      <c r="AX22" s="291">
        <v>0</v>
      </c>
      <c r="AY22" s="292">
        <v>0</v>
      </c>
      <c r="AZ22" s="291">
        <v>1</v>
      </c>
      <c r="BA22" s="292">
        <v>12.5</v>
      </c>
      <c r="BB22" s="291">
        <v>0</v>
      </c>
      <c r="BC22" s="292">
        <v>0</v>
      </c>
      <c r="BD22" s="291">
        <v>1</v>
      </c>
      <c r="BE22" s="292">
        <v>100</v>
      </c>
      <c r="BF22" s="291">
        <v>0</v>
      </c>
      <c r="BG22" s="300">
        <v>0</v>
      </c>
      <c r="BH22" s="291">
        <v>1</v>
      </c>
      <c r="BI22" s="300">
        <v>12.5</v>
      </c>
      <c r="BJ22" s="291">
        <v>0</v>
      </c>
      <c r="BK22" s="151">
        <v>0</v>
      </c>
      <c r="BL22" s="291">
        <v>1</v>
      </c>
      <c r="BM22" s="151">
        <v>100</v>
      </c>
      <c r="BN22" s="291">
        <v>0</v>
      </c>
      <c r="BO22" s="151">
        <v>0</v>
      </c>
      <c r="BP22" s="291">
        <v>1</v>
      </c>
      <c r="BQ22" s="151">
        <v>12.5</v>
      </c>
      <c r="BR22" s="291">
        <v>0</v>
      </c>
      <c r="BS22" s="151">
        <v>0</v>
      </c>
      <c r="BT22" s="291">
        <v>1</v>
      </c>
      <c r="BU22" s="151">
        <v>100</v>
      </c>
      <c r="BV22" s="291">
        <v>0</v>
      </c>
      <c r="BW22" s="151">
        <v>0</v>
      </c>
      <c r="BX22" s="291">
        <v>0</v>
      </c>
      <c r="BY22" s="151">
        <v>0</v>
      </c>
      <c r="BZ22" s="291">
        <v>0</v>
      </c>
      <c r="CA22" s="151">
        <v>0</v>
      </c>
      <c r="CB22" s="291">
        <v>0</v>
      </c>
      <c r="CC22" s="151">
        <v>0</v>
      </c>
      <c r="CD22" s="291">
        <v>0</v>
      </c>
      <c r="CE22" s="151">
        <v>0</v>
      </c>
      <c r="CF22" s="291">
        <v>0</v>
      </c>
      <c r="CG22" s="151">
        <v>0</v>
      </c>
      <c r="CH22" s="291">
        <v>0</v>
      </c>
      <c r="CI22" s="151">
        <v>0</v>
      </c>
      <c r="CJ22" s="291">
        <v>0</v>
      </c>
      <c r="CK22" s="151">
        <v>0</v>
      </c>
      <c r="CL22" s="291">
        <v>0</v>
      </c>
      <c r="CM22" s="155">
        <v>0</v>
      </c>
    </row>
    <row r="23" spans="1:91" ht="15" customHeight="1" x14ac:dyDescent="0.4">
      <c r="A23" s="83"/>
      <c r="B23" s="84" t="s">
        <v>57</v>
      </c>
      <c r="C23" s="132">
        <v>62</v>
      </c>
      <c r="D23" s="132">
        <v>23</v>
      </c>
      <c r="E23" s="149">
        <v>37.1</v>
      </c>
      <c r="F23" s="133">
        <v>13</v>
      </c>
      <c r="G23" s="149">
        <v>56.52</v>
      </c>
      <c r="H23" s="133">
        <v>8</v>
      </c>
      <c r="I23" s="149">
        <v>34.78</v>
      </c>
      <c r="J23" s="133">
        <v>2</v>
      </c>
      <c r="K23" s="149">
        <v>8.6999999999999993</v>
      </c>
      <c r="L23" s="133">
        <v>36</v>
      </c>
      <c r="M23" s="149">
        <v>58.06</v>
      </c>
      <c r="N23" s="133">
        <v>25</v>
      </c>
      <c r="O23" s="149">
        <v>69.44</v>
      </c>
      <c r="P23" s="133">
        <v>9</v>
      </c>
      <c r="Q23" s="149">
        <v>25</v>
      </c>
      <c r="R23" s="133">
        <v>2</v>
      </c>
      <c r="S23" s="149">
        <v>5.56</v>
      </c>
      <c r="T23" s="133">
        <v>20</v>
      </c>
      <c r="U23" s="153">
        <v>32.26</v>
      </c>
      <c r="V23" s="133">
        <v>12</v>
      </c>
      <c r="W23" s="153">
        <v>60</v>
      </c>
      <c r="X23" s="133">
        <v>6</v>
      </c>
      <c r="Y23" s="153">
        <v>30</v>
      </c>
      <c r="Z23" s="133">
        <v>2</v>
      </c>
      <c r="AA23" s="153">
        <v>10</v>
      </c>
      <c r="AB23" s="133">
        <v>19</v>
      </c>
      <c r="AC23" s="153">
        <v>30.65</v>
      </c>
      <c r="AD23" s="133">
        <v>10</v>
      </c>
      <c r="AE23" s="153">
        <v>52.63</v>
      </c>
      <c r="AF23" s="133">
        <v>5</v>
      </c>
      <c r="AG23" s="153">
        <v>26.32</v>
      </c>
      <c r="AH23" s="133">
        <v>4</v>
      </c>
      <c r="AI23" s="153">
        <v>21.05</v>
      </c>
      <c r="AJ23" s="133">
        <v>16</v>
      </c>
      <c r="AK23" s="153">
        <v>25.81</v>
      </c>
      <c r="AL23" s="133">
        <v>8</v>
      </c>
      <c r="AM23" s="153">
        <v>50</v>
      </c>
      <c r="AN23" s="133">
        <v>4</v>
      </c>
      <c r="AO23" s="161">
        <v>25</v>
      </c>
      <c r="AP23" s="133">
        <v>4</v>
      </c>
      <c r="AQ23" s="161">
        <v>25</v>
      </c>
      <c r="AR23" s="133">
        <v>17</v>
      </c>
      <c r="AS23" s="161">
        <v>27.42</v>
      </c>
      <c r="AT23" s="133">
        <v>4</v>
      </c>
      <c r="AU23" s="161">
        <v>23.53</v>
      </c>
      <c r="AV23" s="133">
        <v>12</v>
      </c>
      <c r="AW23" s="149">
        <v>70.59</v>
      </c>
      <c r="AX23" s="133">
        <v>1</v>
      </c>
      <c r="AY23" s="149">
        <v>5.88</v>
      </c>
      <c r="AZ23" s="133">
        <v>18</v>
      </c>
      <c r="BA23" s="149">
        <v>29.03</v>
      </c>
      <c r="BB23" s="133">
        <v>3</v>
      </c>
      <c r="BC23" s="149">
        <v>16.670000000000002</v>
      </c>
      <c r="BD23" s="133">
        <v>12</v>
      </c>
      <c r="BE23" s="149">
        <v>66.67</v>
      </c>
      <c r="BF23" s="133">
        <v>3</v>
      </c>
      <c r="BG23" s="163">
        <v>16.670000000000002</v>
      </c>
      <c r="BH23" s="133">
        <v>15</v>
      </c>
      <c r="BI23" s="163">
        <v>24.19</v>
      </c>
      <c r="BJ23" s="133">
        <v>3</v>
      </c>
      <c r="BK23" s="153">
        <v>20</v>
      </c>
      <c r="BL23" s="133">
        <v>10</v>
      </c>
      <c r="BM23" s="153">
        <v>66.67</v>
      </c>
      <c r="BN23" s="133">
        <v>2</v>
      </c>
      <c r="BO23" s="153">
        <v>13.33</v>
      </c>
      <c r="BP23" s="133">
        <v>6</v>
      </c>
      <c r="BQ23" s="153">
        <v>9.68</v>
      </c>
      <c r="BR23" s="133">
        <v>1</v>
      </c>
      <c r="BS23" s="153">
        <v>16.670000000000002</v>
      </c>
      <c r="BT23" s="133">
        <v>3</v>
      </c>
      <c r="BU23" s="153">
        <v>50</v>
      </c>
      <c r="BV23" s="133">
        <v>2</v>
      </c>
      <c r="BW23" s="153">
        <v>33.33</v>
      </c>
      <c r="BX23" s="133">
        <v>6</v>
      </c>
      <c r="BY23" s="153">
        <v>9.68</v>
      </c>
      <c r="BZ23" s="133">
        <v>4</v>
      </c>
      <c r="CA23" s="153">
        <v>66.67</v>
      </c>
      <c r="CB23" s="133">
        <v>1</v>
      </c>
      <c r="CC23" s="153">
        <v>16.670000000000002</v>
      </c>
      <c r="CD23" s="133">
        <v>1</v>
      </c>
      <c r="CE23" s="153">
        <v>16.670000000000002</v>
      </c>
      <c r="CF23" s="133">
        <v>5</v>
      </c>
      <c r="CG23" s="153">
        <v>8.06</v>
      </c>
      <c r="CH23" s="133">
        <v>3</v>
      </c>
      <c r="CI23" s="153">
        <v>60</v>
      </c>
      <c r="CJ23" s="133">
        <v>1</v>
      </c>
      <c r="CK23" s="153">
        <v>20</v>
      </c>
      <c r="CL23" s="133">
        <v>1</v>
      </c>
      <c r="CM23" s="157">
        <v>20</v>
      </c>
    </row>
    <row r="24" spans="1:91" ht="15" x14ac:dyDescent="0.4">
      <c r="A24" s="7"/>
      <c r="B24" s="7"/>
      <c r="C24" s="14"/>
      <c r="D24" s="90"/>
      <c r="E24" s="15"/>
      <c r="F24" s="15"/>
      <c r="G24" s="15"/>
      <c r="H24" s="15"/>
      <c r="I24" s="15"/>
      <c r="J24" s="15"/>
      <c r="K24" s="15"/>
      <c r="L24" s="8"/>
      <c r="M24" s="15"/>
      <c r="N24" s="15"/>
      <c r="O24" s="15"/>
      <c r="P24" s="15"/>
      <c r="Q24" s="15"/>
      <c r="R24" s="15"/>
      <c r="S24" s="15"/>
      <c r="T24" s="8"/>
      <c r="U24" s="15"/>
      <c r="V24" s="15"/>
      <c r="W24" s="15"/>
      <c r="X24" s="15"/>
      <c r="Y24" s="15"/>
      <c r="Z24" s="15"/>
      <c r="AA24" s="15"/>
      <c r="AB24" s="8"/>
      <c r="AC24" s="15"/>
      <c r="AD24" s="15"/>
      <c r="AE24" s="15"/>
      <c r="AF24" s="15"/>
      <c r="AG24" s="15"/>
      <c r="AH24" s="15"/>
      <c r="AI24" s="15"/>
      <c r="AJ24" s="8"/>
      <c r="AK24" s="15"/>
      <c r="AL24" s="15"/>
      <c r="AM24" s="15"/>
      <c r="AN24" s="15"/>
      <c r="AO24" s="15"/>
      <c r="AP24" s="15"/>
      <c r="AQ24" s="15"/>
      <c r="AR24" s="8"/>
      <c r="AS24" s="15"/>
      <c r="AT24" s="15"/>
      <c r="AU24" s="15"/>
      <c r="AV24" s="15"/>
      <c r="AW24" s="15"/>
      <c r="AX24" s="15"/>
      <c r="AY24" s="15"/>
      <c r="AZ24" s="8"/>
      <c r="BA24" s="15"/>
      <c r="BB24" s="15"/>
      <c r="BC24" s="15"/>
      <c r="BD24" s="15"/>
      <c r="BE24" s="15"/>
      <c r="BF24" s="15"/>
      <c r="BG24" s="15"/>
      <c r="BH24" s="8"/>
      <c r="BI24" s="15"/>
      <c r="BJ24" s="15"/>
      <c r="BK24" s="15"/>
      <c r="BL24" s="15"/>
      <c r="BM24" s="15"/>
      <c r="BN24" s="15"/>
      <c r="BO24" s="15"/>
      <c r="BP24" s="8"/>
      <c r="BQ24" s="15"/>
      <c r="BR24" s="15"/>
      <c r="BS24" s="15"/>
      <c r="BT24" s="15"/>
      <c r="BU24" s="15"/>
      <c r="BV24" s="15"/>
      <c r="BW24" s="15"/>
      <c r="BX24" s="8"/>
      <c r="BY24" s="15"/>
      <c r="BZ24" s="15"/>
      <c r="CA24" s="15"/>
      <c r="CB24" s="15"/>
      <c r="CC24" s="15"/>
      <c r="CD24" s="15"/>
      <c r="CE24" s="15"/>
      <c r="CF24" s="8"/>
      <c r="CG24" s="15"/>
      <c r="CH24" s="15"/>
      <c r="CI24" s="15"/>
      <c r="CJ24" s="15"/>
      <c r="CK24" s="15"/>
      <c r="CL24" s="15"/>
      <c r="CM24" s="15"/>
    </row>
    <row r="25" spans="1:91" ht="15" x14ac:dyDescent="0.4">
      <c r="A25" s="384" t="s">
        <v>61</v>
      </c>
      <c r="B25" s="385"/>
      <c r="C25" s="385"/>
      <c r="D25" s="385"/>
      <c r="E25" s="386"/>
      <c r="F25" s="8"/>
      <c r="G25" s="8"/>
      <c r="H25" s="8"/>
      <c r="I25" s="8"/>
      <c r="J25" s="8"/>
      <c r="K25" s="8"/>
      <c r="L25" s="88"/>
      <c r="M25" s="8"/>
      <c r="N25" s="8"/>
      <c r="O25" s="8"/>
      <c r="P25" s="8"/>
      <c r="Q25" s="8"/>
      <c r="R25" s="8"/>
      <c r="S25" s="8"/>
      <c r="T25" s="88"/>
      <c r="U25" s="8"/>
      <c r="V25" s="8"/>
      <c r="W25" s="8"/>
      <c r="X25" s="8"/>
      <c r="Y25" s="8"/>
      <c r="Z25" s="8"/>
      <c r="AA25" s="8"/>
      <c r="AB25" s="88"/>
      <c r="AC25" s="8"/>
      <c r="AD25" s="8"/>
      <c r="AE25" s="8"/>
      <c r="AF25" s="8"/>
      <c r="AG25" s="8"/>
      <c r="AH25" s="8"/>
      <c r="AI25" s="8"/>
      <c r="AJ25" s="88"/>
      <c r="AK25" s="8"/>
      <c r="AL25" s="8"/>
      <c r="AM25" s="8"/>
      <c r="AN25" s="8"/>
      <c r="AO25" s="8"/>
      <c r="AP25" s="8"/>
      <c r="AQ25" s="8"/>
      <c r="AR25" s="88"/>
      <c r="AS25" s="8"/>
      <c r="AT25" s="8"/>
      <c r="AU25" s="8"/>
      <c r="AV25" s="8"/>
      <c r="AW25" s="8"/>
      <c r="AX25" s="8"/>
      <c r="AY25" s="8"/>
      <c r="AZ25" s="88"/>
      <c r="BA25" s="8"/>
      <c r="BB25" s="8"/>
      <c r="BC25" s="8"/>
      <c r="BD25" s="8"/>
      <c r="BE25" s="8"/>
      <c r="BF25" s="8"/>
      <c r="BG25" s="8"/>
      <c r="BH25" s="88"/>
      <c r="BI25" s="8"/>
      <c r="BJ25" s="8"/>
      <c r="BK25" s="8"/>
      <c r="BL25" s="8"/>
      <c r="BM25" s="8"/>
      <c r="BN25" s="8"/>
      <c r="BO25" s="8"/>
      <c r="BP25" s="88"/>
      <c r="BQ25" s="8"/>
      <c r="BR25" s="8"/>
      <c r="BS25" s="8"/>
      <c r="BT25" s="8"/>
      <c r="BU25" s="8"/>
      <c r="BV25" s="8"/>
      <c r="BW25" s="8"/>
      <c r="BX25" s="88"/>
      <c r="BY25" s="8"/>
      <c r="BZ25" s="8"/>
      <c r="CA25" s="8"/>
      <c r="CB25" s="8"/>
      <c r="CC25" s="8"/>
      <c r="CD25" s="8"/>
      <c r="CE25" s="8"/>
      <c r="CF25" s="88"/>
      <c r="CG25" s="8"/>
      <c r="CH25" s="8"/>
      <c r="CI25" s="8"/>
      <c r="CJ25" s="8"/>
      <c r="CK25" s="8"/>
      <c r="CL25" s="8"/>
      <c r="CM25" s="8"/>
    </row>
    <row r="26" spans="1:91" ht="15" x14ac:dyDescent="0.4">
      <c r="A26" s="424" t="s">
        <v>62</v>
      </c>
      <c r="B26" s="382"/>
      <c r="C26" s="382"/>
      <c r="D26" s="382"/>
      <c r="E26" s="42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</row>
    <row r="27" spans="1:91" ht="15" x14ac:dyDescent="0.4">
      <c r="A27" s="438" t="s">
        <v>527</v>
      </c>
      <c r="B27" s="388"/>
      <c r="C27" s="388"/>
      <c r="D27" s="388"/>
      <c r="E27" s="43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</row>
    <row r="28" spans="1:91" ht="15" customHeight="1" x14ac:dyDescent="0.4">
      <c r="A28" s="438" t="s">
        <v>528</v>
      </c>
      <c r="B28" s="388"/>
      <c r="C28" s="388"/>
      <c r="D28" s="388"/>
      <c r="E28" s="43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</row>
    <row r="29" spans="1:91" ht="20.5" customHeight="1" x14ac:dyDescent="0.4">
      <c r="A29" s="438" t="s">
        <v>522</v>
      </c>
      <c r="B29" s="388"/>
      <c r="C29" s="388"/>
      <c r="D29" s="388"/>
      <c r="E29" s="439"/>
      <c r="F29" s="13"/>
      <c r="G29" s="13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</row>
    <row r="30" spans="1:91" ht="27.5" customHeight="1" x14ac:dyDescent="0.4">
      <c r="A30" s="438" t="s">
        <v>605</v>
      </c>
      <c r="B30" s="514"/>
      <c r="C30" s="514"/>
      <c r="D30" s="514"/>
      <c r="E30" s="439"/>
      <c r="F30" s="13"/>
      <c r="G30" s="13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</row>
    <row r="31" spans="1:91" ht="15" x14ac:dyDescent="0.4">
      <c r="A31" s="421" t="s">
        <v>510</v>
      </c>
      <c r="B31" s="422"/>
      <c r="C31" s="422"/>
      <c r="D31" s="422"/>
      <c r="E31" s="423"/>
      <c r="F31" s="8"/>
      <c r="G31" s="1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13"/>
      <c r="CJ31" s="8"/>
      <c r="CK31" s="8"/>
      <c r="CL31" s="8"/>
      <c r="CM31" s="8"/>
    </row>
    <row r="32" spans="1:91" x14ac:dyDescent="0.45">
      <c r="A32" s="8"/>
      <c r="D32" s="8"/>
      <c r="E32" s="8"/>
      <c r="F32" s="8"/>
      <c r="G32" s="1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13"/>
      <c r="CJ32" s="8"/>
      <c r="CK32" s="8"/>
      <c r="CL32" s="8"/>
      <c r="CM32" s="8"/>
    </row>
    <row r="33" spans="1:91" x14ac:dyDescent="0.45">
      <c r="A33" s="8"/>
      <c r="D33" s="8"/>
      <c r="E33" s="8"/>
      <c r="F33" s="8"/>
      <c r="G33" s="1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13"/>
      <c r="CJ33" s="8"/>
      <c r="CK33" s="8"/>
      <c r="CL33" s="8"/>
      <c r="CM33" s="8"/>
    </row>
    <row r="34" spans="1:91" x14ac:dyDescent="0.45">
      <c r="A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13"/>
    </row>
    <row r="35" spans="1:91" x14ac:dyDescent="0.45">
      <c r="A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13"/>
    </row>
    <row r="36" spans="1:91" x14ac:dyDescent="0.45">
      <c r="A36" s="8"/>
      <c r="D36" s="8"/>
      <c r="E36" s="8"/>
      <c r="F36" s="8"/>
      <c r="G36" s="8"/>
      <c r="H36" s="64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13"/>
    </row>
    <row r="37" spans="1:91" x14ac:dyDescent="0.45">
      <c r="A37" s="8"/>
      <c r="D37" s="13"/>
      <c r="E37" s="13"/>
      <c r="F37" s="13"/>
      <c r="G37" s="13"/>
      <c r="H37" s="6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</row>
    <row r="38" spans="1:91" x14ac:dyDescent="0.45">
      <c r="A38" s="8"/>
      <c r="D38" s="8"/>
      <c r="E38" s="8"/>
      <c r="F38" s="8"/>
      <c r="G38" s="8"/>
      <c r="H38" s="63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13"/>
    </row>
    <row r="39" spans="1:91" x14ac:dyDescent="0.45">
      <c r="A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13"/>
    </row>
    <row r="40" spans="1:91" x14ac:dyDescent="0.45">
      <c r="A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1:91" x14ac:dyDescent="0.45">
      <c r="A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1:91" x14ac:dyDescent="0.45">
      <c r="A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1:91" x14ac:dyDescent="0.45">
      <c r="A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1:91" x14ac:dyDescent="0.45">
      <c r="A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1:91" x14ac:dyDescent="0.45">
      <c r="A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8"/>
    </row>
    <row r="46" spans="1:91" x14ac:dyDescent="0.45">
      <c r="A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91" x14ac:dyDescent="0.45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91" x14ac:dyDescent="0.45">
      <c r="A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x14ac:dyDescent="0.45">
      <c r="A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x14ac:dyDescent="0.45">
      <c r="A50" s="8"/>
    </row>
    <row r="51" spans="1:87" x14ac:dyDescent="0.45">
      <c r="A51" s="8"/>
    </row>
    <row r="52" spans="1:87" x14ac:dyDescent="0.45">
      <c r="A52" s="8"/>
    </row>
    <row r="53" spans="1:87" x14ac:dyDescent="0.45">
      <c r="A53" s="8"/>
    </row>
    <row r="54" spans="1:87" x14ac:dyDescent="0.45">
      <c r="A54" s="8"/>
    </row>
    <row r="55" spans="1:87" x14ac:dyDescent="0.45">
      <c r="A55" s="8"/>
    </row>
    <row r="56" spans="1:87" x14ac:dyDescent="0.45">
      <c r="A56" s="8"/>
    </row>
    <row r="57" spans="1:87" x14ac:dyDescent="0.45">
      <c r="A57" s="8"/>
    </row>
    <row r="58" spans="1:87" x14ac:dyDescent="0.45">
      <c r="A58" s="8"/>
    </row>
    <row r="59" spans="1:87" x14ac:dyDescent="0.45">
      <c r="A59" s="8"/>
    </row>
    <row r="60" spans="1:87" x14ac:dyDescent="0.45">
      <c r="A60" s="8"/>
    </row>
    <row r="61" spans="1:87" x14ac:dyDescent="0.45">
      <c r="A61" s="8"/>
    </row>
    <row r="62" spans="1:87" x14ac:dyDescent="0.45">
      <c r="A62" s="8"/>
    </row>
    <row r="63" spans="1:87" x14ac:dyDescent="0.45">
      <c r="A63" s="9"/>
    </row>
    <row r="64" spans="1:87" x14ac:dyDescent="0.45">
      <c r="A64" s="8"/>
    </row>
    <row r="65" spans="1:1" x14ac:dyDescent="0.45">
      <c r="A65" s="8"/>
    </row>
    <row r="66" spans="1:1" x14ac:dyDescent="0.45">
      <c r="A66" s="8"/>
    </row>
    <row r="67" spans="1:1" x14ac:dyDescent="0.45">
      <c r="A67" s="8"/>
    </row>
    <row r="68" spans="1:1" x14ac:dyDescent="0.45">
      <c r="A68" s="8"/>
    </row>
    <row r="69" spans="1:1" x14ac:dyDescent="0.45">
      <c r="A69" s="8"/>
    </row>
    <row r="70" spans="1:1" x14ac:dyDescent="0.45">
      <c r="A70" s="8"/>
    </row>
    <row r="71" spans="1:1" x14ac:dyDescent="0.45">
      <c r="A71" s="8"/>
    </row>
    <row r="72" spans="1:1" x14ac:dyDescent="0.45">
      <c r="A72" s="8"/>
    </row>
    <row r="73" spans="1:1" x14ac:dyDescent="0.45">
      <c r="A73" s="8"/>
    </row>
    <row r="74" spans="1:1" x14ac:dyDescent="0.45">
      <c r="A74" s="8"/>
    </row>
    <row r="75" spans="1:1" x14ac:dyDescent="0.45">
      <c r="A75" s="8"/>
    </row>
    <row r="76" spans="1:1" x14ac:dyDescent="0.45">
      <c r="A76" s="8"/>
    </row>
    <row r="77" spans="1:1" x14ac:dyDescent="0.45">
      <c r="A77" s="8"/>
    </row>
    <row r="78" spans="1:1" x14ac:dyDescent="0.45">
      <c r="A78" s="8"/>
    </row>
    <row r="80" spans="1:1" x14ac:dyDescent="0.45">
      <c r="A80" s="8"/>
    </row>
    <row r="81" spans="1:1" x14ac:dyDescent="0.45">
      <c r="A81" s="8"/>
    </row>
    <row r="82" spans="1:1" x14ac:dyDescent="0.45">
      <c r="A82" s="8"/>
    </row>
    <row r="83" spans="1:1" x14ac:dyDescent="0.45">
      <c r="A83" s="8"/>
    </row>
    <row r="84" spans="1:1" x14ac:dyDescent="0.45">
      <c r="A84" s="8"/>
    </row>
    <row r="85" spans="1:1" x14ac:dyDescent="0.45">
      <c r="A85" s="8"/>
    </row>
    <row r="86" spans="1:1" x14ac:dyDescent="0.45">
      <c r="A86" s="8"/>
    </row>
    <row r="87" spans="1:1" x14ac:dyDescent="0.45">
      <c r="A87" s="8"/>
    </row>
    <row r="88" spans="1:1" x14ac:dyDescent="0.45">
      <c r="A88" s="8"/>
    </row>
    <row r="89" spans="1:1" x14ac:dyDescent="0.45">
      <c r="A89" s="8"/>
    </row>
    <row r="90" spans="1:1" x14ac:dyDescent="0.45">
      <c r="A90" s="8"/>
    </row>
    <row r="91" spans="1:1" x14ac:dyDescent="0.45">
      <c r="A91" s="8"/>
    </row>
    <row r="92" spans="1:1" x14ac:dyDescent="0.45">
      <c r="A92" s="8"/>
    </row>
    <row r="93" spans="1:1" x14ac:dyDescent="0.45">
      <c r="A93" s="8"/>
    </row>
    <row r="94" spans="1:1" x14ac:dyDescent="0.45">
      <c r="A94" s="8"/>
    </row>
    <row r="96" spans="1:1" x14ac:dyDescent="0.45">
      <c r="A96" s="8"/>
    </row>
    <row r="97" spans="1:1" x14ac:dyDescent="0.45">
      <c r="A97" s="8"/>
    </row>
    <row r="98" spans="1:1" x14ac:dyDescent="0.45">
      <c r="A98" s="8"/>
    </row>
    <row r="99" spans="1:1" x14ac:dyDescent="0.45">
      <c r="A99" s="8"/>
    </row>
    <row r="100" spans="1:1" x14ac:dyDescent="0.45">
      <c r="A100" s="8"/>
    </row>
    <row r="101" spans="1:1" x14ac:dyDescent="0.45">
      <c r="A101" s="8"/>
    </row>
    <row r="102" spans="1:1" x14ac:dyDescent="0.45">
      <c r="A102" s="8"/>
    </row>
    <row r="103" spans="1:1" x14ac:dyDescent="0.45">
      <c r="A103" s="8"/>
    </row>
    <row r="104" spans="1:1" x14ac:dyDescent="0.45">
      <c r="A104" s="8"/>
    </row>
    <row r="105" spans="1:1" x14ac:dyDescent="0.45">
      <c r="A105" s="8"/>
    </row>
    <row r="106" spans="1:1" x14ac:dyDescent="0.45">
      <c r="A106" s="8"/>
    </row>
    <row r="107" spans="1:1" x14ac:dyDescent="0.45">
      <c r="A107" s="8"/>
    </row>
    <row r="108" spans="1:1" x14ac:dyDescent="0.45">
      <c r="A108" s="8"/>
    </row>
    <row r="109" spans="1:1" x14ac:dyDescent="0.45">
      <c r="A109" s="8"/>
    </row>
    <row r="110" spans="1:1" x14ac:dyDescent="0.45">
      <c r="A110" s="8"/>
    </row>
    <row r="112" spans="1:1" x14ac:dyDescent="0.45">
      <c r="A112" s="8"/>
    </row>
    <row r="113" spans="1:1" x14ac:dyDescent="0.45">
      <c r="A113" s="8"/>
    </row>
    <row r="114" spans="1:1" x14ac:dyDescent="0.45">
      <c r="A114" s="8"/>
    </row>
    <row r="115" spans="1:1" x14ac:dyDescent="0.45">
      <c r="A115" s="8"/>
    </row>
    <row r="116" spans="1:1" x14ac:dyDescent="0.45">
      <c r="A116" s="8"/>
    </row>
    <row r="117" spans="1:1" x14ac:dyDescent="0.45">
      <c r="A117" s="8"/>
    </row>
    <row r="118" spans="1:1" x14ac:dyDescent="0.45">
      <c r="A118" s="8"/>
    </row>
    <row r="119" spans="1:1" x14ac:dyDescent="0.45">
      <c r="A119" s="8"/>
    </row>
    <row r="120" spans="1:1" x14ac:dyDescent="0.45">
      <c r="A120" s="8"/>
    </row>
    <row r="121" spans="1:1" x14ac:dyDescent="0.45">
      <c r="A121" s="8"/>
    </row>
    <row r="122" spans="1:1" x14ac:dyDescent="0.45">
      <c r="A122" s="8"/>
    </row>
    <row r="123" spans="1:1" x14ac:dyDescent="0.45">
      <c r="A123" s="8"/>
    </row>
    <row r="124" spans="1:1" x14ac:dyDescent="0.45">
      <c r="A124" s="8"/>
    </row>
    <row r="125" spans="1:1" x14ac:dyDescent="0.45">
      <c r="A125" s="8"/>
    </row>
    <row r="126" spans="1:1" x14ac:dyDescent="0.45">
      <c r="A126" s="8"/>
    </row>
    <row r="127" spans="1:1" x14ac:dyDescent="0.45">
      <c r="A127" s="9"/>
    </row>
    <row r="128" spans="1:1" x14ac:dyDescent="0.45">
      <c r="A128" s="8"/>
    </row>
    <row r="129" spans="1:1" x14ac:dyDescent="0.45">
      <c r="A129" s="8"/>
    </row>
    <row r="130" spans="1:1" x14ac:dyDescent="0.45">
      <c r="A130" s="8"/>
    </row>
    <row r="131" spans="1:1" x14ac:dyDescent="0.45">
      <c r="A131" s="8"/>
    </row>
    <row r="132" spans="1:1" x14ac:dyDescent="0.45">
      <c r="A132" s="8"/>
    </row>
    <row r="133" spans="1:1" x14ac:dyDescent="0.45">
      <c r="A133" s="8"/>
    </row>
    <row r="134" spans="1:1" x14ac:dyDescent="0.45">
      <c r="A134" s="8"/>
    </row>
    <row r="135" spans="1:1" x14ac:dyDescent="0.45">
      <c r="A135" s="8"/>
    </row>
    <row r="136" spans="1:1" x14ac:dyDescent="0.45">
      <c r="A136" s="8"/>
    </row>
    <row r="137" spans="1:1" x14ac:dyDescent="0.45">
      <c r="A137" s="8"/>
    </row>
    <row r="138" spans="1:1" x14ac:dyDescent="0.45">
      <c r="A138" s="8"/>
    </row>
    <row r="139" spans="1:1" x14ac:dyDescent="0.45">
      <c r="A139" s="8"/>
    </row>
    <row r="140" spans="1:1" x14ac:dyDescent="0.45">
      <c r="A140" s="8"/>
    </row>
    <row r="141" spans="1:1" x14ac:dyDescent="0.45">
      <c r="A141" s="8"/>
    </row>
    <row r="142" spans="1:1" x14ac:dyDescent="0.45">
      <c r="A142" s="8"/>
    </row>
    <row r="144" spans="1:1" x14ac:dyDescent="0.45">
      <c r="A144" s="8"/>
    </row>
    <row r="145" spans="1:1" x14ac:dyDescent="0.45">
      <c r="A145" s="8"/>
    </row>
    <row r="146" spans="1:1" x14ac:dyDescent="0.45">
      <c r="A146" s="8"/>
    </row>
    <row r="147" spans="1:1" x14ac:dyDescent="0.45">
      <c r="A147" s="8"/>
    </row>
    <row r="148" spans="1:1" x14ac:dyDescent="0.45">
      <c r="A148" s="8"/>
    </row>
    <row r="149" spans="1:1" x14ac:dyDescent="0.45">
      <c r="A149" s="8"/>
    </row>
    <row r="150" spans="1:1" x14ac:dyDescent="0.45">
      <c r="A150" s="8"/>
    </row>
    <row r="151" spans="1:1" x14ac:dyDescent="0.45">
      <c r="A151" s="8"/>
    </row>
    <row r="152" spans="1:1" x14ac:dyDescent="0.45">
      <c r="A152" s="8"/>
    </row>
    <row r="153" spans="1:1" x14ac:dyDescent="0.45">
      <c r="A153" s="8"/>
    </row>
    <row r="154" spans="1:1" x14ac:dyDescent="0.45">
      <c r="A154" s="8"/>
    </row>
    <row r="155" spans="1:1" x14ac:dyDescent="0.45">
      <c r="A155" s="8"/>
    </row>
    <row r="156" spans="1:1" x14ac:dyDescent="0.45">
      <c r="A156" s="8"/>
    </row>
    <row r="157" spans="1:1" x14ac:dyDescent="0.45">
      <c r="A157" s="8"/>
    </row>
    <row r="158" spans="1:1" x14ac:dyDescent="0.45">
      <c r="A158" s="8"/>
    </row>
    <row r="160" spans="1:1" x14ac:dyDescent="0.45">
      <c r="A160" s="8"/>
    </row>
    <row r="161" spans="1:2" x14ac:dyDescent="0.45">
      <c r="A161" s="8"/>
    </row>
    <row r="162" spans="1:2" x14ac:dyDescent="0.45">
      <c r="A162" s="8"/>
    </row>
    <row r="163" spans="1:2" x14ac:dyDescent="0.45">
      <c r="A163" s="8"/>
    </row>
    <row r="164" spans="1:2" x14ac:dyDescent="0.45">
      <c r="A164" s="8"/>
    </row>
    <row r="165" spans="1:2" x14ac:dyDescent="0.45">
      <c r="A165" s="8"/>
    </row>
    <row r="166" spans="1:2" x14ac:dyDescent="0.45">
      <c r="A166" s="8"/>
    </row>
    <row r="167" spans="1:2" x14ac:dyDescent="0.45">
      <c r="A167" s="8"/>
    </row>
    <row r="168" spans="1:2" x14ac:dyDescent="0.45">
      <c r="A168" s="8"/>
    </row>
    <row r="169" spans="1:2" x14ac:dyDescent="0.45">
      <c r="A169" s="8"/>
    </row>
    <row r="170" spans="1:2" x14ac:dyDescent="0.45">
      <c r="A170" s="8"/>
    </row>
    <row r="171" spans="1:2" x14ac:dyDescent="0.45">
      <c r="A171" s="8"/>
    </row>
    <row r="172" spans="1:2" x14ac:dyDescent="0.45">
      <c r="A172" s="8"/>
    </row>
    <row r="173" spans="1:2" x14ac:dyDescent="0.45">
      <c r="A173" s="8"/>
    </row>
    <row r="174" spans="1:2" x14ac:dyDescent="0.45">
      <c r="A174" s="8"/>
    </row>
    <row r="176" spans="1:2" x14ac:dyDescent="0.45">
      <c r="A176" s="7"/>
      <c r="B176" s="7"/>
    </row>
    <row r="177" spans="1:1" x14ac:dyDescent="0.45">
      <c r="A177" s="8"/>
    </row>
    <row r="178" spans="1:1" x14ac:dyDescent="0.45">
      <c r="A178" s="8"/>
    </row>
    <row r="179" spans="1:1" x14ac:dyDescent="0.45">
      <c r="A179" s="8"/>
    </row>
    <row r="180" spans="1:1" x14ac:dyDescent="0.45">
      <c r="A180" s="8"/>
    </row>
    <row r="181" spans="1:1" x14ac:dyDescent="0.45">
      <c r="A181" s="8"/>
    </row>
    <row r="182" spans="1:1" x14ac:dyDescent="0.45">
      <c r="A182" s="8"/>
    </row>
    <row r="183" spans="1:1" x14ac:dyDescent="0.45">
      <c r="A183" s="8"/>
    </row>
    <row r="184" spans="1:1" x14ac:dyDescent="0.45">
      <c r="A184" s="8"/>
    </row>
    <row r="185" spans="1:1" x14ac:dyDescent="0.45">
      <c r="A185" s="8"/>
    </row>
    <row r="186" spans="1:1" x14ac:dyDescent="0.45">
      <c r="A186" s="8"/>
    </row>
    <row r="187" spans="1:1" x14ac:dyDescent="0.45">
      <c r="A187" s="8"/>
    </row>
    <row r="188" spans="1:1" x14ac:dyDescent="0.45">
      <c r="A188" s="8"/>
    </row>
    <row r="189" spans="1:1" x14ac:dyDescent="0.45">
      <c r="A189" s="8"/>
    </row>
    <row r="190" spans="1:1" x14ac:dyDescent="0.45">
      <c r="A190" s="8"/>
    </row>
    <row r="191" spans="1:1" x14ac:dyDescent="0.45">
      <c r="A191" s="8"/>
    </row>
    <row r="192" spans="1:1" x14ac:dyDescent="0.45">
      <c r="A192" s="9"/>
    </row>
    <row r="193" spans="1:1" x14ac:dyDescent="0.45">
      <c r="A193" s="8"/>
    </row>
    <row r="194" spans="1:1" x14ac:dyDescent="0.45">
      <c r="A194" s="8"/>
    </row>
    <row r="195" spans="1:1" x14ac:dyDescent="0.45">
      <c r="A195" s="8"/>
    </row>
    <row r="196" spans="1:1" x14ac:dyDescent="0.45">
      <c r="A196" s="8"/>
    </row>
    <row r="197" spans="1:1" x14ac:dyDescent="0.45">
      <c r="A197" s="8"/>
    </row>
    <row r="198" spans="1:1" x14ac:dyDescent="0.45">
      <c r="A198" s="8"/>
    </row>
    <row r="199" spans="1:1" x14ac:dyDescent="0.45">
      <c r="A199" s="8"/>
    </row>
    <row r="200" spans="1:1" x14ac:dyDescent="0.45">
      <c r="A200" s="8"/>
    </row>
    <row r="201" spans="1:1" x14ac:dyDescent="0.45">
      <c r="A201" s="8"/>
    </row>
    <row r="202" spans="1:1" x14ac:dyDescent="0.45">
      <c r="A202" s="8"/>
    </row>
    <row r="203" spans="1:1" x14ac:dyDescent="0.45">
      <c r="A203" s="8"/>
    </row>
    <row r="204" spans="1:1" x14ac:dyDescent="0.45">
      <c r="A204" s="8"/>
    </row>
    <row r="205" spans="1:1" x14ac:dyDescent="0.45">
      <c r="A205" s="8"/>
    </row>
    <row r="206" spans="1:1" x14ac:dyDescent="0.45">
      <c r="A206" s="8"/>
    </row>
    <row r="207" spans="1:1" x14ac:dyDescent="0.45">
      <c r="A207" s="8"/>
    </row>
    <row r="209" spans="1:1" x14ac:dyDescent="0.45">
      <c r="A209" s="8"/>
    </row>
    <row r="210" spans="1:1" x14ac:dyDescent="0.45">
      <c r="A210" s="8"/>
    </row>
    <row r="211" spans="1:1" x14ac:dyDescent="0.45">
      <c r="A211" s="8"/>
    </row>
    <row r="212" spans="1:1" x14ac:dyDescent="0.45">
      <c r="A212" s="8"/>
    </row>
    <row r="213" spans="1:1" x14ac:dyDescent="0.45">
      <c r="A213" s="8"/>
    </row>
    <row r="214" spans="1:1" x14ac:dyDescent="0.45">
      <c r="A214" s="8"/>
    </row>
    <row r="215" spans="1:1" x14ac:dyDescent="0.45">
      <c r="A215" s="8"/>
    </row>
    <row r="216" spans="1:1" x14ac:dyDescent="0.45">
      <c r="A216" s="8"/>
    </row>
    <row r="217" spans="1:1" x14ac:dyDescent="0.45">
      <c r="A217" s="8"/>
    </row>
    <row r="218" spans="1:1" x14ac:dyDescent="0.45">
      <c r="A218" s="8"/>
    </row>
    <row r="219" spans="1:1" x14ac:dyDescent="0.45">
      <c r="A219" s="8"/>
    </row>
    <row r="220" spans="1:1" x14ac:dyDescent="0.45">
      <c r="A220" s="8"/>
    </row>
    <row r="221" spans="1:1" x14ac:dyDescent="0.45">
      <c r="A221" s="8"/>
    </row>
    <row r="222" spans="1:1" x14ac:dyDescent="0.45">
      <c r="A222" s="8"/>
    </row>
    <row r="223" spans="1:1" x14ac:dyDescent="0.45">
      <c r="A223" s="8"/>
    </row>
    <row r="225" spans="1:1" x14ac:dyDescent="0.45">
      <c r="A225" s="8"/>
    </row>
    <row r="226" spans="1:1" x14ac:dyDescent="0.45">
      <c r="A226" s="8"/>
    </row>
    <row r="227" spans="1:1" x14ac:dyDescent="0.45">
      <c r="A227" s="8"/>
    </row>
    <row r="228" spans="1:1" x14ac:dyDescent="0.45">
      <c r="A228" s="8"/>
    </row>
    <row r="229" spans="1:1" x14ac:dyDescent="0.45">
      <c r="A229" s="8"/>
    </row>
    <row r="230" spans="1:1" x14ac:dyDescent="0.45">
      <c r="A230" s="8"/>
    </row>
    <row r="231" spans="1:1" x14ac:dyDescent="0.45">
      <c r="A231" s="8"/>
    </row>
    <row r="232" spans="1:1" x14ac:dyDescent="0.45">
      <c r="A232" s="8"/>
    </row>
    <row r="233" spans="1:1" x14ac:dyDescent="0.45">
      <c r="A233" s="8"/>
    </row>
    <row r="234" spans="1:1" x14ac:dyDescent="0.45">
      <c r="A234" s="8"/>
    </row>
    <row r="235" spans="1:1" x14ac:dyDescent="0.45">
      <c r="A235" s="8"/>
    </row>
    <row r="236" spans="1:1" x14ac:dyDescent="0.45">
      <c r="A236" s="8"/>
    </row>
    <row r="237" spans="1:1" x14ac:dyDescent="0.45">
      <c r="A237" s="8"/>
    </row>
    <row r="238" spans="1:1" x14ac:dyDescent="0.45">
      <c r="A238" s="8"/>
    </row>
    <row r="239" spans="1:1" x14ac:dyDescent="0.45">
      <c r="A239" s="8"/>
    </row>
    <row r="241" spans="1:1" x14ac:dyDescent="0.45">
      <c r="A241" s="8"/>
    </row>
    <row r="242" spans="1:1" x14ac:dyDescent="0.45">
      <c r="A242" s="8"/>
    </row>
    <row r="243" spans="1:1" x14ac:dyDescent="0.45">
      <c r="A243" s="8"/>
    </row>
    <row r="244" spans="1:1" x14ac:dyDescent="0.45">
      <c r="A244" s="8"/>
    </row>
    <row r="245" spans="1:1" x14ac:dyDescent="0.45">
      <c r="A245" s="8"/>
    </row>
    <row r="246" spans="1:1" x14ac:dyDescent="0.45">
      <c r="A246" s="8"/>
    </row>
    <row r="247" spans="1:1" x14ac:dyDescent="0.45">
      <c r="A247" s="8"/>
    </row>
    <row r="248" spans="1:1" x14ac:dyDescent="0.45">
      <c r="A248" s="8"/>
    </row>
    <row r="249" spans="1:1" x14ac:dyDescent="0.45">
      <c r="A249" s="8"/>
    </row>
    <row r="250" spans="1:1" x14ac:dyDescent="0.45">
      <c r="A250" s="8"/>
    </row>
    <row r="251" spans="1:1" x14ac:dyDescent="0.45">
      <c r="A251" s="8"/>
    </row>
    <row r="252" spans="1:1" x14ac:dyDescent="0.45">
      <c r="A252" s="8"/>
    </row>
    <row r="253" spans="1:1" x14ac:dyDescent="0.45">
      <c r="A253" s="8"/>
    </row>
    <row r="254" spans="1:1" x14ac:dyDescent="0.45">
      <c r="A254" s="8"/>
    </row>
    <row r="255" spans="1:1" x14ac:dyDescent="0.45">
      <c r="A255" s="8"/>
    </row>
    <row r="256" spans="1:1" x14ac:dyDescent="0.45">
      <c r="A256" s="9"/>
    </row>
    <row r="257" spans="1:1" x14ac:dyDescent="0.45">
      <c r="A257" s="8"/>
    </row>
    <row r="258" spans="1:1" x14ac:dyDescent="0.45">
      <c r="A258" s="8"/>
    </row>
    <row r="259" spans="1:1" x14ac:dyDescent="0.45">
      <c r="A259" s="8"/>
    </row>
    <row r="260" spans="1:1" x14ac:dyDescent="0.45">
      <c r="A260" s="8"/>
    </row>
    <row r="261" spans="1:1" x14ac:dyDescent="0.45">
      <c r="A261" s="8"/>
    </row>
    <row r="262" spans="1:1" x14ac:dyDescent="0.45">
      <c r="A262" s="8"/>
    </row>
    <row r="263" spans="1:1" x14ac:dyDescent="0.45">
      <c r="A263" s="8"/>
    </row>
    <row r="264" spans="1:1" x14ac:dyDescent="0.45">
      <c r="A264" s="8"/>
    </row>
    <row r="265" spans="1:1" x14ac:dyDescent="0.45">
      <c r="A265" s="8"/>
    </row>
    <row r="266" spans="1:1" x14ac:dyDescent="0.45">
      <c r="A266" s="8"/>
    </row>
    <row r="267" spans="1:1" x14ac:dyDescent="0.45">
      <c r="A267" s="8"/>
    </row>
    <row r="268" spans="1:1" x14ac:dyDescent="0.45">
      <c r="A268" s="8"/>
    </row>
    <row r="269" spans="1:1" x14ac:dyDescent="0.45">
      <c r="A269" s="8"/>
    </row>
    <row r="270" spans="1:1" x14ac:dyDescent="0.45">
      <c r="A270" s="8"/>
    </row>
    <row r="271" spans="1:1" x14ac:dyDescent="0.45">
      <c r="A271" s="8"/>
    </row>
    <row r="273" spans="1:1" x14ac:dyDescent="0.45">
      <c r="A273" s="8"/>
    </row>
    <row r="274" spans="1:1" x14ac:dyDescent="0.45">
      <c r="A274" s="8"/>
    </row>
    <row r="275" spans="1:1" x14ac:dyDescent="0.45">
      <c r="A275" s="8"/>
    </row>
    <row r="276" spans="1:1" x14ac:dyDescent="0.45">
      <c r="A276" s="8"/>
    </row>
    <row r="277" spans="1:1" x14ac:dyDescent="0.45">
      <c r="A277" s="8"/>
    </row>
    <row r="278" spans="1:1" x14ac:dyDescent="0.45">
      <c r="A278" s="8"/>
    </row>
    <row r="279" spans="1:1" x14ac:dyDescent="0.45">
      <c r="A279" s="8"/>
    </row>
    <row r="280" spans="1:1" x14ac:dyDescent="0.45">
      <c r="A280" s="8"/>
    </row>
    <row r="281" spans="1:1" x14ac:dyDescent="0.45">
      <c r="A281" s="8"/>
    </row>
    <row r="282" spans="1:1" x14ac:dyDescent="0.45">
      <c r="A282" s="8"/>
    </row>
    <row r="283" spans="1:1" x14ac:dyDescent="0.45">
      <c r="A283" s="8"/>
    </row>
    <row r="284" spans="1:1" x14ac:dyDescent="0.45">
      <c r="A284" s="8"/>
    </row>
    <row r="285" spans="1:1" x14ac:dyDescent="0.45">
      <c r="A285" s="8"/>
    </row>
    <row r="286" spans="1:1" x14ac:dyDescent="0.45">
      <c r="A286" s="8"/>
    </row>
    <row r="287" spans="1:1" x14ac:dyDescent="0.45">
      <c r="A287" s="8"/>
    </row>
    <row r="289" spans="1:1" x14ac:dyDescent="0.45">
      <c r="A289" s="8"/>
    </row>
    <row r="290" spans="1:1" x14ac:dyDescent="0.45">
      <c r="A290" s="8"/>
    </row>
    <row r="291" spans="1:1" x14ac:dyDescent="0.45">
      <c r="A291" s="8"/>
    </row>
    <row r="292" spans="1:1" x14ac:dyDescent="0.45">
      <c r="A292" s="8"/>
    </row>
    <row r="293" spans="1:1" x14ac:dyDescent="0.45">
      <c r="A293" s="8"/>
    </row>
    <row r="294" spans="1:1" x14ac:dyDescent="0.45">
      <c r="A294" s="8"/>
    </row>
    <row r="295" spans="1:1" x14ac:dyDescent="0.45">
      <c r="A295" s="8"/>
    </row>
    <row r="296" spans="1:1" x14ac:dyDescent="0.45">
      <c r="A296" s="8"/>
    </row>
    <row r="297" spans="1:1" x14ac:dyDescent="0.45">
      <c r="A297" s="8"/>
    </row>
    <row r="298" spans="1:1" x14ac:dyDescent="0.45">
      <c r="A298" s="8"/>
    </row>
    <row r="299" spans="1:1" x14ac:dyDescent="0.45">
      <c r="A299" s="8"/>
    </row>
    <row r="300" spans="1:1" x14ac:dyDescent="0.45">
      <c r="A300" s="8"/>
    </row>
    <row r="301" spans="1:1" x14ac:dyDescent="0.45">
      <c r="A301" s="8"/>
    </row>
    <row r="302" spans="1:1" x14ac:dyDescent="0.45">
      <c r="A302" s="8"/>
    </row>
    <row r="303" spans="1:1" x14ac:dyDescent="0.45">
      <c r="A303" s="8"/>
    </row>
    <row r="305" spans="1:1" ht="22.4" customHeight="1" x14ac:dyDescent="0.45">
      <c r="A305" s="8"/>
    </row>
    <row r="306" spans="1:1" ht="22.4" customHeight="1" x14ac:dyDescent="0.45">
      <c r="A306" s="8"/>
    </row>
    <row r="307" spans="1:1" ht="22.4" customHeight="1" x14ac:dyDescent="0.45">
      <c r="A307" s="8"/>
    </row>
    <row r="308" spans="1:1" ht="22.4" customHeight="1" x14ac:dyDescent="0.45">
      <c r="A308" s="8"/>
    </row>
    <row r="309" spans="1:1" ht="22.4" customHeight="1" x14ac:dyDescent="0.45">
      <c r="A309" s="8"/>
    </row>
    <row r="310" spans="1:1" ht="22.4" customHeight="1" x14ac:dyDescent="0.45">
      <c r="A310" s="8"/>
    </row>
    <row r="311" spans="1:1" ht="22.4" customHeight="1" x14ac:dyDescent="0.45">
      <c r="A311" s="8"/>
    </row>
    <row r="312" spans="1:1" ht="22.4" customHeight="1" x14ac:dyDescent="0.45">
      <c r="A312" s="8"/>
    </row>
    <row r="313" spans="1:1" ht="22.4" customHeight="1" x14ac:dyDescent="0.45">
      <c r="A313" s="8"/>
    </row>
    <row r="314" spans="1:1" ht="22.4" customHeight="1" x14ac:dyDescent="0.45">
      <c r="A314" s="8"/>
    </row>
    <row r="315" spans="1:1" ht="22.4" customHeight="1" x14ac:dyDescent="0.45">
      <c r="A315" s="8"/>
    </row>
    <row r="316" spans="1:1" ht="22.4" customHeight="1" x14ac:dyDescent="0.45">
      <c r="A316" s="8"/>
    </row>
    <row r="317" spans="1:1" ht="22.4" customHeight="1" x14ac:dyDescent="0.45">
      <c r="A317" s="8"/>
    </row>
    <row r="318" spans="1:1" ht="22.4" customHeight="1" x14ac:dyDescent="0.45">
      <c r="A318" s="8"/>
    </row>
    <row r="319" spans="1:1" ht="22.4" customHeight="1" x14ac:dyDescent="0.45">
      <c r="A319" s="8"/>
    </row>
    <row r="320" spans="1:1" ht="22.4" customHeight="1" x14ac:dyDescent="0.45">
      <c r="A320" s="9"/>
    </row>
    <row r="321" spans="1:1" ht="22.4" customHeight="1" x14ac:dyDescent="0.45">
      <c r="A321" s="8"/>
    </row>
    <row r="322" spans="1:1" ht="22.4" customHeight="1" x14ac:dyDescent="0.45">
      <c r="A322" s="8"/>
    </row>
    <row r="323" spans="1:1" ht="22.4" customHeight="1" x14ac:dyDescent="0.45">
      <c r="A323" s="8"/>
    </row>
    <row r="324" spans="1:1" ht="22.4" customHeight="1" x14ac:dyDescent="0.45">
      <c r="A324" s="8"/>
    </row>
    <row r="325" spans="1:1" ht="22.4" customHeight="1" x14ac:dyDescent="0.45">
      <c r="A325" s="8"/>
    </row>
    <row r="326" spans="1:1" ht="22.4" customHeight="1" x14ac:dyDescent="0.45">
      <c r="A326" s="8"/>
    </row>
    <row r="327" spans="1:1" ht="22.4" customHeight="1" x14ac:dyDescent="0.45">
      <c r="A327" s="8"/>
    </row>
    <row r="328" spans="1:1" ht="22.4" customHeight="1" x14ac:dyDescent="0.45">
      <c r="A328" s="8"/>
    </row>
    <row r="329" spans="1:1" ht="22.4" customHeight="1" x14ac:dyDescent="0.45">
      <c r="A329" s="8"/>
    </row>
    <row r="330" spans="1:1" ht="22.4" customHeight="1" x14ac:dyDescent="0.45">
      <c r="A330" s="8"/>
    </row>
    <row r="331" spans="1:1" ht="22.4" customHeight="1" x14ac:dyDescent="0.45">
      <c r="A331" s="8"/>
    </row>
    <row r="332" spans="1:1" ht="22.4" customHeight="1" x14ac:dyDescent="0.45">
      <c r="A332" s="8"/>
    </row>
    <row r="333" spans="1:1" ht="22.4" customHeight="1" x14ac:dyDescent="0.45">
      <c r="A333" s="8"/>
    </row>
    <row r="334" spans="1:1" ht="22.4" customHeight="1" x14ac:dyDescent="0.45">
      <c r="A334" s="8"/>
    </row>
    <row r="335" spans="1:1" ht="22.4" customHeight="1" x14ac:dyDescent="0.45">
      <c r="A335" s="8"/>
    </row>
    <row r="336" spans="1:1" ht="22.4" customHeight="1" x14ac:dyDescent="0.45"/>
    <row r="337" spans="1:1" ht="22.4" customHeight="1" x14ac:dyDescent="0.45">
      <c r="A337" s="8"/>
    </row>
    <row r="338" spans="1:1" ht="22.4" customHeight="1" x14ac:dyDescent="0.45">
      <c r="A338" s="8"/>
    </row>
    <row r="339" spans="1:1" ht="22.4" customHeight="1" x14ac:dyDescent="0.45">
      <c r="A339" s="8"/>
    </row>
    <row r="340" spans="1:1" ht="22.4" customHeight="1" x14ac:dyDescent="0.45">
      <c r="A340" s="8"/>
    </row>
    <row r="341" spans="1:1" ht="22.4" customHeight="1" x14ac:dyDescent="0.45">
      <c r="A341" s="8"/>
    </row>
    <row r="342" spans="1:1" ht="22.4" customHeight="1" x14ac:dyDescent="0.45">
      <c r="A342" s="8"/>
    </row>
    <row r="343" spans="1:1" ht="22.4" customHeight="1" x14ac:dyDescent="0.45">
      <c r="A343" s="8"/>
    </row>
    <row r="344" spans="1:1" ht="22.4" customHeight="1" x14ac:dyDescent="0.45">
      <c r="A344" s="8"/>
    </row>
    <row r="345" spans="1:1" ht="22.4" customHeight="1" x14ac:dyDescent="0.45">
      <c r="A345" s="8"/>
    </row>
    <row r="346" spans="1:1" ht="22.4" customHeight="1" x14ac:dyDescent="0.45">
      <c r="A346" s="8"/>
    </row>
    <row r="347" spans="1:1" ht="22.4" customHeight="1" x14ac:dyDescent="0.45">
      <c r="A347" s="8"/>
    </row>
    <row r="348" spans="1:1" ht="22.4" customHeight="1" x14ac:dyDescent="0.45">
      <c r="A348" s="8"/>
    </row>
    <row r="349" spans="1:1" ht="22.4" customHeight="1" x14ac:dyDescent="0.45">
      <c r="A349" s="8"/>
    </row>
    <row r="350" spans="1:1" ht="22.4" customHeight="1" x14ac:dyDescent="0.45">
      <c r="A350" s="8"/>
    </row>
    <row r="351" spans="1:1" ht="22.4" customHeight="1" x14ac:dyDescent="0.45">
      <c r="A351" s="8"/>
    </row>
    <row r="352" spans="1:1" ht="22.4" customHeight="1" x14ac:dyDescent="0.45"/>
    <row r="353" spans="1:1" ht="22.4" customHeight="1" x14ac:dyDescent="0.45">
      <c r="A353" s="8"/>
    </row>
    <row r="354" spans="1:1" ht="22.4" customHeight="1" x14ac:dyDescent="0.45">
      <c r="A354" s="8"/>
    </row>
    <row r="355" spans="1:1" ht="22.4" customHeight="1" x14ac:dyDescent="0.45">
      <c r="A355" s="8"/>
    </row>
    <row r="356" spans="1:1" ht="22.4" customHeight="1" x14ac:dyDescent="0.45">
      <c r="A356" s="8"/>
    </row>
    <row r="357" spans="1:1" ht="22.4" customHeight="1" x14ac:dyDescent="0.45">
      <c r="A357" s="8"/>
    </row>
    <row r="358" spans="1:1" ht="22.4" customHeight="1" x14ac:dyDescent="0.45">
      <c r="A358" s="8"/>
    </row>
    <row r="359" spans="1:1" ht="22.4" customHeight="1" x14ac:dyDescent="0.45">
      <c r="A359" s="8"/>
    </row>
    <row r="360" spans="1:1" ht="22.4" customHeight="1" x14ac:dyDescent="0.45">
      <c r="A360" s="8"/>
    </row>
    <row r="361" spans="1:1" ht="22.4" customHeight="1" x14ac:dyDescent="0.45">
      <c r="A361" s="8"/>
    </row>
    <row r="362" spans="1:1" ht="22.4" customHeight="1" x14ac:dyDescent="0.45">
      <c r="A362" s="8"/>
    </row>
    <row r="363" spans="1:1" ht="22.4" customHeight="1" x14ac:dyDescent="0.45">
      <c r="A363" s="8"/>
    </row>
    <row r="364" spans="1:1" ht="22.4" customHeight="1" x14ac:dyDescent="0.45">
      <c r="A364" s="8"/>
    </row>
    <row r="365" spans="1:1" ht="22.4" customHeight="1" x14ac:dyDescent="0.45">
      <c r="A365" s="8"/>
    </row>
    <row r="366" spans="1:1" ht="22.4" customHeight="1" x14ac:dyDescent="0.45">
      <c r="A366" s="8"/>
    </row>
    <row r="367" spans="1:1" ht="22.4" customHeight="1" x14ac:dyDescent="0.45">
      <c r="A367" s="8"/>
    </row>
    <row r="391" spans="1:2" x14ac:dyDescent="0.45">
      <c r="A391" s="9" t="s">
        <v>83</v>
      </c>
      <c r="B391" s="8" t="s">
        <v>125</v>
      </c>
    </row>
    <row r="392" spans="1:2" x14ac:dyDescent="0.45">
      <c r="A392" s="12" t="s">
        <v>85</v>
      </c>
      <c r="B392" s="13" t="s">
        <v>126</v>
      </c>
    </row>
    <row r="393" spans="1:2" x14ac:dyDescent="0.45">
      <c r="A393" s="9" t="s">
        <v>87</v>
      </c>
      <c r="B393" s="8" t="s">
        <v>127</v>
      </c>
    </row>
    <row r="394" spans="1:2" x14ac:dyDescent="0.45">
      <c r="A394" s="9" t="s">
        <v>89</v>
      </c>
      <c r="B394" s="8" t="s">
        <v>128</v>
      </c>
    </row>
    <row r="395" spans="1:2" x14ac:dyDescent="0.45">
      <c r="A395" s="9" t="s">
        <v>91</v>
      </c>
      <c r="B395" s="8" t="s">
        <v>129</v>
      </c>
    </row>
    <row r="396" spans="1:2" x14ac:dyDescent="0.45">
      <c r="A396" s="9" t="s">
        <v>93</v>
      </c>
      <c r="B396" s="8" t="s">
        <v>130</v>
      </c>
    </row>
    <row r="397" spans="1:2" x14ac:dyDescent="0.45">
      <c r="A397" s="9" t="s">
        <v>95</v>
      </c>
      <c r="B397" s="8" t="s">
        <v>131</v>
      </c>
    </row>
    <row r="398" spans="1:2" x14ac:dyDescent="0.45">
      <c r="A398" s="9" t="s">
        <v>97</v>
      </c>
      <c r="B398" s="8" t="s">
        <v>132</v>
      </c>
    </row>
    <row r="399" spans="1:2" x14ac:dyDescent="0.45">
      <c r="A399" s="9" t="s">
        <v>99</v>
      </c>
      <c r="B399" s="8" t="s">
        <v>133</v>
      </c>
    </row>
    <row r="400" spans="1:2" x14ac:dyDescent="0.45">
      <c r="A400" s="12" t="s">
        <v>101</v>
      </c>
      <c r="B400" s="13" t="s">
        <v>134</v>
      </c>
    </row>
    <row r="401" spans="1:2" x14ac:dyDescent="0.45">
      <c r="A401" s="9" t="s">
        <v>103</v>
      </c>
      <c r="B401" s="8" t="s">
        <v>135</v>
      </c>
    </row>
    <row r="402" spans="1:2" x14ac:dyDescent="0.45">
      <c r="A402" s="9" t="s">
        <v>105</v>
      </c>
      <c r="B402" s="8" t="s">
        <v>136</v>
      </c>
    </row>
    <row r="403" spans="1:2" x14ac:dyDescent="0.45">
      <c r="A403" s="9" t="s">
        <v>107</v>
      </c>
      <c r="B403" s="8" t="s">
        <v>137</v>
      </c>
    </row>
    <row r="404" spans="1:2" x14ac:dyDescent="0.45">
      <c r="A404" s="9" t="s">
        <v>138</v>
      </c>
      <c r="B404" s="8" t="s">
        <v>139</v>
      </c>
    </row>
    <row r="405" spans="1:2" x14ac:dyDescent="0.45">
      <c r="A405" s="9" t="s">
        <v>140</v>
      </c>
      <c r="B405" s="8" t="s">
        <v>141</v>
      </c>
    </row>
    <row r="406" spans="1:2" x14ac:dyDescent="0.45">
      <c r="A406" s="9" t="s">
        <v>142</v>
      </c>
      <c r="B406" s="8" t="s">
        <v>143</v>
      </c>
    </row>
    <row r="407" spans="1:2" x14ac:dyDescent="0.45">
      <c r="A407" s="9" t="s">
        <v>144</v>
      </c>
      <c r="B407" s="8" t="s">
        <v>145</v>
      </c>
    </row>
    <row r="408" spans="1:2" x14ac:dyDescent="0.45">
      <c r="A408" s="12" t="s">
        <v>146</v>
      </c>
      <c r="B408" s="13" t="s">
        <v>147</v>
      </c>
    </row>
    <row r="409" spans="1:2" x14ac:dyDescent="0.45">
      <c r="A409" s="9" t="s">
        <v>148</v>
      </c>
      <c r="B409" s="8" t="s">
        <v>149</v>
      </c>
    </row>
    <row r="410" spans="1:2" x14ac:dyDescent="0.45">
      <c r="A410" s="9" t="s">
        <v>150</v>
      </c>
      <c r="B410" s="8" t="s">
        <v>151</v>
      </c>
    </row>
    <row r="411" spans="1:2" x14ac:dyDescent="0.45">
      <c r="A411" s="9" t="s">
        <v>152</v>
      </c>
      <c r="B411" s="8" t="s">
        <v>153</v>
      </c>
    </row>
    <row r="412" spans="1:2" x14ac:dyDescent="0.45">
      <c r="A412" s="9" t="s">
        <v>154</v>
      </c>
      <c r="B412" s="8" t="s">
        <v>155</v>
      </c>
    </row>
    <row r="413" spans="1:2" x14ac:dyDescent="0.45">
      <c r="A413" s="9" t="s">
        <v>156</v>
      </c>
      <c r="B413" s="8" t="s">
        <v>157</v>
      </c>
    </row>
    <row r="414" spans="1:2" x14ac:dyDescent="0.45">
      <c r="A414" s="9" t="s">
        <v>158</v>
      </c>
      <c r="B414" s="8" t="s">
        <v>159</v>
      </c>
    </row>
    <row r="415" spans="1:2" x14ac:dyDescent="0.45">
      <c r="A415" s="9" t="s">
        <v>160</v>
      </c>
      <c r="B415" s="8" t="s">
        <v>161</v>
      </c>
    </row>
    <row r="416" spans="1:2" x14ac:dyDescent="0.45">
      <c r="A416" s="12" t="s">
        <v>162</v>
      </c>
      <c r="B416" s="13" t="s">
        <v>163</v>
      </c>
    </row>
    <row r="417" spans="1:2" x14ac:dyDescent="0.45">
      <c r="A417" s="9" t="s">
        <v>164</v>
      </c>
      <c r="B417" s="8" t="s">
        <v>165</v>
      </c>
    </row>
    <row r="418" spans="1:2" x14ac:dyDescent="0.45">
      <c r="A418" s="9" t="s">
        <v>166</v>
      </c>
      <c r="B418" s="8" t="s">
        <v>167</v>
      </c>
    </row>
    <row r="419" spans="1:2" x14ac:dyDescent="0.45">
      <c r="A419" s="9" t="s">
        <v>168</v>
      </c>
      <c r="B419" s="8" t="s">
        <v>169</v>
      </c>
    </row>
    <row r="420" spans="1:2" x14ac:dyDescent="0.45">
      <c r="A420" s="9" t="s">
        <v>170</v>
      </c>
      <c r="B420" s="8" t="s">
        <v>171</v>
      </c>
    </row>
    <row r="421" spans="1:2" x14ac:dyDescent="0.45">
      <c r="A421" s="9" t="s">
        <v>172</v>
      </c>
      <c r="B421" s="8" t="s">
        <v>173</v>
      </c>
    </row>
    <row r="422" spans="1:2" x14ac:dyDescent="0.45">
      <c r="A422" s="9" t="s">
        <v>174</v>
      </c>
      <c r="B422" s="8" t="s">
        <v>175</v>
      </c>
    </row>
    <row r="423" spans="1:2" x14ac:dyDescent="0.45">
      <c r="A423" s="9" t="s">
        <v>176</v>
      </c>
      <c r="B423" s="8" t="s">
        <v>177</v>
      </c>
    </row>
    <row r="424" spans="1:2" x14ac:dyDescent="0.45">
      <c r="A424" s="12" t="s">
        <v>178</v>
      </c>
      <c r="B424" s="13" t="s">
        <v>179</v>
      </c>
    </row>
    <row r="425" spans="1:2" x14ac:dyDescent="0.45">
      <c r="A425" s="9" t="s">
        <v>180</v>
      </c>
      <c r="B425" s="8" t="s">
        <v>181</v>
      </c>
    </row>
    <row r="426" spans="1:2" x14ac:dyDescent="0.45">
      <c r="A426" s="9" t="s">
        <v>182</v>
      </c>
      <c r="B426" s="8" t="s">
        <v>183</v>
      </c>
    </row>
    <row r="427" spans="1:2" x14ac:dyDescent="0.45">
      <c r="A427" s="9" t="s">
        <v>184</v>
      </c>
      <c r="B427" s="8" t="s">
        <v>185</v>
      </c>
    </row>
    <row r="428" spans="1:2" x14ac:dyDescent="0.45">
      <c r="A428" s="9" t="s">
        <v>186</v>
      </c>
      <c r="B428" s="8" t="s">
        <v>187</v>
      </c>
    </row>
    <row r="429" spans="1:2" x14ac:dyDescent="0.45">
      <c r="A429" s="9" t="s">
        <v>188</v>
      </c>
      <c r="B429" s="8" t="s">
        <v>189</v>
      </c>
    </row>
    <row r="430" spans="1:2" x14ac:dyDescent="0.45">
      <c r="A430" s="9" t="s">
        <v>190</v>
      </c>
      <c r="B430" s="8" t="s">
        <v>191</v>
      </c>
    </row>
    <row r="431" spans="1:2" x14ac:dyDescent="0.45">
      <c r="A431" s="9" t="s">
        <v>192</v>
      </c>
      <c r="B431" s="8" t="s">
        <v>193</v>
      </c>
    </row>
    <row r="432" spans="1:2" x14ac:dyDescent="0.45">
      <c r="A432" s="12" t="s">
        <v>194</v>
      </c>
      <c r="B432" s="13" t="s">
        <v>195</v>
      </c>
    </row>
    <row r="433" spans="1:2" x14ac:dyDescent="0.45">
      <c r="A433" s="9" t="s">
        <v>196</v>
      </c>
      <c r="B433" s="8" t="s">
        <v>197</v>
      </c>
    </row>
    <row r="434" spans="1:2" x14ac:dyDescent="0.45">
      <c r="A434" s="9" t="s">
        <v>198</v>
      </c>
      <c r="B434" s="8" t="s">
        <v>199</v>
      </c>
    </row>
    <row r="435" spans="1:2" x14ac:dyDescent="0.45">
      <c r="A435" s="9" t="s">
        <v>200</v>
      </c>
      <c r="B435" s="8" t="s">
        <v>201</v>
      </c>
    </row>
    <row r="436" spans="1:2" x14ac:dyDescent="0.45">
      <c r="A436" s="9" t="s">
        <v>202</v>
      </c>
      <c r="B436" s="8" t="s">
        <v>203</v>
      </c>
    </row>
    <row r="437" spans="1:2" x14ac:dyDescent="0.45">
      <c r="A437" s="9" t="s">
        <v>204</v>
      </c>
      <c r="B437" s="8" t="s">
        <v>205</v>
      </c>
    </row>
    <row r="438" spans="1:2" x14ac:dyDescent="0.45">
      <c r="A438" s="9" t="s">
        <v>206</v>
      </c>
      <c r="B438" s="8" t="s">
        <v>207</v>
      </c>
    </row>
    <row r="439" spans="1:2" x14ac:dyDescent="0.45">
      <c r="A439" s="9" t="s">
        <v>208</v>
      </c>
      <c r="B439" s="8" t="s">
        <v>209</v>
      </c>
    </row>
    <row r="440" spans="1:2" x14ac:dyDescent="0.45">
      <c r="A440" s="12" t="s">
        <v>210</v>
      </c>
      <c r="B440" s="13" t="s">
        <v>211</v>
      </c>
    </row>
    <row r="441" spans="1:2" x14ac:dyDescent="0.45">
      <c r="A441" s="9" t="s">
        <v>212</v>
      </c>
      <c r="B441" s="8" t="s">
        <v>213</v>
      </c>
    </row>
    <row r="442" spans="1:2" x14ac:dyDescent="0.45">
      <c r="A442" s="9" t="s">
        <v>214</v>
      </c>
      <c r="B442" s="8" t="s">
        <v>215</v>
      </c>
    </row>
    <row r="443" spans="1:2" x14ac:dyDescent="0.45">
      <c r="A443" s="9" t="s">
        <v>216</v>
      </c>
      <c r="B443" s="8" t="s">
        <v>217</v>
      </c>
    </row>
    <row r="444" spans="1:2" x14ac:dyDescent="0.45">
      <c r="A444" s="9" t="s">
        <v>218</v>
      </c>
      <c r="B444" s="8" t="s">
        <v>219</v>
      </c>
    </row>
    <row r="445" spans="1:2" x14ac:dyDescent="0.45">
      <c r="A445" s="9" t="s">
        <v>220</v>
      </c>
      <c r="B445" s="8" t="s">
        <v>221</v>
      </c>
    </row>
    <row r="446" spans="1:2" x14ac:dyDescent="0.45">
      <c r="A446" s="9" t="s">
        <v>222</v>
      </c>
      <c r="B446" s="8" t="s">
        <v>223</v>
      </c>
    </row>
    <row r="447" spans="1:2" x14ac:dyDescent="0.45">
      <c r="A447" s="9" t="s">
        <v>224</v>
      </c>
      <c r="B447" s="8" t="s">
        <v>225</v>
      </c>
    </row>
    <row r="448" spans="1:2" x14ac:dyDescent="0.45">
      <c r="A448" s="12" t="s">
        <v>226</v>
      </c>
      <c r="B448" s="13" t="s">
        <v>227</v>
      </c>
    </row>
    <row r="449" spans="1:2" x14ac:dyDescent="0.45">
      <c r="A449" s="9" t="s">
        <v>228</v>
      </c>
      <c r="B449" s="8" t="s">
        <v>229</v>
      </c>
    </row>
    <row r="450" spans="1:2" x14ac:dyDescent="0.45">
      <c r="A450" s="9" t="s">
        <v>230</v>
      </c>
      <c r="B450" s="8" t="s">
        <v>231</v>
      </c>
    </row>
    <row r="451" spans="1:2" x14ac:dyDescent="0.45">
      <c r="A451" s="9" t="s">
        <v>232</v>
      </c>
      <c r="B451" s="8" t="s">
        <v>233</v>
      </c>
    </row>
    <row r="452" spans="1:2" x14ac:dyDescent="0.45">
      <c r="A452" s="9" t="s">
        <v>234</v>
      </c>
      <c r="B452" s="8" t="s">
        <v>235</v>
      </c>
    </row>
    <row r="453" spans="1:2" x14ac:dyDescent="0.45">
      <c r="A453" s="9" t="s">
        <v>236</v>
      </c>
      <c r="B453" s="8" t="s">
        <v>237</v>
      </c>
    </row>
    <row r="454" spans="1:2" x14ac:dyDescent="0.45">
      <c r="A454" s="9" t="s">
        <v>238</v>
      </c>
      <c r="B454" s="8" t="s">
        <v>239</v>
      </c>
    </row>
    <row r="455" spans="1:2" x14ac:dyDescent="0.45">
      <c r="A455" s="9" t="s">
        <v>240</v>
      </c>
      <c r="B455" s="8" t="s">
        <v>241</v>
      </c>
    </row>
    <row r="456" spans="1:2" x14ac:dyDescent="0.45">
      <c r="A456" s="12" t="s">
        <v>242</v>
      </c>
      <c r="B456" s="13" t="s">
        <v>243</v>
      </c>
    </row>
    <row r="457" spans="1:2" x14ac:dyDescent="0.45">
      <c r="A457" s="9" t="s">
        <v>244</v>
      </c>
      <c r="B457" s="8" t="s">
        <v>245</v>
      </c>
    </row>
    <row r="458" spans="1:2" x14ac:dyDescent="0.45">
      <c r="A458" s="9" t="s">
        <v>246</v>
      </c>
      <c r="B458" s="8" t="s">
        <v>247</v>
      </c>
    </row>
    <row r="459" spans="1:2" x14ac:dyDescent="0.45">
      <c r="A459" s="9" t="s">
        <v>248</v>
      </c>
      <c r="B459" s="8" t="s">
        <v>249</v>
      </c>
    </row>
    <row r="460" spans="1:2" x14ac:dyDescent="0.45">
      <c r="A460" s="9" t="s">
        <v>250</v>
      </c>
      <c r="B460" s="8" t="s">
        <v>251</v>
      </c>
    </row>
    <row r="461" spans="1:2" x14ac:dyDescent="0.45">
      <c r="A461" s="9" t="s">
        <v>252</v>
      </c>
      <c r="B461" s="8" t="s">
        <v>253</v>
      </c>
    </row>
    <row r="462" spans="1:2" x14ac:dyDescent="0.45">
      <c r="A462" s="9" t="s">
        <v>254</v>
      </c>
      <c r="B462" s="8" t="s">
        <v>255</v>
      </c>
    </row>
    <row r="463" spans="1:2" x14ac:dyDescent="0.45">
      <c r="A463" s="9" t="s">
        <v>256</v>
      </c>
      <c r="B463" s="8" t="s">
        <v>257</v>
      </c>
    </row>
    <row r="464" spans="1:2" x14ac:dyDescent="0.45">
      <c r="A464" s="12" t="s">
        <v>258</v>
      </c>
      <c r="B464" s="13" t="s">
        <v>259</v>
      </c>
    </row>
    <row r="465" spans="1:2" x14ac:dyDescent="0.45">
      <c r="A465" s="9" t="s">
        <v>260</v>
      </c>
      <c r="B465" s="8" t="s">
        <v>261</v>
      </c>
    </row>
    <row r="466" spans="1:2" x14ac:dyDescent="0.45">
      <c r="A466" s="9" t="s">
        <v>262</v>
      </c>
      <c r="B466" s="8" t="s">
        <v>263</v>
      </c>
    </row>
    <row r="467" spans="1:2" x14ac:dyDescent="0.45">
      <c r="A467" s="9" t="s">
        <v>264</v>
      </c>
      <c r="B467" s="8" t="s">
        <v>265</v>
      </c>
    </row>
    <row r="468" spans="1:2" x14ac:dyDescent="0.45">
      <c r="A468" s="9" t="s">
        <v>266</v>
      </c>
      <c r="B468" s="8" t="s">
        <v>267</v>
      </c>
    </row>
    <row r="469" spans="1:2" x14ac:dyDescent="0.45">
      <c r="A469" s="9" t="s">
        <v>268</v>
      </c>
      <c r="B469" s="8" t="s">
        <v>269</v>
      </c>
    </row>
    <row r="470" spans="1:2" x14ac:dyDescent="0.45">
      <c r="A470" s="9" t="s">
        <v>270</v>
      </c>
      <c r="B470" s="8" t="s">
        <v>271</v>
      </c>
    </row>
    <row r="471" spans="1:2" x14ac:dyDescent="0.45">
      <c r="A471" s="9" t="s">
        <v>272</v>
      </c>
      <c r="B471" s="8" t="s">
        <v>273</v>
      </c>
    </row>
    <row r="472" spans="1:2" x14ac:dyDescent="0.45">
      <c r="A472" s="12" t="s">
        <v>274</v>
      </c>
      <c r="B472" s="13" t="s">
        <v>275</v>
      </c>
    </row>
    <row r="473" spans="1:2" x14ac:dyDescent="0.45">
      <c r="A473" s="9" t="s">
        <v>276</v>
      </c>
      <c r="B473" s="8" t="s">
        <v>277</v>
      </c>
    </row>
    <row r="474" spans="1:2" x14ac:dyDescent="0.45">
      <c r="A474" s="9" t="s">
        <v>278</v>
      </c>
      <c r="B474" s="8" t="s">
        <v>279</v>
      </c>
    </row>
    <row r="475" spans="1:2" x14ac:dyDescent="0.45">
      <c r="A475" s="9" t="s">
        <v>280</v>
      </c>
      <c r="B475" s="8" t="s">
        <v>281</v>
      </c>
    </row>
    <row r="476" spans="1:2" x14ac:dyDescent="0.45">
      <c r="A476" s="9" t="s">
        <v>282</v>
      </c>
      <c r="B476" s="8" t="s">
        <v>283</v>
      </c>
    </row>
    <row r="477" spans="1:2" x14ac:dyDescent="0.45">
      <c r="A477" s="9" t="s">
        <v>284</v>
      </c>
      <c r="B477" s="8" t="s">
        <v>285</v>
      </c>
    </row>
    <row r="478" spans="1:2" x14ac:dyDescent="0.45">
      <c r="A478" s="9" t="s">
        <v>286</v>
      </c>
      <c r="B478" s="8" t="s">
        <v>287</v>
      </c>
    </row>
    <row r="479" spans="1:2" x14ac:dyDescent="0.45">
      <c r="A479" s="9" t="s">
        <v>288</v>
      </c>
      <c r="B479" s="8" t="s">
        <v>289</v>
      </c>
    </row>
  </sheetData>
  <mergeCells count="67">
    <mergeCell ref="A1:E1"/>
    <mergeCell ref="A3:K4"/>
    <mergeCell ref="A5:K5"/>
    <mergeCell ref="T6:AA6"/>
    <mergeCell ref="AB6:AI6"/>
    <mergeCell ref="A6:B8"/>
    <mergeCell ref="AF7:AG7"/>
    <mergeCell ref="R7:S7"/>
    <mergeCell ref="V7:W7"/>
    <mergeCell ref="X7:Y7"/>
    <mergeCell ref="Z7:AA7"/>
    <mergeCell ref="AD7:AE7"/>
    <mergeCell ref="AB7:AC7"/>
    <mergeCell ref="AJ6:AQ6"/>
    <mergeCell ref="AR6:AY6"/>
    <mergeCell ref="C6:C8"/>
    <mergeCell ref="D6:K6"/>
    <mergeCell ref="L6:S6"/>
    <mergeCell ref="F7:G7"/>
    <mergeCell ref="H7:I7"/>
    <mergeCell ref="J7:K7"/>
    <mergeCell ref="N7:O7"/>
    <mergeCell ref="D7:E7"/>
    <mergeCell ref="L7:M7"/>
    <mergeCell ref="T7:U7"/>
    <mergeCell ref="P7:Q7"/>
    <mergeCell ref="AT7:AU7"/>
    <mergeCell ref="AV7:AW7"/>
    <mergeCell ref="AX7:AY7"/>
    <mergeCell ref="AJ7:AK7"/>
    <mergeCell ref="AR7:AS7"/>
    <mergeCell ref="AH7:AI7"/>
    <mergeCell ref="AL7:AM7"/>
    <mergeCell ref="AN7:AO7"/>
    <mergeCell ref="AP7:AQ7"/>
    <mergeCell ref="AZ6:BG6"/>
    <mergeCell ref="AZ7:BA7"/>
    <mergeCell ref="BB7:BC7"/>
    <mergeCell ref="BD7:BE7"/>
    <mergeCell ref="BF7:BG7"/>
    <mergeCell ref="BH6:BO6"/>
    <mergeCell ref="BH7:BI7"/>
    <mergeCell ref="BJ7:BK7"/>
    <mergeCell ref="BL7:BM7"/>
    <mergeCell ref="BN7:BO7"/>
    <mergeCell ref="BP6:BW6"/>
    <mergeCell ref="BP7:BQ7"/>
    <mergeCell ref="BR7:BS7"/>
    <mergeCell ref="BT7:BU7"/>
    <mergeCell ref="BV7:BW7"/>
    <mergeCell ref="BX6:CE6"/>
    <mergeCell ref="BX7:BY7"/>
    <mergeCell ref="BZ7:CA7"/>
    <mergeCell ref="CB7:CC7"/>
    <mergeCell ref="CD7:CE7"/>
    <mergeCell ref="CF6:CM6"/>
    <mergeCell ref="CF7:CG7"/>
    <mergeCell ref="CH7:CI7"/>
    <mergeCell ref="CJ7:CK7"/>
    <mergeCell ref="CL7:CM7"/>
    <mergeCell ref="A25:E25"/>
    <mergeCell ref="A26:E26"/>
    <mergeCell ref="A27:E27"/>
    <mergeCell ref="A29:E29"/>
    <mergeCell ref="A31:E31"/>
    <mergeCell ref="A28:E28"/>
    <mergeCell ref="A30:E30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2F7A-DD27-49DE-AE77-E8A04AE1F84E}">
  <sheetPr>
    <tabColor rgb="FFAC0000"/>
  </sheetPr>
  <dimension ref="A1:O66"/>
  <sheetViews>
    <sheetView showGridLines="0" zoomScale="55" zoomScaleNormal="5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2" sqref="O2"/>
    </sheetView>
  </sheetViews>
  <sheetFormatPr baseColWidth="10" defaultColWidth="10.81640625" defaultRowHeight="16.5" x14ac:dyDescent="0.45"/>
  <cols>
    <col min="1" max="1" width="32.36328125" style="1" customWidth="1"/>
    <col min="2" max="2" width="29" style="1" customWidth="1"/>
    <col min="3" max="3" width="24.453125" style="1" customWidth="1"/>
    <col min="4" max="4" width="16.453125" style="1" customWidth="1"/>
    <col min="5" max="6" width="12.7265625" style="1" customWidth="1"/>
    <col min="7" max="7" width="11.81640625" style="1" customWidth="1"/>
    <col min="8" max="8" width="16.90625" style="1" customWidth="1"/>
    <col min="9" max="10" width="12.7265625" style="1" customWidth="1"/>
    <col min="11" max="11" width="11.81640625" style="1" customWidth="1"/>
    <col min="12" max="12" width="20.08984375" style="1" customWidth="1"/>
    <col min="13" max="16384" width="10.81640625" style="1"/>
  </cols>
  <sheetData>
    <row r="1" spans="1:12" s="3" customFormat="1" ht="72" customHeight="1" x14ac:dyDescent="0.45">
      <c r="B1" s="372"/>
      <c r="C1" s="372"/>
      <c r="L1" s="1"/>
    </row>
    <row r="2" spans="1:12" s="3" customFormat="1" x14ac:dyDescent="0.45">
      <c r="L2" s="1"/>
    </row>
    <row r="3" spans="1:12" s="6" customFormat="1" ht="14" x14ac:dyDescent="0.4">
      <c r="A3" s="374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</row>
    <row r="4" spans="1:12" s="6" customFormat="1" ht="24" customHeight="1" x14ac:dyDescent="0.4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</row>
    <row r="5" spans="1:12" s="105" customFormat="1" ht="35.15" customHeight="1" x14ac:dyDescent="0.45">
      <c r="A5" s="390" t="s">
        <v>489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</row>
    <row r="6" spans="1:12" x14ac:dyDescent="0.45">
      <c r="A6" s="391" t="s">
        <v>49</v>
      </c>
      <c r="B6" s="394"/>
      <c r="C6" s="440" t="s">
        <v>589</v>
      </c>
      <c r="D6" s="416" t="s">
        <v>591</v>
      </c>
      <c r="E6" s="434"/>
      <c r="F6" s="434"/>
      <c r="G6" s="434"/>
      <c r="H6" s="434"/>
      <c r="I6" s="434"/>
      <c r="J6" s="434"/>
      <c r="K6" s="433"/>
      <c r="L6" s="392" t="s">
        <v>590</v>
      </c>
    </row>
    <row r="7" spans="1:12" x14ac:dyDescent="0.45">
      <c r="A7" s="420"/>
      <c r="B7" s="393"/>
      <c r="C7" s="451"/>
      <c r="D7" s="416" t="s">
        <v>290</v>
      </c>
      <c r="E7" s="434"/>
      <c r="F7" s="434"/>
      <c r="G7" s="433"/>
      <c r="H7" s="448" t="s">
        <v>291</v>
      </c>
      <c r="I7" s="449"/>
      <c r="J7" s="449"/>
      <c r="K7" s="450"/>
      <c r="L7" s="436"/>
    </row>
    <row r="8" spans="1:12" ht="42" x14ac:dyDescent="0.45">
      <c r="A8" s="453"/>
      <c r="B8" s="454"/>
      <c r="C8" s="452"/>
      <c r="D8" s="41" t="s">
        <v>292</v>
      </c>
      <c r="E8" s="18" t="s">
        <v>293</v>
      </c>
      <c r="F8" s="18" t="s">
        <v>294</v>
      </c>
      <c r="G8" s="101" t="s">
        <v>295</v>
      </c>
      <c r="H8" s="41" t="s">
        <v>292</v>
      </c>
      <c r="I8" s="18" t="s">
        <v>293</v>
      </c>
      <c r="J8" s="18" t="s">
        <v>294</v>
      </c>
      <c r="K8" s="101" t="s">
        <v>296</v>
      </c>
      <c r="L8" s="447"/>
    </row>
    <row r="9" spans="1:12" x14ac:dyDescent="0.45">
      <c r="A9" s="80" t="s">
        <v>54</v>
      </c>
      <c r="B9" s="253" t="s">
        <v>55</v>
      </c>
      <c r="C9" s="302">
        <v>522923</v>
      </c>
      <c r="D9" s="316">
        <v>9148</v>
      </c>
      <c r="E9" s="164">
        <v>5318</v>
      </c>
      <c r="F9" s="164">
        <v>3394</v>
      </c>
      <c r="G9" s="134">
        <v>17860</v>
      </c>
      <c r="H9" s="302">
        <v>2242</v>
      </c>
      <c r="I9" s="289">
        <v>318</v>
      </c>
      <c r="J9" s="289">
        <v>352</v>
      </c>
      <c r="K9" s="302">
        <v>2912</v>
      </c>
      <c r="L9" s="322">
        <v>20772</v>
      </c>
    </row>
    <row r="10" spans="1:12" x14ac:dyDescent="0.45">
      <c r="A10" s="248"/>
      <c r="B10" s="254" t="s">
        <v>428</v>
      </c>
      <c r="C10" s="303">
        <v>154176</v>
      </c>
      <c r="D10" s="317">
        <v>2257</v>
      </c>
      <c r="E10" s="303">
        <v>1591</v>
      </c>
      <c r="F10" s="291">
        <v>688</v>
      </c>
      <c r="G10" s="135">
        <v>4536</v>
      </c>
      <c r="H10" s="291">
        <v>81</v>
      </c>
      <c r="I10" s="291">
        <v>30</v>
      </c>
      <c r="J10" s="291">
        <v>62</v>
      </c>
      <c r="K10" s="291">
        <v>173</v>
      </c>
      <c r="L10" s="323">
        <v>4709</v>
      </c>
    </row>
    <row r="11" spans="1:12" x14ac:dyDescent="0.45">
      <c r="A11" s="249"/>
      <c r="B11" s="255" t="s">
        <v>497</v>
      </c>
      <c r="C11" s="302">
        <v>3604</v>
      </c>
      <c r="D11" s="318">
        <v>80</v>
      </c>
      <c r="E11" s="289">
        <v>21</v>
      </c>
      <c r="F11" s="289">
        <v>29</v>
      </c>
      <c r="G11" s="124">
        <v>130</v>
      </c>
      <c r="H11" s="289">
        <v>14</v>
      </c>
      <c r="I11" s="289">
        <v>2</v>
      </c>
      <c r="J11" s="289">
        <v>0</v>
      </c>
      <c r="K11" s="289">
        <v>16</v>
      </c>
      <c r="L11" s="324">
        <v>146</v>
      </c>
    </row>
    <row r="12" spans="1:12" x14ac:dyDescent="0.45">
      <c r="A12" s="248"/>
      <c r="B12" s="256" t="s">
        <v>57</v>
      </c>
      <c r="C12" s="303">
        <v>150572</v>
      </c>
      <c r="D12" s="317">
        <v>2177</v>
      </c>
      <c r="E12" s="303">
        <v>1570</v>
      </c>
      <c r="F12" s="291">
        <v>659</v>
      </c>
      <c r="G12" s="135">
        <v>4406</v>
      </c>
      <c r="H12" s="291">
        <v>67</v>
      </c>
      <c r="I12" s="291">
        <v>28</v>
      </c>
      <c r="J12" s="291">
        <v>62</v>
      </c>
      <c r="K12" s="291">
        <v>157</v>
      </c>
      <c r="L12" s="323">
        <v>4563</v>
      </c>
    </row>
    <row r="13" spans="1:12" x14ac:dyDescent="0.45">
      <c r="A13" s="249"/>
      <c r="B13" s="253" t="s">
        <v>429</v>
      </c>
      <c r="C13" s="302">
        <v>24939</v>
      </c>
      <c r="D13" s="318">
        <v>231</v>
      </c>
      <c r="E13" s="289">
        <v>289</v>
      </c>
      <c r="F13" s="289">
        <v>265</v>
      </c>
      <c r="G13" s="124">
        <v>785</v>
      </c>
      <c r="H13" s="289">
        <v>3</v>
      </c>
      <c r="I13" s="289">
        <v>4</v>
      </c>
      <c r="J13" s="289">
        <v>1</v>
      </c>
      <c r="K13" s="289">
        <v>8</v>
      </c>
      <c r="L13" s="324">
        <v>793</v>
      </c>
    </row>
    <row r="14" spans="1:12" x14ac:dyDescent="0.45">
      <c r="A14" s="248"/>
      <c r="B14" s="256" t="s">
        <v>497</v>
      </c>
      <c r="C14" s="291">
        <v>0</v>
      </c>
      <c r="D14" s="319">
        <v>0</v>
      </c>
      <c r="E14" s="291">
        <v>0</v>
      </c>
      <c r="F14" s="291">
        <v>0</v>
      </c>
      <c r="G14" s="123">
        <v>0</v>
      </c>
      <c r="H14" s="291">
        <v>0</v>
      </c>
      <c r="I14" s="291">
        <v>0</v>
      </c>
      <c r="J14" s="291">
        <v>0</v>
      </c>
      <c r="K14" s="291">
        <v>0</v>
      </c>
      <c r="L14" s="325">
        <v>0</v>
      </c>
    </row>
    <row r="15" spans="1:12" x14ac:dyDescent="0.45">
      <c r="A15" s="249"/>
      <c r="B15" s="255" t="s">
        <v>57</v>
      </c>
      <c r="C15" s="302">
        <v>24939</v>
      </c>
      <c r="D15" s="318">
        <v>231</v>
      </c>
      <c r="E15" s="289">
        <v>289</v>
      </c>
      <c r="F15" s="289">
        <v>265</v>
      </c>
      <c r="G15" s="124">
        <v>785</v>
      </c>
      <c r="H15" s="289">
        <v>3</v>
      </c>
      <c r="I15" s="289">
        <v>4</v>
      </c>
      <c r="J15" s="289">
        <v>1</v>
      </c>
      <c r="K15" s="289">
        <v>8</v>
      </c>
      <c r="L15" s="324">
        <v>793</v>
      </c>
    </row>
    <row r="16" spans="1:12" x14ac:dyDescent="0.45">
      <c r="A16" s="248"/>
      <c r="B16" s="254" t="s">
        <v>430</v>
      </c>
      <c r="C16" s="303">
        <v>343808</v>
      </c>
      <c r="D16" s="317">
        <v>6660</v>
      </c>
      <c r="E16" s="303">
        <v>3438</v>
      </c>
      <c r="F16" s="303">
        <v>2441</v>
      </c>
      <c r="G16" s="135">
        <v>12539</v>
      </c>
      <c r="H16" s="303">
        <v>2158</v>
      </c>
      <c r="I16" s="291">
        <v>284</v>
      </c>
      <c r="J16" s="291">
        <v>289</v>
      </c>
      <c r="K16" s="303">
        <v>2731</v>
      </c>
      <c r="L16" s="323">
        <v>15270</v>
      </c>
    </row>
    <row r="17" spans="1:15" x14ac:dyDescent="0.45">
      <c r="A17" s="249"/>
      <c r="B17" s="255" t="s">
        <v>497</v>
      </c>
      <c r="C17" s="302">
        <v>81853</v>
      </c>
      <c r="D17" s="320">
        <v>3169</v>
      </c>
      <c r="E17" s="302">
        <v>1406</v>
      </c>
      <c r="F17" s="302">
        <v>1517</v>
      </c>
      <c r="G17" s="136">
        <v>6092</v>
      </c>
      <c r="H17" s="302">
        <v>1788</v>
      </c>
      <c r="I17" s="289">
        <v>233</v>
      </c>
      <c r="J17" s="289">
        <v>262</v>
      </c>
      <c r="K17" s="302">
        <v>2283</v>
      </c>
      <c r="L17" s="326">
        <v>8375</v>
      </c>
      <c r="N17"/>
    </row>
    <row r="18" spans="1:15" x14ac:dyDescent="0.45">
      <c r="A18" s="248"/>
      <c r="B18" s="256" t="s">
        <v>57</v>
      </c>
      <c r="C18" s="303">
        <v>261955</v>
      </c>
      <c r="D18" s="317">
        <v>3491</v>
      </c>
      <c r="E18" s="303">
        <v>2032</v>
      </c>
      <c r="F18" s="291">
        <v>924</v>
      </c>
      <c r="G18" s="135">
        <v>6447</v>
      </c>
      <c r="H18" s="291">
        <v>370</v>
      </c>
      <c r="I18" s="291">
        <v>51</v>
      </c>
      <c r="J18" s="291">
        <v>27</v>
      </c>
      <c r="K18" s="291">
        <v>448</v>
      </c>
      <c r="L18" s="323">
        <v>6895</v>
      </c>
      <c r="N18"/>
    </row>
    <row r="19" spans="1:15" x14ac:dyDescent="0.45">
      <c r="A19" s="80" t="s">
        <v>58</v>
      </c>
      <c r="B19" s="253" t="s">
        <v>55</v>
      </c>
      <c r="C19" s="302">
        <v>9154</v>
      </c>
      <c r="D19" s="318">
        <v>487</v>
      </c>
      <c r="E19" s="289">
        <v>34</v>
      </c>
      <c r="F19" s="289">
        <v>44</v>
      </c>
      <c r="G19" s="124">
        <v>565</v>
      </c>
      <c r="H19" s="289">
        <v>18</v>
      </c>
      <c r="I19" s="289">
        <v>51</v>
      </c>
      <c r="J19" s="289">
        <v>0</v>
      </c>
      <c r="K19" s="289">
        <v>69</v>
      </c>
      <c r="L19" s="324">
        <v>634</v>
      </c>
    </row>
    <row r="20" spans="1:15" x14ac:dyDescent="0.45">
      <c r="A20" s="81" t="s">
        <v>496</v>
      </c>
      <c r="B20" s="254" t="s">
        <v>55</v>
      </c>
      <c r="C20" s="291">
        <v>703</v>
      </c>
      <c r="D20" s="319">
        <v>73</v>
      </c>
      <c r="E20" s="291">
        <v>14</v>
      </c>
      <c r="F20" s="291">
        <v>7</v>
      </c>
      <c r="G20" s="123">
        <v>94</v>
      </c>
      <c r="H20" s="291">
        <v>140</v>
      </c>
      <c r="I20" s="291">
        <v>0</v>
      </c>
      <c r="J20" s="291">
        <v>0</v>
      </c>
      <c r="K20" s="291">
        <v>140</v>
      </c>
      <c r="L20" s="325">
        <v>234</v>
      </c>
    </row>
    <row r="21" spans="1:15" x14ac:dyDescent="0.45">
      <c r="A21" s="80" t="s">
        <v>60</v>
      </c>
      <c r="B21" s="253" t="s">
        <v>55</v>
      </c>
      <c r="C21" s="302">
        <v>176645</v>
      </c>
      <c r="D21" s="320">
        <v>28090</v>
      </c>
      <c r="E21" s="302">
        <v>2681</v>
      </c>
      <c r="F21" s="302">
        <v>1701</v>
      </c>
      <c r="G21" s="136">
        <v>32472</v>
      </c>
      <c r="H21" s="302">
        <v>1525</v>
      </c>
      <c r="I21" s="302">
        <v>3458</v>
      </c>
      <c r="J21" s="289">
        <v>543</v>
      </c>
      <c r="K21" s="302">
        <v>5526</v>
      </c>
      <c r="L21" s="326">
        <v>37998</v>
      </c>
    </row>
    <row r="22" spans="1:15" x14ac:dyDescent="0.45">
      <c r="A22" s="248"/>
      <c r="B22" s="256" t="s">
        <v>497</v>
      </c>
      <c r="C22" s="303">
        <v>88187</v>
      </c>
      <c r="D22" s="317">
        <v>13337</v>
      </c>
      <c r="E22" s="303">
        <v>1583</v>
      </c>
      <c r="F22" s="303">
        <v>1297</v>
      </c>
      <c r="G22" s="135">
        <v>16217</v>
      </c>
      <c r="H22" s="303">
        <v>1173</v>
      </c>
      <c r="I22" s="303">
        <v>2505</v>
      </c>
      <c r="J22" s="291">
        <v>428</v>
      </c>
      <c r="K22" s="303">
        <v>4106</v>
      </c>
      <c r="L22" s="323">
        <v>20323</v>
      </c>
    </row>
    <row r="23" spans="1:15" x14ac:dyDescent="0.45">
      <c r="A23" s="250"/>
      <c r="B23" s="257" t="s">
        <v>57</v>
      </c>
      <c r="C23" s="167">
        <v>88458</v>
      </c>
      <c r="D23" s="321">
        <v>14753</v>
      </c>
      <c r="E23" s="167">
        <v>1098</v>
      </c>
      <c r="F23" s="126">
        <v>404</v>
      </c>
      <c r="G23" s="166">
        <v>16255</v>
      </c>
      <c r="H23" s="126">
        <v>352</v>
      </c>
      <c r="I23" s="126">
        <v>953</v>
      </c>
      <c r="J23" s="126">
        <v>115</v>
      </c>
      <c r="K23" s="167">
        <v>1420</v>
      </c>
      <c r="L23" s="327">
        <v>17675</v>
      </c>
      <c r="O23" s="64"/>
    </row>
    <row r="24" spans="1:15" x14ac:dyDescent="0.45">
      <c r="B24" s="39"/>
      <c r="C24" s="39"/>
      <c r="O24" s="64"/>
    </row>
    <row r="25" spans="1:15" x14ac:dyDescent="0.45">
      <c r="A25" s="444" t="s">
        <v>61</v>
      </c>
      <c r="B25" s="445"/>
      <c r="C25" s="445"/>
      <c r="D25" s="445"/>
      <c r="E25" s="446"/>
      <c r="O25" s="63"/>
    </row>
    <row r="26" spans="1:15" s="8" customFormat="1" x14ac:dyDescent="0.45">
      <c r="A26" s="424" t="s">
        <v>62</v>
      </c>
      <c r="B26" s="382"/>
      <c r="C26" s="382"/>
      <c r="D26" s="382"/>
      <c r="E26" s="425"/>
      <c r="M26" s="1"/>
      <c r="N26" s="1"/>
      <c r="O26" s="1"/>
    </row>
    <row r="27" spans="1:15" s="8" customFormat="1" x14ac:dyDescent="0.45">
      <c r="A27" s="368" t="s">
        <v>594</v>
      </c>
      <c r="E27" s="369"/>
      <c r="M27" s="1"/>
      <c r="N27" s="1"/>
      <c r="O27" s="1"/>
    </row>
    <row r="28" spans="1:15" s="8" customFormat="1" x14ac:dyDescent="0.45">
      <c r="A28" s="368" t="s">
        <v>592</v>
      </c>
      <c r="E28" s="369"/>
      <c r="M28" s="1"/>
      <c r="N28" s="1"/>
      <c r="O28" s="1"/>
    </row>
    <row r="29" spans="1:15" s="8" customFormat="1" x14ac:dyDescent="0.45">
      <c r="A29" s="518" t="s">
        <v>605</v>
      </c>
      <c r="B29" s="519"/>
      <c r="C29" s="519"/>
      <c r="D29" s="519"/>
      <c r="E29" s="520"/>
      <c r="M29" s="1"/>
      <c r="N29" s="1"/>
      <c r="O29" s="1"/>
    </row>
    <row r="30" spans="1:15" s="8" customFormat="1" x14ac:dyDescent="0.45">
      <c r="A30" s="438" t="s">
        <v>449</v>
      </c>
      <c r="B30" s="388"/>
      <c r="C30" s="388"/>
      <c r="D30" s="388"/>
      <c r="E30" s="439"/>
      <c r="M30" s="1"/>
      <c r="N30" s="1"/>
      <c r="O30" s="1"/>
    </row>
    <row r="31" spans="1:15" s="8" customFormat="1" x14ac:dyDescent="0.45">
      <c r="A31" s="421" t="s">
        <v>510</v>
      </c>
      <c r="B31" s="422"/>
      <c r="C31" s="422"/>
      <c r="D31" s="422"/>
      <c r="E31" s="423"/>
      <c r="M31" s="1"/>
      <c r="N31" s="1"/>
      <c r="O31" s="1"/>
    </row>
    <row r="32" spans="1:15" s="8" customFormat="1" x14ac:dyDescent="0.45">
      <c r="B32" s="1"/>
      <c r="C32" s="93"/>
      <c r="D32" s="1"/>
      <c r="I32" s="1"/>
      <c r="M32" s="1"/>
      <c r="N32" s="1"/>
      <c r="O32" s="1"/>
    </row>
    <row r="33" spans="2:15" s="8" customFormat="1" x14ac:dyDescent="0.45">
      <c r="B33" s="1"/>
      <c r="C33" s="1"/>
      <c r="D33" s="1"/>
      <c r="I33" s="1"/>
      <c r="M33" s="1"/>
      <c r="N33" s="1"/>
      <c r="O33" s="1"/>
    </row>
    <row r="34" spans="2:15" s="8" customFormat="1" x14ac:dyDescent="0.45">
      <c r="E34" s="11"/>
      <c r="F34" s="94"/>
      <c r="G34" s="94"/>
      <c r="H34" s="94"/>
      <c r="I34" s="1"/>
      <c r="M34" s="1"/>
      <c r="N34" s="1"/>
      <c r="O34" s="1"/>
    </row>
    <row r="35" spans="2:15" s="8" customFormat="1" x14ac:dyDescent="0.45">
      <c r="E35" s="11"/>
      <c r="F35" s="94"/>
      <c r="G35" s="94"/>
      <c r="H35" s="94"/>
      <c r="I35" s="1"/>
      <c r="M35" s="1"/>
      <c r="N35" s="1"/>
      <c r="O35" s="1"/>
    </row>
    <row r="36" spans="2:15" s="8" customFormat="1" x14ac:dyDescent="0.45">
      <c r="E36" s="11"/>
      <c r="F36" s="94"/>
      <c r="G36" s="94"/>
      <c r="H36" s="94"/>
      <c r="I36" s="1"/>
      <c r="M36" s="1"/>
      <c r="N36" s="1"/>
      <c r="O36" s="1"/>
    </row>
    <row r="37" spans="2:15" s="8" customFormat="1" x14ac:dyDescent="0.45">
      <c r="E37" s="11"/>
      <c r="F37" s="94"/>
      <c r="G37" s="94"/>
      <c r="H37" s="94"/>
      <c r="I37" s="1"/>
      <c r="M37" s="1"/>
      <c r="N37" s="1"/>
      <c r="O37" s="1"/>
    </row>
    <row r="38" spans="2:15" s="8" customFormat="1" x14ac:dyDescent="0.45">
      <c r="I38" s="1"/>
      <c r="M38" s="1"/>
      <c r="N38" s="1"/>
      <c r="O38" s="1"/>
    </row>
    <row r="39" spans="2:15" s="8" customFormat="1" x14ac:dyDescent="0.45">
      <c r="I39" s="1"/>
      <c r="M39" s="1"/>
      <c r="N39" s="1"/>
      <c r="O39" s="1"/>
    </row>
    <row r="40" spans="2:15" x14ac:dyDescent="0.45">
      <c r="E40" s="8"/>
      <c r="F40" s="8"/>
      <c r="G40" s="8"/>
      <c r="H40" s="8"/>
    </row>
    <row r="41" spans="2:15" s="8" customFormat="1" x14ac:dyDescent="0.45">
      <c r="I41" s="1"/>
      <c r="M41" s="1"/>
      <c r="N41" s="1"/>
      <c r="O41" s="1"/>
    </row>
    <row r="42" spans="2:15" s="8" customFormat="1" x14ac:dyDescent="0.45">
      <c r="E42" s="11"/>
      <c r="I42" s="1"/>
      <c r="J42" s="94"/>
      <c r="K42" s="94"/>
      <c r="L42" s="94"/>
      <c r="M42" s="1"/>
      <c r="N42" s="1"/>
      <c r="O42" s="1"/>
    </row>
    <row r="43" spans="2:15" s="8" customFormat="1" x14ac:dyDescent="0.45">
      <c r="E43" s="11"/>
      <c r="I43" s="1"/>
      <c r="J43" s="94"/>
      <c r="K43" s="94"/>
      <c r="L43" s="94"/>
      <c r="M43" s="1"/>
      <c r="N43" s="1"/>
      <c r="O43" s="1"/>
    </row>
    <row r="44" spans="2:15" s="8" customFormat="1" x14ac:dyDescent="0.45">
      <c r="E44" s="11"/>
      <c r="I44" s="1"/>
      <c r="J44" s="94"/>
      <c r="K44" s="94"/>
      <c r="L44" s="94"/>
      <c r="M44" s="1"/>
      <c r="N44" s="1"/>
      <c r="O44" s="62"/>
    </row>
    <row r="45" spans="2:15" s="8" customFormat="1" x14ac:dyDescent="0.45">
      <c r="E45" s="11"/>
      <c r="I45" s="1"/>
      <c r="J45" s="94"/>
      <c r="K45" s="94"/>
      <c r="L45" s="94"/>
      <c r="M45" s="1"/>
      <c r="N45" s="1"/>
      <c r="O45" s="62"/>
    </row>
    <row r="46" spans="2:15" s="8" customFormat="1" x14ac:dyDescent="0.45">
      <c r="I46" s="1"/>
      <c r="M46" s="1"/>
      <c r="N46" s="1"/>
      <c r="O46" s="66"/>
    </row>
    <row r="47" spans="2:15" s="8" customFormat="1" x14ac:dyDescent="0.45">
      <c r="I47" s="1"/>
      <c r="M47" s="1"/>
      <c r="N47" s="1"/>
      <c r="O47" s="1"/>
    </row>
    <row r="48" spans="2:15" s="8" customFormat="1" x14ac:dyDescent="0.45">
      <c r="I48" s="1"/>
      <c r="M48" s="1"/>
      <c r="N48" s="1"/>
      <c r="O48" s="1"/>
    </row>
    <row r="49" spans="5:15" s="8" customFormat="1" x14ac:dyDescent="0.45">
      <c r="I49" s="1"/>
      <c r="M49" s="1"/>
      <c r="N49" s="1"/>
      <c r="O49" s="1"/>
    </row>
    <row r="50" spans="5:15" s="8" customFormat="1" x14ac:dyDescent="0.45">
      <c r="I50" s="1"/>
      <c r="M50" s="1"/>
      <c r="N50" s="1"/>
      <c r="O50" s="1"/>
    </row>
    <row r="51" spans="5:15" s="8" customFormat="1" x14ac:dyDescent="0.45">
      <c r="E51" s="11"/>
      <c r="I51" s="1"/>
      <c r="J51" s="94"/>
      <c r="K51" s="94"/>
      <c r="L51" s="94"/>
      <c r="M51" s="1"/>
      <c r="N51" s="1"/>
      <c r="O51" s="1"/>
    </row>
    <row r="52" spans="5:15" s="8" customFormat="1" x14ac:dyDescent="0.45">
      <c r="E52" s="11"/>
      <c r="I52" s="1"/>
      <c r="J52" s="94"/>
      <c r="K52" s="94"/>
      <c r="L52" s="94"/>
      <c r="M52" s="1"/>
      <c r="N52" s="1"/>
      <c r="O52" s="1"/>
    </row>
    <row r="53" spans="5:15" s="8" customFormat="1" x14ac:dyDescent="0.45">
      <c r="E53" s="11"/>
      <c r="I53" s="1"/>
      <c r="J53" s="94"/>
      <c r="K53" s="94"/>
      <c r="L53" s="94"/>
      <c r="M53" s="1"/>
      <c r="N53" s="1"/>
      <c r="O53" s="1"/>
    </row>
    <row r="54" spans="5:15" s="8" customFormat="1" x14ac:dyDescent="0.45">
      <c r="E54" s="11"/>
      <c r="I54" s="1"/>
      <c r="J54" s="94"/>
      <c r="K54" s="94"/>
      <c r="L54" s="94"/>
      <c r="M54" s="1"/>
      <c r="N54" s="1"/>
      <c r="O54" s="1"/>
    </row>
    <row r="55" spans="5:15" s="8" customFormat="1" x14ac:dyDescent="0.45">
      <c r="L55" s="1"/>
      <c r="M55" s="1"/>
      <c r="N55" s="1"/>
      <c r="O55" s="1"/>
    </row>
    <row r="56" spans="5:15" s="8" customFormat="1" x14ac:dyDescent="0.45">
      <c r="L56" s="1"/>
      <c r="M56" s="1"/>
      <c r="N56" s="1"/>
      <c r="O56" s="1"/>
    </row>
    <row r="57" spans="5:15" s="8" customFormat="1" x14ac:dyDescent="0.45">
      <c r="L57" s="1"/>
      <c r="M57" s="1"/>
      <c r="N57" s="1"/>
      <c r="O57" s="1"/>
    </row>
    <row r="58" spans="5:15" s="8" customFormat="1" x14ac:dyDescent="0.45">
      <c r="L58" s="1"/>
      <c r="M58" s="1"/>
      <c r="N58" s="1"/>
      <c r="O58" s="1"/>
    </row>
    <row r="59" spans="5:15" s="8" customFormat="1" x14ac:dyDescent="0.45">
      <c r="L59" s="1"/>
      <c r="M59" s="1"/>
      <c r="N59" s="1"/>
      <c r="O59" s="1"/>
    </row>
    <row r="60" spans="5:15" s="8" customFormat="1" x14ac:dyDescent="0.45">
      <c r="L60" s="1"/>
      <c r="M60" s="1"/>
      <c r="N60" s="1"/>
      <c r="O60" s="1"/>
    </row>
    <row r="61" spans="5:15" s="8" customFormat="1" x14ac:dyDescent="0.45">
      <c r="L61" s="1"/>
      <c r="M61" s="1"/>
      <c r="N61" s="1"/>
      <c r="O61" s="1"/>
    </row>
    <row r="62" spans="5:15" s="8" customFormat="1" x14ac:dyDescent="0.45">
      <c r="L62" s="1"/>
      <c r="M62" s="1"/>
      <c r="N62" s="1"/>
      <c r="O62" s="1"/>
    </row>
    <row r="63" spans="5:15" s="8" customFormat="1" x14ac:dyDescent="0.45">
      <c r="L63" s="1"/>
      <c r="M63" s="1"/>
      <c r="N63" s="1"/>
      <c r="O63" s="1"/>
    </row>
    <row r="64" spans="5:15" s="8" customFormat="1" x14ac:dyDescent="0.45">
      <c r="L64" s="1"/>
      <c r="M64" s="1"/>
      <c r="N64" s="1"/>
      <c r="O64" s="62"/>
    </row>
    <row r="65" spans="12:15" s="8" customFormat="1" x14ac:dyDescent="0.45">
      <c r="L65" s="1"/>
      <c r="M65" s="1"/>
      <c r="N65" s="1"/>
      <c r="O65" s="62"/>
    </row>
    <row r="66" spans="12:15" s="8" customFormat="1" x14ac:dyDescent="0.45">
      <c r="O66" s="66"/>
    </row>
  </sheetData>
  <mergeCells count="14">
    <mergeCell ref="A3:L4"/>
    <mergeCell ref="L6:L8"/>
    <mergeCell ref="B1:C1"/>
    <mergeCell ref="D7:G7"/>
    <mergeCell ref="H7:K7"/>
    <mergeCell ref="D6:K6"/>
    <mergeCell ref="C6:C8"/>
    <mergeCell ref="A6:B8"/>
    <mergeCell ref="A25:E25"/>
    <mergeCell ref="A26:E26"/>
    <mergeCell ref="A30:E30"/>
    <mergeCell ref="A31:E31"/>
    <mergeCell ref="A5:L5"/>
    <mergeCell ref="A29:E2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6043-C439-4321-9ECA-6172E7572BB3}">
  <sheetPr>
    <tabColor rgb="FFAC0000"/>
  </sheetPr>
  <dimension ref="A1:T48"/>
  <sheetViews>
    <sheetView showGridLines="0" zoomScale="55" zoomScaleNormal="5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4" sqref="N4"/>
    </sheetView>
  </sheetViews>
  <sheetFormatPr baseColWidth="10" defaultColWidth="10.81640625" defaultRowHeight="16.5" x14ac:dyDescent="0.45"/>
  <cols>
    <col min="1" max="1" width="32.453125" style="1" customWidth="1"/>
    <col min="2" max="2" width="21.81640625" style="1" customWidth="1"/>
    <col min="3" max="3" width="14.26953125" style="1" customWidth="1"/>
    <col min="4" max="4" width="14.453125" style="1" customWidth="1"/>
    <col min="5" max="5" width="11.81640625" style="1" customWidth="1"/>
    <col min="6" max="6" width="12.1796875" style="1" customWidth="1"/>
    <col min="7" max="7" width="8.81640625" style="1" customWidth="1"/>
    <col min="8" max="8" width="14.453125" style="1" customWidth="1"/>
    <col min="9" max="9" width="12.453125" style="1" bestFit="1" customWidth="1"/>
    <col min="10" max="10" width="12.1796875" style="1" customWidth="1"/>
    <col min="11" max="11" width="10.81640625" style="1" customWidth="1"/>
    <col min="12" max="12" width="14.453125" style="1" customWidth="1"/>
    <col min="13" max="13" width="12.453125" style="1" bestFit="1" customWidth="1"/>
    <col min="14" max="14" width="12.1796875" style="1" customWidth="1"/>
    <col min="15" max="15" width="10.81640625" style="1" customWidth="1"/>
    <col min="16" max="16" width="14.453125" style="1" customWidth="1"/>
    <col min="17" max="17" width="11.54296875" style="1" customWidth="1"/>
    <col min="18" max="18" width="12.1796875" style="1" customWidth="1"/>
    <col min="19" max="21" width="10.81640625" style="1" customWidth="1"/>
    <col min="22" max="22" width="27.1796875" style="1" bestFit="1" customWidth="1"/>
    <col min="23" max="16384" width="10.81640625" style="1"/>
  </cols>
  <sheetData>
    <row r="1" spans="1:20" s="3" customFormat="1" ht="76.5" customHeight="1" x14ac:dyDescent="0.35">
      <c r="B1" s="372"/>
      <c r="C1" s="372"/>
    </row>
    <row r="2" spans="1:20" s="3" customFormat="1" ht="8.5" customHeight="1" x14ac:dyDescent="0.35">
      <c r="L2" s="87"/>
      <c r="M2" s="87"/>
      <c r="N2" s="87"/>
      <c r="O2" s="87"/>
      <c r="P2" s="87"/>
      <c r="Q2" s="87"/>
      <c r="R2" s="87"/>
      <c r="S2" s="87"/>
    </row>
    <row r="3" spans="1:20" s="6" customFormat="1" ht="14.15" customHeight="1" x14ac:dyDescent="0.4">
      <c r="A3" s="374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  <c r="P3" s="103"/>
      <c r="Q3" s="103"/>
      <c r="R3" s="103"/>
      <c r="S3" s="103"/>
    </row>
    <row r="4" spans="1:20" s="6" customFormat="1" ht="24" customHeight="1" x14ac:dyDescent="0.4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  <c r="P4" s="103"/>
      <c r="Q4" s="103"/>
      <c r="R4" s="103"/>
      <c r="S4" s="103"/>
    </row>
    <row r="5" spans="1:20" s="105" customFormat="1" ht="30.65" customHeight="1" x14ac:dyDescent="0.45">
      <c r="A5" s="431" t="s">
        <v>536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6"/>
      <c r="M5" s="106"/>
      <c r="N5" s="106"/>
      <c r="O5" s="106"/>
      <c r="P5" s="106"/>
      <c r="Q5" s="106"/>
      <c r="R5" s="106"/>
      <c r="S5" s="106"/>
    </row>
    <row r="6" spans="1:20" ht="21.65" customHeight="1" x14ac:dyDescent="0.45">
      <c r="A6" s="391" t="s">
        <v>49</v>
      </c>
      <c r="B6" s="392"/>
      <c r="C6" s="427" t="s">
        <v>298</v>
      </c>
      <c r="D6" s="395" t="s">
        <v>299</v>
      </c>
      <c r="E6" s="395"/>
      <c r="F6" s="395"/>
      <c r="G6" s="395"/>
      <c r="H6" s="395"/>
      <c r="I6" s="395"/>
      <c r="J6" s="395"/>
      <c r="K6" s="395"/>
      <c r="L6" s="416" t="s">
        <v>300</v>
      </c>
      <c r="M6" s="434"/>
      <c r="N6" s="434"/>
      <c r="O6" s="434"/>
      <c r="P6" s="434"/>
      <c r="Q6" s="434"/>
      <c r="R6" s="434"/>
      <c r="S6" s="433"/>
    </row>
    <row r="7" spans="1:20" ht="21.65" customHeight="1" x14ac:dyDescent="0.45">
      <c r="A7" s="420"/>
      <c r="B7" s="436"/>
      <c r="C7" s="456"/>
      <c r="D7" s="420" t="s">
        <v>301</v>
      </c>
      <c r="E7" s="393"/>
      <c r="F7" s="393"/>
      <c r="G7" s="393"/>
      <c r="H7" s="455" t="s">
        <v>302</v>
      </c>
      <c r="I7" s="455"/>
      <c r="J7" s="455"/>
      <c r="K7" s="455"/>
      <c r="L7" s="416" t="s">
        <v>303</v>
      </c>
      <c r="M7" s="434"/>
      <c r="N7" s="434"/>
      <c r="O7" s="433"/>
      <c r="P7" s="416" t="s">
        <v>304</v>
      </c>
      <c r="Q7" s="434"/>
      <c r="R7" s="434"/>
      <c r="S7" s="433"/>
    </row>
    <row r="8" spans="1:20" ht="45" customHeight="1" x14ac:dyDescent="0.45">
      <c r="A8" s="420"/>
      <c r="B8" s="436"/>
      <c r="C8" s="456"/>
      <c r="D8" s="31" t="s">
        <v>292</v>
      </c>
      <c r="E8" s="30" t="s">
        <v>293</v>
      </c>
      <c r="F8" s="30" t="s">
        <v>294</v>
      </c>
      <c r="G8" s="57" t="s">
        <v>55</v>
      </c>
      <c r="H8" s="31" t="s">
        <v>292</v>
      </c>
      <c r="I8" s="30" t="s">
        <v>293</v>
      </c>
      <c r="J8" s="30" t="s">
        <v>294</v>
      </c>
      <c r="K8" s="57" t="s">
        <v>55</v>
      </c>
      <c r="L8" s="31" t="s">
        <v>292</v>
      </c>
      <c r="M8" s="30" t="s">
        <v>293</v>
      </c>
      <c r="N8" s="30" t="s">
        <v>294</v>
      </c>
      <c r="O8" s="225" t="s">
        <v>55</v>
      </c>
      <c r="P8" s="31" t="s">
        <v>292</v>
      </c>
      <c r="Q8" s="30" t="s">
        <v>293</v>
      </c>
      <c r="R8" s="30" t="s">
        <v>294</v>
      </c>
      <c r="S8" s="57" t="s">
        <v>55</v>
      </c>
    </row>
    <row r="9" spans="1:20" x14ac:dyDescent="0.45">
      <c r="A9" s="60" t="s">
        <v>54</v>
      </c>
      <c r="B9" s="77" t="s">
        <v>55</v>
      </c>
      <c r="C9" s="164">
        <v>20772</v>
      </c>
      <c r="D9" s="164">
        <v>6810</v>
      </c>
      <c r="E9" s="164">
        <v>3464</v>
      </c>
      <c r="F9" s="164">
        <v>2133</v>
      </c>
      <c r="G9" s="164">
        <v>12407</v>
      </c>
      <c r="H9" s="164">
        <v>4580</v>
      </c>
      <c r="I9" s="164">
        <v>2172</v>
      </c>
      <c r="J9" s="164">
        <v>1613</v>
      </c>
      <c r="K9" s="164">
        <v>8365</v>
      </c>
      <c r="L9" s="164">
        <v>11297</v>
      </c>
      <c r="M9" s="164">
        <v>5619</v>
      </c>
      <c r="N9" s="164">
        <v>3742</v>
      </c>
      <c r="O9" s="164">
        <v>20658</v>
      </c>
      <c r="P9" s="165">
        <v>93</v>
      </c>
      <c r="Q9" s="165">
        <v>17</v>
      </c>
      <c r="R9" s="165">
        <v>4</v>
      </c>
      <c r="S9" s="122">
        <v>114</v>
      </c>
      <c r="T9" s="112"/>
    </row>
    <row r="10" spans="1:20" x14ac:dyDescent="0.45">
      <c r="A10" s="78"/>
      <c r="B10" s="74" t="s">
        <v>428</v>
      </c>
      <c r="C10" s="303">
        <v>4709</v>
      </c>
      <c r="D10" s="303">
        <v>1456</v>
      </c>
      <c r="E10" s="291">
        <v>974</v>
      </c>
      <c r="F10" s="291">
        <v>442</v>
      </c>
      <c r="G10" s="303">
        <v>2872</v>
      </c>
      <c r="H10" s="291">
        <v>882</v>
      </c>
      <c r="I10" s="291">
        <v>647</v>
      </c>
      <c r="J10" s="291">
        <v>308</v>
      </c>
      <c r="K10" s="303">
        <v>1837</v>
      </c>
      <c r="L10" s="303">
        <v>2314</v>
      </c>
      <c r="M10" s="303">
        <v>1614</v>
      </c>
      <c r="N10" s="291">
        <v>749</v>
      </c>
      <c r="O10" s="303">
        <v>4677</v>
      </c>
      <c r="P10" s="291">
        <v>24</v>
      </c>
      <c r="Q10" s="291">
        <v>7</v>
      </c>
      <c r="R10" s="291">
        <v>1</v>
      </c>
      <c r="S10" s="123">
        <v>32</v>
      </c>
      <c r="T10" s="112"/>
    </row>
    <row r="11" spans="1:20" x14ac:dyDescent="0.45">
      <c r="A11" s="79"/>
      <c r="B11" s="58" t="s">
        <v>497</v>
      </c>
      <c r="C11" s="289">
        <v>146</v>
      </c>
      <c r="D11" s="289">
        <v>71</v>
      </c>
      <c r="E11" s="289">
        <v>15</v>
      </c>
      <c r="F11" s="289">
        <v>25</v>
      </c>
      <c r="G11" s="289">
        <v>111</v>
      </c>
      <c r="H11" s="289">
        <v>23</v>
      </c>
      <c r="I11" s="289">
        <v>8</v>
      </c>
      <c r="J11" s="289">
        <v>4</v>
      </c>
      <c r="K11" s="289">
        <v>35</v>
      </c>
      <c r="L11" s="289">
        <v>94</v>
      </c>
      <c r="M11" s="289">
        <v>23</v>
      </c>
      <c r="N11" s="289">
        <v>29</v>
      </c>
      <c r="O11" s="289">
        <v>146</v>
      </c>
      <c r="P11" s="289">
        <v>0</v>
      </c>
      <c r="Q11" s="289">
        <v>0</v>
      </c>
      <c r="R11" s="289">
        <v>0</v>
      </c>
      <c r="S11" s="124">
        <v>0</v>
      </c>
      <c r="T11" s="112"/>
    </row>
    <row r="12" spans="1:20" x14ac:dyDescent="0.45">
      <c r="A12" s="78"/>
      <c r="B12" s="76" t="s">
        <v>57</v>
      </c>
      <c r="C12" s="303">
        <v>4563</v>
      </c>
      <c r="D12" s="303">
        <v>1385</v>
      </c>
      <c r="E12" s="291">
        <v>959</v>
      </c>
      <c r="F12" s="291">
        <v>417</v>
      </c>
      <c r="G12" s="303">
        <v>2761</v>
      </c>
      <c r="H12" s="291">
        <v>859</v>
      </c>
      <c r="I12" s="291">
        <v>639</v>
      </c>
      <c r="J12" s="291">
        <v>304</v>
      </c>
      <c r="K12" s="303">
        <v>1802</v>
      </c>
      <c r="L12" s="303">
        <v>2220</v>
      </c>
      <c r="M12" s="303">
        <v>1591</v>
      </c>
      <c r="N12" s="291">
        <v>720</v>
      </c>
      <c r="O12" s="303">
        <v>4531</v>
      </c>
      <c r="P12" s="291">
        <v>24</v>
      </c>
      <c r="Q12" s="291">
        <v>7</v>
      </c>
      <c r="R12" s="291">
        <v>1</v>
      </c>
      <c r="S12" s="123">
        <v>32</v>
      </c>
      <c r="T12" s="112"/>
    </row>
    <row r="13" spans="1:20" x14ac:dyDescent="0.45">
      <c r="A13" s="79"/>
      <c r="B13" s="73" t="s">
        <v>429</v>
      </c>
      <c r="C13" s="289">
        <v>793</v>
      </c>
      <c r="D13" s="289">
        <v>172</v>
      </c>
      <c r="E13" s="289">
        <v>225</v>
      </c>
      <c r="F13" s="289">
        <v>193</v>
      </c>
      <c r="G13" s="289">
        <v>590</v>
      </c>
      <c r="H13" s="289">
        <v>62</v>
      </c>
      <c r="I13" s="289">
        <v>68</v>
      </c>
      <c r="J13" s="289">
        <v>73</v>
      </c>
      <c r="K13" s="289">
        <v>203</v>
      </c>
      <c r="L13" s="289">
        <v>232</v>
      </c>
      <c r="M13" s="289">
        <v>291</v>
      </c>
      <c r="N13" s="289">
        <v>266</v>
      </c>
      <c r="O13" s="289">
        <v>789</v>
      </c>
      <c r="P13" s="289">
        <v>2</v>
      </c>
      <c r="Q13" s="289">
        <v>2</v>
      </c>
      <c r="R13" s="289">
        <v>0</v>
      </c>
      <c r="S13" s="124">
        <v>4</v>
      </c>
      <c r="T13" s="112"/>
    </row>
    <row r="14" spans="1:20" x14ac:dyDescent="0.45">
      <c r="A14" s="78"/>
      <c r="B14" s="76" t="s">
        <v>497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0</v>
      </c>
      <c r="J14" s="291">
        <v>0</v>
      </c>
      <c r="K14" s="291">
        <v>0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/>
      <c r="R14" s="291">
        <v>0</v>
      </c>
      <c r="S14" s="123">
        <v>0</v>
      </c>
      <c r="T14" s="112"/>
    </row>
    <row r="15" spans="1:20" x14ac:dyDescent="0.45">
      <c r="A15" s="79"/>
      <c r="B15" s="58" t="s">
        <v>57</v>
      </c>
      <c r="C15" s="289">
        <v>793</v>
      </c>
      <c r="D15" s="289">
        <v>172</v>
      </c>
      <c r="E15" s="289">
        <v>225</v>
      </c>
      <c r="F15" s="289">
        <v>193</v>
      </c>
      <c r="G15" s="289">
        <v>590</v>
      </c>
      <c r="H15" s="289">
        <v>62</v>
      </c>
      <c r="I15" s="289">
        <v>68</v>
      </c>
      <c r="J15" s="289">
        <v>73</v>
      </c>
      <c r="K15" s="289">
        <v>203</v>
      </c>
      <c r="L15" s="289">
        <v>232</v>
      </c>
      <c r="M15" s="289">
        <v>291</v>
      </c>
      <c r="N15" s="289">
        <v>266</v>
      </c>
      <c r="O15" s="289">
        <v>789</v>
      </c>
      <c r="P15" s="289">
        <v>2</v>
      </c>
      <c r="Q15" s="289">
        <v>2</v>
      </c>
      <c r="R15" s="289">
        <v>0</v>
      </c>
      <c r="S15" s="124">
        <v>4</v>
      </c>
      <c r="T15" s="112"/>
    </row>
    <row r="16" spans="1:20" x14ac:dyDescent="0.45">
      <c r="A16" s="78"/>
      <c r="B16" s="74" t="s">
        <v>430</v>
      </c>
      <c r="C16" s="303">
        <v>15270</v>
      </c>
      <c r="D16" s="303">
        <v>5182</v>
      </c>
      <c r="E16" s="303">
        <v>2265</v>
      </c>
      <c r="F16" s="303">
        <v>1498</v>
      </c>
      <c r="G16" s="303">
        <v>8945</v>
      </c>
      <c r="H16" s="303">
        <v>3636</v>
      </c>
      <c r="I16" s="303">
        <v>1457</v>
      </c>
      <c r="J16" s="303">
        <v>1232</v>
      </c>
      <c r="K16" s="303">
        <v>6325</v>
      </c>
      <c r="L16" s="303">
        <v>8751</v>
      </c>
      <c r="M16" s="303">
        <v>3714</v>
      </c>
      <c r="N16" s="303">
        <v>2727</v>
      </c>
      <c r="O16" s="303">
        <v>15192</v>
      </c>
      <c r="P16" s="291">
        <v>67</v>
      </c>
      <c r="Q16" s="291">
        <v>8</v>
      </c>
      <c r="R16" s="291">
        <v>3</v>
      </c>
      <c r="S16" s="123">
        <v>78</v>
      </c>
      <c r="T16" s="112"/>
    </row>
    <row r="17" spans="1:20" x14ac:dyDescent="0.45">
      <c r="A17" s="79"/>
      <c r="B17" s="58" t="s">
        <v>497</v>
      </c>
      <c r="C17" s="302">
        <v>8375</v>
      </c>
      <c r="D17" s="302">
        <v>2915</v>
      </c>
      <c r="E17" s="289">
        <v>923</v>
      </c>
      <c r="F17" s="302">
        <v>1051</v>
      </c>
      <c r="G17" s="302">
        <v>4889</v>
      </c>
      <c r="H17" s="302">
        <v>2042</v>
      </c>
      <c r="I17" s="289">
        <v>716</v>
      </c>
      <c r="J17" s="289">
        <v>728</v>
      </c>
      <c r="K17" s="302">
        <v>3486</v>
      </c>
      <c r="L17" s="302">
        <v>4927</v>
      </c>
      <c r="M17" s="302">
        <v>1639</v>
      </c>
      <c r="N17" s="302">
        <v>1778</v>
      </c>
      <c r="O17" s="302">
        <v>8344</v>
      </c>
      <c r="P17" s="289">
        <v>30</v>
      </c>
      <c r="Q17" s="289">
        <v>0</v>
      </c>
      <c r="R17" s="289">
        <v>1</v>
      </c>
      <c r="S17" s="124">
        <v>31</v>
      </c>
      <c r="T17" s="112"/>
    </row>
    <row r="18" spans="1:20" x14ac:dyDescent="0.45">
      <c r="A18" s="78"/>
      <c r="B18" s="76" t="s">
        <v>57</v>
      </c>
      <c r="C18" s="303">
        <v>6895</v>
      </c>
      <c r="D18" s="303">
        <v>2267</v>
      </c>
      <c r="E18" s="303">
        <v>1342</v>
      </c>
      <c r="F18" s="291">
        <v>447</v>
      </c>
      <c r="G18" s="303">
        <v>4056</v>
      </c>
      <c r="H18" s="303">
        <v>1594</v>
      </c>
      <c r="I18" s="291">
        <v>741</v>
      </c>
      <c r="J18" s="291">
        <v>504</v>
      </c>
      <c r="K18" s="303">
        <v>2839</v>
      </c>
      <c r="L18" s="303">
        <v>3824</v>
      </c>
      <c r="M18" s="303">
        <v>2075</v>
      </c>
      <c r="N18" s="291">
        <v>949</v>
      </c>
      <c r="O18" s="303">
        <v>6848</v>
      </c>
      <c r="P18" s="291">
        <v>37</v>
      </c>
      <c r="Q18" s="291">
        <v>8</v>
      </c>
      <c r="R18" s="291">
        <v>2</v>
      </c>
      <c r="S18" s="123">
        <v>47</v>
      </c>
      <c r="T18" s="112"/>
    </row>
    <row r="19" spans="1:20" x14ac:dyDescent="0.45">
      <c r="A19" s="80" t="s">
        <v>58</v>
      </c>
      <c r="B19" s="73" t="s">
        <v>55</v>
      </c>
      <c r="C19" s="289">
        <v>634</v>
      </c>
      <c r="D19" s="289">
        <v>282</v>
      </c>
      <c r="E19" s="289">
        <v>60</v>
      </c>
      <c r="F19" s="289">
        <v>24</v>
      </c>
      <c r="G19" s="289">
        <v>366</v>
      </c>
      <c r="H19" s="289">
        <v>223</v>
      </c>
      <c r="I19" s="289">
        <v>25</v>
      </c>
      <c r="J19" s="289">
        <v>20</v>
      </c>
      <c r="K19" s="289">
        <v>268</v>
      </c>
      <c r="L19" s="289">
        <v>503</v>
      </c>
      <c r="M19" s="289">
        <v>85</v>
      </c>
      <c r="N19" s="289">
        <v>44</v>
      </c>
      <c r="O19" s="289">
        <v>632</v>
      </c>
      <c r="P19" s="289">
        <v>2</v>
      </c>
      <c r="Q19" s="289">
        <v>0</v>
      </c>
      <c r="R19" s="289">
        <v>0</v>
      </c>
      <c r="S19" s="124">
        <v>2</v>
      </c>
      <c r="T19" s="112"/>
    </row>
    <row r="20" spans="1:20" x14ac:dyDescent="0.45">
      <c r="A20" s="81" t="s">
        <v>496</v>
      </c>
      <c r="B20" s="74" t="s">
        <v>55</v>
      </c>
      <c r="C20" s="291">
        <v>234</v>
      </c>
      <c r="D20" s="291">
        <v>92</v>
      </c>
      <c r="E20" s="291">
        <v>9</v>
      </c>
      <c r="F20" s="291">
        <v>1</v>
      </c>
      <c r="G20" s="291">
        <v>102</v>
      </c>
      <c r="H20" s="291">
        <v>121</v>
      </c>
      <c r="I20" s="291">
        <v>5</v>
      </c>
      <c r="J20" s="291">
        <v>6</v>
      </c>
      <c r="K20" s="291">
        <v>132</v>
      </c>
      <c r="L20" s="291">
        <v>212</v>
      </c>
      <c r="M20" s="291">
        <v>14</v>
      </c>
      <c r="N20" s="291">
        <v>7</v>
      </c>
      <c r="O20" s="291">
        <v>233</v>
      </c>
      <c r="P20" s="291">
        <v>1</v>
      </c>
      <c r="Q20" s="291">
        <v>0</v>
      </c>
      <c r="R20" s="291">
        <v>0</v>
      </c>
      <c r="S20" s="123">
        <v>1</v>
      </c>
      <c r="T20" s="112"/>
    </row>
    <row r="21" spans="1:20" x14ac:dyDescent="0.45">
      <c r="A21" s="80" t="s">
        <v>60</v>
      </c>
      <c r="B21" s="73" t="s">
        <v>55</v>
      </c>
      <c r="C21" s="302">
        <v>37998</v>
      </c>
      <c r="D21" s="302">
        <v>17247</v>
      </c>
      <c r="E21" s="302">
        <v>2819</v>
      </c>
      <c r="F21" s="289">
        <v>912</v>
      </c>
      <c r="G21" s="302">
        <v>20978</v>
      </c>
      <c r="H21" s="302">
        <v>12368</v>
      </c>
      <c r="I21" s="302">
        <v>3320</v>
      </c>
      <c r="J21" s="302">
        <v>1332</v>
      </c>
      <c r="K21" s="302">
        <v>17020</v>
      </c>
      <c r="L21" s="302">
        <v>28915</v>
      </c>
      <c r="M21" s="302">
        <v>6094</v>
      </c>
      <c r="N21" s="302">
        <v>2235</v>
      </c>
      <c r="O21" s="302">
        <v>37244</v>
      </c>
      <c r="P21" s="289">
        <v>700</v>
      </c>
      <c r="Q21" s="289">
        <v>45</v>
      </c>
      <c r="R21" s="289">
        <v>9</v>
      </c>
      <c r="S21" s="124">
        <v>754</v>
      </c>
      <c r="T21" s="112"/>
    </row>
    <row r="22" spans="1:20" x14ac:dyDescent="0.45">
      <c r="A22" s="78"/>
      <c r="B22" s="76" t="s">
        <v>497</v>
      </c>
      <c r="C22" s="303">
        <v>20323</v>
      </c>
      <c r="D22" s="303">
        <v>8714</v>
      </c>
      <c r="E22" s="303">
        <v>1826</v>
      </c>
      <c r="F22" s="291">
        <v>683</v>
      </c>
      <c r="G22" s="303">
        <v>11223</v>
      </c>
      <c r="H22" s="303">
        <v>5796</v>
      </c>
      <c r="I22" s="303">
        <v>2262</v>
      </c>
      <c r="J22" s="303">
        <v>1042</v>
      </c>
      <c r="K22" s="303">
        <v>9100</v>
      </c>
      <c r="L22" s="303">
        <v>14310</v>
      </c>
      <c r="M22" s="303">
        <v>4081</v>
      </c>
      <c r="N22" s="303">
        <v>1719</v>
      </c>
      <c r="O22" s="303">
        <v>20110</v>
      </c>
      <c r="P22" s="291">
        <v>200</v>
      </c>
      <c r="Q22" s="291">
        <v>7</v>
      </c>
      <c r="R22" s="291">
        <v>6</v>
      </c>
      <c r="S22" s="123">
        <v>213</v>
      </c>
      <c r="T22" s="112"/>
    </row>
    <row r="23" spans="1:20" x14ac:dyDescent="0.45">
      <c r="A23" s="83"/>
      <c r="B23" s="84" t="s">
        <v>57</v>
      </c>
      <c r="C23" s="167">
        <v>17675</v>
      </c>
      <c r="D23" s="167">
        <v>8533</v>
      </c>
      <c r="E23" s="126">
        <v>993</v>
      </c>
      <c r="F23" s="126">
        <v>229</v>
      </c>
      <c r="G23" s="167">
        <v>9755</v>
      </c>
      <c r="H23" s="167">
        <v>6572</v>
      </c>
      <c r="I23" s="167">
        <v>1058</v>
      </c>
      <c r="J23" s="126">
        <v>290</v>
      </c>
      <c r="K23" s="167">
        <v>7920</v>
      </c>
      <c r="L23" s="167">
        <v>14605</v>
      </c>
      <c r="M23" s="167">
        <v>2013</v>
      </c>
      <c r="N23" s="126">
        <v>516</v>
      </c>
      <c r="O23" s="167">
        <v>17134</v>
      </c>
      <c r="P23" s="126">
        <v>500</v>
      </c>
      <c r="Q23" s="126">
        <v>38</v>
      </c>
      <c r="R23" s="126">
        <v>3</v>
      </c>
      <c r="S23" s="125">
        <v>541</v>
      </c>
      <c r="T23" s="112"/>
    </row>
    <row r="24" spans="1:20" x14ac:dyDescent="0.45">
      <c r="B24" s="39"/>
      <c r="C24" s="39"/>
    </row>
    <row r="25" spans="1:20" x14ac:dyDescent="0.45">
      <c r="A25" s="384" t="s">
        <v>61</v>
      </c>
      <c r="B25" s="385"/>
      <c r="C25" s="385"/>
      <c r="D25" s="385"/>
      <c r="E25" s="386"/>
    </row>
    <row r="26" spans="1:20" s="8" customFormat="1" ht="14" x14ac:dyDescent="0.4">
      <c r="A26" s="424" t="s">
        <v>62</v>
      </c>
      <c r="B26" s="382"/>
      <c r="C26" s="382"/>
      <c r="D26" s="382"/>
      <c r="E26" s="425"/>
    </row>
    <row r="27" spans="1:20" s="8" customFormat="1" ht="14" x14ac:dyDescent="0.4">
      <c r="A27" s="438" t="s">
        <v>498</v>
      </c>
      <c r="B27" s="388"/>
      <c r="C27" s="388"/>
      <c r="D27" s="388"/>
      <c r="E27" s="439"/>
    </row>
    <row r="28" spans="1:20" s="8" customFormat="1" ht="24" customHeight="1" x14ac:dyDescent="0.45">
      <c r="A28" s="438" t="s">
        <v>605</v>
      </c>
      <c r="B28" s="388"/>
      <c r="C28" s="388"/>
      <c r="D28" s="388"/>
      <c r="E28" s="439"/>
      <c r="F28" s="67"/>
      <c r="G28" s="67"/>
      <c r="H28" s="67"/>
      <c r="I28" s="64"/>
      <c r="J28" s="67"/>
      <c r="K28" s="67"/>
      <c r="L28" s="67"/>
      <c r="N28" s="67"/>
    </row>
    <row r="29" spans="1:20" s="8" customFormat="1" x14ac:dyDescent="0.45">
      <c r="A29" s="421" t="s">
        <v>510</v>
      </c>
      <c r="B29" s="422"/>
      <c r="C29" s="422"/>
      <c r="D29" s="422"/>
      <c r="E29" s="423"/>
      <c r="F29" s="67"/>
      <c r="G29" s="67"/>
      <c r="H29" s="67"/>
      <c r="I29" s="64"/>
      <c r="J29" s="67"/>
      <c r="K29" s="67"/>
      <c r="L29" s="67"/>
      <c r="N29" s="67"/>
    </row>
    <row r="30" spans="1:20" s="8" customFormat="1" x14ac:dyDescent="0.45">
      <c r="B30" s="1"/>
      <c r="C30" s="36"/>
      <c r="D30" s="67"/>
      <c r="E30" s="67"/>
      <c r="F30" s="67"/>
      <c r="G30" s="67"/>
      <c r="H30" s="67"/>
      <c r="J30" s="67"/>
      <c r="K30" s="67"/>
      <c r="L30" s="67"/>
      <c r="N30" s="67"/>
    </row>
    <row r="46" spans="9:9" s="8" customFormat="1" ht="16.75" customHeight="1" x14ac:dyDescent="0.4">
      <c r="I46" s="64"/>
    </row>
    <row r="47" spans="9:9" s="8" customFormat="1" ht="16.75" customHeight="1" x14ac:dyDescent="0.4">
      <c r="I47" s="64"/>
    </row>
    <row r="48" spans="9:9" s="8" customFormat="1" ht="16.75" customHeight="1" x14ac:dyDescent="0.4">
      <c r="I48" s="63"/>
    </row>
  </sheetData>
  <mergeCells count="16">
    <mergeCell ref="B1:C1"/>
    <mergeCell ref="L6:S6"/>
    <mergeCell ref="D7:G7"/>
    <mergeCell ref="H7:K7"/>
    <mergeCell ref="D6:K6"/>
    <mergeCell ref="L7:O7"/>
    <mergeCell ref="P7:S7"/>
    <mergeCell ref="C6:C8"/>
    <mergeCell ref="A3:K4"/>
    <mergeCell ref="A5:K5"/>
    <mergeCell ref="A6:B8"/>
    <mergeCell ref="A25:E25"/>
    <mergeCell ref="A26:E26"/>
    <mergeCell ref="A27:E27"/>
    <mergeCell ref="A28:E28"/>
    <mergeCell ref="A29:E2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D5DA-84CA-4A99-B605-E6F2D7179EA9}">
  <sheetPr>
    <tabColor rgb="FFAC0000"/>
  </sheetPr>
  <dimension ref="A1:Y30"/>
  <sheetViews>
    <sheetView showGridLines="0" zoomScale="55" zoomScaleNormal="5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3" sqref="O3"/>
    </sheetView>
  </sheetViews>
  <sheetFormatPr baseColWidth="10" defaultColWidth="10.81640625" defaultRowHeight="16.5" x14ac:dyDescent="0.45"/>
  <cols>
    <col min="1" max="1" width="32.26953125" style="1" customWidth="1"/>
    <col min="2" max="2" width="21.453125" style="1" customWidth="1"/>
    <col min="3" max="3" width="16.453125" style="1" customWidth="1"/>
    <col min="4" max="4" width="12.54296875" style="1" customWidth="1"/>
    <col min="5" max="5" width="10.81640625" style="1" customWidth="1"/>
    <col min="6" max="6" width="11.81640625" style="1" customWidth="1"/>
    <col min="7" max="7" width="9.1796875" style="1" customWidth="1"/>
    <col min="8" max="8" width="12.54296875" style="1" customWidth="1"/>
    <col min="9" max="9" width="10.81640625" style="1" customWidth="1"/>
    <col min="10" max="10" width="11.81640625" style="1" customWidth="1"/>
    <col min="11" max="11" width="9.1796875" style="1" customWidth="1"/>
    <col min="12" max="12" width="12.54296875" style="1" customWidth="1"/>
    <col min="13" max="13" width="10.81640625" style="1" customWidth="1"/>
    <col min="14" max="14" width="11.81640625" style="1" customWidth="1"/>
    <col min="15" max="15" width="9.1796875" style="1" customWidth="1"/>
    <col min="16" max="16" width="12.54296875" style="1" customWidth="1"/>
    <col min="17" max="17" width="10.81640625" style="1" customWidth="1"/>
    <col min="18" max="18" width="11.81640625" style="1" customWidth="1"/>
    <col min="19" max="19" width="9.1796875" style="1" customWidth="1"/>
    <col min="20" max="20" width="12.54296875" style="1" customWidth="1"/>
    <col min="21" max="21" width="10.81640625" style="1" customWidth="1"/>
    <col min="22" max="22" width="11.81640625" style="1" customWidth="1"/>
    <col min="23" max="23" width="9.1796875" style="1" customWidth="1"/>
    <col min="24" max="25" width="10.81640625" customWidth="1"/>
    <col min="26" max="16384" width="10.81640625" style="1"/>
  </cols>
  <sheetData>
    <row r="1" spans="1:25" s="3" customFormat="1" ht="69" customHeight="1" x14ac:dyDescent="0.35">
      <c r="B1" s="372"/>
      <c r="C1" s="372"/>
    </row>
    <row r="2" spans="1:25" s="3" customFormat="1" ht="13.5" customHeight="1" x14ac:dyDescent="0.35">
      <c r="B2" s="4"/>
    </row>
    <row r="3" spans="1:25" s="6" customFormat="1" ht="19.5" customHeight="1" x14ac:dyDescent="0.4">
      <c r="A3" s="374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25" s="6" customFormat="1" ht="24" customHeight="1" x14ac:dyDescent="0.4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</row>
    <row r="5" spans="1:25" s="105" customFormat="1" ht="29.15" customHeight="1" x14ac:dyDescent="0.45">
      <c r="A5" s="431" t="s">
        <v>490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5" s="62" customFormat="1" ht="22.5" customHeight="1" x14ac:dyDescent="0.45">
      <c r="A6" s="391" t="s">
        <v>49</v>
      </c>
      <c r="B6" s="392"/>
      <c r="C6" s="427" t="s">
        <v>298</v>
      </c>
      <c r="D6" s="457" t="s">
        <v>305</v>
      </c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8"/>
      <c r="X6" s="64"/>
      <c r="Y6" s="64"/>
    </row>
    <row r="7" spans="1:25" s="62" customFormat="1" ht="22.5" customHeight="1" x14ac:dyDescent="0.45">
      <c r="A7" s="420"/>
      <c r="B7" s="436"/>
      <c r="C7" s="435"/>
      <c r="D7" s="450" t="s">
        <v>306</v>
      </c>
      <c r="E7" s="455"/>
      <c r="F7" s="455"/>
      <c r="G7" s="448"/>
      <c r="H7" s="455" t="s">
        <v>538</v>
      </c>
      <c r="I7" s="455"/>
      <c r="J7" s="455"/>
      <c r="K7" s="455"/>
      <c r="L7" s="450" t="s">
        <v>307</v>
      </c>
      <c r="M7" s="455"/>
      <c r="N7" s="455"/>
      <c r="O7" s="448"/>
      <c r="P7" s="455" t="s">
        <v>308</v>
      </c>
      <c r="Q7" s="455"/>
      <c r="R7" s="455"/>
      <c r="S7" s="455"/>
      <c r="T7" s="455" t="s">
        <v>309</v>
      </c>
      <c r="U7" s="455"/>
      <c r="V7" s="455"/>
      <c r="W7" s="455"/>
      <c r="X7" s="64"/>
      <c r="Y7" s="64"/>
    </row>
    <row r="8" spans="1:25" s="62" customFormat="1" ht="40.5" customHeight="1" x14ac:dyDescent="0.45">
      <c r="A8" s="420"/>
      <c r="B8" s="436"/>
      <c r="C8" s="435"/>
      <c r="D8" s="30" t="s">
        <v>292</v>
      </c>
      <c r="E8" s="30" t="s">
        <v>293</v>
      </c>
      <c r="F8" s="30" t="s">
        <v>294</v>
      </c>
      <c r="G8" s="57" t="s">
        <v>55</v>
      </c>
      <c r="H8" s="31" t="s">
        <v>292</v>
      </c>
      <c r="I8" s="30" t="s">
        <v>293</v>
      </c>
      <c r="J8" s="30" t="s">
        <v>294</v>
      </c>
      <c r="K8" s="57" t="s">
        <v>55</v>
      </c>
      <c r="L8" s="31" t="s">
        <v>292</v>
      </c>
      <c r="M8" s="30" t="s">
        <v>293</v>
      </c>
      <c r="N8" s="30" t="s">
        <v>294</v>
      </c>
      <c r="O8" s="57" t="s">
        <v>55</v>
      </c>
      <c r="P8" s="31" t="s">
        <v>292</v>
      </c>
      <c r="Q8" s="30" t="s">
        <v>293</v>
      </c>
      <c r="R8" s="30" t="s">
        <v>294</v>
      </c>
      <c r="S8" s="57" t="s">
        <v>55</v>
      </c>
      <c r="T8" s="31" t="s">
        <v>292</v>
      </c>
      <c r="U8" s="30" t="s">
        <v>293</v>
      </c>
      <c r="V8" s="30" t="s">
        <v>294</v>
      </c>
      <c r="W8" s="57" t="s">
        <v>55</v>
      </c>
      <c r="X8" s="64"/>
      <c r="Y8" s="64"/>
    </row>
    <row r="9" spans="1:25" x14ac:dyDescent="0.45">
      <c r="A9" s="60" t="s">
        <v>54</v>
      </c>
      <c r="B9" s="77" t="s">
        <v>55</v>
      </c>
      <c r="C9" s="164">
        <v>20772</v>
      </c>
      <c r="D9" s="165">
        <v>801</v>
      </c>
      <c r="E9" s="165">
        <v>37</v>
      </c>
      <c r="F9" s="165">
        <v>11</v>
      </c>
      <c r="G9" s="165">
        <v>849</v>
      </c>
      <c r="H9" s="164">
        <v>2880</v>
      </c>
      <c r="I9" s="165">
        <v>481</v>
      </c>
      <c r="J9" s="165">
        <v>300</v>
      </c>
      <c r="K9" s="164">
        <v>3661</v>
      </c>
      <c r="L9" s="164">
        <v>2554</v>
      </c>
      <c r="M9" s="165">
        <v>491</v>
      </c>
      <c r="N9" s="165">
        <v>495</v>
      </c>
      <c r="O9" s="164">
        <v>3540</v>
      </c>
      <c r="P9" s="164">
        <v>4846</v>
      </c>
      <c r="Q9" s="164">
        <v>2646</v>
      </c>
      <c r="R9" s="164">
        <v>1310</v>
      </c>
      <c r="S9" s="164">
        <v>8802</v>
      </c>
      <c r="T9" s="165">
        <v>309</v>
      </c>
      <c r="U9" s="164">
        <v>1981</v>
      </c>
      <c r="V9" s="164">
        <v>1630</v>
      </c>
      <c r="W9" s="134">
        <v>3920</v>
      </c>
    </row>
    <row r="10" spans="1:25" x14ac:dyDescent="0.45">
      <c r="A10" s="78"/>
      <c r="B10" s="74" t="s">
        <v>428</v>
      </c>
      <c r="C10" s="303">
        <v>4709</v>
      </c>
      <c r="D10" s="291">
        <v>105</v>
      </c>
      <c r="E10" s="291">
        <v>0</v>
      </c>
      <c r="F10" s="291">
        <v>1</v>
      </c>
      <c r="G10" s="291">
        <v>106</v>
      </c>
      <c r="H10" s="291">
        <v>498</v>
      </c>
      <c r="I10" s="291">
        <v>39</v>
      </c>
      <c r="J10" s="291">
        <v>37</v>
      </c>
      <c r="K10" s="291">
        <v>574</v>
      </c>
      <c r="L10" s="291">
        <v>483</v>
      </c>
      <c r="M10" s="291">
        <v>66</v>
      </c>
      <c r="N10" s="291">
        <v>77</v>
      </c>
      <c r="O10" s="291">
        <v>626</v>
      </c>
      <c r="P10" s="303">
        <v>1075</v>
      </c>
      <c r="Q10" s="291">
        <v>773</v>
      </c>
      <c r="R10" s="291">
        <v>345</v>
      </c>
      <c r="S10" s="303">
        <v>2193</v>
      </c>
      <c r="T10" s="291">
        <v>177</v>
      </c>
      <c r="U10" s="291">
        <v>743</v>
      </c>
      <c r="V10" s="291">
        <v>290</v>
      </c>
      <c r="W10" s="135">
        <v>1210</v>
      </c>
    </row>
    <row r="11" spans="1:25" x14ac:dyDescent="0.45">
      <c r="A11" s="79"/>
      <c r="B11" s="58" t="s">
        <v>497</v>
      </c>
      <c r="C11" s="289">
        <v>146</v>
      </c>
      <c r="D11" s="289">
        <v>3</v>
      </c>
      <c r="E11" s="289">
        <v>0</v>
      </c>
      <c r="F11" s="289">
        <v>0</v>
      </c>
      <c r="G11" s="289">
        <v>3</v>
      </c>
      <c r="H11" s="289">
        <v>29</v>
      </c>
      <c r="I11" s="289">
        <v>0</v>
      </c>
      <c r="J11" s="289">
        <v>0</v>
      </c>
      <c r="K11" s="289">
        <v>29</v>
      </c>
      <c r="L11" s="289">
        <v>21</v>
      </c>
      <c r="M11" s="289">
        <v>2</v>
      </c>
      <c r="N11" s="289">
        <v>0</v>
      </c>
      <c r="O11" s="289">
        <v>23</v>
      </c>
      <c r="P11" s="289">
        <v>36</v>
      </c>
      <c r="Q11" s="289">
        <v>1</v>
      </c>
      <c r="R11" s="289">
        <v>3</v>
      </c>
      <c r="S11" s="289">
        <v>40</v>
      </c>
      <c r="T11" s="289">
        <v>5</v>
      </c>
      <c r="U11" s="289">
        <v>20</v>
      </c>
      <c r="V11" s="289">
        <v>26</v>
      </c>
      <c r="W11" s="124">
        <v>51</v>
      </c>
    </row>
    <row r="12" spans="1:25" x14ac:dyDescent="0.45">
      <c r="A12" s="78"/>
      <c r="B12" s="76" t="s">
        <v>57</v>
      </c>
      <c r="C12" s="303">
        <v>4563</v>
      </c>
      <c r="D12" s="291">
        <v>102</v>
      </c>
      <c r="E12" s="291">
        <v>0</v>
      </c>
      <c r="F12" s="291">
        <v>1</v>
      </c>
      <c r="G12" s="291">
        <v>103</v>
      </c>
      <c r="H12" s="291">
        <v>469</v>
      </c>
      <c r="I12" s="291">
        <v>39</v>
      </c>
      <c r="J12" s="291">
        <v>37</v>
      </c>
      <c r="K12" s="291">
        <v>545</v>
      </c>
      <c r="L12" s="291">
        <v>462</v>
      </c>
      <c r="M12" s="291">
        <v>64</v>
      </c>
      <c r="N12" s="291">
        <v>77</v>
      </c>
      <c r="O12" s="291">
        <v>603</v>
      </c>
      <c r="P12" s="303">
        <v>1039</v>
      </c>
      <c r="Q12" s="291">
        <v>772</v>
      </c>
      <c r="R12" s="291">
        <v>342</v>
      </c>
      <c r="S12" s="303">
        <v>2153</v>
      </c>
      <c r="T12" s="291">
        <v>172</v>
      </c>
      <c r="U12" s="291">
        <v>723</v>
      </c>
      <c r="V12" s="291">
        <v>264</v>
      </c>
      <c r="W12" s="135">
        <v>1159</v>
      </c>
    </row>
    <row r="13" spans="1:25" x14ac:dyDescent="0.45">
      <c r="A13" s="79"/>
      <c r="B13" s="73" t="s">
        <v>429</v>
      </c>
      <c r="C13" s="289">
        <v>793</v>
      </c>
      <c r="D13" s="289">
        <v>4</v>
      </c>
      <c r="E13" s="289">
        <v>0</v>
      </c>
      <c r="F13" s="289">
        <v>0</v>
      </c>
      <c r="G13" s="289">
        <v>4</v>
      </c>
      <c r="H13" s="289">
        <v>56</v>
      </c>
      <c r="I13" s="289">
        <v>3</v>
      </c>
      <c r="J13" s="289">
        <v>13</v>
      </c>
      <c r="K13" s="289">
        <v>72</v>
      </c>
      <c r="L13" s="289">
        <v>64</v>
      </c>
      <c r="M13" s="289">
        <v>10</v>
      </c>
      <c r="N13" s="289">
        <v>38</v>
      </c>
      <c r="O13" s="289">
        <v>112</v>
      </c>
      <c r="P13" s="289">
        <v>104</v>
      </c>
      <c r="Q13" s="289">
        <v>151</v>
      </c>
      <c r="R13" s="289">
        <v>49</v>
      </c>
      <c r="S13" s="289">
        <v>304</v>
      </c>
      <c r="T13" s="289">
        <v>6</v>
      </c>
      <c r="U13" s="289">
        <v>129</v>
      </c>
      <c r="V13" s="289">
        <v>166</v>
      </c>
      <c r="W13" s="124">
        <v>301</v>
      </c>
    </row>
    <row r="14" spans="1:25" x14ac:dyDescent="0.45">
      <c r="A14" s="78"/>
      <c r="B14" s="76" t="s">
        <v>497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0</v>
      </c>
      <c r="J14" s="291">
        <v>0</v>
      </c>
      <c r="K14" s="291">
        <v>0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>
        <v>0</v>
      </c>
      <c r="R14" s="291">
        <v>0</v>
      </c>
      <c r="S14" s="291">
        <v>0</v>
      </c>
      <c r="T14" s="291">
        <v>0</v>
      </c>
      <c r="U14" s="291">
        <v>0</v>
      </c>
      <c r="V14" s="291">
        <v>0</v>
      </c>
      <c r="W14" s="123">
        <v>0</v>
      </c>
    </row>
    <row r="15" spans="1:25" x14ac:dyDescent="0.45">
      <c r="A15" s="79"/>
      <c r="B15" s="58" t="s">
        <v>57</v>
      </c>
      <c r="C15" s="289">
        <v>793</v>
      </c>
      <c r="D15" s="289">
        <v>4</v>
      </c>
      <c r="E15" s="289">
        <v>0</v>
      </c>
      <c r="F15" s="289">
        <v>0</v>
      </c>
      <c r="G15" s="289">
        <v>4</v>
      </c>
      <c r="H15" s="289">
        <v>56</v>
      </c>
      <c r="I15" s="289">
        <v>3</v>
      </c>
      <c r="J15" s="289">
        <v>13</v>
      </c>
      <c r="K15" s="289">
        <v>72</v>
      </c>
      <c r="L15" s="289">
        <v>64</v>
      </c>
      <c r="M15" s="289">
        <v>10</v>
      </c>
      <c r="N15" s="289">
        <v>38</v>
      </c>
      <c r="O15" s="289">
        <v>112</v>
      </c>
      <c r="P15" s="289">
        <v>104</v>
      </c>
      <c r="Q15" s="289">
        <v>151</v>
      </c>
      <c r="R15" s="289">
        <v>49</v>
      </c>
      <c r="S15" s="289">
        <v>304</v>
      </c>
      <c r="T15" s="289">
        <v>6</v>
      </c>
      <c r="U15" s="289">
        <v>129</v>
      </c>
      <c r="V15" s="289">
        <v>166</v>
      </c>
      <c r="W15" s="124">
        <v>301</v>
      </c>
    </row>
    <row r="16" spans="1:25" x14ac:dyDescent="0.45">
      <c r="A16" s="78"/>
      <c r="B16" s="74" t="s">
        <v>430</v>
      </c>
      <c r="C16" s="303">
        <v>15270</v>
      </c>
      <c r="D16" s="291">
        <v>692</v>
      </c>
      <c r="E16" s="291">
        <v>37</v>
      </c>
      <c r="F16" s="291">
        <v>10</v>
      </c>
      <c r="G16" s="291">
        <v>739</v>
      </c>
      <c r="H16" s="303">
        <v>2326</v>
      </c>
      <c r="I16" s="291">
        <v>439</v>
      </c>
      <c r="J16" s="291">
        <v>250</v>
      </c>
      <c r="K16" s="303">
        <v>3015</v>
      </c>
      <c r="L16" s="303">
        <v>2007</v>
      </c>
      <c r="M16" s="291">
        <v>415</v>
      </c>
      <c r="N16" s="291">
        <v>380</v>
      </c>
      <c r="O16" s="303">
        <v>2802</v>
      </c>
      <c r="P16" s="303">
        <v>3667</v>
      </c>
      <c r="Q16" s="303">
        <v>1722</v>
      </c>
      <c r="R16" s="291">
        <v>916</v>
      </c>
      <c r="S16" s="303">
        <v>6305</v>
      </c>
      <c r="T16" s="291">
        <v>126</v>
      </c>
      <c r="U16" s="303">
        <v>1109</v>
      </c>
      <c r="V16" s="303">
        <v>1174</v>
      </c>
      <c r="W16" s="135">
        <v>2409</v>
      </c>
    </row>
    <row r="17" spans="1:23" x14ac:dyDescent="0.45">
      <c r="A17" s="79"/>
      <c r="B17" s="58" t="s">
        <v>497</v>
      </c>
      <c r="C17" s="302">
        <v>8375</v>
      </c>
      <c r="D17" s="289">
        <v>484</v>
      </c>
      <c r="E17" s="289">
        <v>28</v>
      </c>
      <c r="F17" s="289">
        <v>8</v>
      </c>
      <c r="G17" s="289">
        <v>520</v>
      </c>
      <c r="H17" s="302">
        <v>1571</v>
      </c>
      <c r="I17" s="289">
        <v>299</v>
      </c>
      <c r="J17" s="289">
        <v>136</v>
      </c>
      <c r="K17" s="302">
        <v>2006</v>
      </c>
      <c r="L17" s="289">
        <v>869</v>
      </c>
      <c r="M17" s="289">
        <v>168</v>
      </c>
      <c r="N17" s="289">
        <v>219</v>
      </c>
      <c r="O17" s="302">
        <v>1256</v>
      </c>
      <c r="P17" s="302">
        <v>1991</v>
      </c>
      <c r="Q17" s="289">
        <v>735</v>
      </c>
      <c r="R17" s="289">
        <v>397</v>
      </c>
      <c r="S17" s="302">
        <v>3123</v>
      </c>
      <c r="T17" s="289">
        <v>42</v>
      </c>
      <c r="U17" s="289">
        <v>409</v>
      </c>
      <c r="V17" s="302">
        <v>1019</v>
      </c>
      <c r="W17" s="136">
        <v>1470</v>
      </c>
    </row>
    <row r="18" spans="1:23" x14ac:dyDescent="0.45">
      <c r="A18" s="78"/>
      <c r="B18" s="76" t="s">
        <v>57</v>
      </c>
      <c r="C18" s="303">
        <v>6895</v>
      </c>
      <c r="D18" s="291">
        <v>208</v>
      </c>
      <c r="E18" s="291">
        <v>9</v>
      </c>
      <c r="F18" s="291">
        <v>2</v>
      </c>
      <c r="G18" s="291">
        <v>219</v>
      </c>
      <c r="H18" s="291">
        <v>755</v>
      </c>
      <c r="I18" s="291">
        <v>140</v>
      </c>
      <c r="J18" s="291">
        <v>114</v>
      </c>
      <c r="K18" s="303">
        <v>1009</v>
      </c>
      <c r="L18" s="303">
        <v>1138</v>
      </c>
      <c r="M18" s="291">
        <v>247</v>
      </c>
      <c r="N18" s="291">
        <v>161</v>
      </c>
      <c r="O18" s="303">
        <v>1546</v>
      </c>
      <c r="P18" s="303">
        <v>1676</v>
      </c>
      <c r="Q18" s="291">
        <v>987</v>
      </c>
      <c r="R18" s="291">
        <v>519</v>
      </c>
      <c r="S18" s="303">
        <v>3182</v>
      </c>
      <c r="T18" s="291">
        <v>84</v>
      </c>
      <c r="U18" s="291">
        <v>700</v>
      </c>
      <c r="V18" s="291">
        <v>155</v>
      </c>
      <c r="W18" s="123">
        <v>939</v>
      </c>
    </row>
    <row r="19" spans="1:23" x14ac:dyDescent="0.45">
      <c r="A19" s="80" t="s">
        <v>58</v>
      </c>
      <c r="B19" s="73" t="s">
        <v>55</v>
      </c>
      <c r="C19" s="289">
        <v>634</v>
      </c>
      <c r="D19" s="289">
        <v>20</v>
      </c>
      <c r="E19" s="289">
        <v>1</v>
      </c>
      <c r="F19" s="289">
        <v>0</v>
      </c>
      <c r="G19" s="289">
        <v>21</v>
      </c>
      <c r="H19" s="289">
        <v>195</v>
      </c>
      <c r="I19" s="289">
        <v>10</v>
      </c>
      <c r="J19" s="289">
        <v>10</v>
      </c>
      <c r="K19" s="289">
        <v>215</v>
      </c>
      <c r="L19" s="289">
        <v>175</v>
      </c>
      <c r="M19" s="289">
        <v>23</v>
      </c>
      <c r="N19" s="289">
        <v>6</v>
      </c>
      <c r="O19" s="289">
        <v>204</v>
      </c>
      <c r="P19" s="289">
        <v>113</v>
      </c>
      <c r="Q19" s="289">
        <v>40</v>
      </c>
      <c r="R19" s="289">
        <v>19</v>
      </c>
      <c r="S19" s="289">
        <v>172</v>
      </c>
      <c r="T19" s="289">
        <v>2</v>
      </c>
      <c r="U19" s="289">
        <v>11</v>
      </c>
      <c r="V19" s="289">
        <v>9</v>
      </c>
      <c r="W19" s="124">
        <v>22</v>
      </c>
    </row>
    <row r="20" spans="1:23" x14ac:dyDescent="0.45">
      <c r="A20" s="81" t="s">
        <v>496</v>
      </c>
      <c r="B20" s="74" t="s">
        <v>55</v>
      </c>
      <c r="C20" s="291">
        <v>234</v>
      </c>
      <c r="D20" s="291">
        <v>18</v>
      </c>
      <c r="E20" s="291">
        <v>0</v>
      </c>
      <c r="F20" s="291">
        <v>0</v>
      </c>
      <c r="G20" s="291">
        <v>18</v>
      </c>
      <c r="H20" s="291">
        <v>65</v>
      </c>
      <c r="I20" s="291">
        <v>2</v>
      </c>
      <c r="J20" s="291">
        <v>0</v>
      </c>
      <c r="K20" s="291">
        <v>67</v>
      </c>
      <c r="L20" s="291">
        <v>51</v>
      </c>
      <c r="M20" s="291">
        <v>0</v>
      </c>
      <c r="N20" s="291">
        <v>2</v>
      </c>
      <c r="O20" s="291">
        <v>53</v>
      </c>
      <c r="P20" s="291">
        <v>70</v>
      </c>
      <c r="Q20" s="291">
        <v>2</v>
      </c>
      <c r="R20" s="291">
        <v>3</v>
      </c>
      <c r="S20" s="291">
        <v>75</v>
      </c>
      <c r="T20" s="291">
        <v>9</v>
      </c>
      <c r="U20" s="291">
        <v>10</v>
      </c>
      <c r="V20" s="291">
        <v>2</v>
      </c>
      <c r="W20" s="123">
        <v>21</v>
      </c>
    </row>
    <row r="21" spans="1:23" x14ac:dyDescent="0.45">
      <c r="A21" s="80" t="s">
        <v>60</v>
      </c>
      <c r="B21" s="73" t="s">
        <v>55</v>
      </c>
      <c r="C21" s="302">
        <v>37998</v>
      </c>
      <c r="D21" s="302">
        <v>9463</v>
      </c>
      <c r="E21" s="289">
        <v>184</v>
      </c>
      <c r="F21" s="289">
        <v>95</v>
      </c>
      <c r="G21" s="302">
        <v>9742</v>
      </c>
      <c r="H21" s="302">
        <v>15096</v>
      </c>
      <c r="I21" s="289">
        <v>752</v>
      </c>
      <c r="J21" s="289">
        <v>294</v>
      </c>
      <c r="K21" s="302">
        <v>16142</v>
      </c>
      <c r="L21" s="302">
        <v>2483</v>
      </c>
      <c r="M21" s="289">
        <v>337</v>
      </c>
      <c r="N21" s="289">
        <v>175</v>
      </c>
      <c r="O21" s="302">
        <v>2995</v>
      </c>
      <c r="P21" s="302">
        <v>2214</v>
      </c>
      <c r="Q21" s="302">
        <v>3518</v>
      </c>
      <c r="R21" s="289">
        <v>951</v>
      </c>
      <c r="S21" s="302">
        <v>6683</v>
      </c>
      <c r="T21" s="289">
        <v>359</v>
      </c>
      <c r="U21" s="302">
        <v>1348</v>
      </c>
      <c r="V21" s="289">
        <v>729</v>
      </c>
      <c r="W21" s="136">
        <v>2436</v>
      </c>
    </row>
    <row r="22" spans="1:23" x14ac:dyDescent="0.45">
      <c r="A22" s="78"/>
      <c r="B22" s="76" t="s">
        <v>497</v>
      </c>
      <c r="C22" s="303">
        <v>20323</v>
      </c>
      <c r="D22" s="303">
        <v>5213</v>
      </c>
      <c r="E22" s="291">
        <v>116</v>
      </c>
      <c r="F22" s="291">
        <v>58</v>
      </c>
      <c r="G22" s="303">
        <v>5387</v>
      </c>
      <c r="H22" s="303">
        <v>6721</v>
      </c>
      <c r="I22" s="291">
        <v>565</v>
      </c>
      <c r="J22" s="291">
        <v>174</v>
      </c>
      <c r="K22" s="303">
        <v>7460</v>
      </c>
      <c r="L22" s="303">
        <v>1091</v>
      </c>
      <c r="M22" s="291">
        <v>216</v>
      </c>
      <c r="N22" s="291">
        <v>111</v>
      </c>
      <c r="O22" s="303">
        <v>1418</v>
      </c>
      <c r="P22" s="303">
        <v>1195</v>
      </c>
      <c r="Q22" s="303">
        <v>2108</v>
      </c>
      <c r="R22" s="291">
        <v>755</v>
      </c>
      <c r="S22" s="303">
        <v>4058</v>
      </c>
      <c r="T22" s="291">
        <v>290</v>
      </c>
      <c r="U22" s="303">
        <v>1083</v>
      </c>
      <c r="V22" s="291">
        <v>627</v>
      </c>
      <c r="W22" s="135">
        <v>2000</v>
      </c>
    </row>
    <row r="23" spans="1:23" x14ac:dyDescent="0.45">
      <c r="A23" s="83"/>
      <c r="B23" s="84" t="s">
        <v>57</v>
      </c>
      <c r="C23" s="167">
        <v>17675</v>
      </c>
      <c r="D23" s="167">
        <v>4250</v>
      </c>
      <c r="E23" s="126">
        <v>68</v>
      </c>
      <c r="F23" s="126">
        <v>37</v>
      </c>
      <c r="G23" s="167">
        <v>4355</v>
      </c>
      <c r="H23" s="167">
        <v>8375</v>
      </c>
      <c r="I23" s="126">
        <v>187</v>
      </c>
      <c r="J23" s="126">
        <v>120</v>
      </c>
      <c r="K23" s="167">
        <v>8682</v>
      </c>
      <c r="L23" s="167">
        <v>1392</v>
      </c>
      <c r="M23" s="126">
        <v>121</v>
      </c>
      <c r="N23" s="126">
        <v>64</v>
      </c>
      <c r="O23" s="167">
        <v>1577</v>
      </c>
      <c r="P23" s="167">
        <v>1019</v>
      </c>
      <c r="Q23" s="167">
        <v>1410</v>
      </c>
      <c r="R23" s="126">
        <v>196</v>
      </c>
      <c r="S23" s="167">
        <v>2625</v>
      </c>
      <c r="T23" s="126">
        <v>69</v>
      </c>
      <c r="U23" s="126">
        <v>265</v>
      </c>
      <c r="V23" s="126">
        <v>102</v>
      </c>
      <c r="W23" s="125">
        <v>436</v>
      </c>
    </row>
    <row r="24" spans="1:23" x14ac:dyDescent="0.45">
      <c r="B24" s="39"/>
      <c r="C24" s="39"/>
    </row>
    <row r="25" spans="1:23" x14ac:dyDescent="0.45">
      <c r="A25" s="384" t="s">
        <v>61</v>
      </c>
      <c r="B25" s="385"/>
      <c r="C25" s="385"/>
      <c r="D25" s="385"/>
      <c r="E25" s="386"/>
    </row>
    <row r="26" spans="1:23" s="8" customFormat="1" ht="15" x14ac:dyDescent="0.4">
      <c r="A26" s="424" t="s">
        <v>62</v>
      </c>
      <c r="B26" s="382"/>
      <c r="C26" s="382"/>
      <c r="D26" s="382"/>
      <c r="E26" s="425"/>
      <c r="L26" s="64"/>
    </row>
    <row r="27" spans="1:23" s="8" customFormat="1" ht="15" x14ac:dyDescent="0.4">
      <c r="A27" s="438" t="s">
        <v>498</v>
      </c>
      <c r="B27" s="388"/>
      <c r="C27" s="388"/>
      <c r="D27" s="388"/>
      <c r="E27" s="439"/>
      <c r="L27" s="64"/>
    </row>
    <row r="28" spans="1:23" s="8" customFormat="1" ht="26.5" customHeight="1" x14ac:dyDescent="0.45">
      <c r="A28" s="438" t="s">
        <v>605</v>
      </c>
      <c r="B28" s="388"/>
      <c r="C28" s="388"/>
      <c r="D28" s="388"/>
      <c r="E28" s="439"/>
      <c r="F28" s="67"/>
      <c r="G28" s="67"/>
      <c r="H28" s="67"/>
      <c r="I28" s="67"/>
      <c r="J28" s="67"/>
      <c r="K28" s="67"/>
      <c r="L28" s="63"/>
      <c r="M28" s="67"/>
      <c r="N28" s="67"/>
      <c r="O28" s="67"/>
      <c r="Q28" s="67"/>
      <c r="R28" s="67"/>
      <c r="S28" s="67"/>
    </row>
    <row r="29" spans="1:23" s="8" customFormat="1" x14ac:dyDescent="0.45">
      <c r="A29" s="421" t="s">
        <v>510</v>
      </c>
      <c r="B29" s="422"/>
      <c r="C29" s="422"/>
      <c r="D29" s="422"/>
      <c r="E29" s="423"/>
      <c r="F29" s="67"/>
      <c r="G29" s="67"/>
      <c r="H29" s="67"/>
      <c r="I29" s="67"/>
      <c r="J29" s="67"/>
      <c r="K29" s="67"/>
      <c r="M29" s="67"/>
      <c r="N29" s="67"/>
      <c r="O29" s="67"/>
      <c r="Q29" s="67"/>
      <c r="R29" s="67"/>
      <c r="S29" s="67"/>
    </row>
    <row r="30" spans="1:23" s="8" customFormat="1" x14ac:dyDescent="0.45">
      <c r="B30" s="1"/>
      <c r="C30" s="36"/>
      <c r="D30" s="67"/>
      <c r="E30" s="67"/>
      <c r="F30" s="67"/>
      <c r="G30" s="67"/>
      <c r="H30" s="67"/>
      <c r="I30" s="67"/>
      <c r="J30" s="67"/>
      <c r="K30" s="67"/>
      <c r="M30" s="67"/>
      <c r="N30" s="67"/>
      <c r="O30" s="67"/>
      <c r="Q30" s="67"/>
      <c r="R30" s="67"/>
      <c r="S30" s="67"/>
    </row>
  </sheetData>
  <mergeCells count="16">
    <mergeCell ref="A29:E29"/>
    <mergeCell ref="D6:W6"/>
    <mergeCell ref="B1:C1"/>
    <mergeCell ref="T7:W7"/>
    <mergeCell ref="D7:G7"/>
    <mergeCell ref="H7:K7"/>
    <mergeCell ref="L7:O7"/>
    <mergeCell ref="P7:S7"/>
    <mergeCell ref="C6:C8"/>
    <mergeCell ref="A3:K4"/>
    <mergeCell ref="A5:K5"/>
    <mergeCell ref="A6:B8"/>
    <mergeCell ref="A25:E25"/>
    <mergeCell ref="A26:E26"/>
    <mergeCell ref="A27:E27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DE4E-3212-4C95-9568-D5AD7595DC02}">
  <sheetPr>
    <tabColor rgb="FFAC0000"/>
  </sheetPr>
  <dimension ref="A1:AI270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4" sqref="M4"/>
    </sheetView>
  </sheetViews>
  <sheetFormatPr baseColWidth="10" defaultColWidth="10.81640625" defaultRowHeight="16.5" x14ac:dyDescent="0.45"/>
  <cols>
    <col min="1" max="1" width="29.90625" style="42" customWidth="1"/>
    <col min="2" max="2" width="20.54296875" style="42" customWidth="1"/>
    <col min="3" max="3" width="14.36328125" style="42" customWidth="1"/>
    <col min="4" max="4" width="12.54296875" style="42" customWidth="1"/>
    <col min="5" max="5" width="10.81640625" style="42" customWidth="1"/>
    <col min="6" max="6" width="11.7265625" style="42" customWidth="1"/>
    <col min="7" max="7" width="8.7265625" style="42" customWidth="1"/>
    <col min="8" max="8" width="12.54296875" style="42" customWidth="1"/>
    <col min="9" max="9" width="10.81640625" style="42" customWidth="1"/>
    <col min="10" max="10" width="11.7265625" style="42" customWidth="1"/>
    <col min="11" max="11" width="8.7265625" style="42" customWidth="1"/>
    <col min="12" max="12" width="12.54296875" style="42" customWidth="1"/>
    <col min="13" max="13" width="10.81640625" style="42" customWidth="1"/>
    <col min="14" max="14" width="11.7265625" style="42" customWidth="1"/>
    <col min="15" max="15" width="8.7265625" style="42" customWidth="1"/>
    <col min="16" max="16" width="12.54296875" style="42" customWidth="1"/>
    <col min="17" max="17" width="10.81640625" style="42" customWidth="1"/>
    <col min="18" max="18" width="11.7265625" style="42" customWidth="1"/>
    <col min="19" max="19" width="8.7265625" style="42" customWidth="1"/>
    <col min="20" max="20" width="12.54296875" style="42" customWidth="1"/>
    <col min="21" max="21" width="10.81640625" style="42" customWidth="1"/>
    <col min="22" max="22" width="11.7265625" style="42" customWidth="1"/>
    <col min="23" max="23" width="8.7265625" style="42" customWidth="1"/>
    <col min="24" max="24" width="12.54296875" style="42" customWidth="1"/>
    <col min="25" max="25" width="10.81640625" style="42" customWidth="1"/>
    <col min="26" max="26" width="11.7265625" style="42" customWidth="1"/>
    <col min="27" max="27" width="8.7265625" style="42" customWidth="1"/>
    <col min="28" max="28" width="12.54296875" style="42" customWidth="1"/>
    <col min="29" max="29" width="10.81640625" style="42" customWidth="1"/>
    <col min="30" max="30" width="11.7265625" style="42" customWidth="1"/>
    <col min="31" max="31" width="8.7265625" style="42" customWidth="1"/>
    <col min="32" max="32" width="10.81640625" customWidth="1"/>
    <col min="33" max="16384" width="10.81640625" style="42"/>
  </cols>
  <sheetData>
    <row r="1" spans="1:35" s="3" customFormat="1" ht="63.65" customHeight="1" x14ac:dyDescent="0.35">
      <c r="B1" s="372"/>
      <c r="C1" s="372"/>
    </row>
    <row r="2" spans="1:35" s="3" customFormat="1" ht="10.5" customHeight="1" x14ac:dyDescent="0.35">
      <c r="C2" s="102"/>
      <c r="D2" s="102"/>
      <c r="E2" s="102"/>
      <c r="F2" s="102"/>
      <c r="G2" s="102"/>
      <c r="H2" s="102"/>
      <c r="I2" s="102"/>
    </row>
    <row r="3" spans="1:35" s="6" customFormat="1" ht="17.149999999999999" customHeight="1" x14ac:dyDescent="0.4">
      <c r="A3" s="374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4"/>
      <c r="AG3" s="104"/>
      <c r="AH3" s="104"/>
      <c r="AI3" s="104"/>
    </row>
    <row r="4" spans="1:35" s="6" customFormat="1" ht="27.5" customHeight="1" x14ac:dyDescent="0.4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4"/>
      <c r="AG4" s="104"/>
      <c r="AH4" s="104"/>
      <c r="AI4" s="104"/>
    </row>
    <row r="5" spans="1:35" s="109" customFormat="1" ht="32.25" customHeight="1" x14ac:dyDescent="0.45">
      <c r="A5" s="390" t="s">
        <v>542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5" s="1" customFormat="1" ht="22.5" customHeight="1" x14ac:dyDescent="0.45">
      <c r="A6" s="391" t="s">
        <v>49</v>
      </c>
      <c r="B6" s="392"/>
      <c r="C6" s="427" t="s">
        <v>298</v>
      </c>
      <c r="D6" s="459" t="s">
        <v>447</v>
      </c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8"/>
    </row>
    <row r="7" spans="1:35" s="1" customFormat="1" ht="22.5" customHeight="1" x14ac:dyDescent="0.45">
      <c r="A7" s="420"/>
      <c r="B7" s="436"/>
      <c r="C7" s="435"/>
      <c r="D7" s="455" t="s">
        <v>462</v>
      </c>
      <c r="E7" s="455"/>
      <c r="F7" s="455"/>
      <c r="G7" s="455"/>
      <c r="H7" s="450" t="s">
        <v>461</v>
      </c>
      <c r="I7" s="455"/>
      <c r="J7" s="455"/>
      <c r="K7" s="448"/>
      <c r="L7" s="455" t="s">
        <v>460</v>
      </c>
      <c r="M7" s="455"/>
      <c r="N7" s="455"/>
      <c r="O7" s="455"/>
      <c r="P7" s="455" t="s">
        <v>539</v>
      </c>
      <c r="Q7" s="455"/>
      <c r="R7" s="455"/>
      <c r="S7" s="455"/>
      <c r="T7" s="450" t="s">
        <v>459</v>
      </c>
      <c r="U7" s="455"/>
      <c r="V7" s="455"/>
      <c r="W7" s="448"/>
      <c r="X7" s="455" t="s">
        <v>540</v>
      </c>
      <c r="Y7" s="455"/>
      <c r="Z7" s="455"/>
      <c r="AA7" s="455"/>
      <c r="AB7" s="455" t="s">
        <v>544</v>
      </c>
      <c r="AC7" s="455"/>
      <c r="AD7" s="455"/>
      <c r="AE7" s="455"/>
    </row>
    <row r="8" spans="1:35" s="1" customFormat="1" ht="45" customHeight="1" x14ac:dyDescent="0.45">
      <c r="A8" s="420"/>
      <c r="B8" s="436"/>
      <c r="C8" s="435"/>
      <c r="D8" s="30" t="s">
        <v>292</v>
      </c>
      <c r="E8" s="30" t="s">
        <v>293</v>
      </c>
      <c r="F8" s="30" t="s">
        <v>294</v>
      </c>
      <c r="G8" s="96" t="s">
        <v>55</v>
      </c>
      <c r="H8" s="31" t="s">
        <v>292</v>
      </c>
      <c r="I8" s="30" t="s">
        <v>293</v>
      </c>
      <c r="J8" s="30" t="s">
        <v>294</v>
      </c>
      <c r="K8" s="96" t="s">
        <v>55</v>
      </c>
      <c r="L8" s="31" t="s">
        <v>292</v>
      </c>
      <c r="M8" s="30" t="s">
        <v>293</v>
      </c>
      <c r="N8" s="30" t="s">
        <v>294</v>
      </c>
      <c r="O8" s="96" t="s">
        <v>55</v>
      </c>
      <c r="P8" s="31" t="s">
        <v>292</v>
      </c>
      <c r="Q8" s="30" t="s">
        <v>293</v>
      </c>
      <c r="R8" s="30" t="s">
        <v>294</v>
      </c>
      <c r="S8" s="96" t="s">
        <v>55</v>
      </c>
      <c r="T8" s="31" t="s">
        <v>292</v>
      </c>
      <c r="U8" s="30" t="s">
        <v>293</v>
      </c>
      <c r="V8" s="30" t="s">
        <v>294</v>
      </c>
      <c r="W8" s="96" t="s">
        <v>55</v>
      </c>
      <c r="X8" s="31" t="s">
        <v>292</v>
      </c>
      <c r="Y8" s="30" t="s">
        <v>293</v>
      </c>
      <c r="Z8" s="30" t="s">
        <v>294</v>
      </c>
      <c r="AA8" s="96" t="s">
        <v>55</v>
      </c>
      <c r="AB8" s="31" t="s">
        <v>292</v>
      </c>
      <c r="AC8" s="30" t="s">
        <v>293</v>
      </c>
      <c r="AD8" s="30" t="s">
        <v>294</v>
      </c>
      <c r="AE8" s="96" t="s">
        <v>55</v>
      </c>
    </row>
    <row r="9" spans="1:35" s="1" customFormat="1" x14ac:dyDescent="0.45">
      <c r="A9" s="60" t="s">
        <v>54</v>
      </c>
      <c r="B9" s="77" t="s">
        <v>55</v>
      </c>
      <c r="C9" s="164">
        <v>20772</v>
      </c>
      <c r="D9" s="164">
        <v>3422</v>
      </c>
      <c r="E9" s="164">
        <v>1145</v>
      </c>
      <c r="F9" s="165">
        <v>482</v>
      </c>
      <c r="G9" s="164">
        <v>5049</v>
      </c>
      <c r="H9" s="164">
        <v>4592</v>
      </c>
      <c r="I9" s="164">
        <v>2095</v>
      </c>
      <c r="J9" s="164">
        <v>1023</v>
      </c>
      <c r="K9" s="164">
        <v>7710</v>
      </c>
      <c r="L9" s="164">
        <v>1863</v>
      </c>
      <c r="M9" s="165">
        <v>386</v>
      </c>
      <c r="N9" s="165">
        <v>312</v>
      </c>
      <c r="O9" s="164">
        <v>2561</v>
      </c>
      <c r="P9" s="165">
        <v>604</v>
      </c>
      <c r="Q9" s="164">
        <v>1069</v>
      </c>
      <c r="R9" s="165">
        <v>219</v>
      </c>
      <c r="S9" s="164">
        <v>1892</v>
      </c>
      <c r="T9" s="165">
        <v>798</v>
      </c>
      <c r="U9" s="165">
        <v>660</v>
      </c>
      <c r="V9" s="165">
        <v>868</v>
      </c>
      <c r="W9" s="164">
        <v>2326</v>
      </c>
      <c r="X9" s="165">
        <v>111</v>
      </c>
      <c r="Y9" s="165">
        <v>21</v>
      </c>
      <c r="Z9" s="165">
        <v>39</v>
      </c>
      <c r="AA9" s="165">
        <v>171</v>
      </c>
      <c r="AB9" s="346" t="s">
        <v>441</v>
      </c>
      <c r="AC9" s="165">
        <v>260</v>
      </c>
      <c r="AD9" s="165">
        <v>803</v>
      </c>
      <c r="AE9" s="134">
        <v>1063</v>
      </c>
    </row>
    <row r="10" spans="1:35" s="1" customFormat="1" x14ac:dyDescent="0.45">
      <c r="A10" s="78"/>
      <c r="B10" s="74" t="s">
        <v>428</v>
      </c>
      <c r="C10" s="303">
        <v>4709</v>
      </c>
      <c r="D10" s="291">
        <v>386</v>
      </c>
      <c r="E10" s="291">
        <v>414</v>
      </c>
      <c r="F10" s="291">
        <v>224</v>
      </c>
      <c r="G10" s="303">
        <v>1024</v>
      </c>
      <c r="H10" s="303">
        <v>1551</v>
      </c>
      <c r="I10" s="291">
        <v>971</v>
      </c>
      <c r="J10" s="291">
        <v>275</v>
      </c>
      <c r="K10" s="303">
        <v>2797</v>
      </c>
      <c r="L10" s="291">
        <v>48</v>
      </c>
      <c r="M10" s="291">
        <v>9</v>
      </c>
      <c r="N10" s="291">
        <v>1</v>
      </c>
      <c r="O10" s="291">
        <v>58</v>
      </c>
      <c r="P10" s="291">
        <v>178</v>
      </c>
      <c r="Q10" s="291">
        <v>77</v>
      </c>
      <c r="R10" s="291">
        <v>76</v>
      </c>
      <c r="S10" s="291">
        <v>331</v>
      </c>
      <c r="T10" s="291">
        <v>124</v>
      </c>
      <c r="U10" s="291">
        <v>83</v>
      </c>
      <c r="V10" s="291">
        <v>95</v>
      </c>
      <c r="W10" s="291">
        <v>302</v>
      </c>
      <c r="X10" s="291">
        <v>51</v>
      </c>
      <c r="Y10" s="291">
        <v>13</v>
      </c>
      <c r="Z10" s="291">
        <v>18</v>
      </c>
      <c r="AA10" s="291">
        <v>82</v>
      </c>
      <c r="AB10" s="347" t="s">
        <v>441</v>
      </c>
      <c r="AC10" s="291">
        <v>54</v>
      </c>
      <c r="AD10" s="291">
        <v>61</v>
      </c>
      <c r="AE10" s="123">
        <v>115</v>
      </c>
    </row>
    <row r="11" spans="1:35" s="1" customFormat="1" x14ac:dyDescent="0.45">
      <c r="A11" s="79"/>
      <c r="B11" s="58" t="s">
        <v>497</v>
      </c>
      <c r="C11" s="289">
        <v>146</v>
      </c>
      <c r="D11" s="289">
        <v>17</v>
      </c>
      <c r="E11" s="289">
        <v>2</v>
      </c>
      <c r="F11" s="289">
        <v>1</v>
      </c>
      <c r="G11" s="289">
        <v>20</v>
      </c>
      <c r="H11" s="289">
        <v>69</v>
      </c>
      <c r="I11" s="289">
        <v>15</v>
      </c>
      <c r="J11" s="289">
        <v>22</v>
      </c>
      <c r="K11" s="289">
        <v>106</v>
      </c>
      <c r="L11" s="289">
        <v>0</v>
      </c>
      <c r="M11" s="289">
        <v>1</v>
      </c>
      <c r="N11" s="289">
        <v>0</v>
      </c>
      <c r="O11" s="289">
        <v>1</v>
      </c>
      <c r="P11" s="289">
        <v>5</v>
      </c>
      <c r="Q11" s="289">
        <v>1</v>
      </c>
      <c r="R11" s="289">
        <v>0</v>
      </c>
      <c r="S11" s="289">
        <v>6</v>
      </c>
      <c r="T11" s="289">
        <v>3</v>
      </c>
      <c r="U11" s="289">
        <v>2</v>
      </c>
      <c r="V11" s="289">
        <v>0</v>
      </c>
      <c r="W11" s="289">
        <v>5</v>
      </c>
      <c r="X11" s="289">
        <v>0</v>
      </c>
      <c r="Y11" s="289">
        <v>0</v>
      </c>
      <c r="Z11" s="289">
        <v>0</v>
      </c>
      <c r="AA11" s="289">
        <v>0</v>
      </c>
      <c r="AB11" s="348" t="s">
        <v>441</v>
      </c>
      <c r="AC11" s="289">
        <v>2</v>
      </c>
      <c r="AD11" s="289">
        <v>6</v>
      </c>
      <c r="AE11" s="124">
        <v>8</v>
      </c>
    </row>
    <row r="12" spans="1:35" s="1" customFormat="1" x14ac:dyDescent="0.45">
      <c r="A12" s="78"/>
      <c r="B12" s="76" t="s">
        <v>57</v>
      </c>
      <c r="C12" s="303">
        <v>4563</v>
      </c>
      <c r="D12" s="291">
        <v>369</v>
      </c>
      <c r="E12" s="291">
        <v>412</v>
      </c>
      <c r="F12" s="291">
        <v>223</v>
      </c>
      <c r="G12" s="303">
        <v>1004</v>
      </c>
      <c r="H12" s="303">
        <v>1482</v>
      </c>
      <c r="I12" s="291">
        <v>956</v>
      </c>
      <c r="J12" s="291">
        <v>253</v>
      </c>
      <c r="K12" s="303">
        <v>2691</v>
      </c>
      <c r="L12" s="291">
        <v>48</v>
      </c>
      <c r="M12" s="291">
        <v>8</v>
      </c>
      <c r="N12" s="291">
        <v>1</v>
      </c>
      <c r="O12" s="291">
        <v>57</v>
      </c>
      <c r="P12" s="291">
        <v>173</v>
      </c>
      <c r="Q12" s="291">
        <v>76</v>
      </c>
      <c r="R12" s="291">
        <v>76</v>
      </c>
      <c r="S12" s="291">
        <v>325</v>
      </c>
      <c r="T12" s="291">
        <v>121</v>
      </c>
      <c r="U12" s="291">
        <v>81</v>
      </c>
      <c r="V12" s="291">
        <v>95</v>
      </c>
      <c r="W12" s="291">
        <v>297</v>
      </c>
      <c r="X12" s="291">
        <v>51</v>
      </c>
      <c r="Y12" s="291">
        <v>13</v>
      </c>
      <c r="Z12" s="291">
        <v>18</v>
      </c>
      <c r="AA12" s="291">
        <v>82</v>
      </c>
      <c r="AB12" s="347" t="s">
        <v>441</v>
      </c>
      <c r="AC12" s="291">
        <v>52</v>
      </c>
      <c r="AD12" s="291">
        <v>55</v>
      </c>
      <c r="AE12" s="123">
        <v>107</v>
      </c>
    </row>
    <row r="13" spans="1:35" s="1" customFormat="1" x14ac:dyDescent="0.45">
      <c r="A13" s="79"/>
      <c r="B13" s="73" t="s">
        <v>429</v>
      </c>
      <c r="C13" s="289">
        <v>793</v>
      </c>
      <c r="D13" s="289">
        <v>65</v>
      </c>
      <c r="E13" s="289">
        <v>83</v>
      </c>
      <c r="F13" s="289">
        <v>22</v>
      </c>
      <c r="G13" s="289">
        <v>170</v>
      </c>
      <c r="H13" s="289">
        <v>112</v>
      </c>
      <c r="I13" s="289">
        <v>18</v>
      </c>
      <c r="J13" s="289">
        <v>24</v>
      </c>
      <c r="K13" s="289">
        <v>154</v>
      </c>
      <c r="L13" s="289">
        <v>4</v>
      </c>
      <c r="M13" s="289">
        <v>0</v>
      </c>
      <c r="N13" s="289">
        <v>2</v>
      </c>
      <c r="O13" s="289">
        <v>6</v>
      </c>
      <c r="P13" s="289">
        <v>40</v>
      </c>
      <c r="Q13" s="289">
        <v>174</v>
      </c>
      <c r="R13" s="289">
        <v>23</v>
      </c>
      <c r="S13" s="289">
        <v>237</v>
      </c>
      <c r="T13" s="289">
        <v>12</v>
      </c>
      <c r="U13" s="289">
        <v>9</v>
      </c>
      <c r="V13" s="289">
        <v>60</v>
      </c>
      <c r="W13" s="289">
        <v>81</v>
      </c>
      <c r="X13" s="289">
        <v>1</v>
      </c>
      <c r="Y13" s="289">
        <v>0</v>
      </c>
      <c r="Z13" s="289">
        <v>0</v>
      </c>
      <c r="AA13" s="289">
        <v>1</v>
      </c>
      <c r="AB13" s="348" t="s">
        <v>441</v>
      </c>
      <c r="AC13" s="289">
        <v>9</v>
      </c>
      <c r="AD13" s="289">
        <v>135</v>
      </c>
      <c r="AE13" s="124">
        <v>144</v>
      </c>
    </row>
    <row r="14" spans="1:35" s="1" customFormat="1" x14ac:dyDescent="0.45">
      <c r="A14" s="78"/>
      <c r="B14" s="76" t="s">
        <v>497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0</v>
      </c>
      <c r="J14" s="291">
        <v>0</v>
      </c>
      <c r="K14" s="291">
        <v>0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>
        <v>0</v>
      </c>
      <c r="R14" s="291">
        <v>0</v>
      </c>
      <c r="S14" s="291">
        <v>0</v>
      </c>
      <c r="T14" s="291">
        <v>0</v>
      </c>
      <c r="U14" s="291">
        <v>0</v>
      </c>
      <c r="V14" s="291">
        <v>0</v>
      </c>
      <c r="W14" s="291">
        <v>0</v>
      </c>
      <c r="X14" s="291">
        <v>0</v>
      </c>
      <c r="Y14" s="291">
        <v>0</v>
      </c>
      <c r="Z14" s="291">
        <v>0</v>
      </c>
      <c r="AA14" s="291">
        <v>0</v>
      </c>
      <c r="AB14" s="347">
        <v>0</v>
      </c>
      <c r="AC14" s="291">
        <v>0</v>
      </c>
      <c r="AD14" s="291">
        <v>0</v>
      </c>
      <c r="AE14" s="123">
        <v>0</v>
      </c>
    </row>
    <row r="15" spans="1:35" s="1" customFormat="1" x14ac:dyDescent="0.45">
      <c r="A15" s="79"/>
      <c r="B15" s="58" t="s">
        <v>57</v>
      </c>
      <c r="C15" s="289">
        <v>793</v>
      </c>
      <c r="D15" s="289">
        <v>65</v>
      </c>
      <c r="E15" s="289">
        <v>83</v>
      </c>
      <c r="F15" s="289">
        <v>22</v>
      </c>
      <c r="G15" s="289">
        <v>170</v>
      </c>
      <c r="H15" s="289">
        <v>112</v>
      </c>
      <c r="I15" s="289">
        <v>18</v>
      </c>
      <c r="J15" s="289">
        <v>24</v>
      </c>
      <c r="K15" s="289">
        <v>154</v>
      </c>
      <c r="L15" s="289">
        <v>4</v>
      </c>
      <c r="M15" s="289">
        <v>0</v>
      </c>
      <c r="N15" s="289">
        <v>2</v>
      </c>
      <c r="O15" s="289">
        <v>6</v>
      </c>
      <c r="P15" s="289">
        <v>40</v>
      </c>
      <c r="Q15" s="289">
        <v>174</v>
      </c>
      <c r="R15" s="289">
        <v>23</v>
      </c>
      <c r="S15" s="289">
        <v>237</v>
      </c>
      <c r="T15" s="289">
        <v>12</v>
      </c>
      <c r="U15" s="289">
        <v>9</v>
      </c>
      <c r="V15" s="289">
        <v>60</v>
      </c>
      <c r="W15" s="289">
        <v>81</v>
      </c>
      <c r="X15" s="289">
        <v>1</v>
      </c>
      <c r="Y15" s="289">
        <v>0</v>
      </c>
      <c r="Z15" s="289">
        <v>0</v>
      </c>
      <c r="AA15" s="289">
        <v>1</v>
      </c>
      <c r="AB15" s="348" t="s">
        <v>441</v>
      </c>
      <c r="AC15" s="289">
        <v>9</v>
      </c>
      <c r="AD15" s="289">
        <v>135</v>
      </c>
      <c r="AE15" s="124">
        <v>144</v>
      </c>
    </row>
    <row r="16" spans="1:35" s="1" customFormat="1" x14ac:dyDescent="0.45">
      <c r="A16" s="78"/>
      <c r="B16" s="74" t="s">
        <v>430</v>
      </c>
      <c r="C16" s="303">
        <v>15270</v>
      </c>
      <c r="D16" s="303">
        <v>2971</v>
      </c>
      <c r="E16" s="291">
        <v>648</v>
      </c>
      <c r="F16" s="291">
        <v>236</v>
      </c>
      <c r="G16" s="303">
        <v>3855</v>
      </c>
      <c r="H16" s="303">
        <v>2929</v>
      </c>
      <c r="I16" s="303">
        <v>1106</v>
      </c>
      <c r="J16" s="291">
        <v>724</v>
      </c>
      <c r="K16" s="303">
        <v>4759</v>
      </c>
      <c r="L16" s="303">
        <v>1811</v>
      </c>
      <c r="M16" s="291">
        <v>377</v>
      </c>
      <c r="N16" s="291">
        <v>309</v>
      </c>
      <c r="O16" s="303">
        <v>2497</v>
      </c>
      <c r="P16" s="291">
        <v>386</v>
      </c>
      <c r="Q16" s="291">
        <v>818</v>
      </c>
      <c r="R16" s="291">
        <v>120</v>
      </c>
      <c r="S16" s="303">
        <v>1324</v>
      </c>
      <c r="T16" s="291">
        <v>662</v>
      </c>
      <c r="U16" s="291">
        <v>568</v>
      </c>
      <c r="V16" s="291">
        <v>713</v>
      </c>
      <c r="W16" s="303">
        <v>1943</v>
      </c>
      <c r="X16" s="291">
        <v>59</v>
      </c>
      <c r="Y16" s="291">
        <v>8</v>
      </c>
      <c r="Z16" s="291">
        <v>21</v>
      </c>
      <c r="AA16" s="291">
        <v>88</v>
      </c>
      <c r="AB16" s="347" t="s">
        <v>441</v>
      </c>
      <c r="AC16" s="291">
        <v>197</v>
      </c>
      <c r="AD16" s="291">
        <v>607</v>
      </c>
      <c r="AE16" s="123">
        <v>804</v>
      </c>
    </row>
    <row r="17" spans="1:32" s="1" customFormat="1" x14ac:dyDescent="0.45">
      <c r="A17" s="79"/>
      <c r="B17" s="58" t="s">
        <v>497</v>
      </c>
      <c r="C17" s="302">
        <v>8375</v>
      </c>
      <c r="D17" s="302">
        <v>2266</v>
      </c>
      <c r="E17" s="289">
        <v>235</v>
      </c>
      <c r="F17" s="289">
        <v>180</v>
      </c>
      <c r="G17" s="302">
        <v>2681</v>
      </c>
      <c r="H17" s="302">
        <v>1492</v>
      </c>
      <c r="I17" s="289">
        <v>154</v>
      </c>
      <c r="J17" s="289">
        <v>328</v>
      </c>
      <c r="K17" s="302">
        <v>1974</v>
      </c>
      <c r="L17" s="289">
        <v>699</v>
      </c>
      <c r="M17" s="289">
        <v>193</v>
      </c>
      <c r="N17" s="289">
        <v>99</v>
      </c>
      <c r="O17" s="289">
        <v>991</v>
      </c>
      <c r="P17" s="289">
        <v>264</v>
      </c>
      <c r="Q17" s="289">
        <v>473</v>
      </c>
      <c r="R17" s="289">
        <v>72</v>
      </c>
      <c r="S17" s="289">
        <v>809</v>
      </c>
      <c r="T17" s="289">
        <v>213</v>
      </c>
      <c r="U17" s="289">
        <v>450</v>
      </c>
      <c r="V17" s="289">
        <v>566</v>
      </c>
      <c r="W17" s="302">
        <v>1229</v>
      </c>
      <c r="X17" s="289">
        <v>23</v>
      </c>
      <c r="Y17" s="289">
        <v>1</v>
      </c>
      <c r="Z17" s="289">
        <v>10</v>
      </c>
      <c r="AA17" s="289">
        <v>34</v>
      </c>
      <c r="AB17" s="348" t="s">
        <v>441</v>
      </c>
      <c r="AC17" s="289">
        <v>133</v>
      </c>
      <c r="AD17" s="289">
        <v>524</v>
      </c>
      <c r="AE17" s="124">
        <v>657</v>
      </c>
    </row>
    <row r="18" spans="1:32" s="1" customFormat="1" x14ac:dyDescent="0.45">
      <c r="A18" s="78"/>
      <c r="B18" s="76" t="s">
        <v>57</v>
      </c>
      <c r="C18" s="303">
        <v>6895</v>
      </c>
      <c r="D18" s="291">
        <v>705</v>
      </c>
      <c r="E18" s="291">
        <v>413</v>
      </c>
      <c r="F18" s="291">
        <v>56</v>
      </c>
      <c r="G18" s="303">
        <v>1174</v>
      </c>
      <c r="H18" s="303">
        <v>1437</v>
      </c>
      <c r="I18" s="291">
        <v>952</v>
      </c>
      <c r="J18" s="291">
        <v>396</v>
      </c>
      <c r="K18" s="303">
        <v>2785</v>
      </c>
      <c r="L18" s="303">
        <v>1112</v>
      </c>
      <c r="M18" s="291">
        <v>184</v>
      </c>
      <c r="N18" s="291">
        <v>210</v>
      </c>
      <c r="O18" s="303">
        <v>1506</v>
      </c>
      <c r="P18" s="291">
        <v>122</v>
      </c>
      <c r="Q18" s="291">
        <v>345</v>
      </c>
      <c r="R18" s="291">
        <v>48</v>
      </c>
      <c r="S18" s="291">
        <v>515</v>
      </c>
      <c r="T18" s="291">
        <v>449</v>
      </c>
      <c r="U18" s="291">
        <v>118</v>
      </c>
      <c r="V18" s="291">
        <v>147</v>
      </c>
      <c r="W18" s="291">
        <v>714</v>
      </c>
      <c r="X18" s="291">
        <v>36</v>
      </c>
      <c r="Y18" s="291">
        <v>7</v>
      </c>
      <c r="Z18" s="291">
        <v>11</v>
      </c>
      <c r="AA18" s="291">
        <v>54</v>
      </c>
      <c r="AB18" s="347" t="s">
        <v>441</v>
      </c>
      <c r="AC18" s="291">
        <v>64</v>
      </c>
      <c r="AD18" s="291">
        <v>83</v>
      </c>
      <c r="AE18" s="123">
        <v>147</v>
      </c>
    </row>
    <row r="19" spans="1:32" s="1" customFormat="1" x14ac:dyDescent="0.45">
      <c r="A19" s="80" t="s">
        <v>58</v>
      </c>
      <c r="B19" s="73" t="s">
        <v>55</v>
      </c>
      <c r="C19" s="289">
        <v>634</v>
      </c>
      <c r="D19" s="289">
        <v>134</v>
      </c>
      <c r="E19" s="289">
        <v>3</v>
      </c>
      <c r="F19" s="289">
        <v>6</v>
      </c>
      <c r="G19" s="289">
        <v>143</v>
      </c>
      <c r="H19" s="289">
        <v>49</v>
      </c>
      <c r="I19" s="289">
        <v>37</v>
      </c>
      <c r="J19" s="289">
        <v>9</v>
      </c>
      <c r="K19" s="289">
        <v>95</v>
      </c>
      <c r="L19" s="289">
        <v>0</v>
      </c>
      <c r="M19" s="289">
        <v>0</v>
      </c>
      <c r="N19" s="289">
        <v>0</v>
      </c>
      <c r="O19" s="289">
        <v>0</v>
      </c>
      <c r="P19" s="289">
        <v>78</v>
      </c>
      <c r="Q19" s="289">
        <v>1</v>
      </c>
      <c r="R19" s="289">
        <v>0</v>
      </c>
      <c r="S19" s="289">
        <v>79</v>
      </c>
      <c r="T19" s="289">
        <v>218</v>
      </c>
      <c r="U19" s="289">
        <v>34</v>
      </c>
      <c r="V19" s="289">
        <v>17</v>
      </c>
      <c r="W19" s="289">
        <v>269</v>
      </c>
      <c r="X19" s="289">
        <v>26</v>
      </c>
      <c r="Y19" s="289">
        <v>8</v>
      </c>
      <c r="Z19" s="289">
        <v>7</v>
      </c>
      <c r="AA19" s="289">
        <v>41</v>
      </c>
      <c r="AB19" s="348" t="s">
        <v>441</v>
      </c>
      <c r="AC19" s="289">
        <v>2</v>
      </c>
      <c r="AD19" s="289">
        <v>5</v>
      </c>
      <c r="AE19" s="124">
        <v>7</v>
      </c>
    </row>
    <row r="20" spans="1:32" s="1" customFormat="1" x14ac:dyDescent="0.45">
      <c r="A20" s="81" t="s">
        <v>496</v>
      </c>
      <c r="B20" s="74" t="s">
        <v>55</v>
      </c>
      <c r="C20" s="291">
        <v>234</v>
      </c>
      <c r="D20" s="291">
        <v>38</v>
      </c>
      <c r="E20" s="291">
        <v>5</v>
      </c>
      <c r="F20" s="291">
        <v>1</v>
      </c>
      <c r="G20" s="291">
        <v>44</v>
      </c>
      <c r="H20" s="291">
        <v>31</v>
      </c>
      <c r="I20" s="291">
        <v>0</v>
      </c>
      <c r="J20" s="291">
        <v>1</v>
      </c>
      <c r="K20" s="291">
        <v>32</v>
      </c>
      <c r="L20" s="291">
        <v>29</v>
      </c>
      <c r="M20" s="291">
        <v>2</v>
      </c>
      <c r="N20" s="291">
        <v>0</v>
      </c>
      <c r="O20" s="291">
        <v>31</v>
      </c>
      <c r="P20" s="291">
        <v>15</v>
      </c>
      <c r="Q20" s="291">
        <v>2</v>
      </c>
      <c r="R20" s="291">
        <v>1</v>
      </c>
      <c r="S20" s="291">
        <v>18</v>
      </c>
      <c r="T20" s="291">
        <v>80</v>
      </c>
      <c r="U20" s="291">
        <v>2</v>
      </c>
      <c r="V20" s="291">
        <v>3</v>
      </c>
      <c r="W20" s="291">
        <v>85</v>
      </c>
      <c r="X20" s="291">
        <v>20</v>
      </c>
      <c r="Y20" s="291">
        <v>2</v>
      </c>
      <c r="Z20" s="291">
        <v>0</v>
      </c>
      <c r="AA20" s="291">
        <v>22</v>
      </c>
      <c r="AB20" s="347" t="s">
        <v>441</v>
      </c>
      <c r="AC20" s="291">
        <v>1</v>
      </c>
      <c r="AD20" s="291">
        <v>1</v>
      </c>
      <c r="AE20" s="123">
        <v>2</v>
      </c>
    </row>
    <row r="21" spans="1:32" s="1" customFormat="1" x14ac:dyDescent="0.45">
      <c r="A21" s="80" t="s">
        <v>60</v>
      </c>
      <c r="B21" s="73" t="s">
        <v>55</v>
      </c>
      <c r="C21" s="302">
        <v>37998</v>
      </c>
      <c r="D21" s="302">
        <v>4036</v>
      </c>
      <c r="E21" s="302">
        <v>1054</v>
      </c>
      <c r="F21" s="289">
        <v>267</v>
      </c>
      <c r="G21" s="302">
        <v>5357</v>
      </c>
      <c r="H21" s="302">
        <v>5754</v>
      </c>
      <c r="I21" s="302">
        <v>1168</v>
      </c>
      <c r="J21" s="289">
        <v>447</v>
      </c>
      <c r="K21" s="302">
        <v>7369</v>
      </c>
      <c r="L21" s="302">
        <v>4052</v>
      </c>
      <c r="M21" s="289">
        <v>389</v>
      </c>
      <c r="N21" s="289">
        <v>126</v>
      </c>
      <c r="O21" s="302">
        <v>4567</v>
      </c>
      <c r="P21" s="289">
        <v>928</v>
      </c>
      <c r="Q21" s="289">
        <v>173</v>
      </c>
      <c r="R21" s="289">
        <v>57</v>
      </c>
      <c r="S21" s="302">
        <v>1158</v>
      </c>
      <c r="T21" s="302">
        <v>12148</v>
      </c>
      <c r="U21" s="289">
        <v>960</v>
      </c>
      <c r="V21" s="289">
        <v>708</v>
      </c>
      <c r="W21" s="302">
        <v>13816</v>
      </c>
      <c r="X21" s="302">
        <v>2697</v>
      </c>
      <c r="Y21" s="289">
        <v>656</v>
      </c>
      <c r="Z21" s="289">
        <v>76</v>
      </c>
      <c r="AA21" s="302">
        <v>3429</v>
      </c>
      <c r="AB21" s="348" t="s">
        <v>441</v>
      </c>
      <c r="AC21" s="302">
        <v>1739</v>
      </c>
      <c r="AD21" s="289">
        <v>563</v>
      </c>
      <c r="AE21" s="136">
        <v>2302</v>
      </c>
    </row>
    <row r="22" spans="1:32" s="1" customFormat="1" x14ac:dyDescent="0.45">
      <c r="A22" s="78"/>
      <c r="B22" s="76" t="s">
        <v>497</v>
      </c>
      <c r="C22" s="303">
        <v>20323</v>
      </c>
      <c r="D22" s="303">
        <v>2773</v>
      </c>
      <c r="E22" s="291">
        <v>764</v>
      </c>
      <c r="F22" s="291">
        <v>226</v>
      </c>
      <c r="G22" s="303">
        <v>3763</v>
      </c>
      <c r="H22" s="303">
        <v>3284</v>
      </c>
      <c r="I22" s="291">
        <v>822</v>
      </c>
      <c r="J22" s="291">
        <v>304</v>
      </c>
      <c r="K22" s="303">
        <v>4410</v>
      </c>
      <c r="L22" s="303">
        <v>1740</v>
      </c>
      <c r="M22" s="291">
        <v>284</v>
      </c>
      <c r="N22" s="291">
        <v>96</v>
      </c>
      <c r="O22" s="303">
        <v>2120</v>
      </c>
      <c r="P22" s="291">
        <v>643</v>
      </c>
      <c r="Q22" s="291">
        <v>157</v>
      </c>
      <c r="R22" s="291">
        <v>56</v>
      </c>
      <c r="S22" s="291">
        <v>856</v>
      </c>
      <c r="T22" s="303">
        <v>4562</v>
      </c>
      <c r="U22" s="291">
        <v>542</v>
      </c>
      <c r="V22" s="291">
        <v>509</v>
      </c>
      <c r="W22" s="303">
        <v>5613</v>
      </c>
      <c r="X22" s="303">
        <v>1508</v>
      </c>
      <c r="Y22" s="291">
        <v>606</v>
      </c>
      <c r="Z22" s="291">
        <v>45</v>
      </c>
      <c r="AA22" s="303">
        <v>2159</v>
      </c>
      <c r="AB22" s="347" t="s">
        <v>441</v>
      </c>
      <c r="AC22" s="291">
        <v>913</v>
      </c>
      <c r="AD22" s="291">
        <v>489</v>
      </c>
      <c r="AE22" s="135">
        <v>1402</v>
      </c>
    </row>
    <row r="23" spans="1:32" s="1" customFormat="1" x14ac:dyDescent="0.45">
      <c r="A23" s="83"/>
      <c r="B23" s="84" t="s">
        <v>57</v>
      </c>
      <c r="C23" s="167">
        <v>17675</v>
      </c>
      <c r="D23" s="167">
        <v>1263</v>
      </c>
      <c r="E23" s="126">
        <v>290</v>
      </c>
      <c r="F23" s="126">
        <v>41</v>
      </c>
      <c r="G23" s="167">
        <v>1594</v>
      </c>
      <c r="H23" s="167">
        <v>2470</v>
      </c>
      <c r="I23" s="126">
        <v>346</v>
      </c>
      <c r="J23" s="126">
        <v>143</v>
      </c>
      <c r="K23" s="167">
        <v>2959</v>
      </c>
      <c r="L23" s="167">
        <v>2312</v>
      </c>
      <c r="M23" s="126">
        <v>105</v>
      </c>
      <c r="N23" s="126">
        <v>30</v>
      </c>
      <c r="O23" s="167">
        <v>2447</v>
      </c>
      <c r="P23" s="126">
        <v>285</v>
      </c>
      <c r="Q23" s="126">
        <v>16</v>
      </c>
      <c r="R23" s="126">
        <v>1</v>
      </c>
      <c r="S23" s="126">
        <v>302</v>
      </c>
      <c r="T23" s="167">
        <v>7586</v>
      </c>
      <c r="U23" s="126">
        <v>418</v>
      </c>
      <c r="V23" s="126">
        <v>199</v>
      </c>
      <c r="W23" s="167">
        <v>8203</v>
      </c>
      <c r="X23" s="167">
        <v>1189</v>
      </c>
      <c r="Y23" s="126">
        <v>50</v>
      </c>
      <c r="Z23" s="126">
        <v>31</v>
      </c>
      <c r="AA23" s="167">
        <v>1270</v>
      </c>
      <c r="AB23" s="349" t="s">
        <v>441</v>
      </c>
      <c r="AC23" s="126">
        <v>826</v>
      </c>
      <c r="AD23" s="126">
        <v>74</v>
      </c>
      <c r="AE23" s="125">
        <v>900</v>
      </c>
    </row>
    <row r="24" spans="1:32" s="1" customFormat="1" x14ac:dyDescent="0.45">
      <c r="B24" s="39"/>
      <c r="C24" s="39"/>
    </row>
    <row r="25" spans="1:32" s="1" customFormat="1" x14ac:dyDescent="0.45">
      <c r="A25" s="384" t="s">
        <v>61</v>
      </c>
      <c r="B25" s="385"/>
      <c r="C25" s="385"/>
      <c r="D25" s="385"/>
      <c r="E25" s="386"/>
      <c r="AF25"/>
    </row>
    <row r="26" spans="1:32" s="1" customFormat="1" x14ac:dyDescent="0.45">
      <c r="A26" s="424" t="s">
        <v>62</v>
      </c>
      <c r="B26" s="382"/>
      <c r="C26" s="382"/>
      <c r="D26" s="382"/>
      <c r="E26" s="425"/>
      <c r="AF26"/>
    </row>
    <row r="27" spans="1:32" s="1" customFormat="1" x14ac:dyDescent="0.45">
      <c r="A27" s="438" t="s">
        <v>498</v>
      </c>
      <c r="B27" s="388"/>
      <c r="C27" s="388"/>
      <c r="D27" s="388"/>
      <c r="E27" s="439"/>
      <c r="AF27"/>
    </row>
    <row r="28" spans="1:32" s="1" customFormat="1" ht="28" customHeight="1" x14ac:dyDescent="0.45">
      <c r="A28" s="438" t="s">
        <v>545</v>
      </c>
      <c r="B28" s="388"/>
      <c r="C28" s="388"/>
      <c r="D28" s="388"/>
      <c r="E28" s="439"/>
      <c r="AF28"/>
    </row>
    <row r="29" spans="1:32" s="1" customFormat="1" ht="28" customHeight="1" x14ac:dyDescent="0.45">
      <c r="A29" s="438" t="s">
        <v>605</v>
      </c>
      <c r="B29" s="514"/>
      <c r="C29" s="514"/>
      <c r="D29" s="514"/>
      <c r="E29" s="439"/>
      <c r="AF29"/>
    </row>
    <row r="30" spans="1:32" s="1" customFormat="1" ht="17.5" customHeight="1" x14ac:dyDescent="0.45">
      <c r="A30" s="217" t="s">
        <v>511</v>
      </c>
      <c r="B30" s="216"/>
      <c r="C30" s="216"/>
      <c r="D30" s="216"/>
      <c r="E30" s="218"/>
      <c r="AF30"/>
    </row>
    <row r="31" spans="1:32" s="1" customFormat="1" x14ac:dyDescent="0.45">
      <c r="A31" s="421" t="s">
        <v>510</v>
      </c>
      <c r="B31" s="422"/>
      <c r="C31" s="422"/>
      <c r="D31" s="422"/>
      <c r="E31" s="423"/>
      <c r="AF31"/>
    </row>
    <row r="32" spans="1:32" s="1" customFormat="1" x14ac:dyDescent="0.45">
      <c r="AF32"/>
    </row>
    <row r="33" spans="32:32" s="1" customFormat="1" x14ac:dyDescent="0.45">
      <c r="AF33"/>
    </row>
    <row r="34" spans="32:32" s="1" customFormat="1" x14ac:dyDescent="0.45">
      <c r="AF34"/>
    </row>
    <row r="35" spans="32:32" s="1" customFormat="1" x14ac:dyDescent="0.45">
      <c r="AF35"/>
    </row>
    <row r="36" spans="32:32" s="1" customFormat="1" x14ac:dyDescent="0.45">
      <c r="AF36"/>
    </row>
    <row r="37" spans="32:32" s="1" customFormat="1" x14ac:dyDescent="0.45">
      <c r="AF37"/>
    </row>
    <row r="38" spans="32:32" s="1" customFormat="1" x14ac:dyDescent="0.45">
      <c r="AF38"/>
    </row>
    <row r="39" spans="32:32" s="1" customFormat="1" x14ac:dyDescent="0.45">
      <c r="AF39"/>
    </row>
    <row r="40" spans="32:32" s="1" customFormat="1" x14ac:dyDescent="0.45">
      <c r="AF40"/>
    </row>
    <row r="41" spans="32:32" s="1" customFormat="1" x14ac:dyDescent="0.45">
      <c r="AF41"/>
    </row>
    <row r="42" spans="32:32" s="1" customFormat="1" x14ac:dyDescent="0.45">
      <c r="AF42"/>
    </row>
    <row r="43" spans="32:32" s="1" customFormat="1" x14ac:dyDescent="0.45">
      <c r="AF43"/>
    </row>
    <row r="44" spans="32:32" s="1" customFormat="1" x14ac:dyDescent="0.45">
      <c r="AF44"/>
    </row>
    <row r="45" spans="32:32" s="1" customFormat="1" x14ac:dyDescent="0.45">
      <c r="AF45"/>
    </row>
    <row r="46" spans="32:32" s="1" customFormat="1" x14ac:dyDescent="0.45">
      <c r="AF46"/>
    </row>
    <row r="47" spans="32:32" s="1" customFormat="1" x14ac:dyDescent="0.45">
      <c r="AF47"/>
    </row>
    <row r="48" spans="32:32" s="1" customFormat="1" x14ac:dyDescent="0.45">
      <c r="AF48"/>
    </row>
    <row r="49" spans="32:32" s="1" customFormat="1" x14ac:dyDescent="0.45">
      <c r="AF49"/>
    </row>
    <row r="50" spans="32:32" s="1" customFormat="1" x14ac:dyDescent="0.45">
      <c r="AF50"/>
    </row>
    <row r="51" spans="32:32" s="1" customFormat="1" x14ac:dyDescent="0.45">
      <c r="AF51"/>
    </row>
    <row r="52" spans="32:32" s="1" customFormat="1" x14ac:dyDescent="0.45">
      <c r="AF52"/>
    </row>
    <row r="53" spans="32:32" s="1" customFormat="1" x14ac:dyDescent="0.45">
      <c r="AF53"/>
    </row>
    <row r="54" spans="32:32" s="1" customFormat="1" x14ac:dyDescent="0.45">
      <c r="AF54"/>
    </row>
    <row r="55" spans="32:32" s="1" customFormat="1" x14ac:dyDescent="0.45">
      <c r="AF55"/>
    </row>
    <row r="56" spans="32:32" s="1" customFormat="1" x14ac:dyDescent="0.45">
      <c r="AF56"/>
    </row>
    <row r="57" spans="32:32" s="1" customFormat="1" x14ac:dyDescent="0.45">
      <c r="AF57"/>
    </row>
    <row r="58" spans="32:32" s="1" customFormat="1" x14ac:dyDescent="0.45">
      <c r="AF58"/>
    </row>
    <row r="59" spans="32:32" s="1" customFormat="1" x14ac:dyDescent="0.45">
      <c r="AF59"/>
    </row>
    <row r="60" spans="32:32" s="1" customFormat="1" x14ac:dyDescent="0.45">
      <c r="AF60"/>
    </row>
    <row r="61" spans="32:32" s="1" customFormat="1" x14ac:dyDescent="0.45">
      <c r="AF61"/>
    </row>
    <row r="62" spans="32:32" s="1" customFormat="1" x14ac:dyDescent="0.45">
      <c r="AF62"/>
    </row>
    <row r="63" spans="32:32" s="1" customFormat="1" x14ac:dyDescent="0.45">
      <c r="AF63"/>
    </row>
    <row r="64" spans="32:32" s="1" customFormat="1" x14ac:dyDescent="0.45">
      <c r="AF64"/>
    </row>
    <row r="65" spans="32:32" s="1" customFormat="1" x14ac:dyDescent="0.45">
      <c r="AF65"/>
    </row>
    <row r="66" spans="32:32" s="1" customFormat="1" x14ac:dyDescent="0.45">
      <c r="AF66"/>
    </row>
    <row r="67" spans="32:32" s="1" customFormat="1" x14ac:dyDescent="0.45">
      <c r="AF67"/>
    </row>
    <row r="68" spans="32:32" s="1" customFormat="1" x14ac:dyDescent="0.45">
      <c r="AF68"/>
    </row>
    <row r="69" spans="32:32" s="1" customFormat="1" x14ac:dyDescent="0.45">
      <c r="AF69"/>
    </row>
    <row r="70" spans="32:32" s="1" customFormat="1" x14ac:dyDescent="0.45">
      <c r="AF70"/>
    </row>
    <row r="71" spans="32:32" s="1" customFormat="1" x14ac:dyDescent="0.45">
      <c r="AF71"/>
    </row>
    <row r="72" spans="32:32" s="1" customFormat="1" x14ac:dyDescent="0.45">
      <c r="AF72"/>
    </row>
    <row r="73" spans="32:32" s="1" customFormat="1" x14ac:dyDescent="0.45">
      <c r="AF73"/>
    </row>
    <row r="74" spans="32:32" s="1" customFormat="1" x14ac:dyDescent="0.45">
      <c r="AF74"/>
    </row>
    <row r="75" spans="32:32" s="1" customFormat="1" x14ac:dyDescent="0.45">
      <c r="AF75"/>
    </row>
    <row r="76" spans="32:32" s="1" customFormat="1" x14ac:dyDescent="0.45">
      <c r="AF76"/>
    </row>
    <row r="77" spans="32:32" s="1" customFormat="1" x14ac:dyDescent="0.45">
      <c r="AF77"/>
    </row>
    <row r="78" spans="32:32" s="1" customFormat="1" x14ac:dyDescent="0.45">
      <c r="AF78"/>
    </row>
    <row r="79" spans="32:32" s="1" customFormat="1" x14ac:dyDescent="0.45">
      <c r="AF79"/>
    </row>
    <row r="80" spans="32:32" s="1" customFormat="1" x14ac:dyDescent="0.45">
      <c r="AF80"/>
    </row>
    <row r="81" spans="32:32" s="1" customFormat="1" x14ac:dyDescent="0.45">
      <c r="AF81"/>
    </row>
    <row r="82" spans="32:32" s="1" customFormat="1" x14ac:dyDescent="0.45">
      <c r="AF82"/>
    </row>
    <row r="83" spans="32:32" s="1" customFormat="1" x14ac:dyDescent="0.45">
      <c r="AF83"/>
    </row>
    <row r="84" spans="32:32" s="1" customFormat="1" x14ac:dyDescent="0.45">
      <c r="AF84"/>
    </row>
    <row r="85" spans="32:32" s="1" customFormat="1" x14ac:dyDescent="0.45">
      <c r="AF85"/>
    </row>
    <row r="86" spans="32:32" s="1" customFormat="1" x14ac:dyDescent="0.45">
      <c r="AF86"/>
    </row>
    <row r="87" spans="32:32" s="1" customFormat="1" x14ac:dyDescent="0.45">
      <c r="AF87"/>
    </row>
    <row r="88" spans="32:32" s="1" customFormat="1" x14ac:dyDescent="0.45">
      <c r="AF88"/>
    </row>
    <row r="89" spans="32:32" s="1" customFormat="1" x14ac:dyDescent="0.45">
      <c r="AF89"/>
    </row>
    <row r="90" spans="32:32" s="1" customFormat="1" x14ac:dyDescent="0.45">
      <c r="AF90"/>
    </row>
    <row r="91" spans="32:32" s="1" customFormat="1" x14ac:dyDescent="0.45">
      <c r="AF91"/>
    </row>
    <row r="92" spans="32:32" s="1" customFormat="1" x14ac:dyDescent="0.45">
      <c r="AF92"/>
    </row>
    <row r="93" spans="32:32" s="1" customFormat="1" x14ac:dyDescent="0.45">
      <c r="AF93"/>
    </row>
    <row r="94" spans="32:32" s="1" customFormat="1" x14ac:dyDescent="0.45">
      <c r="AF94"/>
    </row>
    <row r="95" spans="32:32" s="1" customFormat="1" x14ac:dyDescent="0.45">
      <c r="AF95"/>
    </row>
    <row r="96" spans="32:32" s="1" customFormat="1" x14ac:dyDescent="0.45">
      <c r="AF96"/>
    </row>
    <row r="97" spans="32:32" s="1" customFormat="1" x14ac:dyDescent="0.45">
      <c r="AF97"/>
    </row>
    <row r="98" spans="32:32" s="1" customFormat="1" x14ac:dyDescent="0.45">
      <c r="AF98"/>
    </row>
    <row r="99" spans="32:32" s="1" customFormat="1" x14ac:dyDescent="0.45">
      <c r="AF99"/>
    </row>
    <row r="100" spans="32:32" s="1" customFormat="1" x14ac:dyDescent="0.45">
      <c r="AF100"/>
    </row>
    <row r="101" spans="32:32" s="1" customFormat="1" x14ac:dyDescent="0.45">
      <c r="AF101"/>
    </row>
    <row r="102" spans="32:32" s="1" customFormat="1" x14ac:dyDescent="0.45">
      <c r="AF102"/>
    </row>
    <row r="103" spans="32:32" s="1" customFormat="1" x14ac:dyDescent="0.45">
      <c r="AF103"/>
    </row>
    <row r="104" spans="32:32" s="1" customFormat="1" x14ac:dyDescent="0.45">
      <c r="AF104"/>
    </row>
    <row r="105" spans="32:32" s="1" customFormat="1" x14ac:dyDescent="0.45">
      <c r="AF105"/>
    </row>
    <row r="106" spans="32:32" s="1" customFormat="1" x14ac:dyDescent="0.45">
      <c r="AF106"/>
    </row>
    <row r="107" spans="32:32" s="1" customFormat="1" x14ac:dyDescent="0.45">
      <c r="AF107"/>
    </row>
    <row r="108" spans="32:32" s="1" customFormat="1" x14ac:dyDescent="0.45">
      <c r="AF108"/>
    </row>
    <row r="109" spans="32:32" s="1" customFormat="1" x14ac:dyDescent="0.45">
      <c r="AF109"/>
    </row>
    <row r="110" spans="32:32" s="1" customFormat="1" x14ac:dyDescent="0.45">
      <c r="AF110"/>
    </row>
    <row r="111" spans="32:32" s="1" customFormat="1" x14ac:dyDescent="0.45">
      <c r="AF111"/>
    </row>
    <row r="112" spans="32:32" s="1" customFormat="1" x14ac:dyDescent="0.45">
      <c r="AF112"/>
    </row>
    <row r="113" spans="32:32" s="1" customFormat="1" x14ac:dyDescent="0.45">
      <c r="AF113"/>
    </row>
    <row r="114" spans="32:32" s="1" customFormat="1" x14ac:dyDescent="0.45">
      <c r="AF114"/>
    </row>
    <row r="115" spans="32:32" s="1" customFormat="1" x14ac:dyDescent="0.45">
      <c r="AF115"/>
    </row>
    <row r="116" spans="32:32" s="1" customFormat="1" x14ac:dyDescent="0.45">
      <c r="AF116"/>
    </row>
    <row r="117" spans="32:32" s="1" customFormat="1" x14ac:dyDescent="0.45">
      <c r="AF117"/>
    </row>
    <row r="118" spans="32:32" s="1" customFormat="1" x14ac:dyDescent="0.45">
      <c r="AF118"/>
    </row>
    <row r="119" spans="32:32" s="1" customFormat="1" x14ac:dyDescent="0.45">
      <c r="AF119"/>
    </row>
    <row r="120" spans="32:32" s="1" customFormat="1" x14ac:dyDescent="0.45">
      <c r="AF120"/>
    </row>
    <row r="121" spans="32:32" s="1" customFormat="1" x14ac:dyDescent="0.45">
      <c r="AF121"/>
    </row>
    <row r="122" spans="32:32" s="1" customFormat="1" x14ac:dyDescent="0.45">
      <c r="AF122"/>
    </row>
    <row r="123" spans="32:32" s="1" customFormat="1" x14ac:dyDescent="0.45">
      <c r="AF123"/>
    </row>
    <row r="124" spans="32:32" s="1" customFormat="1" x14ac:dyDescent="0.45">
      <c r="AF124"/>
    </row>
    <row r="125" spans="32:32" s="1" customFormat="1" x14ac:dyDescent="0.45">
      <c r="AF125"/>
    </row>
    <row r="126" spans="32:32" s="1" customFormat="1" x14ac:dyDescent="0.45">
      <c r="AF126"/>
    </row>
    <row r="127" spans="32:32" s="1" customFormat="1" x14ac:dyDescent="0.45">
      <c r="AF127"/>
    </row>
    <row r="128" spans="32:32" s="1" customFormat="1" x14ac:dyDescent="0.45">
      <c r="AF128"/>
    </row>
    <row r="129" spans="32:32" s="1" customFormat="1" x14ac:dyDescent="0.45">
      <c r="AF129"/>
    </row>
    <row r="130" spans="32:32" s="1" customFormat="1" x14ac:dyDescent="0.45">
      <c r="AF130"/>
    </row>
    <row r="131" spans="32:32" s="1" customFormat="1" x14ac:dyDescent="0.45">
      <c r="AF131"/>
    </row>
    <row r="132" spans="32:32" s="1" customFormat="1" x14ac:dyDescent="0.45">
      <c r="AF132"/>
    </row>
    <row r="133" spans="32:32" s="1" customFormat="1" x14ac:dyDescent="0.45">
      <c r="AF133"/>
    </row>
    <row r="134" spans="32:32" s="1" customFormat="1" x14ac:dyDescent="0.45">
      <c r="AF134"/>
    </row>
    <row r="135" spans="32:32" s="1" customFormat="1" x14ac:dyDescent="0.45">
      <c r="AF135"/>
    </row>
    <row r="136" spans="32:32" s="1" customFormat="1" x14ac:dyDescent="0.45">
      <c r="AF136"/>
    </row>
    <row r="137" spans="32:32" s="1" customFormat="1" x14ac:dyDescent="0.45">
      <c r="AF137"/>
    </row>
    <row r="138" spans="32:32" s="1" customFormat="1" x14ac:dyDescent="0.45">
      <c r="AF138"/>
    </row>
    <row r="139" spans="32:32" s="1" customFormat="1" x14ac:dyDescent="0.45">
      <c r="AF139"/>
    </row>
    <row r="140" spans="32:32" s="1" customFormat="1" x14ac:dyDescent="0.45">
      <c r="AF140"/>
    </row>
    <row r="141" spans="32:32" s="1" customFormat="1" x14ac:dyDescent="0.45">
      <c r="AF141"/>
    </row>
    <row r="142" spans="32:32" s="1" customFormat="1" x14ac:dyDescent="0.45">
      <c r="AF142"/>
    </row>
    <row r="143" spans="32:32" s="1" customFormat="1" x14ac:dyDescent="0.45">
      <c r="AF143"/>
    </row>
    <row r="144" spans="32:32" s="1" customFormat="1" x14ac:dyDescent="0.45">
      <c r="AF144"/>
    </row>
    <row r="145" spans="32:32" s="1" customFormat="1" x14ac:dyDescent="0.45">
      <c r="AF145"/>
    </row>
    <row r="146" spans="32:32" s="1" customFormat="1" x14ac:dyDescent="0.45">
      <c r="AF146"/>
    </row>
    <row r="147" spans="32:32" s="1" customFormat="1" x14ac:dyDescent="0.45">
      <c r="AF147"/>
    </row>
    <row r="148" spans="32:32" s="1" customFormat="1" x14ac:dyDescent="0.45">
      <c r="AF148"/>
    </row>
    <row r="149" spans="32:32" s="1" customFormat="1" x14ac:dyDescent="0.45">
      <c r="AF149"/>
    </row>
    <row r="150" spans="32:32" s="1" customFormat="1" x14ac:dyDescent="0.45">
      <c r="AF150"/>
    </row>
    <row r="151" spans="32:32" s="1" customFormat="1" x14ac:dyDescent="0.45">
      <c r="AF151"/>
    </row>
    <row r="152" spans="32:32" s="1" customFormat="1" x14ac:dyDescent="0.45">
      <c r="AF152"/>
    </row>
    <row r="153" spans="32:32" s="1" customFormat="1" x14ac:dyDescent="0.45">
      <c r="AF153"/>
    </row>
    <row r="154" spans="32:32" s="1" customFormat="1" x14ac:dyDescent="0.45">
      <c r="AF154"/>
    </row>
    <row r="155" spans="32:32" s="1" customFormat="1" x14ac:dyDescent="0.45">
      <c r="AF155"/>
    </row>
    <row r="156" spans="32:32" s="1" customFormat="1" x14ac:dyDescent="0.45">
      <c r="AF156"/>
    </row>
    <row r="157" spans="32:32" s="1" customFormat="1" x14ac:dyDescent="0.45">
      <c r="AF157"/>
    </row>
    <row r="158" spans="32:32" s="1" customFormat="1" x14ac:dyDescent="0.45">
      <c r="AF158"/>
    </row>
    <row r="159" spans="32:32" s="1" customFormat="1" x14ac:dyDescent="0.45">
      <c r="AF159"/>
    </row>
    <row r="160" spans="32:32" s="1" customFormat="1" x14ac:dyDescent="0.45">
      <c r="AF160"/>
    </row>
    <row r="161" spans="32:32" s="1" customFormat="1" x14ac:dyDescent="0.45">
      <c r="AF161"/>
    </row>
    <row r="162" spans="32:32" s="1" customFormat="1" x14ac:dyDescent="0.45">
      <c r="AF162"/>
    </row>
    <row r="163" spans="32:32" s="1" customFormat="1" x14ac:dyDescent="0.45">
      <c r="AF163"/>
    </row>
    <row r="164" spans="32:32" s="1" customFormat="1" x14ac:dyDescent="0.45">
      <c r="AF164"/>
    </row>
    <row r="165" spans="32:32" s="1" customFormat="1" x14ac:dyDescent="0.45">
      <c r="AF165"/>
    </row>
    <row r="166" spans="32:32" s="1" customFormat="1" x14ac:dyDescent="0.45">
      <c r="AF166"/>
    </row>
    <row r="167" spans="32:32" s="1" customFormat="1" x14ac:dyDescent="0.45">
      <c r="AF167"/>
    </row>
    <row r="168" spans="32:32" s="1" customFormat="1" x14ac:dyDescent="0.45">
      <c r="AF168"/>
    </row>
    <row r="169" spans="32:32" s="1" customFormat="1" x14ac:dyDescent="0.45">
      <c r="AF169"/>
    </row>
    <row r="170" spans="32:32" s="1" customFormat="1" x14ac:dyDescent="0.45">
      <c r="AF170"/>
    </row>
    <row r="171" spans="32:32" s="1" customFormat="1" x14ac:dyDescent="0.45">
      <c r="AF171"/>
    </row>
    <row r="172" spans="32:32" s="1" customFormat="1" x14ac:dyDescent="0.45">
      <c r="AF172"/>
    </row>
    <row r="173" spans="32:32" s="1" customFormat="1" x14ac:dyDescent="0.45">
      <c r="AF173"/>
    </row>
    <row r="174" spans="32:32" s="1" customFormat="1" x14ac:dyDescent="0.45">
      <c r="AF174"/>
    </row>
    <row r="175" spans="32:32" s="1" customFormat="1" x14ac:dyDescent="0.45">
      <c r="AF175"/>
    </row>
    <row r="176" spans="32:32" s="1" customFormat="1" x14ac:dyDescent="0.45">
      <c r="AF176"/>
    </row>
    <row r="177" spans="32:32" s="1" customFormat="1" x14ac:dyDescent="0.45">
      <c r="AF177"/>
    </row>
    <row r="178" spans="32:32" s="1" customFormat="1" x14ac:dyDescent="0.45">
      <c r="AF178"/>
    </row>
    <row r="179" spans="32:32" s="1" customFormat="1" x14ac:dyDescent="0.45">
      <c r="AF179"/>
    </row>
    <row r="180" spans="32:32" s="1" customFormat="1" x14ac:dyDescent="0.45">
      <c r="AF180"/>
    </row>
    <row r="181" spans="32:32" s="1" customFormat="1" x14ac:dyDescent="0.45">
      <c r="AF181"/>
    </row>
    <row r="182" spans="32:32" s="1" customFormat="1" x14ac:dyDescent="0.45">
      <c r="AF182"/>
    </row>
    <row r="183" spans="32:32" s="1" customFormat="1" x14ac:dyDescent="0.45">
      <c r="AF183"/>
    </row>
    <row r="184" spans="32:32" s="1" customFormat="1" x14ac:dyDescent="0.45">
      <c r="AF184"/>
    </row>
    <row r="185" spans="32:32" s="1" customFormat="1" x14ac:dyDescent="0.45">
      <c r="AF185"/>
    </row>
    <row r="186" spans="32:32" s="1" customFormat="1" x14ac:dyDescent="0.45">
      <c r="AF186"/>
    </row>
    <row r="187" spans="32:32" s="1" customFormat="1" x14ac:dyDescent="0.45">
      <c r="AF187"/>
    </row>
    <row r="188" spans="32:32" s="1" customFormat="1" x14ac:dyDescent="0.45">
      <c r="AF188"/>
    </row>
    <row r="189" spans="32:32" s="1" customFormat="1" x14ac:dyDescent="0.45">
      <c r="AF189"/>
    </row>
    <row r="190" spans="32:32" s="1" customFormat="1" x14ac:dyDescent="0.45">
      <c r="AF190"/>
    </row>
    <row r="191" spans="32:32" s="1" customFormat="1" x14ac:dyDescent="0.45">
      <c r="AF191"/>
    </row>
    <row r="192" spans="32:32" s="1" customFormat="1" x14ac:dyDescent="0.45">
      <c r="AF192"/>
    </row>
    <row r="193" spans="32:32" s="1" customFormat="1" x14ac:dyDescent="0.45">
      <c r="AF193"/>
    </row>
    <row r="194" spans="32:32" s="1" customFormat="1" x14ac:dyDescent="0.45">
      <c r="AF194"/>
    </row>
    <row r="195" spans="32:32" s="1" customFormat="1" x14ac:dyDescent="0.45">
      <c r="AF195"/>
    </row>
    <row r="196" spans="32:32" s="1" customFormat="1" x14ac:dyDescent="0.45">
      <c r="AF196"/>
    </row>
    <row r="197" spans="32:32" s="1" customFormat="1" x14ac:dyDescent="0.45">
      <c r="AF197"/>
    </row>
    <row r="198" spans="32:32" s="1" customFormat="1" x14ac:dyDescent="0.45">
      <c r="AF198"/>
    </row>
    <row r="199" spans="32:32" s="1" customFormat="1" x14ac:dyDescent="0.45">
      <c r="AF199"/>
    </row>
    <row r="200" spans="32:32" s="1" customFormat="1" x14ac:dyDescent="0.45">
      <c r="AF200"/>
    </row>
    <row r="201" spans="32:32" s="1" customFormat="1" x14ac:dyDescent="0.45">
      <c r="AF201"/>
    </row>
    <row r="202" spans="32:32" s="1" customFormat="1" x14ac:dyDescent="0.45">
      <c r="AF202"/>
    </row>
    <row r="203" spans="32:32" s="1" customFormat="1" x14ac:dyDescent="0.45">
      <c r="AF203"/>
    </row>
    <row r="204" spans="32:32" s="1" customFormat="1" x14ac:dyDescent="0.45">
      <c r="AF204"/>
    </row>
    <row r="205" spans="32:32" s="1" customFormat="1" x14ac:dyDescent="0.45">
      <c r="AF205"/>
    </row>
    <row r="206" spans="32:32" s="1" customFormat="1" x14ac:dyDescent="0.45">
      <c r="AF206"/>
    </row>
    <row r="207" spans="32:32" s="1" customFormat="1" x14ac:dyDescent="0.45">
      <c r="AF207"/>
    </row>
    <row r="208" spans="32:32" s="1" customFormat="1" x14ac:dyDescent="0.45">
      <c r="AF208"/>
    </row>
    <row r="209" spans="32:32" s="1" customFormat="1" x14ac:dyDescent="0.45">
      <c r="AF209"/>
    </row>
    <row r="210" spans="32:32" s="1" customFormat="1" x14ac:dyDescent="0.45">
      <c r="AF210"/>
    </row>
    <row r="211" spans="32:32" s="1" customFormat="1" x14ac:dyDescent="0.45">
      <c r="AF211"/>
    </row>
    <row r="212" spans="32:32" s="1" customFormat="1" x14ac:dyDescent="0.45">
      <c r="AF212"/>
    </row>
    <row r="213" spans="32:32" s="1" customFormat="1" x14ac:dyDescent="0.45">
      <c r="AF213"/>
    </row>
    <row r="214" spans="32:32" s="1" customFormat="1" x14ac:dyDescent="0.45">
      <c r="AF214"/>
    </row>
    <row r="215" spans="32:32" s="1" customFormat="1" x14ac:dyDescent="0.45">
      <c r="AF215"/>
    </row>
    <row r="216" spans="32:32" s="1" customFormat="1" x14ac:dyDescent="0.45">
      <c r="AF216"/>
    </row>
    <row r="217" spans="32:32" s="1" customFormat="1" x14ac:dyDescent="0.45">
      <c r="AF217"/>
    </row>
    <row r="218" spans="32:32" s="1" customFormat="1" x14ac:dyDescent="0.45">
      <c r="AF218"/>
    </row>
    <row r="219" spans="32:32" s="1" customFormat="1" x14ac:dyDescent="0.45">
      <c r="AF219"/>
    </row>
    <row r="220" spans="32:32" s="1" customFormat="1" x14ac:dyDescent="0.45">
      <c r="AF220"/>
    </row>
    <row r="221" spans="32:32" s="1" customFormat="1" x14ac:dyDescent="0.45">
      <c r="AF221"/>
    </row>
    <row r="222" spans="32:32" s="1" customFormat="1" x14ac:dyDescent="0.45">
      <c r="AF222"/>
    </row>
    <row r="223" spans="32:32" s="1" customFormat="1" x14ac:dyDescent="0.45">
      <c r="AF223"/>
    </row>
    <row r="224" spans="32:32" s="1" customFormat="1" x14ac:dyDescent="0.45">
      <c r="AF224"/>
    </row>
    <row r="225" spans="32:32" s="1" customFormat="1" x14ac:dyDescent="0.45">
      <c r="AF225"/>
    </row>
    <row r="226" spans="32:32" s="1" customFormat="1" x14ac:dyDescent="0.45">
      <c r="AF226"/>
    </row>
    <row r="227" spans="32:32" s="1" customFormat="1" x14ac:dyDescent="0.45">
      <c r="AF227"/>
    </row>
    <row r="228" spans="32:32" s="1" customFormat="1" x14ac:dyDescent="0.45">
      <c r="AF228"/>
    </row>
    <row r="229" spans="32:32" s="1" customFormat="1" x14ac:dyDescent="0.45">
      <c r="AF229"/>
    </row>
    <row r="230" spans="32:32" s="1" customFormat="1" x14ac:dyDescent="0.45">
      <c r="AF230"/>
    </row>
    <row r="231" spans="32:32" s="1" customFormat="1" x14ac:dyDescent="0.45">
      <c r="AF231"/>
    </row>
    <row r="232" spans="32:32" s="1" customFormat="1" x14ac:dyDescent="0.45">
      <c r="AF232"/>
    </row>
    <row r="233" spans="32:32" s="1" customFormat="1" x14ac:dyDescent="0.45">
      <c r="AF233"/>
    </row>
    <row r="234" spans="32:32" s="1" customFormat="1" x14ac:dyDescent="0.45">
      <c r="AF234"/>
    </row>
    <row r="235" spans="32:32" s="1" customFormat="1" x14ac:dyDescent="0.45">
      <c r="AF235"/>
    </row>
    <row r="236" spans="32:32" s="1" customFormat="1" x14ac:dyDescent="0.45">
      <c r="AF236"/>
    </row>
    <row r="237" spans="32:32" s="1" customFormat="1" x14ac:dyDescent="0.45">
      <c r="AF237"/>
    </row>
    <row r="238" spans="32:32" s="1" customFormat="1" x14ac:dyDescent="0.45">
      <c r="AF238"/>
    </row>
    <row r="239" spans="32:32" s="1" customFormat="1" x14ac:dyDescent="0.45">
      <c r="AF239"/>
    </row>
    <row r="240" spans="32:32" s="1" customFormat="1" x14ac:dyDescent="0.45">
      <c r="AF240"/>
    </row>
    <row r="241" spans="32:32" s="1" customFormat="1" x14ac:dyDescent="0.45">
      <c r="AF241"/>
    </row>
    <row r="242" spans="32:32" s="1" customFormat="1" x14ac:dyDescent="0.45">
      <c r="AF242"/>
    </row>
    <row r="243" spans="32:32" s="1" customFormat="1" x14ac:dyDescent="0.45">
      <c r="AF243"/>
    </row>
    <row r="244" spans="32:32" s="1" customFormat="1" x14ac:dyDescent="0.45">
      <c r="AF244"/>
    </row>
    <row r="245" spans="32:32" s="1" customFormat="1" x14ac:dyDescent="0.45">
      <c r="AF245"/>
    </row>
    <row r="246" spans="32:32" s="1" customFormat="1" x14ac:dyDescent="0.45">
      <c r="AF246"/>
    </row>
    <row r="247" spans="32:32" s="1" customFormat="1" x14ac:dyDescent="0.45">
      <c r="AF247"/>
    </row>
    <row r="248" spans="32:32" s="1" customFormat="1" x14ac:dyDescent="0.45">
      <c r="AF248"/>
    </row>
    <row r="249" spans="32:32" s="1" customFormat="1" x14ac:dyDescent="0.45">
      <c r="AF249"/>
    </row>
    <row r="250" spans="32:32" s="1" customFormat="1" x14ac:dyDescent="0.45">
      <c r="AF250"/>
    </row>
    <row r="251" spans="32:32" s="1" customFormat="1" x14ac:dyDescent="0.45">
      <c r="AF251"/>
    </row>
    <row r="252" spans="32:32" s="1" customFormat="1" x14ac:dyDescent="0.45">
      <c r="AF252"/>
    </row>
    <row r="253" spans="32:32" s="1" customFormat="1" x14ac:dyDescent="0.45">
      <c r="AF253"/>
    </row>
    <row r="254" spans="32:32" s="1" customFormat="1" x14ac:dyDescent="0.45">
      <c r="AF254"/>
    </row>
    <row r="255" spans="32:32" s="1" customFormat="1" x14ac:dyDescent="0.45">
      <c r="AF255"/>
    </row>
    <row r="256" spans="32:32" s="1" customFormat="1" x14ac:dyDescent="0.45">
      <c r="AF256"/>
    </row>
    <row r="257" spans="32:32" s="1" customFormat="1" x14ac:dyDescent="0.45">
      <c r="AF257"/>
    </row>
    <row r="258" spans="32:32" s="1" customFormat="1" x14ac:dyDescent="0.45">
      <c r="AF258"/>
    </row>
    <row r="259" spans="32:32" s="1" customFormat="1" x14ac:dyDescent="0.45">
      <c r="AF259"/>
    </row>
    <row r="260" spans="32:32" s="1" customFormat="1" x14ac:dyDescent="0.45">
      <c r="AF260"/>
    </row>
    <row r="261" spans="32:32" s="1" customFormat="1" x14ac:dyDescent="0.45">
      <c r="AF261"/>
    </row>
    <row r="262" spans="32:32" s="1" customFormat="1" x14ac:dyDescent="0.45">
      <c r="AF262"/>
    </row>
    <row r="263" spans="32:32" s="1" customFormat="1" x14ac:dyDescent="0.45">
      <c r="AF263"/>
    </row>
    <row r="264" spans="32:32" s="1" customFormat="1" x14ac:dyDescent="0.45">
      <c r="AF264"/>
    </row>
    <row r="265" spans="32:32" s="1" customFormat="1" x14ac:dyDescent="0.45">
      <c r="AF265"/>
    </row>
    <row r="266" spans="32:32" s="1" customFormat="1" x14ac:dyDescent="0.45">
      <c r="AF266"/>
    </row>
    <row r="267" spans="32:32" s="1" customFormat="1" x14ac:dyDescent="0.45">
      <c r="AF267"/>
    </row>
    <row r="268" spans="32:32" s="1" customFormat="1" x14ac:dyDescent="0.45">
      <c r="AF268"/>
    </row>
    <row r="269" spans="32:32" s="1" customFormat="1" x14ac:dyDescent="0.45">
      <c r="AF269"/>
    </row>
    <row r="270" spans="32:32" s="1" customFormat="1" x14ac:dyDescent="0.45">
      <c r="AF270"/>
    </row>
  </sheetData>
  <mergeCells count="19">
    <mergeCell ref="AB7:AE7"/>
    <mergeCell ref="D7:G7"/>
    <mergeCell ref="H7:K7"/>
    <mergeCell ref="L7:O7"/>
    <mergeCell ref="A3:K4"/>
    <mergeCell ref="A5:K5"/>
    <mergeCell ref="D6:AE6"/>
    <mergeCell ref="A6:B8"/>
    <mergeCell ref="B1:C1"/>
    <mergeCell ref="P7:S7"/>
    <mergeCell ref="T7:W7"/>
    <mergeCell ref="X7:AA7"/>
    <mergeCell ref="C6:C8"/>
    <mergeCell ref="A25:E25"/>
    <mergeCell ref="A26:E26"/>
    <mergeCell ref="A27:E27"/>
    <mergeCell ref="A28:E28"/>
    <mergeCell ref="A31:E31"/>
    <mergeCell ref="A29:E29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D4E1-307D-4F05-A03F-5088CC15A889}">
  <sheetPr>
    <tabColor rgb="FFAC0000"/>
  </sheetPr>
  <dimension ref="A1:EI327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5" sqref="L5:V5"/>
    </sheetView>
  </sheetViews>
  <sheetFormatPr baseColWidth="10" defaultColWidth="10.81640625" defaultRowHeight="16.5" x14ac:dyDescent="0.45"/>
  <cols>
    <col min="1" max="1" width="29.54296875" style="42" customWidth="1"/>
    <col min="2" max="2" width="21.08984375" style="42" customWidth="1"/>
    <col min="3" max="3" width="17" style="42" customWidth="1"/>
    <col min="4" max="139" width="12.54296875" style="42" customWidth="1"/>
    <col min="140" max="141" width="10.81640625" style="42" customWidth="1"/>
    <col min="142" max="16384" width="10.81640625" style="42"/>
  </cols>
  <sheetData>
    <row r="1" spans="1:139" s="3" customFormat="1" ht="60" customHeight="1" x14ac:dyDescent="0.35">
      <c r="B1" s="372"/>
      <c r="C1" s="372"/>
    </row>
    <row r="2" spans="1:139" s="3" customFormat="1" ht="18.649999999999999" customHeight="1" x14ac:dyDescent="0.35"/>
    <row r="3" spans="1:139" s="6" customFormat="1" ht="14.15" customHeight="1" x14ac:dyDescent="0.4">
      <c r="A3" s="374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6"/>
      <c r="AY3" s="466"/>
      <c r="AZ3" s="466"/>
      <c r="BA3" s="466"/>
      <c r="BB3" s="466"/>
      <c r="BC3" s="466"/>
      <c r="BD3" s="466"/>
      <c r="BE3" s="466"/>
      <c r="BF3" s="466"/>
      <c r="BG3" s="466"/>
      <c r="BH3" s="466"/>
      <c r="BI3" s="466"/>
      <c r="BJ3" s="466"/>
      <c r="BK3" s="466"/>
      <c r="BL3" s="466"/>
      <c r="BM3" s="466"/>
      <c r="BN3" s="466"/>
      <c r="BO3" s="466"/>
      <c r="BP3" s="466"/>
      <c r="BQ3" s="466"/>
      <c r="BR3" s="466"/>
      <c r="BS3" s="466"/>
      <c r="BT3" s="466"/>
      <c r="BU3" s="466"/>
      <c r="BV3" s="466"/>
      <c r="BW3" s="466"/>
      <c r="BX3" s="466"/>
      <c r="BY3" s="466"/>
      <c r="BZ3" s="466"/>
      <c r="CA3" s="466"/>
      <c r="CB3" s="466"/>
      <c r="CC3" s="466"/>
      <c r="CD3" s="466"/>
      <c r="CE3" s="466"/>
      <c r="CF3" s="466"/>
      <c r="CG3" s="466"/>
      <c r="CH3" s="466"/>
      <c r="CI3" s="466"/>
      <c r="CJ3" s="466"/>
      <c r="CK3" s="466"/>
      <c r="CL3" s="466"/>
      <c r="CM3" s="466"/>
      <c r="CN3" s="466"/>
      <c r="CO3" s="466"/>
      <c r="CP3" s="466"/>
      <c r="CQ3" s="466"/>
      <c r="CR3" s="466"/>
      <c r="CS3" s="466"/>
      <c r="CT3" s="466"/>
      <c r="CU3" s="466"/>
      <c r="CV3" s="466"/>
      <c r="CW3" s="466"/>
      <c r="CX3" s="466"/>
      <c r="CY3" s="466"/>
      <c r="CZ3" s="466"/>
      <c r="DA3" s="466"/>
      <c r="DB3" s="466"/>
      <c r="DC3" s="466"/>
      <c r="DD3" s="466"/>
      <c r="DE3" s="466"/>
      <c r="DF3" s="466"/>
      <c r="DG3" s="466"/>
      <c r="DH3" s="466"/>
      <c r="DI3" s="466"/>
      <c r="DJ3" s="466"/>
      <c r="DK3" s="466"/>
      <c r="DL3" s="466"/>
      <c r="DM3" s="466"/>
      <c r="DN3" s="466"/>
      <c r="DO3" s="466"/>
      <c r="DP3" s="466"/>
      <c r="DQ3" s="466"/>
      <c r="DR3" s="466"/>
      <c r="DS3" s="466"/>
      <c r="DT3" s="466"/>
      <c r="DU3" s="466"/>
      <c r="DV3" s="466"/>
      <c r="DW3" s="466"/>
      <c r="DX3" s="466"/>
      <c r="DY3" s="466"/>
      <c r="DZ3" s="466"/>
      <c r="EA3" s="466"/>
      <c r="EB3" s="466"/>
      <c r="EC3" s="466"/>
      <c r="ED3" s="466"/>
      <c r="EE3" s="466"/>
      <c r="EF3" s="466"/>
      <c r="EG3" s="466"/>
      <c r="EH3" s="466"/>
      <c r="EI3" s="466"/>
    </row>
    <row r="4" spans="1:139" s="6" customFormat="1" ht="25.5" customHeight="1" x14ac:dyDescent="0.4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</row>
    <row r="5" spans="1:139" s="6" customFormat="1" ht="33" customHeight="1" x14ac:dyDescent="0.4">
      <c r="A5" s="390" t="s">
        <v>552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  <c r="DJ5" s="467"/>
      <c r="DK5" s="467"/>
      <c r="DL5" s="467"/>
      <c r="DM5" s="467"/>
      <c r="DN5" s="467"/>
      <c r="DO5" s="467"/>
      <c r="DP5" s="467"/>
      <c r="DQ5" s="467"/>
      <c r="DR5" s="467"/>
      <c r="DS5" s="467"/>
      <c r="DT5" s="467"/>
      <c r="DU5" s="467"/>
      <c r="DV5" s="467"/>
      <c r="DW5" s="467"/>
      <c r="DX5" s="467"/>
      <c r="DY5" s="467"/>
      <c r="DZ5" s="467"/>
      <c r="EA5" s="467"/>
      <c r="EB5" s="467"/>
      <c r="EC5" s="467"/>
      <c r="ED5" s="467"/>
      <c r="EE5" s="467"/>
      <c r="EF5" s="467"/>
      <c r="EG5" s="467"/>
      <c r="EH5" s="467"/>
      <c r="EI5" s="467"/>
    </row>
    <row r="6" spans="1:139" s="1" customFormat="1" ht="29.5" customHeight="1" x14ac:dyDescent="0.45">
      <c r="A6" s="395" t="s">
        <v>49</v>
      </c>
      <c r="B6" s="395"/>
      <c r="C6" s="468" t="s">
        <v>298</v>
      </c>
      <c r="D6" s="459" t="s">
        <v>448</v>
      </c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  <c r="BI6" s="457"/>
      <c r="BJ6" s="457"/>
      <c r="BK6" s="457"/>
      <c r="BL6" s="457"/>
      <c r="BM6" s="457"/>
      <c r="BN6" s="457"/>
      <c r="BO6" s="457"/>
      <c r="BP6" s="457"/>
      <c r="BQ6" s="457"/>
      <c r="BR6" s="457"/>
      <c r="BS6" s="457"/>
      <c r="BT6" s="457"/>
      <c r="BU6" s="457"/>
      <c r="BV6" s="457"/>
      <c r="BW6" s="457"/>
      <c r="BX6" s="457"/>
      <c r="BY6" s="457"/>
      <c r="BZ6" s="457"/>
      <c r="CA6" s="457"/>
      <c r="CB6" s="457"/>
      <c r="CC6" s="457"/>
      <c r="CD6" s="457"/>
      <c r="CE6" s="457"/>
      <c r="CF6" s="457"/>
      <c r="CG6" s="457"/>
      <c r="CH6" s="457"/>
      <c r="CI6" s="457"/>
      <c r="CJ6" s="457"/>
      <c r="CK6" s="457"/>
      <c r="CL6" s="457"/>
      <c r="CM6" s="457"/>
      <c r="CN6" s="457"/>
      <c r="CO6" s="457"/>
      <c r="CP6" s="457"/>
      <c r="CQ6" s="457"/>
      <c r="CR6" s="457"/>
      <c r="CS6" s="457"/>
      <c r="CT6" s="457"/>
      <c r="CU6" s="457"/>
      <c r="CV6" s="457"/>
      <c r="CW6" s="457"/>
      <c r="CX6" s="457"/>
      <c r="CY6" s="457"/>
      <c r="CZ6" s="457"/>
      <c r="DA6" s="457"/>
      <c r="DB6" s="457"/>
      <c r="DC6" s="457"/>
      <c r="DD6" s="457"/>
      <c r="DE6" s="457"/>
      <c r="DF6" s="457"/>
      <c r="DG6" s="457"/>
      <c r="DH6" s="457"/>
      <c r="DI6" s="457"/>
      <c r="DJ6" s="457"/>
      <c r="DK6" s="457"/>
      <c r="DL6" s="457"/>
      <c r="DM6" s="457"/>
      <c r="DN6" s="457"/>
      <c r="DO6" s="457"/>
      <c r="DP6" s="457"/>
      <c r="DQ6" s="457"/>
      <c r="DR6" s="457"/>
      <c r="DS6" s="457"/>
      <c r="DT6" s="457"/>
      <c r="DU6" s="457"/>
      <c r="DV6" s="457"/>
      <c r="DW6" s="457"/>
      <c r="DX6" s="457"/>
      <c r="DY6" s="457"/>
      <c r="DZ6" s="457"/>
      <c r="EA6" s="457"/>
      <c r="EB6" s="457"/>
      <c r="EC6" s="457"/>
      <c r="ED6" s="457"/>
      <c r="EE6" s="458"/>
      <c r="EF6" s="460" t="s">
        <v>549</v>
      </c>
      <c r="EG6" s="461"/>
      <c r="EH6" s="461"/>
      <c r="EI6" s="462"/>
    </row>
    <row r="7" spans="1:139" s="1" customFormat="1" ht="16.5" customHeight="1" x14ac:dyDescent="0.45">
      <c r="A7" s="395"/>
      <c r="B7" s="395"/>
      <c r="C7" s="468"/>
      <c r="D7" s="455" t="s">
        <v>310</v>
      </c>
      <c r="E7" s="455"/>
      <c r="F7" s="455"/>
      <c r="G7" s="455"/>
      <c r="H7" s="395" t="s">
        <v>311</v>
      </c>
      <c r="I7" s="395"/>
      <c r="J7" s="395"/>
      <c r="K7" s="396"/>
      <c r="L7" s="455" t="s">
        <v>312</v>
      </c>
      <c r="M7" s="455"/>
      <c r="N7" s="455"/>
      <c r="O7" s="455"/>
      <c r="P7" s="395" t="s">
        <v>313</v>
      </c>
      <c r="Q7" s="395"/>
      <c r="R7" s="395"/>
      <c r="S7" s="395"/>
      <c r="T7" s="395" t="s">
        <v>314</v>
      </c>
      <c r="U7" s="395"/>
      <c r="V7" s="395"/>
      <c r="W7" s="395"/>
      <c r="X7" s="455" t="s">
        <v>315</v>
      </c>
      <c r="Y7" s="455"/>
      <c r="Z7" s="455"/>
      <c r="AA7" s="455"/>
      <c r="AB7" s="455" t="s">
        <v>316</v>
      </c>
      <c r="AC7" s="455"/>
      <c r="AD7" s="455"/>
      <c r="AE7" s="455"/>
      <c r="AF7" s="455" t="s">
        <v>317</v>
      </c>
      <c r="AG7" s="455"/>
      <c r="AH7" s="455"/>
      <c r="AI7" s="455"/>
      <c r="AJ7" s="455" t="s">
        <v>318</v>
      </c>
      <c r="AK7" s="455"/>
      <c r="AL7" s="455"/>
      <c r="AM7" s="455"/>
      <c r="AN7" s="455" t="s">
        <v>319</v>
      </c>
      <c r="AO7" s="455"/>
      <c r="AP7" s="455"/>
      <c r="AQ7" s="455"/>
      <c r="AR7" s="395" t="s">
        <v>320</v>
      </c>
      <c r="AS7" s="395"/>
      <c r="AT7" s="395"/>
      <c r="AU7" s="395"/>
      <c r="AV7" s="455" t="s">
        <v>321</v>
      </c>
      <c r="AW7" s="455"/>
      <c r="AX7" s="455"/>
      <c r="AY7" s="455"/>
      <c r="AZ7" s="455" t="s">
        <v>322</v>
      </c>
      <c r="BA7" s="455"/>
      <c r="BB7" s="455"/>
      <c r="BC7" s="455"/>
      <c r="BD7" s="455" t="s">
        <v>323</v>
      </c>
      <c r="BE7" s="455"/>
      <c r="BF7" s="455"/>
      <c r="BG7" s="455"/>
      <c r="BH7" s="455" t="s">
        <v>324</v>
      </c>
      <c r="BI7" s="455"/>
      <c r="BJ7" s="455"/>
      <c r="BK7" s="455"/>
      <c r="BL7" s="455" t="s">
        <v>325</v>
      </c>
      <c r="BM7" s="455"/>
      <c r="BN7" s="455"/>
      <c r="BO7" s="455"/>
      <c r="BP7" s="455" t="s">
        <v>326</v>
      </c>
      <c r="BQ7" s="455"/>
      <c r="BR7" s="455"/>
      <c r="BS7" s="455"/>
      <c r="BT7" s="455" t="s">
        <v>327</v>
      </c>
      <c r="BU7" s="455"/>
      <c r="BV7" s="455"/>
      <c r="BW7" s="455"/>
      <c r="BX7" s="395" t="s">
        <v>328</v>
      </c>
      <c r="BY7" s="395"/>
      <c r="BZ7" s="395"/>
      <c r="CA7" s="395"/>
      <c r="CB7" s="455" t="s">
        <v>329</v>
      </c>
      <c r="CC7" s="455"/>
      <c r="CD7" s="455"/>
      <c r="CE7" s="455"/>
      <c r="CF7" s="395" t="s">
        <v>330</v>
      </c>
      <c r="CG7" s="395"/>
      <c r="CH7" s="395"/>
      <c r="CI7" s="395"/>
      <c r="CJ7" s="395" t="s">
        <v>331</v>
      </c>
      <c r="CK7" s="395"/>
      <c r="CL7" s="395"/>
      <c r="CM7" s="395"/>
      <c r="CN7" s="455" t="s">
        <v>332</v>
      </c>
      <c r="CO7" s="455"/>
      <c r="CP7" s="455"/>
      <c r="CQ7" s="455"/>
      <c r="CR7" s="455" t="s">
        <v>333</v>
      </c>
      <c r="CS7" s="455"/>
      <c r="CT7" s="455"/>
      <c r="CU7" s="455"/>
      <c r="CV7" s="455" t="s">
        <v>334</v>
      </c>
      <c r="CW7" s="455"/>
      <c r="CX7" s="455"/>
      <c r="CY7" s="455"/>
      <c r="CZ7" s="455" t="s">
        <v>335</v>
      </c>
      <c r="DA7" s="455"/>
      <c r="DB7" s="455"/>
      <c r="DC7" s="455"/>
      <c r="DD7" s="455" t="s">
        <v>547</v>
      </c>
      <c r="DE7" s="455"/>
      <c r="DF7" s="455"/>
      <c r="DG7" s="455"/>
      <c r="DH7" s="395" t="s">
        <v>336</v>
      </c>
      <c r="DI7" s="395"/>
      <c r="DJ7" s="395"/>
      <c r="DK7" s="395"/>
      <c r="DL7" s="455" t="s">
        <v>337</v>
      </c>
      <c r="DM7" s="455"/>
      <c r="DN7" s="455"/>
      <c r="DO7" s="455"/>
      <c r="DP7" s="455" t="s">
        <v>338</v>
      </c>
      <c r="DQ7" s="455"/>
      <c r="DR7" s="455"/>
      <c r="DS7" s="455"/>
      <c r="DT7" s="455" t="s">
        <v>339</v>
      </c>
      <c r="DU7" s="455"/>
      <c r="DV7" s="455"/>
      <c r="DW7" s="455"/>
      <c r="DX7" s="455" t="s">
        <v>340</v>
      </c>
      <c r="DY7" s="455"/>
      <c r="DZ7" s="455"/>
      <c r="EA7" s="455"/>
      <c r="EB7" s="455" t="s">
        <v>341</v>
      </c>
      <c r="EC7" s="455"/>
      <c r="ED7" s="455"/>
      <c r="EE7" s="455"/>
      <c r="EF7" s="463"/>
      <c r="EG7" s="464"/>
      <c r="EH7" s="464"/>
      <c r="EI7" s="465"/>
    </row>
    <row r="8" spans="1:139" s="1" customFormat="1" ht="42" x14ac:dyDescent="0.45">
      <c r="A8" s="396"/>
      <c r="B8" s="396"/>
      <c r="C8" s="469"/>
      <c r="D8" s="29" t="s">
        <v>292</v>
      </c>
      <c r="E8" s="29" t="s">
        <v>293</v>
      </c>
      <c r="F8" s="29" t="s">
        <v>294</v>
      </c>
      <c r="G8" s="110" t="s">
        <v>55</v>
      </c>
      <c r="H8" s="29" t="s">
        <v>292</v>
      </c>
      <c r="I8" s="29" t="s">
        <v>293</v>
      </c>
      <c r="J8" s="31" t="s">
        <v>294</v>
      </c>
      <c r="K8" s="110" t="s">
        <v>55</v>
      </c>
      <c r="L8" s="57" t="s">
        <v>292</v>
      </c>
      <c r="M8" s="29" t="s">
        <v>293</v>
      </c>
      <c r="N8" s="29" t="s">
        <v>294</v>
      </c>
      <c r="O8" s="110" t="s">
        <v>55</v>
      </c>
      <c r="P8" s="29" t="s">
        <v>292</v>
      </c>
      <c r="Q8" s="29" t="s">
        <v>293</v>
      </c>
      <c r="R8" s="29" t="s">
        <v>294</v>
      </c>
      <c r="S8" s="110" t="s">
        <v>55</v>
      </c>
      <c r="T8" s="29" t="s">
        <v>292</v>
      </c>
      <c r="U8" s="29" t="s">
        <v>293</v>
      </c>
      <c r="V8" s="29" t="s">
        <v>294</v>
      </c>
      <c r="W8" s="110" t="s">
        <v>55</v>
      </c>
      <c r="X8" s="29" t="s">
        <v>292</v>
      </c>
      <c r="Y8" s="29" t="s">
        <v>293</v>
      </c>
      <c r="Z8" s="29" t="s">
        <v>294</v>
      </c>
      <c r="AA8" s="110" t="s">
        <v>55</v>
      </c>
      <c r="AB8" s="29" t="s">
        <v>292</v>
      </c>
      <c r="AC8" s="29" t="s">
        <v>293</v>
      </c>
      <c r="AD8" s="29" t="s">
        <v>294</v>
      </c>
      <c r="AE8" s="110" t="s">
        <v>55</v>
      </c>
      <c r="AF8" s="29" t="s">
        <v>292</v>
      </c>
      <c r="AG8" s="29" t="s">
        <v>293</v>
      </c>
      <c r="AH8" s="29" t="s">
        <v>294</v>
      </c>
      <c r="AI8" s="110" t="s">
        <v>55</v>
      </c>
      <c r="AJ8" s="29" t="s">
        <v>292</v>
      </c>
      <c r="AK8" s="29" t="s">
        <v>293</v>
      </c>
      <c r="AL8" s="29" t="s">
        <v>294</v>
      </c>
      <c r="AM8" s="110" t="s">
        <v>55</v>
      </c>
      <c r="AN8" s="29" t="s">
        <v>292</v>
      </c>
      <c r="AO8" s="29" t="s">
        <v>293</v>
      </c>
      <c r="AP8" s="29" t="s">
        <v>294</v>
      </c>
      <c r="AQ8" s="110" t="s">
        <v>55</v>
      </c>
      <c r="AR8" s="29" t="s">
        <v>292</v>
      </c>
      <c r="AS8" s="29" t="s">
        <v>293</v>
      </c>
      <c r="AT8" s="29" t="s">
        <v>294</v>
      </c>
      <c r="AU8" s="110" t="s">
        <v>55</v>
      </c>
      <c r="AV8" s="29" t="s">
        <v>292</v>
      </c>
      <c r="AW8" s="29" t="s">
        <v>293</v>
      </c>
      <c r="AX8" s="29" t="s">
        <v>294</v>
      </c>
      <c r="AY8" s="110" t="s">
        <v>55</v>
      </c>
      <c r="AZ8" s="29" t="s">
        <v>292</v>
      </c>
      <c r="BA8" s="29" t="s">
        <v>293</v>
      </c>
      <c r="BB8" s="29" t="s">
        <v>294</v>
      </c>
      <c r="BC8" s="110" t="s">
        <v>55</v>
      </c>
      <c r="BD8" s="29" t="s">
        <v>292</v>
      </c>
      <c r="BE8" s="29" t="s">
        <v>293</v>
      </c>
      <c r="BF8" s="29" t="s">
        <v>294</v>
      </c>
      <c r="BG8" s="110" t="s">
        <v>55</v>
      </c>
      <c r="BH8" s="29" t="s">
        <v>292</v>
      </c>
      <c r="BI8" s="29" t="s">
        <v>293</v>
      </c>
      <c r="BJ8" s="29" t="s">
        <v>294</v>
      </c>
      <c r="BK8" s="110" t="s">
        <v>55</v>
      </c>
      <c r="BL8" s="29" t="s">
        <v>292</v>
      </c>
      <c r="BM8" s="29" t="s">
        <v>293</v>
      </c>
      <c r="BN8" s="29" t="s">
        <v>294</v>
      </c>
      <c r="BO8" s="110" t="s">
        <v>55</v>
      </c>
      <c r="BP8" s="29" t="s">
        <v>292</v>
      </c>
      <c r="BQ8" s="29" t="s">
        <v>293</v>
      </c>
      <c r="BR8" s="29" t="s">
        <v>294</v>
      </c>
      <c r="BS8" s="110" t="s">
        <v>55</v>
      </c>
      <c r="BT8" s="29" t="s">
        <v>292</v>
      </c>
      <c r="BU8" s="29" t="s">
        <v>293</v>
      </c>
      <c r="BV8" s="29" t="s">
        <v>294</v>
      </c>
      <c r="BW8" s="110" t="s">
        <v>55</v>
      </c>
      <c r="BX8" s="29" t="s">
        <v>292</v>
      </c>
      <c r="BY8" s="29" t="s">
        <v>293</v>
      </c>
      <c r="BZ8" s="29" t="s">
        <v>294</v>
      </c>
      <c r="CA8" s="110" t="s">
        <v>55</v>
      </c>
      <c r="CB8" s="29" t="s">
        <v>292</v>
      </c>
      <c r="CC8" s="29" t="s">
        <v>293</v>
      </c>
      <c r="CD8" s="29" t="s">
        <v>294</v>
      </c>
      <c r="CE8" s="110" t="s">
        <v>55</v>
      </c>
      <c r="CF8" s="29" t="s">
        <v>292</v>
      </c>
      <c r="CG8" s="29" t="s">
        <v>293</v>
      </c>
      <c r="CH8" s="29" t="s">
        <v>294</v>
      </c>
      <c r="CI8" s="110" t="s">
        <v>55</v>
      </c>
      <c r="CJ8" s="29" t="s">
        <v>292</v>
      </c>
      <c r="CK8" s="29" t="s">
        <v>293</v>
      </c>
      <c r="CL8" s="29" t="s">
        <v>294</v>
      </c>
      <c r="CM8" s="110" t="s">
        <v>55</v>
      </c>
      <c r="CN8" s="29" t="s">
        <v>292</v>
      </c>
      <c r="CO8" s="29" t="s">
        <v>293</v>
      </c>
      <c r="CP8" s="29" t="s">
        <v>294</v>
      </c>
      <c r="CQ8" s="110" t="s">
        <v>55</v>
      </c>
      <c r="CR8" s="29" t="s">
        <v>292</v>
      </c>
      <c r="CS8" s="29" t="s">
        <v>293</v>
      </c>
      <c r="CT8" s="29" t="s">
        <v>294</v>
      </c>
      <c r="CU8" s="110" t="s">
        <v>55</v>
      </c>
      <c r="CV8" s="29" t="s">
        <v>292</v>
      </c>
      <c r="CW8" s="29" t="s">
        <v>293</v>
      </c>
      <c r="CX8" s="29" t="s">
        <v>294</v>
      </c>
      <c r="CY8" s="110" t="s">
        <v>55</v>
      </c>
      <c r="CZ8" s="29" t="s">
        <v>292</v>
      </c>
      <c r="DA8" s="29" t="s">
        <v>293</v>
      </c>
      <c r="DB8" s="29" t="s">
        <v>294</v>
      </c>
      <c r="DC8" s="110" t="s">
        <v>55</v>
      </c>
      <c r="DD8" s="29" t="s">
        <v>292</v>
      </c>
      <c r="DE8" s="29" t="s">
        <v>293</v>
      </c>
      <c r="DF8" s="29" t="s">
        <v>294</v>
      </c>
      <c r="DG8" s="110" t="s">
        <v>55</v>
      </c>
      <c r="DH8" s="29" t="s">
        <v>292</v>
      </c>
      <c r="DI8" s="29" t="s">
        <v>293</v>
      </c>
      <c r="DJ8" s="29" t="s">
        <v>294</v>
      </c>
      <c r="DK8" s="110" t="s">
        <v>55</v>
      </c>
      <c r="DL8" s="29" t="s">
        <v>292</v>
      </c>
      <c r="DM8" s="29" t="s">
        <v>293</v>
      </c>
      <c r="DN8" s="29" t="s">
        <v>294</v>
      </c>
      <c r="DO8" s="110" t="s">
        <v>55</v>
      </c>
      <c r="DP8" s="29" t="s">
        <v>292</v>
      </c>
      <c r="DQ8" s="29" t="s">
        <v>293</v>
      </c>
      <c r="DR8" s="29" t="s">
        <v>294</v>
      </c>
      <c r="DS8" s="110" t="s">
        <v>55</v>
      </c>
      <c r="DT8" s="29" t="s">
        <v>292</v>
      </c>
      <c r="DU8" s="29" t="s">
        <v>293</v>
      </c>
      <c r="DV8" s="29" t="s">
        <v>294</v>
      </c>
      <c r="DW8" s="110" t="s">
        <v>55</v>
      </c>
      <c r="DX8" s="29" t="s">
        <v>292</v>
      </c>
      <c r="DY8" s="29" t="s">
        <v>293</v>
      </c>
      <c r="DZ8" s="29" t="s">
        <v>294</v>
      </c>
      <c r="EA8" s="110" t="s">
        <v>55</v>
      </c>
      <c r="EB8" s="29" t="s">
        <v>292</v>
      </c>
      <c r="EC8" s="29" t="s">
        <v>293</v>
      </c>
      <c r="ED8" s="29" t="s">
        <v>294</v>
      </c>
      <c r="EE8" s="110" t="s">
        <v>55</v>
      </c>
      <c r="EF8" s="29" t="s">
        <v>292</v>
      </c>
      <c r="EG8" s="29" t="s">
        <v>293</v>
      </c>
      <c r="EH8" s="29" t="s">
        <v>294</v>
      </c>
      <c r="EI8" s="110" t="s">
        <v>55</v>
      </c>
    </row>
    <row r="9" spans="1:139" s="1" customFormat="1" x14ac:dyDescent="0.45">
      <c r="A9" s="60" t="s">
        <v>54</v>
      </c>
      <c r="B9" s="77" t="s">
        <v>55</v>
      </c>
      <c r="C9" s="164">
        <v>20772</v>
      </c>
      <c r="D9" s="165">
        <v>100</v>
      </c>
      <c r="E9" s="165">
        <v>10</v>
      </c>
      <c r="F9" s="165">
        <v>0</v>
      </c>
      <c r="G9" s="165">
        <v>110</v>
      </c>
      <c r="H9" s="164">
        <v>1810</v>
      </c>
      <c r="I9" s="165">
        <v>837</v>
      </c>
      <c r="J9" s="165">
        <v>402</v>
      </c>
      <c r="K9" s="164">
        <v>3049</v>
      </c>
      <c r="L9" s="165">
        <v>139</v>
      </c>
      <c r="M9" s="165">
        <v>1</v>
      </c>
      <c r="N9" s="165">
        <v>1</v>
      </c>
      <c r="O9" s="165">
        <v>141</v>
      </c>
      <c r="P9" s="165">
        <v>136</v>
      </c>
      <c r="Q9" s="165">
        <v>285</v>
      </c>
      <c r="R9" s="165">
        <v>190</v>
      </c>
      <c r="S9" s="165">
        <v>611</v>
      </c>
      <c r="T9" s="164">
        <v>4895</v>
      </c>
      <c r="U9" s="164">
        <v>2052</v>
      </c>
      <c r="V9" s="164">
        <v>1092</v>
      </c>
      <c r="W9" s="164">
        <v>8039</v>
      </c>
      <c r="X9" s="165">
        <v>250</v>
      </c>
      <c r="Y9" s="165">
        <v>46</v>
      </c>
      <c r="Z9" s="165">
        <v>24</v>
      </c>
      <c r="AA9" s="165">
        <v>320</v>
      </c>
      <c r="AB9" s="165">
        <v>143</v>
      </c>
      <c r="AC9" s="165">
        <v>65</v>
      </c>
      <c r="AD9" s="165">
        <v>17</v>
      </c>
      <c r="AE9" s="165">
        <v>225</v>
      </c>
      <c r="AF9" s="165">
        <v>212</v>
      </c>
      <c r="AG9" s="165">
        <v>138</v>
      </c>
      <c r="AH9" s="165">
        <v>89</v>
      </c>
      <c r="AI9" s="165">
        <v>439</v>
      </c>
      <c r="AJ9" s="165">
        <v>39</v>
      </c>
      <c r="AK9" s="165">
        <v>4</v>
      </c>
      <c r="AL9" s="165">
        <v>4</v>
      </c>
      <c r="AM9" s="165">
        <v>47</v>
      </c>
      <c r="AN9" s="165">
        <v>78</v>
      </c>
      <c r="AO9" s="165">
        <v>52</v>
      </c>
      <c r="AP9" s="165">
        <v>15</v>
      </c>
      <c r="AQ9" s="165">
        <v>145</v>
      </c>
      <c r="AR9" s="165">
        <v>105</v>
      </c>
      <c r="AS9" s="165">
        <v>35</v>
      </c>
      <c r="AT9" s="165">
        <v>35</v>
      </c>
      <c r="AU9" s="165">
        <v>175</v>
      </c>
      <c r="AV9" s="165">
        <v>52</v>
      </c>
      <c r="AW9" s="165">
        <v>40</v>
      </c>
      <c r="AX9" s="165">
        <v>108</v>
      </c>
      <c r="AY9" s="165">
        <v>200</v>
      </c>
      <c r="AZ9" s="165">
        <v>0</v>
      </c>
      <c r="BA9" s="165">
        <v>0</v>
      </c>
      <c r="BB9" s="165">
        <v>0</v>
      </c>
      <c r="BC9" s="165">
        <v>0</v>
      </c>
      <c r="BD9" s="165">
        <v>60</v>
      </c>
      <c r="BE9" s="165">
        <v>64</v>
      </c>
      <c r="BF9" s="165">
        <v>150</v>
      </c>
      <c r="BG9" s="165">
        <v>274</v>
      </c>
      <c r="BH9" s="165">
        <v>639</v>
      </c>
      <c r="BI9" s="165">
        <v>845</v>
      </c>
      <c r="BJ9" s="165">
        <v>550</v>
      </c>
      <c r="BK9" s="164">
        <v>2034</v>
      </c>
      <c r="BL9" s="165">
        <v>1</v>
      </c>
      <c r="BM9" s="165">
        <v>0</v>
      </c>
      <c r="BN9" s="165">
        <v>0</v>
      </c>
      <c r="BO9" s="165">
        <v>1</v>
      </c>
      <c r="BP9" s="165">
        <v>7</v>
      </c>
      <c r="BQ9" s="165">
        <v>0</v>
      </c>
      <c r="BR9" s="165">
        <v>0</v>
      </c>
      <c r="BS9" s="165">
        <v>7</v>
      </c>
      <c r="BT9" s="165">
        <v>77</v>
      </c>
      <c r="BU9" s="165">
        <v>30</v>
      </c>
      <c r="BV9" s="165">
        <v>43</v>
      </c>
      <c r="BW9" s="165">
        <v>150</v>
      </c>
      <c r="BX9" s="165">
        <v>16</v>
      </c>
      <c r="BY9" s="165">
        <v>0</v>
      </c>
      <c r="BZ9" s="165">
        <v>1</v>
      </c>
      <c r="CA9" s="165">
        <v>17</v>
      </c>
      <c r="CB9" s="165">
        <v>206</v>
      </c>
      <c r="CC9" s="165">
        <v>106</v>
      </c>
      <c r="CD9" s="165">
        <v>100</v>
      </c>
      <c r="CE9" s="165">
        <v>412</v>
      </c>
      <c r="CF9" s="165">
        <v>112</v>
      </c>
      <c r="CG9" s="165">
        <v>141</v>
      </c>
      <c r="CH9" s="165">
        <v>172</v>
      </c>
      <c r="CI9" s="165">
        <v>425</v>
      </c>
      <c r="CJ9" s="165">
        <v>33</v>
      </c>
      <c r="CK9" s="165">
        <v>76</v>
      </c>
      <c r="CL9" s="165">
        <v>113</v>
      </c>
      <c r="CM9" s="165">
        <v>222</v>
      </c>
      <c r="CN9" s="165">
        <v>22</v>
      </c>
      <c r="CO9" s="165">
        <v>9</v>
      </c>
      <c r="CP9" s="165">
        <v>2</v>
      </c>
      <c r="CQ9" s="165">
        <v>33</v>
      </c>
      <c r="CR9" s="165">
        <v>2</v>
      </c>
      <c r="CS9" s="165">
        <v>0</v>
      </c>
      <c r="CT9" s="165">
        <v>0</v>
      </c>
      <c r="CU9" s="165">
        <v>2</v>
      </c>
      <c r="CV9" s="165">
        <v>52</v>
      </c>
      <c r="CW9" s="165">
        <v>12</v>
      </c>
      <c r="CX9" s="165">
        <v>29</v>
      </c>
      <c r="CY9" s="165">
        <v>93</v>
      </c>
      <c r="CZ9" s="165">
        <v>46</v>
      </c>
      <c r="DA9" s="165">
        <v>13</v>
      </c>
      <c r="DB9" s="165">
        <v>5</v>
      </c>
      <c r="DC9" s="165">
        <v>64</v>
      </c>
      <c r="DD9" s="165">
        <v>0</v>
      </c>
      <c r="DE9" s="165">
        <v>0</v>
      </c>
      <c r="DF9" s="165">
        <v>0</v>
      </c>
      <c r="DG9" s="165">
        <v>0</v>
      </c>
      <c r="DH9" s="164">
        <v>1486</v>
      </c>
      <c r="DI9" s="165">
        <v>168</v>
      </c>
      <c r="DJ9" s="165">
        <v>169</v>
      </c>
      <c r="DK9" s="164">
        <v>1823</v>
      </c>
      <c r="DL9" s="165">
        <v>4</v>
      </c>
      <c r="DM9" s="165">
        <v>5</v>
      </c>
      <c r="DN9" s="165">
        <v>0</v>
      </c>
      <c r="DO9" s="165">
        <v>9</v>
      </c>
      <c r="DP9" s="165">
        <v>72</v>
      </c>
      <c r="DQ9" s="165">
        <v>88</v>
      </c>
      <c r="DR9" s="165">
        <v>144</v>
      </c>
      <c r="DS9" s="165">
        <v>304</v>
      </c>
      <c r="DT9" s="165">
        <v>573</v>
      </c>
      <c r="DU9" s="165">
        <v>512</v>
      </c>
      <c r="DV9" s="165">
        <v>291</v>
      </c>
      <c r="DW9" s="164">
        <v>1376</v>
      </c>
      <c r="DX9" s="165">
        <v>3</v>
      </c>
      <c r="DY9" s="165">
        <v>0</v>
      </c>
      <c r="DZ9" s="165">
        <v>0</v>
      </c>
      <c r="EA9" s="165">
        <v>3</v>
      </c>
      <c r="EB9" s="165">
        <v>0</v>
      </c>
      <c r="EC9" s="165">
        <v>0</v>
      </c>
      <c r="ED9" s="165">
        <v>0</v>
      </c>
      <c r="EE9" s="165">
        <v>0</v>
      </c>
      <c r="EF9" s="165">
        <v>20</v>
      </c>
      <c r="EG9" s="165">
        <v>2</v>
      </c>
      <c r="EH9" s="165">
        <v>0</v>
      </c>
      <c r="EI9" s="122">
        <v>22</v>
      </c>
    </row>
    <row r="10" spans="1:139" s="1" customFormat="1" x14ac:dyDescent="0.45">
      <c r="A10" s="78"/>
      <c r="B10" s="74" t="s">
        <v>428</v>
      </c>
      <c r="C10" s="303">
        <v>4709</v>
      </c>
      <c r="D10" s="291">
        <v>2</v>
      </c>
      <c r="E10" s="291">
        <v>0</v>
      </c>
      <c r="F10" s="291">
        <v>0</v>
      </c>
      <c r="G10" s="291">
        <v>2</v>
      </c>
      <c r="H10" s="291">
        <v>690</v>
      </c>
      <c r="I10" s="291">
        <v>381</v>
      </c>
      <c r="J10" s="291">
        <v>104</v>
      </c>
      <c r="K10" s="303">
        <v>1175</v>
      </c>
      <c r="L10" s="291">
        <v>1</v>
      </c>
      <c r="M10" s="291">
        <v>1</v>
      </c>
      <c r="N10" s="291">
        <v>0</v>
      </c>
      <c r="O10" s="291">
        <v>2</v>
      </c>
      <c r="P10" s="291">
        <v>80</v>
      </c>
      <c r="Q10" s="291">
        <v>255</v>
      </c>
      <c r="R10" s="291">
        <v>171</v>
      </c>
      <c r="S10" s="291">
        <v>506</v>
      </c>
      <c r="T10" s="291">
        <v>655</v>
      </c>
      <c r="U10" s="291">
        <v>260</v>
      </c>
      <c r="V10" s="291">
        <v>92</v>
      </c>
      <c r="W10" s="303">
        <v>1007</v>
      </c>
      <c r="X10" s="291">
        <v>33</v>
      </c>
      <c r="Y10" s="291">
        <v>18</v>
      </c>
      <c r="Z10" s="291">
        <v>2</v>
      </c>
      <c r="AA10" s="291">
        <v>53</v>
      </c>
      <c r="AB10" s="291">
        <v>19</v>
      </c>
      <c r="AC10" s="291">
        <v>3</v>
      </c>
      <c r="AD10" s="291">
        <v>4</v>
      </c>
      <c r="AE10" s="291">
        <v>26</v>
      </c>
      <c r="AF10" s="291">
        <v>115</v>
      </c>
      <c r="AG10" s="291">
        <v>90</v>
      </c>
      <c r="AH10" s="291">
        <v>74</v>
      </c>
      <c r="AI10" s="291">
        <v>279</v>
      </c>
      <c r="AJ10" s="291">
        <v>0</v>
      </c>
      <c r="AK10" s="291">
        <v>0</v>
      </c>
      <c r="AL10" s="291">
        <v>0</v>
      </c>
      <c r="AM10" s="291">
        <v>0</v>
      </c>
      <c r="AN10" s="291">
        <v>3</v>
      </c>
      <c r="AO10" s="291">
        <v>1</v>
      </c>
      <c r="AP10" s="291">
        <v>0</v>
      </c>
      <c r="AQ10" s="291">
        <v>4</v>
      </c>
      <c r="AR10" s="291">
        <v>38</v>
      </c>
      <c r="AS10" s="291">
        <v>28</v>
      </c>
      <c r="AT10" s="291">
        <v>30</v>
      </c>
      <c r="AU10" s="291">
        <v>96</v>
      </c>
      <c r="AV10" s="291">
        <v>2</v>
      </c>
      <c r="AW10" s="291">
        <v>0</v>
      </c>
      <c r="AX10" s="291">
        <v>0</v>
      </c>
      <c r="AY10" s="291">
        <v>2</v>
      </c>
      <c r="AZ10" s="291">
        <v>0</v>
      </c>
      <c r="BA10" s="291">
        <v>0</v>
      </c>
      <c r="BB10" s="291">
        <v>0</v>
      </c>
      <c r="BC10" s="291">
        <v>0</v>
      </c>
      <c r="BD10" s="291">
        <v>2</v>
      </c>
      <c r="BE10" s="291">
        <v>1</v>
      </c>
      <c r="BF10" s="291">
        <v>0</v>
      </c>
      <c r="BG10" s="291">
        <v>3</v>
      </c>
      <c r="BH10" s="291">
        <v>405</v>
      </c>
      <c r="BI10" s="291">
        <v>420</v>
      </c>
      <c r="BJ10" s="291">
        <v>181</v>
      </c>
      <c r="BK10" s="303">
        <v>1006</v>
      </c>
      <c r="BL10" s="291">
        <v>1</v>
      </c>
      <c r="BM10" s="291">
        <v>0</v>
      </c>
      <c r="BN10" s="291">
        <v>0</v>
      </c>
      <c r="BO10" s="291">
        <v>1</v>
      </c>
      <c r="BP10" s="291">
        <v>0</v>
      </c>
      <c r="BQ10" s="291">
        <v>0</v>
      </c>
      <c r="BR10" s="291">
        <v>0</v>
      </c>
      <c r="BS10" s="291">
        <v>0</v>
      </c>
      <c r="BT10" s="291">
        <v>5</v>
      </c>
      <c r="BU10" s="291">
        <v>0</v>
      </c>
      <c r="BV10" s="291">
        <v>1</v>
      </c>
      <c r="BW10" s="291">
        <v>6</v>
      </c>
      <c r="BX10" s="291">
        <v>1</v>
      </c>
      <c r="BY10" s="291">
        <v>0</v>
      </c>
      <c r="BZ10" s="291">
        <v>0</v>
      </c>
      <c r="CA10" s="291">
        <v>1</v>
      </c>
      <c r="CB10" s="291">
        <v>15</v>
      </c>
      <c r="CC10" s="291">
        <v>2</v>
      </c>
      <c r="CD10" s="291">
        <v>5</v>
      </c>
      <c r="CE10" s="291">
        <v>22</v>
      </c>
      <c r="CF10" s="291">
        <v>12</v>
      </c>
      <c r="CG10" s="291">
        <v>4</v>
      </c>
      <c r="CH10" s="291">
        <v>5</v>
      </c>
      <c r="CI10" s="291">
        <v>21</v>
      </c>
      <c r="CJ10" s="291">
        <v>0</v>
      </c>
      <c r="CK10" s="291">
        <v>1</v>
      </c>
      <c r="CL10" s="291">
        <v>0</v>
      </c>
      <c r="CM10" s="291">
        <v>1</v>
      </c>
      <c r="CN10" s="291">
        <v>4</v>
      </c>
      <c r="CO10" s="291">
        <v>1</v>
      </c>
      <c r="CP10" s="291">
        <v>0</v>
      </c>
      <c r="CQ10" s="291">
        <v>5</v>
      </c>
      <c r="CR10" s="291">
        <v>0</v>
      </c>
      <c r="CS10" s="291">
        <v>0</v>
      </c>
      <c r="CT10" s="291">
        <v>0</v>
      </c>
      <c r="CU10" s="291">
        <v>0</v>
      </c>
      <c r="CV10" s="291">
        <v>10</v>
      </c>
      <c r="CW10" s="291">
        <v>4</v>
      </c>
      <c r="CX10" s="291">
        <v>9</v>
      </c>
      <c r="CY10" s="291">
        <v>23</v>
      </c>
      <c r="CZ10" s="291">
        <v>13</v>
      </c>
      <c r="DA10" s="291">
        <v>5</v>
      </c>
      <c r="DB10" s="291">
        <v>5</v>
      </c>
      <c r="DC10" s="291">
        <v>23</v>
      </c>
      <c r="DD10" s="291">
        <v>0</v>
      </c>
      <c r="DE10" s="291">
        <v>0</v>
      </c>
      <c r="DF10" s="291">
        <v>0</v>
      </c>
      <c r="DG10" s="291">
        <v>0</v>
      </c>
      <c r="DH10" s="291">
        <v>37</v>
      </c>
      <c r="DI10" s="291">
        <v>21</v>
      </c>
      <c r="DJ10" s="291">
        <v>9</v>
      </c>
      <c r="DK10" s="291">
        <v>67</v>
      </c>
      <c r="DL10" s="291">
        <v>0</v>
      </c>
      <c r="DM10" s="291">
        <v>0</v>
      </c>
      <c r="DN10" s="291">
        <v>0</v>
      </c>
      <c r="DO10" s="291">
        <v>0</v>
      </c>
      <c r="DP10" s="291">
        <v>17</v>
      </c>
      <c r="DQ10" s="291">
        <v>0</v>
      </c>
      <c r="DR10" s="291">
        <v>3</v>
      </c>
      <c r="DS10" s="291">
        <v>20</v>
      </c>
      <c r="DT10" s="291">
        <v>171</v>
      </c>
      <c r="DU10" s="291">
        <v>125</v>
      </c>
      <c r="DV10" s="291">
        <v>55</v>
      </c>
      <c r="DW10" s="291">
        <v>351</v>
      </c>
      <c r="DX10" s="291">
        <v>0</v>
      </c>
      <c r="DY10" s="291">
        <v>0</v>
      </c>
      <c r="DZ10" s="291">
        <v>0</v>
      </c>
      <c r="EA10" s="291">
        <v>0</v>
      </c>
      <c r="EB10" s="291">
        <v>0</v>
      </c>
      <c r="EC10" s="291">
        <v>0</v>
      </c>
      <c r="ED10" s="291">
        <v>0</v>
      </c>
      <c r="EE10" s="291">
        <v>0</v>
      </c>
      <c r="EF10" s="291">
        <v>7</v>
      </c>
      <c r="EG10" s="291">
        <v>0</v>
      </c>
      <c r="EH10" s="291">
        <v>0</v>
      </c>
      <c r="EI10" s="123">
        <v>7</v>
      </c>
    </row>
    <row r="11" spans="1:139" s="1" customFormat="1" x14ac:dyDescent="0.45">
      <c r="A11" s="79"/>
      <c r="B11" s="58" t="s">
        <v>497</v>
      </c>
      <c r="C11" s="289">
        <v>146</v>
      </c>
      <c r="D11" s="289">
        <v>0</v>
      </c>
      <c r="E11" s="289">
        <v>0</v>
      </c>
      <c r="F11" s="289">
        <v>0</v>
      </c>
      <c r="G11" s="289">
        <v>0</v>
      </c>
      <c r="H11" s="289">
        <v>0</v>
      </c>
      <c r="I11" s="289">
        <v>0</v>
      </c>
      <c r="J11" s="289">
        <v>0</v>
      </c>
      <c r="K11" s="289">
        <v>0</v>
      </c>
      <c r="L11" s="289">
        <v>1</v>
      </c>
      <c r="M11" s="289">
        <v>0</v>
      </c>
      <c r="N11" s="289">
        <v>0</v>
      </c>
      <c r="O11" s="289">
        <v>1</v>
      </c>
      <c r="P11" s="289">
        <v>0</v>
      </c>
      <c r="Q11" s="289">
        <v>0</v>
      </c>
      <c r="R11" s="289">
        <v>0</v>
      </c>
      <c r="S11" s="289">
        <v>0</v>
      </c>
      <c r="T11" s="289">
        <v>50</v>
      </c>
      <c r="U11" s="289">
        <v>8</v>
      </c>
      <c r="V11" s="289">
        <v>11</v>
      </c>
      <c r="W11" s="289">
        <v>69</v>
      </c>
      <c r="X11" s="289">
        <v>3</v>
      </c>
      <c r="Y11" s="289">
        <v>0</v>
      </c>
      <c r="Z11" s="289">
        <v>0</v>
      </c>
      <c r="AA11" s="289">
        <v>3</v>
      </c>
      <c r="AB11" s="289">
        <v>12</v>
      </c>
      <c r="AC11" s="289">
        <v>0</v>
      </c>
      <c r="AD11" s="289">
        <v>3</v>
      </c>
      <c r="AE11" s="289">
        <v>15</v>
      </c>
      <c r="AF11" s="289">
        <v>3</v>
      </c>
      <c r="AG11" s="289">
        <v>2</v>
      </c>
      <c r="AH11" s="289">
        <v>0</v>
      </c>
      <c r="AI11" s="289">
        <v>5</v>
      </c>
      <c r="AJ11" s="289">
        <v>0</v>
      </c>
      <c r="AK11" s="289">
        <v>0</v>
      </c>
      <c r="AL11" s="289">
        <v>0</v>
      </c>
      <c r="AM11" s="289">
        <v>0</v>
      </c>
      <c r="AN11" s="289">
        <v>0</v>
      </c>
      <c r="AO11" s="289">
        <v>0</v>
      </c>
      <c r="AP11" s="289">
        <v>0</v>
      </c>
      <c r="AQ11" s="289">
        <v>0</v>
      </c>
      <c r="AR11" s="289">
        <v>0</v>
      </c>
      <c r="AS11" s="289">
        <v>0</v>
      </c>
      <c r="AT11" s="289">
        <v>0</v>
      </c>
      <c r="AU11" s="289">
        <v>0</v>
      </c>
      <c r="AV11" s="289">
        <v>0</v>
      </c>
      <c r="AW11" s="289">
        <v>0</v>
      </c>
      <c r="AX11" s="289">
        <v>0</v>
      </c>
      <c r="AY11" s="289">
        <v>0</v>
      </c>
      <c r="AZ11" s="289">
        <v>0</v>
      </c>
      <c r="BA11" s="289">
        <v>0</v>
      </c>
      <c r="BB11" s="289">
        <v>0</v>
      </c>
      <c r="BC11" s="289">
        <v>0</v>
      </c>
      <c r="BD11" s="289">
        <v>0</v>
      </c>
      <c r="BE11" s="289">
        <v>0</v>
      </c>
      <c r="BF11" s="289">
        <v>0</v>
      </c>
      <c r="BG11" s="289">
        <v>0</v>
      </c>
      <c r="BH11" s="289">
        <v>22</v>
      </c>
      <c r="BI11" s="289">
        <v>13</v>
      </c>
      <c r="BJ11" s="289">
        <v>13</v>
      </c>
      <c r="BK11" s="289">
        <v>48</v>
      </c>
      <c r="BL11" s="289">
        <v>0</v>
      </c>
      <c r="BM11" s="289">
        <v>0</v>
      </c>
      <c r="BN11" s="289">
        <v>0</v>
      </c>
      <c r="BO11" s="289">
        <v>0</v>
      </c>
      <c r="BP11" s="289">
        <v>0</v>
      </c>
      <c r="BQ11" s="289">
        <v>0</v>
      </c>
      <c r="BR11" s="289">
        <v>0</v>
      </c>
      <c r="BS11" s="289">
        <v>0</v>
      </c>
      <c r="BT11" s="289">
        <v>1</v>
      </c>
      <c r="BU11" s="289">
        <v>0</v>
      </c>
      <c r="BV11" s="289">
        <v>1</v>
      </c>
      <c r="BW11" s="289">
        <v>2</v>
      </c>
      <c r="BX11" s="289">
        <v>1</v>
      </c>
      <c r="BY11" s="289">
        <v>0</v>
      </c>
      <c r="BZ11" s="289">
        <v>0</v>
      </c>
      <c r="CA11" s="289">
        <v>1</v>
      </c>
      <c r="CB11" s="289">
        <v>0</v>
      </c>
      <c r="CC11" s="289">
        <v>0</v>
      </c>
      <c r="CD11" s="289">
        <v>0</v>
      </c>
      <c r="CE11" s="289">
        <v>0</v>
      </c>
      <c r="CF11" s="289">
        <v>0</v>
      </c>
      <c r="CG11" s="289">
        <v>0</v>
      </c>
      <c r="CH11" s="289">
        <v>0</v>
      </c>
      <c r="CI11" s="289">
        <v>0</v>
      </c>
      <c r="CJ11" s="289">
        <v>0</v>
      </c>
      <c r="CK11" s="289">
        <v>0</v>
      </c>
      <c r="CL11" s="289">
        <v>0</v>
      </c>
      <c r="CM11" s="289">
        <v>0</v>
      </c>
      <c r="CN11" s="289">
        <v>0</v>
      </c>
      <c r="CO11" s="289">
        <v>0</v>
      </c>
      <c r="CP11" s="289">
        <v>0</v>
      </c>
      <c r="CQ11" s="289">
        <v>0</v>
      </c>
      <c r="CR11" s="289">
        <v>0</v>
      </c>
      <c r="CS11" s="289">
        <v>0</v>
      </c>
      <c r="CT11" s="289">
        <v>0</v>
      </c>
      <c r="CU11" s="289">
        <v>0</v>
      </c>
      <c r="CV11" s="289">
        <v>0</v>
      </c>
      <c r="CW11" s="289">
        <v>0</v>
      </c>
      <c r="CX11" s="289">
        <v>0</v>
      </c>
      <c r="CY11" s="289">
        <v>0</v>
      </c>
      <c r="CZ11" s="289">
        <v>0</v>
      </c>
      <c r="DA11" s="289">
        <v>0</v>
      </c>
      <c r="DB11" s="289">
        <v>0</v>
      </c>
      <c r="DC11" s="289">
        <v>0</v>
      </c>
      <c r="DD11" s="289">
        <v>0</v>
      </c>
      <c r="DE11" s="289">
        <v>0</v>
      </c>
      <c r="DF11" s="289">
        <v>0</v>
      </c>
      <c r="DG11" s="289">
        <v>0</v>
      </c>
      <c r="DH11" s="289">
        <v>0</v>
      </c>
      <c r="DI11" s="289">
        <v>0</v>
      </c>
      <c r="DJ11" s="289">
        <v>0</v>
      </c>
      <c r="DK11" s="289">
        <v>0</v>
      </c>
      <c r="DL11" s="289">
        <v>0</v>
      </c>
      <c r="DM11" s="289">
        <v>0</v>
      </c>
      <c r="DN11" s="289">
        <v>0</v>
      </c>
      <c r="DO11" s="289">
        <v>0</v>
      </c>
      <c r="DP11" s="289">
        <v>1</v>
      </c>
      <c r="DQ11" s="289">
        <v>0</v>
      </c>
      <c r="DR11" s="289">
        <v>1</v>
      </c>
      <c r="DS11" s="289">
        <v>2</v>
      </c>
      <c r="DT11" s="289">
        <v>0</v>
      </c>
      <c r="DU11" s="289">
        <v>0</v>
      </c>
      <c r="DV11" s="289">
        <v>0</v>
      </c>
      <c r="DW11" s="289">
        <v>0</v>
      </c>
      <c r="DX11" s="289">
        <v>0</v>
      </c>
      <c r="DY11" s="289">
        <v>0</v>
      </c>
      <c r="DZ11" s="289">
        <v>0</v>
      </c>
      <c r="EA11" s="289">
        <v>0</v>
      </c>
      <c r="EB11" s="289">
        <v>0</v>
      </c>
      <c r="EC11" s="289">
        <v>0</v>
      </c>
      <c r="ED11" s="289">
        <v>0</v>
      </c>
      <c r="EE11" s="289">
        <v>0</v>
      </c>
      <c r="EF11" s="289">
        <v>0</v>
      </c>
      <c r="EG11" s="289">
        <v>0</v>
      </c>
      <c r="EH11" s="289">
        <v>0</v>
      </c>
      <c r="EI11" s="124">
        <v>0</v>
      </c>
    </row>
    <row r="12" spans="1:139" s="1" customFormat="1" x14ac:dyDescent="0.45">
      <c r="A12" s="78"/>
      <c r="B12" s="76" t="s">
        <v>57</v>
      </c>
      <c r="C12" s="303">
        <v>4563</v>
      </c>
      <c r="D12" s="291">
        <v>2</v>
      </c>
      <c r="E12" s="291">
        <v>0</v>
      </c>
      <c r="F12" s="291">
        <v>0</v>
      </c>
      <c r="G12" s="291">
        <v>2</v>
      </c>
      <c r="H12" s="291">
        <v>690</v>
      </c>
      <c r="I12" s="291">
        <v>381</v>
      </c>
      <c r="J12" s="291">
        <v>104</v>
      </c>
      <c r="K12" s="303">
        <v>1175</v>
      </c>
      <c r="L12" s="291">
        <v>0</v>
      </c>
      <c r="M12" s="291">
        <v>1</v>
      </c>
      <c r="N12" s="291">
        <v>0</v>
      </c>
      <c r="O12" s="291">
        <v>1</v>
      </c>
      <c r="P12" s="291">
        <v>80</v>
      </c>
      <c r="Q12" s="291">
        <v>255</v>
      </c>
      <c r="R12" s="291">
        <v>171</v>
      </c>
      <c r="S12" s="291">
        <v>506</v>
      </c>
      <c r="T12" s="291">
        <v>605</v>
      </c>
      <c r="U12" s="291">
        <v>252</v>
      </c>
      <c r="V12" s="291">
        <v>81</v>
      </c>
      <c r="W12" s="291">
        <v>938</v>
      </c>
      <c r="X12" s="291">
        <v>30</v>
      </c>
      <c r="Y12" s="291">
        <v>18</v>
      </c>
      <c r="Z12" s="291">
        <v>2</v>
      </c>
      <c r="AA12" s="291">
        <v>50</v>
      </c>
      <c r="AB12" s="291">
        <v>7</v>
      </c>
      <c r="AC12" s="291">
        <v>3</v>
      </c>
      <c r="AD12" s="291">
        <v>1</v>
      </c>
      <c r="AE12" s="291">
        <v>11</v>
      </c>
      <c r="AF12" s="291">
        <v>112</v>
      </c>
      <c r="AG12" s="291">
        <v>88</v>
      </c>
      <c r="AH12" s="291">
        <v>74</v>
      </c>
      <c r="AI12" s="291">
        <v>274</v>
      </c>
      <c r="AJ12" s="291">
        <v>0</v>
      </c>
      <c r="AK12" s="291">
        <v>0</v>
      </c>
      <c r="AL12" s="291">
        <v>0</v>
      </c>
      <c r="AM12" s="291">
        <v>0</v>
      </c>
      <c r="AN12" s="291">
        <v>3</v>
      </c>
      <c r="AO12" s="291">
        <v>1</v>
      </c>
      <c r="AP12" s="291">
        <v>0</v>
      </c>
      <c r="AQ12" s="291">
        <v>4</v>
      </c>
      <c r="AR12" s="291">
        <v>38</v>
      </c>
      <c r="AS12" s="291">
        <v>28</v>
      </c>
      <c r="AT12" s="291">
        <v>30</v>
      </c>
      <c r="AU12" s="291">
        <v>96</v>
      </c>
      <c r="AV12" s="291">
        <v>2</v>
      </c>
      <c r="AW12" s="291">
        <v>0</v>
      </c>
      <c r="AX12" s="291">
        <v>0</v>
      </c>
      <c r="AY12" s="291">
        <v>2</v>
      </c>
      <c r="AZ12" s="291">
        <v>0</v>
      </c>
      <c r="BA12" s="291">
        <v>0</v>
      </c>
      <c r="BB12" s="291">
        <v>0</v>
      </c>
      <c r="BC12" s="291">
        <v>0</v>
      </c>
      <c r="BD12" s="291">
        <v>2</v>
      </c>
      <c r="BE12" s="291">
        <v>1</v>
      </c>
      <c r="BF12" s="291">
        <v>0</v>
      </c>
      <c r="BG12" s="291">
        <v>3</v>
      </c>
      <c r="BH12" s="291">
        <v>383</v>
      </c>
      <c r="BI12" s="291">
        <v>407</v>
      </c>
      <c r="BJ12" s="291">
        <v>168</v>
      </c>
      <c r="BK12" s="291">
        <v>958</v>
      </c>
      <c r="BL12" s="291">
        <v>1</v>
      </c>
      <c r="BM12" s="291">
        <v>0</v>
      </c>
      <c r="BN12" s="291">
        <v>0</v>
      </c>
      <c r="BO12" s="291">
        <v>1</v>
      </c>
      <c r="BP12" s="291">
        <v>0</v>
      </c>
      <c r="BQ12" s="291">
        <v>0</v>
      </c>
      <c r="BR12" s="291">
        <v>0</v>
      </c>
      <c r="BS12" s="291">
        <v>0</v>
      </c>
      <c r="BT12" s="291">
        <v>4</v>
      </c>
      <c r="BU12" s="291">
        <v>0</v>
      </c>
      <c r="BV12" s="291">
        <v>0</v>
      </c>
      <c r="BW12" s="291">
        <v>4</v>
      </c>
      <c r="BX12" s="291">
        <v>0</v>
      </c>
      <c r="BY12" s="291">
        <v>0</v>
      </c>
      <c r="BZ12" s="291">
        <v>0</v>
      </c>
      <c r="CA12" s="291">
        <v>0</v>
      </c>
      <c r="CB12" s="291">
        <v>15</v>
      </c>
      <c r="CC12" s="291">
        <v>2</v>
      </c>
      <c r="CD12" s="291">
        <v>5</v>
      </c>
      <c r="CE12" s="291">
        <v>22</v>
      </c>
      <c r="CF12" s="291">
        <v>12</v>
      </c>
      <c r="CG12" s="291">
        <v>4</v>
      </c>
      <c r="CH12" s="291">
        <v>5</v>
      </c>
      <c r="CI12" s="291">
        <v>21</v>
      </c>
      <c r="CJ12" s="291">
        <v>0</v>
      </c>
      <c r="CK12" s="291">
        <v>1</v>
      </c>
      <c r="CL12" s="291">
        <v>0</v>
      </c>
      <c r="CM12" s="291">
        <v>1</v>
      </c>
      <c r="CN12" s="291">
        <v>4</v>
      </c>
      <c r="CO12" s="291">
        <v>1</v>
      </c>
      <c r="CP12" s="291">
        <v>0</v>
      </c>
      <c r="CQ12" s="291">
        <v>5</v>
      </c>
      <c r="CR12" s="291">
        <v>0</v>
      </c>
      <c r="CS12" s="291">
        <v>0</v>
      </c>
      <c r="CT12" s="291">
        <v>0</v>
      </c>
      <c r="CU12" s="291">
        <v>0</v>
      </c>
      <c r="CV12" s="291">
        <v>10</v>
      </c>
      <c r="CW12" s="291">
        <v>4</v>
      </c>
      <c r="CX12" s="291">
        <v>9</v>
      </c>
      <c r="CY12" s="291">
        <v>23</v>
      </c>
      <c r="CZ12" s="291">
        <v>13</v>
      </c>
      <c r="DA12" s="291">
        <v>5</v>
      </c>
      <c r="DB12" s="291">
        <v>5</v>
      </c>
      <c r="DC12" s="291">
        <v>23</v>
      </c>
      <c r="DD12" s="291">
        <v>0</v>
      </c>
      <c r="DE12" s="291">
        <v>0</v>
      </c>
      <c r="DF12" s="291">
        <v>0</v>
      </c>
      <c r="DG12" s="291">
        <v>0</v>
      </c>
      <c r="DH12" s="291">
        <v>37</v>
      </c>
      <c r="DI12" s="291">
        <v>21</v>
      </c>
      <c r="DJ12" s="291">
        <v>9</v>
      </c>
      <c r="DK12" s="291">
        <v>67</v>
      </c>
      <c r="DL12" s="291">
        <v>0</v>
      </c>
      <c r="DM12" s="291">
        <v>0</v>
      </c>
      <c r="DN12" s="291">
        <v>0</v>
      </c>
      <c r="DO12" s="291">
        <v>0</v>
      </c>
      <c r="DP12" s="291">
        <v>16</v>
      </c>
      <c r="DQ12" s="291">
        <v>0</v>
      </c>
      <c r="DR12" s="291">
        <v>2</v>
      </c>
      <c r="DS12" s="291">
        <v>18</v>
      </c>
      <c r="DT12" s="291">
        <v>171</v>
      </c>
      <c r="DU12" s="291">
        <v>125</v>
      </c>
      <c r="DV12" s="291">
        <v>55</v>
      </c>
      <c r="DW12" s="291">
        <v>351</v>
      </c>
      <c r="DX12" s="291">
        <v>0</v>
      </c>
      <c r="DY12" s="291">
        <v>0</v>
      </c>
      <c r="DZ12" s="291">
        <v>0</v>
      </c>
      <c r="EA12" s="291">
        <v>0</v>
      </c>
      <c r="EB12" s="291">
        <v>0</v>
      </c>
      <c r="EC12" s="291">
        <v>0</v>
      </c>
      <c r="ED12" s="291">
        <v>0</v>
      </c>
      <c r="EE12" s="291">
        <v>0</v>
      </c>
      <c r="EF12" s="291">
        <v>7</v>
      </c>
      <c r="EG12" s="291">
        <v>0</v>
      </c>
      <c r="EH12" s="291">
        <v>0</v>
      </c>
      <c r="EI12" s="123">
        <v>7</v>
      </c>
    </row>
    <row r="13" spans="1:139" s="1" customFormat="1" x14ac:dyDescent="0.45">
      <c r="A13" s="79"/>
      <c r="B13" s="73" t="s">
        <v>429</v>
      </c>
      <c r="C13" s="289">
        <v>793</v>
      </c>
      <c r="D13" s="289">
        <v>0</v>
      </c>
      <c r="E13" s="289">
        <v>0</v>
      </c>
      <c r="F13" s="289">
        <v>0</v>
      </c>
      <c r="G13" s="289">
        <v>0</v>
      </c>
      <c r="H13" s="289">
        <v>48</v>
      </c>
      <c r="I13" s="289">
        <v>73</v>
      </c>
      <c r="J13" s="289">
        <v>2</v>
      </c>
      <c r="K13" s="289">
        <v>123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0</v>
      </c>
      <c r="S13" s="289">
        <v>0</v>
      </c>
      <c r="T13" s="289">
        <v>115</v>
      </c>
      <c r="U13" s="289">
        <v>35</v>
      </c>
      <c r="V13" s="289">
        <v>102</v>
      </c>
      <c r="W13" s="289">
        <v>252</v>
      </c>
      <c r="X13" s="289">
        <v>0</v>
      </c>
      <c r="Y13" s="289">
        <v>0</v>
      </c>
      <c r="Z13" s="289">
        <v>0</v>
      </c>
      <c r="AA13" s="289">
        <v>0</v>
      </c>
      <c r="AB13" s="289">
        <v>1</v>
      </c>
      <c r="AC13" s="289">
        <v>2</v>
      </c>
      <c r="AD13" s="289">
        <v>2</v>
      </c>
      <c r="AE13" s="289">
        <v>5</v>
      </c>
      <c r="AF13" s="289">
        <v>4</v>
      </c>
      <c r="AG13" s="289">
        <v>5</v>
      </c>
      <c r="AH13" s="289">
        <v>2</v>
      </c>
      <c r="AI13" s="289">
        <v>11</v>
      </c>
      <c r="AJ13" s="289">
        <v>0</v>
      </c>
      <c r="AK13" s="289">
        <v>0</v>
      </c>
      <c r="AL13" s="289">
        <v>0</v>
      </c>
      <c r="AM13" s="289">
        <v>0</v>
      </c>
      <c r="AN13" s="289">
        <v>6</v>
      </c>
      <c r="AO13" s="289">
        <v>21</v>
      </c>
      <c r="AP13" s="289">
        <v>1</v>
      </c>
      <c r="AQ13" s="289">
        <v>28</v>
      </c>
      <c r="AR13" s="289">
        <v>0</v>
      </c>
      <c r="AS13" s="289">
        <v>0</v>
      </c>
      <c r="AT13" s="289">
        <v>0</v>
      </c>
      <c r="AU13" s="289">
        <v>0</v>
      </c>
      <c r="AV13" s="289">
        <v>2</v>
      </c>
      <c r="AW13" s="289">
        <v>9</v>
      </c>
      <c r="AX13" s="289">
        <v>42</v>
      </c>
      <c r="AY13" s="289">
        <v>53</v>
      </c>
      <c r="AZ13" s="289">
        <v>0</v>
      </c>
      <c r="BA13" s="289">
        <v>0</v>
      </c>
      <c r="BB13" s="289">
        <v>0</v>
      </c>
      <c r="BC13" s="289">
        <v>0</v>
      </c>
      <c r="BD13" s="289">
        <v>4</v>
      </c>
      <c r="BE13" s="289">
        <v>12</v>
      </c>
      <c r="BF13" s="289">
        <v>0</v>
      </c>
      <c r="BG13" s="289">
        <v>16</v>
      </c>
      <c r="BH13" s="289">
        <v>9</v>
      </c>
      <c r="BI13" s="289">
        <v>3</v>
      </c>
      <c r="BJ13" s="289">
        <v>3</v>
      </c>
      <c r="BK13" s="289">
        <v>15</v>
      </c>
      <c r="BL13" s="289">
        <v>0</v>
      </c>
      <c r="BM13" s="289">
        <v>0</v>
      </c>
      <c r="BN13" s="289">
        <v>0</v>
      </c>
      <c r="BO13" s="289">
        <v>0</v>
      </c>
      <c r="BP13" s="289">
        <v>0</v>
      </c>
      <c r="BQ13" s="289">
        <v>0</v>
      </c>
      <c r="BR13" s="289">
        <v>0</v>
      </c>
      <c r="BS13" s="289">
        <v>0</v>
      </c>
      <c r="BT13" s="289">
        <v>6</v>
      </c>
      <c r="BU13" s="289">
        <v>29</v>
      </c>
      <c r="BV13" s="289">
        <v>1</v>
      </c>
      <c r="BW13" s="289">
        <v>36</v>
      </c>
      <c r="BX13" s="289">
        <v>0</v>
      </c>
      <c r="BY13" s="289">
        <v>0</v>
      </c>
      <c r="BZ13" s="289">
        <v>0</v>
      </c>
      <c r="CA13" s="289">
        <v>0</v>
      </c>
      <c r="CB13" s="289">
        <v>0</v>
      </c>
      <c r="CC13" s="289">
        <v>1</v>
      </c>
      <c r="CD13" s="289">
        <v>0</v>
      </c>
      <c r="CE13" s="289">
        <v>1</v>
      </c>
      <c r="CF13" s="289">
        <v>8</v>
      </c>
      <c r="CG13" s="289">
        <v>41</v>
      </c>
      <c r="CH13" s="289">
        <v>37</v>
      </c>
      <c r="CI13" s="289">
        <v>86</v>
      </c>
      <c r="CJ13" s="289">
        <v>0</v>
      </c>
      <c r="CK13" s="289">
        <v>0</v>
      </c>
      <c r="CL13" s="289">
        <v>0</v>
      </c>
      <c r="CM13" s="289">
        <v>0</v>
      </c>
      <c r="CN13" s="289">
        <v>2</v>
      </c>
      <c r="CO13" s="289">
        <v>4</v>
      </c>
      <c r="CP13" s="289">
        <v>0</v>
      </c>
      <c r="CQ13" s="289">
        <v>6</v>
      </c>
      <c r="CR13" s="289">
        <v>0</v>
      </c>
      <c r="CS13" s="289">
        <v>0</v>
      </c>
      <c r="CT13" s="289">
        <v>0</v>
      </c>
      <c r="CU13" s="289">
        <v>0</v>
      </c>
      <c r="CV13" s="289">
        <v>5</v>
      </c>
      <c r="CW13" s="289">
        <v>1</v>
      </c>
      <c r="CX13" s="289">
        <v>3</v>
      </c>
      <c r="CY13" s="289">
        <v>9</v>
      </c>
      <c r="CZ13" s="289">
        <v>4</v>
      </c>
      <c r="DA13" s="289">
        <v>2</v>
      </c>
      <c r="DB13" s="289">
        <v>0</v>
      </c>
      <c r="DC13" s="289">
        <v>6</v>
      </c>
      <c r="DD13" s="289">
        <v>0</v>
      </c>
      <c r="DE13" s="289">
        <v>0</v>
      </c>
      <c r="DF13" s="289">
        <v>0</v>
      </c>
      <c r="DG13" s="289">
        <v>0</v>
      </c>
      <c r="DH13" s="289">
        <v>0</v>
      </c>
      <c r="DI13" s="289">
        <v>0</v>
      </c>
      <c r="DJ13" s="289">
        <v>0</v>
      </c>
      <c r="DK13" s="289">
        <v>0</v>
      </c>
      <c r="DL13" s="289">
        <v>2</v>
      </c>
      <c r="DM13" s="289">
        <v>5</v>
      </c>
      <c r="DN13" s="289">
        <v>0</v>
      </c>
      <c r="DO13" s="289">
        <v>7</v>
      </c>
      <c r="DP13" s="289">
        <v>10</v>
      </c>
      <c r="DQ13" s="289">
        <v>46</v>
      </c>
      <c r="DR13" s="289">
        <v>70</v>
      </c>
      <c r="DS13" s="289">
        <v>126</v>
      </c>
      <c r="DT13" s="289">
        <v>7</v>
      </c>
      <c r="DU13" s="289">
        <v>4</v>
      </c>
      <c r="DV13" s="289">
        <v>1</v>
      </c>
      <c r="DW13" s="289">
        <v>12</v>
      </c>
      <c r="DX13" s="289">
        <v>0</v>
      </c>
      <c r="DY13" s="289">
        <v>0</v>
      </c>
      <c r="DZ13" s="289">
        <v>0</v>
      </c>
      <c r="EA13" s="289">
        <v>0</v>
      </c>
      <c r="EB13" s="289">
        <v>0</v>
      </c>
      <c r="EC13" s="289">
        <v>0</v>
      </c>
      <c r="ED13" s="289">
        <v>0</v>
      </c>
      <c r="EE13" s="289">
        <v>0</v>
      </c>
      <c r="EF13" s="289">
        <v>1</v>
      </c>
      <c r="EG13" s="289">
        <v>0</v>
      </c>
      <c r="EH13" s="289">
        <v>0</v>
      </c>
      <c r="EI13" s="124">
        <v>1</v>
      </c>
    </row>
    <row r="14" spans="1:139" s="1" customFormat="1" x14ac:dyDescent="0.45">
      <c r="A14" s="78"/>
      <c r="B14" s="76" t="s">
        <v>497</v>
      </c>
      <c r="C14" s="291">
        <v>0</v>
      </c>
      <c r="D14" s="291">
        <v>0</v>
      </c>
      <c r="E14" s="291">
        <v>0</v>
      </c>
      <c r="F14" s="291">
        <v>0</v>
      </c>
      <c r="G14" s="291">
        <v>0</v>
      </c>
      <c r="H14" s="291">
        <v>0</v>
      </c>
      <c r="I14" s="291">
        <v>0</v>
      </c>
      <c r="J14" s="291">
        <v>0</v>
      </c>
      <c r="K14" s="291">
        <v>0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>
        <v>0</v>
      </c>
      <c r="R14" s="291">
        <v>0</v>
      </c>
      <c r="S14" s="291">
        <v>0</v>
      </c>
      <c r="T14" s="291">
        <v>0</v>
      </c>
      <c r="U14" s="291">
        <v>0</v>
      </c>
      <c r="V14" s="291">
        <v>0</v>
      </c>
      <c r="W14" s="291">
        <v>0</v>
      </c>
      <c r="X14" s="291">
        <v>0</v>
      </c>
      <c r="Y14" s="291">
        <v>0</v>
      </c>
      <c r="Z14" s="291">
        <v>0</v>
      </c>
      <c r="AA14" s="291">
        <v>0</v>
      </c>
      <c r="AB14" s="291">
        <v>0</v>
      </c>
      <c r="AC14" s="291">
        <v>0</v>
      </c>
      <c r="AD14" s="291">
        <v>0</v>
      </c>
      <c r="AE14" s="291">
        <v>0</v>
      </c>
      <c r="AF14" s="291">
        <v>0</v>
      </c>
      <c r="AG14" s="291">
        <v>0</v>
      </c>
      <c r="AH14" s="291">
        <v>0</v>
      </c>
      <c r="AI14" s="291">
        <v>0</v>
      </c>
      <c r="AJ14" s="291">
        <v>0</v>
      </c>
      <c r="AK14" s="291">
        <v>0</v>
      </c>
      <c r="AL14" s="291">
        <v>0</v>
      </c>
      <c r="AM14" s="291">
        <v>0</v>
      </c>
      <c r="AN14" s="291">
        <v>0</v>
      </c>
      <c r="AO14" s="291">
        <v>0</v>
      </c>
      <c r="AP14" s="291">
        <v>0</v>
      </c>
      <c r="AQ14" s="291">
        <v>0</v>
      </c>
      <c r="AR14" s="291">
        <v>0</v>
      </c>
      <c r="AS14" s="291">
        <v>0</v>
      </c>
      <c r="AT14" s="291">
        <v>0</v>
      </c>
      <c r="AU14" s="291">
        <v>0</v>
      </c>
      <c r="AV14" s="291">
        <v>0</v>
      </c>
      <c r="AW14" s="291">
        <v>0</v>
      </c>
      <c r="AX14" s="291">
        <v>0</v>
      </c>
      <c r="AY14" s="291">
        <v>0</v>
      </c>
      <c r="AZ14" s="291">
        <v>0</v>
      </c>
      <c r="BA14" s="291">
        <v>0</v>
      </c>
      <c r="BB14" s="291">
        <v>0</v>
      </c>
      <c r="BC14" s="291">
        <v>0</v>
      </c>
      <c r="BD14" s="291">
        <v>0</v>
      </c>
      <c r="BE14" s="291">
        <v>0</v>
      </c>
      <c r="BF14" s="291">
        <v>0</v>
      </c>
      <c r="BG14" s="291">
        <v>0</v>
      </c>
      <c r="BH14" s="291">
        <v>0</v>
      </c>
      <c r="BI14" s="291">
        <v>0</v>
      </c>
      <c r="BJ14" s="291">
        <v>0</v>
      </c>
      <c r="BK14" s="291">
        <v>0</v>
      </c>
      <c r="BL14" s="291">
        <v>0</v>
      </c>
      <c r="BM14" s="291">
        <v>0</v>
      </c>
      <c r="BN14" s="291">
        <v>0</v>
      </c>
      <c r="BO14" s="291">
        <v>0</v>
      </c>
      <c r="BP14" s="291">
        <v>0</v>
      </c>
      <c r="BQ14" s="291">
        <v>0</v>
      </c>
      <c r="BR14" s="291">
        <v>0</v>
      </c>
      <c r="BS14" s="291">
        <v>0</v>
      </c>
      <c r="BT14" s="291">
        <v>0</v>
      </c>
      <c r="BU14" s="291">
        <v>0</v>
      </c>
      <c r="BV14" s="291">
        <v>0</v>
      </c>
      <c r="BW14" s="291">
        <v>0</v>
      </c>
      <c r="BX14" s="291">
        <v>0</v>
      </c>
      <c r="BY14" s="291">
        <v>0</v>
      </c>
      <c r="BZ14" s="291">
        <v>0</v>
      </c>
      <c r="CA14" s="291">
        <v>0</v>
      </c>
      <c r="CB14" s="291">
        <v>0</v>
      </c>
      <c r="CC14" s="291">
        <v>0</v>
      </c>
      <c r="CD14" s="291">
        <v>0</v>
      </c>
      <c r="CE14" s="291">
        <v>0</v>
      </c>
      <c r="CF14" s="291">
        <v>0</v>
      </c>
      <c r="CG14" s="291">
        <v>0</v>
      </c>
      <c r="CH14" s="291">
        <v>0</v>
      </c>
      <c r="CI14" s="291">
        <v>0</v>
      </c>
      <c r="CJ14" s="291">
        <v>0</v>
      </c>
      <c r="CK14" s="291">
        <v>0</v>
      </c>
      <c r="CL14" s="291">
        <v>0</v>
      </c>
      <c r="CM14" s="291">
        <v>0</v>
      </c>
      <c r="CN14" s="291">
        <v>0</v>
      </c>
      <c r="CO14" s="291">
        <v>0</v>
      </c>
      <c r="CP14" s="291">
        <v>0</v>
      </c>
      <c r="CQ14" s="291">
        <v>0</v>
      </c>
      <c r="CR14" s="291">
        <v>0</v>
      </c>
      <c r="CS14" s="291">
        <v>0</v>
      </c>
      <c r="CT14" s="291">
        <v>0</v>
      </c>
      <c r="CU14" s="291">
        <v>0</v>
      </c>
      <c r="CV14" s="291">
        <v>0</v>
      </c>
      <c r="CW14" s="291">
        <v>0</v>
      </c>
      <c r="CX14" s="291">
        <v>0</v>
      </c>
      <c r="CY14" s="291">
        <v>0</v>
      </c>
      <c r="CZ14" s="291">
        <v>0</v>
      </c>
      <c r="DA14" s="291">
        <v>0</v>
      </c>
      <c r="DB14" s="291">
        <v>0</v>
      </c>
      <c r="DC14" s="291">
        <v>0</v>
      </c>
      <c r="DD14" s="291">
        <v>0</v>
      </c>
      <c r="DE14" s="291">
        <v>0</v>
      </c>
      <c r="DF14" s="291">
        <v>0</v>
      </c>
      <c r="DG14" s="291">
        <v>0</v>
      </c>
      <c r="DH14" s="291">
        <v>0</v>
      </c>
      <c r="DI14" s="291">
        <v>0</v>
      </c>
      <c r="DJ14" s="291">
        <v>0</v>
      </c>
      <c r="DK14" s="291">
        <v>0</v>
      </c>
      <c r="DL14" s="291">
        <v>0</v>
      </c>
      <c r="DM14" s="291">
        <v>0</v>
      </c>
      <c r="DN14" s="291">
        <v>0</v>
      </c>
      <c r="DO14" s="291">
        <v>0</v>
      </c>
      <c r="DP14" s="291">
        <v>0</v>
      </c>
      <c r="DQ14" s="291">
        <v>0</v>
      </c>
      <c r="DR14" s="291">
        <v>0</v>
      </c>
      <c r="DS14" s="291">
        <v>0</v>
      </c>
      <c r="DT14" s="291">
        <v>0</v>
      </c>
      <c r="DU14" s="291">
        <v>0</v>
      </c>
      <c r="DV14" s="291">
        <v>0</v>
      </c>
      <c r="DW14" s="291">
        <v>0</v>
      </c>
      <c r="DX14" s="291">
        <v>0</v>
      </c>
      <c r="DY14" s="291">
        <v>0</v>
      </c>
      <c r="DZ14" s="291">
        <v>0</v>
      </c>
      <c r="EA14" s="291">
        <v>0</v>
      </c>
      <c r="EB14" s="291">
        <v>0</v>
      </c>
      <c r="EC14" s="291">
        <v>0</v>
      </c>
      <c r="ED14" s="291">
        <v>0</v>
      </c>
      <c r="EE14" s="291">
        <v>0</v>
      </c>
      <c r="EF14" s="291">
        <v>0</v>
      </c>
      <c r="EG14" s="291">
        <v>0</v>
      </c>
      <c r="EH14" s="291">
        <v>0</v>
      </c>
      <c r="EI14" s="123">
        <v>0</v>
      </c>
    </row>
    <row r="15" spans="1:139" s="1" customFormat="1" x14ac:dyDescent="0.45">
      <c r="A15" s="79"/>
      <c r="B15" s="58" t="s">
        <v>57</v>
      </c>
      <c r="C15" s="289">
        <v>793</v>
      </c>
      <c r="D15" s="289">
        <v>0</v>
      </c>
      <c r="E15" s="289">
        <v>0</v>
      </c>
      <c r="F15" s="289">
        <v>0</v>
      </c>
      <c r="G15" s="289">
        <v>0</v>
      </c>
      <c r="H15" s="289">
        <v>48</v>
      </c>
      <c r="I15" s="289">
        <v>73</v>
      </c>
      <c r="J15" s="289">
        <v>2</v>
      </c>
      <c r="K15" s="289">
        <v>123</v>
      </c>
      <c r="L15" s="289">
        <v>0</v>
      </c>
      <c r="M15" s="289">
        <v>0</v>
      </c>
      <c r="N15" s="289">
        <v>0</v>
      </c>
      <c r="O15" s="289">
        <v>0</v>
      </c>
      <c r="P15" s="289">
        <v>0</v>
      </c>
      <c r="Q15" s="289">
        <v>0</v>
      </c>
      <c r="R15" s="289">
        <v>0</v>
      </c>
      <c r="S15" s="289">
        <v>0</v>
      </c>
      <c r="T15" s="289">
        <v>115</v>
      </c>
      <c r="U15" s="289">
        <v>35</v>
      </c>
      <c r="V15" s="289">
        <v>102</v>
      </c>
      <c r="W15" s="289">
        <v>252</v>
      </c>
      <c r="X15" s="289">
        <v>0</v>
      </c>
      <c r="Y15" s="289">
        <v>0</v>
      </c>
      <c r="Z15" s="289">
        <v>0</v>
      </c>
      <c r="AA15" s="289">
        <v>0</v>
      </c>
      <c r="AB15" s="289">
        <v>1</v>
      </c>
      <c r="AC15" s="289">
        <v>2</v>
      </c>
      <c r="AD15" s="289">
        <v>2</v>
      </c>
      <c r="AE15" s="289">
        <v>5</v>
      </c>
      <c r="AF15" s="289">
        <v>4</v>
      </c>
      <c r="AG15" s="289">
        <v>5</v>
      </c>
      <c r="AH15" s="289">
        <v>2</v>
      </c>
      <c r="AI15" s="289">
        <v>11</v>
      </c>
      <c r="AJ15" s="289">
        <v>0</v>
      </c>
      <c r="AK15" s="289">
        <v>0</v>
      </c>
      <c r="AL15" s="289">
        <v>0</v>
      </c>
      <c r="AM15" s="289">
        <v>0</v>
      </c>
      <c r="AN15" s="289">
        <v>6</v>
      </c>
      <c r="AO15" s="289">
        <v>21</v>
      </c>
      <c r="AP15" s="289">
        <v>1</v>
      </c>
      <c r="AQ15" s="289">
        <v>28</v>
      </c>
      <c r="AR15" s="289">
        <v>0</v>
      </c>
      <c r="AS15" s="289">
        <v>0</v>
      </c>
      <c r="AT15" s="289">
        <v>0</v>
      </c>
      <c r="AU15" s="289">
        <v>0</v>
      </c>
      <c r="AV15" s="289">
        <v>2</v>
      </c>
      <c r="AW15" s="289">
        <v>9</v>
      </c>
      <c r="AX15" s="289">
        <v>42</v>
      </c>
      <c r="AY15" s="289">
        <v>53</v>
      </c>
      <c r="AZ15" s="289">
        <v>0</v>
      </c>
      <c r="BA15" s="289">
        <v>0</v>
      </c>
      <c r="BB15" s="289">
        <v>0</v>
      </c>
      <c r="BC15" s="289">
        <v>0</v>
      </c>
      <c r="BD15" s="289">
        <v>4</v>
      </c>
      <c r="BE15" s="289">
        <v>12</v>
      </c>
      <c r="BF15" s="289">
        <v>0</v>
      </c>
      <c r="BG15" s="289">
        <v>16</v>
      </c>
      <c r="BH15" s="289">
        <v>9</v>
      </c>
      <c r="BI15" s="289">
        <v>3</v>
      </c>
      <c r="BJ15" s="289">
        <v>3</v>
      </c>
      <c r="BK15" s="289">
        <v>15</v>
      </c>
      <c r="BL15" s="289">
        <v>0</v>
      </c>
      <c r="BM15" s="289">
        <v>0</v>
      </c>
      <c r="BN15" s="289">
        <v>0</v>
      </c>
      <c r="BO15" s="289">
        <v>0</v>
      </c>
      <c r="BP15" s="289">
        <v>0</v>
      </c>
      <c r="BQ15" s="289">
        <v>0</v>
      </c>
      <c r="BR15" s="289">
        <v>0</v>
      </c>
      <c r="BS15" s="289">
        <v>0</v>
      </c>
      <c r="BT15" s="289">
        <v>6</v>
      </c>
      <c r="BU15" s="289">
        <v>29</v>
      </c>
      <c r="BV15" s="289">
        <v>1</v>
      </c>
      <c r="BW15" s="289">
        <v>36</v>
      </c>
      <c r="BX15" s="289">
        <v>0</v>
      </c>
      <c r="BY15" s="289">
        <v>0</v>
      </c>
      <c r="BZ15" s="289">
        <v>0</v>
      </c>
      <c r="CA15" s="289">
        <v>0</v>
      </c>
      <c r="CB15" s="289">
        <v>0</v>
      </c>
      <c r="CC15" s="289">
        <v>1</v>
      </c>
      <c r="CD15" s="289">
        <v>0</v>
      </c>
      <c r="CE15" s="289">
        <v>1</v>
      </c>
      <c r="CF15" s="289">
        <v>8</v>
      </c>
      <c r="CG15" s="289">
        <v>41</v>
      </c>
      <c r="CH15" s="289">
        <v>37</v>
      </c>
      <c r="CI15" s="289">
        <v>86</v>
      </c>
      <c r="CJ15" s="289">
        <v>0</v>
      </c>
      <c r="CK15" s="289">
        <v>0</v>
      </c>
      <c r="CL15" s="289">
        <v>0</v>
      </c>
      <c r="CM15" s="289">
        <v>0</v>
      </c>
      <c r="CN15" s="289">
        <v>2</v>
      </c>
      <c r="CO15" s="289">
        <v>4</v>
      </c>
      <c r="CP15" s="289">
        <v>0</v>
      </c>
      <c r="CQ15" s="289">
        <v>6</v>
      </c>
      <c r="CR15" s="289">
        <v>0</v>
      </c>
      <c r="CS15" s="289">
        <v>0</v>
      </c>
      <c r="CT15" s="289">
        <v>0</v>
      </c>
      <c r="CU15" s="289">
        <v>0</v>
      </c>
      <c r="CV15" s="289">
        <v>5</v>
      </c>
      <c r="CW15" s="289">
        <v>1</v>
      </c>
      <c r="CX15" s="289">
        <v>3</v>
      </c>
      <c r="CY15" s="289">
        <v>9</v>
      </c>
      <c r="CZ15" s="289">
        <v>4</v>
      </c>
      <c r="DA15" s="289">
        <v>2</v>
      </c>
      <c r="DB15" s="289">
        <v>0</v>
      </c>
      <c r="DC15" s="289">
        <v>6</v>
      </c>
      <c r="DD15" s="289">
        <v>0</v>
      </c>
      <c r="DE15" s="289">
        <v>0</v>
      </c>
      <c r="DF15" s="289">
        <v>0</v>
      </c>
      <c r="DG15" s="289">
        <v>0</v>
      </c>
      <c r="DH15" s="289">
        <v>0</v>
      </c>
      <c r="DI15" s="289">
        <v>0</v>
      </c>
      <c r="DJ15" s="289">
        <v>0</v>
      </c>
      <c r="DK15" s="289">
        <v>0</v>
      </c>
      <c r="DL15" s="289">
        <v>2</v>
      </c>
      <c r="DM15" s="289">
        <v>5</v>
      </c>
      <c r="DN15" s="289">
        <v>0</v>
      </c>
      <c r="DO15" s="289">
        <v>7</v>
      </c>
      <c r="DP15" s="289">
        <v>10</v>
      </c>
      <c r="DQ15" s="289">
        <v>46</v>
      </c>
      <c r="DR15" s="289">
        <v>70</v>
      </c>
      <c r="DS15" s="289">
        <v>126</v>
      </c>
      <c r="DT15" s="289">
        <v>7</v>
      </c>
      <c r="DU15" s="289">
        <v>4</v>
      </c>
      <c r="DV15" s="289">
        <v>1</v>
      </c>
      <c r="DW15" s="289">
        <v>12</v>
      </c>
      <c r="DX15" s="289">
        <v>0</v>
      </c>
      <c r="DY15" s="289">
        <v>0</v>
      </c>
      <c r="DZ15" s="289">
        <v>0</v>
      </c>
      <c r="EA15" s="289">
        <v>0</v>
      </c>
      <c r="EB15" s="289">
        <v>0</v>
      </c>
      <c r="EC15" s="289">
        <v>0</v>
      </c>
      <c r="ED15" s="289">
        <v>0</v>
      </c>
      <c r="EE15" s="289">
        <v>0</v>
      </c>
      <c r="EF15" s="289">
        <v>1</v>
      </c>
      <c r="EG15" s="289">
        <v>0</v>
      </c>
      <c r="EH15" s="289">
        <v>0</v>
      </c>
      <c r="EI15" s="124">
        <v>1</v>
      </c>
    </row>
    <row r="16" spans="1:139" s="1" customFormat="1" x14ac:dyDescent="0.45">
      <c r="A16" s="78"/>
      <c r="B16" s="74" t="s">
        <v>430</v>
      </c>
      <c r="C16" s="303">
        <v>15270</v>
      </c>
      <c r="D16" s="291">
        <v>98</v>
      </c>
      <c r="E16" s="291">
        <v>10</v>
      </c>
      <c r="F16" s="291">
        <v>0</v>
      </c>
      <c r="G16" s="291">
        <v>108</v>
      </c>
      <c r="H16" s="303">
        <v>1072</v>
      </c>
      <c r="I16" s="291">
        <v>383</v>
      </c>
      <c r="J16" s="291">
        <v>296</v>
      </c>
      <c r="K16" s="303">
        <v>1751</v>
      </c>
      <c r="L16" s="291">
        <v>138</v>
      </c>
      <c r="M16" s="291">
        <v>0</v>
      </c>
      <c r="N16" s="291">
        <v>1</v>
      </c>
      <c r="O16" s="291">
        <v>139</v>
      </c>
      <c r="P16" s="291">
        <v>56</v>
      </c>
      <c r="Q16" s="291">
        <v>30</v>
      </c>
      <c r="R16" s="291">
        <v>19</v>
      </c>
      <c r="S16" s="291">
        <v>105</v>
      </c>
      <c r="T16" s="303">
        <v>4125</v>
      </c>
      <c r="U16" s="303">
        <v>1757</v>
      </c>
      <c r="V16" s="291">
        <v>898</v>
      </c>
      <c r="W16" s="303">
        <v>6780</v>
      </c>
      <c r="X16" s="291">
        <v>217</v>
      </c>
      <c r="Y16" s="291">
        <v>28</v>
      </c>
      <c r="Z16" s="291">
        <v>22</v>
      </c>
      <c r="AA16" s="291">
        <v>267</v>
      </c>
      <c r="AB16" s="291">
        <v>123</v>
      </c>
      <c r="AC16" s="291">
        <v>60</v>
      </c>
      <c r="AD16" s="291">
        <v>11</v>
      </c>
      <c r="AE16" s="291">
        <v>194</v>
      </c>
      <c r="AF16" s="291">
        <v>93</v>
      </c>
      <c r="AG16" s="291">
        <v>43</v>
      </c>
      <c r="AH16" s="291">
        <v>13</v>
      </c>
      <c r="AI16" s="291">
        <v>149</v>
      </c>
      <c r="AJ16" s="291">
        <v>39</v>
      </c>
      <c r="AK16" s="291">
        <v>4</v>
      </c>
      <c r="AL16" s="291">
        <v>4</v>
      </c>
      <c r="AM16" s="291">
        <v>47</v>
      </c>
      <c r="AN16" s="291">
        <v>69</v>
      </c>
      <c r="AO16" s="291">
        <v>30</v>
      </c>
      <c r="AP16" s="291">
        <v>14</v>
      </c>
      <c r="AQ16" s="291">
        <v>113</v>
      </c>
      <c r="AR16" s="291">
        <v>67</v>
      </c>
      <c r="AS16" s="291">
        <v>7</v>
      </c>
      <c r="AT16" s="291">
        <v>5</v>
      </c>
      <c r="AU16" s="291">
        <v>79</v>
      </c>
      <c r="AV16" s="291">
        <v>48</v>
      </c>
      <c r="AW16" s="291">
        <v>31</v>
      </c>
      <c r="AX16" s="291">
        <v>66</v>
      </c>
      <c r="AY16" s="291">
        <v>145</v>
      </c>
      <c r="AZ16" s="291">
        <v>0</v>
      </c>
      <c r="BA16" s="291">
        <v>0</v>
      </c>
      <c r="BB16" s="291">
        <v>0</v>
      </c>
      <c r="BC16" s="291">
        <v>0</v>
      </c>
      <c r="BD16" s="291">
        <v>54</v>
      </c>
      <c r="BE16" s="291">
        <v>51</v>
      </c>
      <c r="BF16" s="291">
        <v>150</v>
      </c>
      <c r="BG16" s="291">
        <v>255</v>
      </c>
      <c r="BH16" s="291">
        <v>225</v>
      </c>
      <c r="BI16" s="291">
        <v>422</v>
      </c>
      <c r="BJ16" s="291">
        <v>366</v>
      </c>
      <c r="BK16" s="303">
        <v>1013</v>
      </c>
      <c r="BL16" s="291">
        <v>0</v>
      </c>
      <c r="BM16" s="291">
        <v>0</v>
      </c>
      <c r="BN16" s="291">
        <v>0</v>
      </c>
      <c r="BO16" s="291">
        <v>0</v>
      </c>
      <c r="BP16" s="291">
        <v>7</v>
      </c>
      <c r="BQ16" s="291">
        <v>0</v>
      </c>
      <c r="BR16" s="291">
        <v>0</v>
      </c>
      <c r="BS16" s="291">
        <v>7</v>
      </c>
      <c r="BT16" s="291">
        <v>66</v>
      </c>
      <c r="BU16" s="291">
        <v>1</v>
      </c>
      <c r="BV16" s="291">
        <v>41</v>
      </c>
      <c r="BW16" s="291">
        <v>108</v>
      </c>
      <c r="BX16" s="291">
        <v>15</v>
      </c>
      <c r="BY16" s="291">
        <v>0</v>
      </c>
      <c r="BZ16" s="291">
        <v>1</v>
      </c>
      <c r="CA16" s="291">
        <v>16</v>
      </c>
      <c r="CB16" s="291">
        <v>191</v>
      </c>
      <c r="CC16" s="291">
        <v>103</v>
      </c>
      <c r="CD16" s="291">
        <v>95</v>
      </c>
      <c r="CE16" s="291">
        <v>389</v>
      </c>
      <c r="CF16" s="291">
        <v>92</v>
      </c>
      <c r="CG16" s="291">
        <v>96</v>
      </c>
      <c r="CH16" s="291">
        <v>130</v>
      </c>
      <c r="CI16" s="291">
        <v>318</v>
      </c>
      <c r="CJ16" s="291">
        <v>33</v>
      </c>
      <c r="CK16" s="291">
        <v>75</v>
      </c>
      <c r="CL16" s="291">
        <v>113</v>
      </c>
      <c r="CM16" s="291">
        <v>221</v>
      </c>
      <c r="CN16" s="291">
        <v>16</v>
      </c>
      <c r="CO16" s="291">
        <v>4</v>
      </c>
      <c r="CP16" s="291">
        <v>2</v>
      </c>
      <c r="CQ16" s="291">
        <v>22</v>
      </c>
      <c r="CR16" s="291">
        <v>2</v>
      </c>
      <c r="CS16" s="291">
        <v>0</v>
      </c>
      <c r="CT16" s="291">
        <v>0</v>
      </c>
      <c r="CU16" s="291">
        <v>2</v>
      </c>
      <c r="CV16" s="291">
        <v>37</v>
      </c>
      <c r="CW16" s="291">
        <v>7</v>
      </c>
      <c r="CX16" s="291">
        <v>17</v>
      </c>
      <c r="CY16" s="291">
        <v>61</v>
      </c>
      <c r="CZ16" s="291">
        <v>29</v>
      </c>
      <c r="DA16" s="291">
        <v>6</v>
      </c>
      <c r="DB16" s="291">
        <v>0</v>
      </c>
      <c r="DC16" s="291">
        <v>35</v>
      </c>
      <c r="DD16" s="291">
        <v>0</v>
      </c>
      <c r="DE16" s="291">
        <v>0</v>
      </c>
      <c r="DF16" s="291">
        <v>0</v>
      </c>
      <c r="DG16" s="291">
        <v>0</v>
      </c>
      <c r="DH16" s="303">
        <v>1449</v>
      </c>
      <c r="DI16" s="291">
        <v>147</v>
      </c>
      <c r="DJ16" s="291">
        <v>160</v>
      </c>
      <c r="DK16" s="303">
        <v>1756</v>
      </c>
      <c r="DL16" s="291">
        <v>2</v>
      </c>
      <c r="DM16" s="291">
        <v>0</v>
      </c>
      <c r="DN16" s="291">
        <v>0</v>
      </c>
      <c r="DO16" s="291">
        <v>2</v>
      </c>
      <c r="DP16" s="291">
        <v>45</v>
      </c>
      <c r="DQ16" s="291">
        <v>42</v>
      </c>
      <c r="DR16" s="291">
        <v>71</v>
      </c>
      <c r="DS16" s="291">
        <v>158</v>
      </c>
      <c r="DT16" s="291">
        <v>395</v>
      </c>
      <c r="DU16" s="291">
        <v>383</v>
      </c>
      <c r="DV16" s="291">
        <v>235</v>
      </c>
      <c r="DW16" s="303">
        <v>1013</v>
      </c>
      <c r="DX16" s="291">
        <v>3</v>
      </c>
      <c r="DY16" s="291">
        <v>0</v>
      </c>
      <c r="DZ16" s="291">
        <v>0</v>
      </c>
      <c r="EA16" s="291">
        <v>3</v>
      </c>
      <c r="EB16" s="291">
        <v>0</v>
      </c>
      <c r="EC16" s="291">
        <v>0</v>
      </c>
      <c r="ED16" s="291">
        <v>0</v>
      </c>
      <c r="EE16" s="291">
        <v>0</v>
      </c>
      <c r="EF16" s="291">
        <v>12</v>
      </c>
      <c r="EG16" s="291">
        <v>2</v>
      </c>
      <c r="EH16" s="291">
        <v>0</v>
      </c>
      <c r="EI16" s="123">
        <v>14</v>
      </c>
    </row>
    <row r="17" spans="1:139" s="1" customFormat="1" x14ac:dyDescent="0.45">
      <c r="A17" s="79"/>
      <c r="B17" s="58" t="s">
        <v>497</v>
      </c>
      <c r="C17" s="302">
        <v>8375</v>
      </c>
      <c r="D17" s="289">
        <v>72</v>
      </c>
      <c r="E17" s="289">
        <v>1</v>
      </c>
      <c r="F17" s="289">
        <v>0</v>
      </c>
      <c r="G17" s="289">
        <v>73</v>
      </c>
      <c r="H17" s="289">
        <v>445</v>
      </c>
      <c r="I17" s="289">
        <v>83</v>
      </c>
      <c r="J17" s="289">
        <v>205</v>
      </c>
      <c r="K17" s="289">
        <v>733</v>
      </c>
      <c r="L17" s="289">
        <v>134</v>
      </c>
      <c r="M17" s="289">
        <v>0</v>
      </c>
      <c r="N17" s="289">
        <v>0</v>
      </c>
      <c r="O17" s="289">
        <v>134</v>
      </c>
      <c r="P17" s="289">
        <v>3</v>
      </c>
      <c r="Q17" s="289">
        <v>3</v>
      </c>
      <c r="R17" s="289">
        <v>1</v>
      </c>
      <c r="S17" s="289">
        <v>7</v>
      </c>
      <c r="T17" s="302">
        <v>1927</v>
      </c>
      <c r="U17" s="289">
        <v>652</v>
      </c>
      <c r="V17" s="289">
        <v>343</v>
      </c>
      <c r="W17" s="302">
        <v>2922</v>
      </c>
      <c r="X17" s="289">
        <v>188</v>
      </c>
      <c r="Y17" s="289">
        <v>22</v>
      </c>
      <c r="Z17" s="289">
        <v>20</v>
      </c>
      <c r="AA17" s="289">
        <v>230</v>
      </c>
      <c r="AB17" s="289">
        <v>89</v>
      </c>
      <c r="AC17" s="289">
        <v>17</v>
      </c>
      <c r="AD17" s="289">
        <v>6</v>
      </c>
      <c r="AE17" s="289">
        <v>112</v>
      </c>
      <c r="AF17" s="289">
        <v>65</v>
      </c>
      <c r="AG17" s="289">
        <v>32</v>
      </c>
      <c r="AH17" s="289">
        <v>11</v>
      </c>
      <c r="AI17" s="289">
        <v>108</v>
      </c>
      <c r="AJ17" s="289">
        <v>31</v>
      </c>
      <c r="AK17" s="289">
        <v>4</v>
      </c>
      <c r="AL17" s="289">
        <v>4</v>
      </c>
      <c r="AM17" s="289">
        <v>39</v>
      </c>
      <c r="AN17" s="289">
        <v>58</v>
      </c>
      <c r="AO17" s="289">
        <v>29</v>
      </c>
      <c r="AP17" s="289">
        <v>14</v>
      </c>
      <c r="AQ17" s="289">
        <v>101</v>
      </c>
      <c r="AR17" s="289">
        <v>56</v>
      </c>
      <c r="AS17" s="289">
        <v>5</v>
      </c>
      <c r="AT17" s="289">
        <v>4</v>
      </c>
      <c r="AU17" s="289">
        <v>65</v>
      </c>
      <c r="AV17" s="289">
        <v>44</v>
      </c>
      <c r="AW17" s="289">
        <v>31</v>
      </c>
      <c r="AX17" s="289">
        <v>65</v>
      </c>
      <c r="AY17" s="289">
        <v>140</v>
      </c>
      <c r="AZ17" s="289">
        <v>0</v>
      </c>
      <c r="BA17" s="289">
        <v>0</v>
      </c>
      <c r="BB17" s="289">
        <v>0</v>
      </c>
      <c r="BC17" s="289">
        <v>0</v>
      </c>
      <c r="BD17" s="289">
        <v>28</v>
      </c>
      <c r="BE17" s="289">
        <v>45</v>
      </c>
      <c r="BF17" s="289">
        <v>104</v>
      </c>
      <c r="BG17" s="289">
        <v>177</v>
      </c>
      <c r="BH17" s="289">
        <v>176</v>
      </c>
      <c r="BI17" s="289">
        <v>334</v>
      </c>
      <c r="BJ17" s="289">
        <v>360</v>
      </c>
      <c r="BK17" s="289">
        <v>870</v>
      </c>
      <c r="BL17" s="289">
        <v>0</v>
      </c>
      <c r="BM17" s="289">
        <v>0</v>
      </c>
      <c r="BN17" s="289">
        <v>0</v>
      </c>
      <c r="BO17" s="289">
        <v>0</v>
      </c>
      <c r="BP17" s="289">
        <v>1</v>
      </c>
      <c r="BQ17" s="289">
        <v>0</v>
      </c>
      <c r="BR17" s="289">
        <v>0</v>
      </c>
      <c r="BS17" s="289">
        <v>1</v>
      </c>
      <c r="BT17" s="289">
        <v>19</v>
      </c>
      <c r="BU17" s="289">
        <v>0</v>
      </c>
      <c r="BV17" s="289">
        <v>30</v>
      </c>
      <c r="BW17" s="289">
        <v>49</v>
      </c>
      <c r="BX17" s="289">
        <v>0</v>
      </c>
      <c r="BY17" s="289">
        <v>0</v>
      </c>
      <c r="BZ17" s="289">
        <v>1</v>
      </c>
      <c r="CA17" s="289">
        <v>1</v>
      </c>
      <c r="CB17" s="289">
        <v>189</v>
      </c>
      <c r="CC17" s="289">
        <v>52</v>
      </c>
      <c r="CD17" s="289">
        <v>90</v>
      </c>
      <c r="CE17" s="289">
        <v>331</v>
      </c>
      <c r="CF17" s="289">
        <v>67</v>
      </c>
      <c r="CG17" s="289">
        <v>90</v>
      </c>
      <c r="CH17" s="289">
        <v>130</v>
      </c>
      <c r="CI17" s="289">
        <v>287</v>
      </c>
      <c r="CJ17" s="289">
        <v>24</v>
      </c>
      <c r="CK17" s="289">
        <v>56</v>
      </c>
      <c r="CL17" s="289">
        <v>107</v>
      </c>
      <c r="CM17" s="289">
        <v>187</v>
      </c>
      <c r="CN17" s="289">
        <v>15</v>
      </c>
      <c r="CO17" s="289">
        <v>4</v>
      </c>
      <c r="CP17" s="289">
        <v>2</v>
      </c>
      <c r="CQ17" s="289">
        <v>21</v>
      </c>
      <c r="CR17" s="289">
        <v>2</v>
      </c>
      <c r="CS17" s="289">
        <v>0</v>
      </c>
      <c r="CT17" s="289">
        <v>0</v>
      </c>
      <c r="CU17" s="289">
        <v>2</v>
      </c>
      <c r="CV17" s="289">
        <v>18</v>
      </c>
      <c r="CW17" s="289">
        <v>0</v>
      </c>
      <c r="CX17" s="289">
        <v>15</v>
      </c>
      <c r="CY17" s="289">
        <v>33</v>
      </c>
      <c r="CZ17" s="289">
        <v>11</v>
      </c>
      <c r="DA17" s="289">
        <v>0</v>
      </c>
      <c r="DB17" s="289">
        <v>0</v>
      </c>
      <c r="DC17" s="289">
        <v>11</v>
      </c>
      <c r="DD17" s="289">
        <v>0</v>
      </c>
      <c r="DE17" s="289">
        <v>0</v>
      </c>
      <c r="DF17" s="289">
        <v>0</v>
      </c>
      <c r="DG17" s="289">
        <v>0</v>
      </c>
      <c r="DH17" s="302">
        <v>1207</v>
      </c>
      <c r="DI17" s="289">
        <v>43</v>
      </c>
      <c r="DJ17" s="289">
        <v>91</v>
      </c>
      <c r="DK17" s="302">
        <v>1341</v>
      </c>
      <c r="DL17" s="289">
        <v>2</v>
      </c>
      <c r="DM17" s="289">
        <v>0</v>
      </c>
      <c r="DN17" s="289">
        <v>0</v>
      </c>
      <c r="DO17" s="289">
        <v>2</v>
      </c>
      <c r="DP17" s="289">
        <v>24</v>
      </c>
      <c r="DQ17" s="289">
        <v>42</v>
      </c>
      <c r="DR17" s="289">
        <v>71</v>
      </c>
      <c r="DS17" s="289">
        <v>137</v>
      </c>
      <c r="DT17" s="289">
        <v>59</v>
      </c>
      <c r="DU17" s="289">
        <v>94</v>
      </c>
      <c r="DV17" s="289">
        <v>105</v>
      </c>
      <c r="DW17" s="289">
        <v>258</v>
      </c>
      <c r="DX17" s="289">
        <v>3</v>
      </c>
      <c r="DY17" s="289">
        <v>0</v>
      </c>
      <c r="DZ17" s="289">
        <v>0</v>
      </c>
      <c r="EA17" s="289">
        <v>3</v>
      </c>
      <c r="EB17" s="289">
        <v>0</v>
      </c>
      <c r="EC17" s="289">
        <v>0</v>
      </c>
      <c r="ED17" s="289">
        <v>0</v>
      </c>
      <c r="EE17" s="289">
        <v>0</v>
      </c>
      <c r="EF17" s="289">
        <v>0</v>
      </c>
      <c r="EG17" s="289">
        <v>0</v>
      </c>
      <c r="EH17" s="289">
        <v>0</v>
      </c>
      <c r="EI17" s="124">
        <v>0</v>
      </c>
    </row>
    <row r="18" spans="1:139" s="1" customFormat="1" x14ac:dyDescent="0.45">
      <c r="A18" s="78"/>
      <c r="B18" s="76" t="s">
        <v>57</v>
      </c>
      <c r="C18" s="303">
        <v>6895</v>
      </c>
      <c r="D18" s="291">
        <v>26</v>
      </c>
      <c r="E18" s="291">
        <v>9</v>
      </c>
      <c r="F18" s="291">
        <v>0</v>
      </c>
      <c r="G18" s="291">
        <v>35</v>
      </c>
      <c r="H18" s="291">
        <v>627</v>
      </c>
      <c r="I18" s="291">
        <v>300</v>
      </c>
      <c r="J18" s="291">
        <v>91</v>
      </c>
      <c r="K18" s="303">
        <v>1018</v>
      </c>
      <c r="L18" s="291">
        <v>4</v>
      </c>
      <c r="M18" s="291">
        <v>0</v>
      </c>
      <c r="N18" s="291">
        <v>1</v>
      </c>
      <c r="O18" s="291">
        <v>5</v>
      </c>
      <c r="P18" s="291">
        <v>53</v>
      </c>
      <c r="Q18" s="291">
        <v>27</v>
      </c>
      <c r="R18" s="291">
        <v>18</v>
      </c>
      <c r="S18" s="291">
        <v>98</v>
      </c>
      <c r="T18" s="303">
        <v>2198</v>
      </c>
      <c r="U18" s="303">
        <v>1105</v>
      </c>
      <c r="V18" s="291">
        <v>555</v>
      </c>
      <c r="W18" s="303">
        <v>3858</v>
      </c>
      <c r="X18" s="291">
        <v>29</v>
      </c>
      <c r="Y18" s="291">
        <v>6</v>
      </c>
      <c r="Z18" s="291">
        <v>2</v>
      </c>
      <c r="AA18" s="291">
        <v>37</v>
      </c>
      <c r="AB18" s="291">
        <v>34</v>
      </c>
      <c r="AC18" s="291">
        <v>43</v>
      </c>
      <c r="AD18" s="291">
        <v>5</v>
      </c>
      <c r="AE18" s="291">
        <v>82</v>
      </c>
      <c r="AF18" s="291">
        <v>28</v>
      </c>
      <c r="AG18" s="291">
        <v>11</v>
      </c>
      <c r="AH18" s="291">
        <v>2</v>
      </c>
      <c r="AI18" s="291">
        <v>41</v>
      </c>
      <c r="AJ18" s="291">
        <v>8</v>
      </c>
      <c r="AK18" s="291">
        <v>0</v>
      </c>
      <c r="AL18" s="291">
        <v>0</v>
      </c>
      <c r="AM18" s="291">
        <v>8</v>
      </c>
      <c r="AN18" s="291">
        <v>11</v>
      </c>
      <c r="AO18" s="291">
        <v>1</v>
      </c>
      <c r="AP18" s="291">
        <v>0</v>
      </c>
      <c r="AQ18" s="291">
        <v>12</v>
      </c>
      <c r="AR18" s="291">
        <v>11</v>
      </c>
      <c r="AS18" s="291">
        <v>2</v>
      </c>
      <c r="AT18" s="291">
        <v>1</v>
      </c>
      <c r="AU18" s="291">
        <v>14</v>
      </c>
      <c r="AV18" s="291">
        <v>4</v>
      </c>
      <c r="AW18" s="291">
        <v>0</v>
      </c>
      <c r="AX18" s="291">
        <v>1</v>
      </c>
      <c r="AY18" s="291">
        <v>5</v>
      </c>
      <c r="AZ18" s="291">
        <v>0</v>
      </c>
      <c r="BA18" s="291">
        <v>0</v>
      </c>
      <c r="BB18" s="291">
        <v>0</v>
      </c>
      <c r="BC18" s="291">
        <v>0</v>
      </c>
      <c r="BD18" s="291">
        <v>26</v>
      </c>
      <c r="BE18" s="291">
        <v>6</v>
      </c>
      <c r="BF18" s="291">
        <v>46</v>
      </c>
      <c r="BG18" s="291">
        <v>78</v>
      </c>
      <c r="BH18" s="291">
        <v>49</v>
      </c>
      <c r="BI18" s="291">
        <v>88</v>
      </c>
      <c r="BJ18" s="291">
        <v>6</v>
      </c>
      <c r="BK18" s="291">
        <v>143</v>
      </c>
      <c r="BL18" s="291">
        <v>0</v>
      </c>
      <c r="BM18" s="291">
        <v>0</v>
      </c>
      <c r="BN18" s="291">
        <v>0</v>
      </c>
      <c r="BO18" s="291">
        <v>0</v>
      </c>
      <c r="BP18" s="291">
        <v>6</v>
      </c>
      <c r="BQ18" s="291">
        <v>0</v>
      </c>
      <c r="BR18" s="291">
        <v>0</v>
      </c>
      <c r="BS18" s="291">
        <v>6</v>
      </c>
      <c r="BT18" s="291">
        <v>47</v>
      </c>
      <c r="BU18" s="291">
        <v>1</v>
      </c>
      <c r="BV18" s="291">
        <v>11</v>
      </c>
      <c r="BW18" s="291">
        <v>59</v>
      </c>
      <c r="BX18" s="291">
        <v>15</v>
      </c>
      <c r="BY18" s="291">
        <v>0</v>
      </c>
      <c r="BZ18" s="291">
        <v>0</v>
      </c>
      <c r="CA18" s="291">
        <v>15</v>
      </c>
      <c r="CB18" s="291">
        <v>2</v>
      </c>
      <c r="CC18" s="291">
        <v>51</v>
      </c>
      <c r="CD18" s="291">
        <v>5</v>
      </c>
      <c r="CE18" s="291">
        <v>58</v>
      </c>
      <c r="CF18" s="291">
        <v>25</v>
      </c>
      <c r="CG18" s="291">
        <v>6</v>
      </c>
      <c r="CH18" s="291">
        <v>0</v>
      </c>
      <c r="CI18" s="291">
        <v>31</v>
      </c>
      <c r="CJ18" s="291">
        <v>9</v>
      </c>
      <c r="CK18" s="291">
        <v>19</v>
      </c>
      <c r="CL18" s="291">
        <v>6</v>
      </c>
      <c r="CM18" s="291">
        <v>34</v>
      </c>
      <c r="CN18" s="291">
        <v>1</v>
      </c>
      <c r="CO18" s="291">
        <v>0</v>
      </c>
      <c r="CP18" s="291">
        <v>0</v>
      </c>
      <c r="CQ18" s="291">
        <v>1</v>
      </c>
      <c r="CR18" s="291">
        <v>0</v>
      </c>
      <c r="CS18" s="291">
        <v>0</v>
      </c>
      <c r="CT18" s="291">
        <v>0</v>
      </c>
      <c r="CU18" s="291">
        <v>0</v>
      </c>
      <c r="CV18" s="291">
        <v>19</v>
      </c>
      <c r="CW18" s="291">
        <v>7</v>
      </c>
      <c r="CX18" s="291">
        <v>2</v>
      </c>
      <c r="CY18" s="291">
        <v>28</v>
      </c>
      <c r="CZ18" s="291">
        <v>18</v>
      </c>
      <c r="DA18" s="291">
        <v>6</v>
      </c>
      <c r="DB18" s="291">
        <v>0</v>
      </c>
      <c r="DC18" s="291">
        <v>24</v>
      </c>
      <c r="DD18" s="291">
        <v>0</v>
      </c>
      <c r="DE18" s="291">
        <v>0</v>
      </c>
      <c r="DF18" s="291">
        <v>0</v>
      </c>
      <c r="DG18" s="291">
        <v>0</v>
      </c>
      <c r="DH18" s="291">
        <v>242</v>
      </c>
      <c r="DI18" s="291">
        <v>104</v>
      </c>
      <c r="DJ18" s="291">
        <v>69</v>
      </c>
      <c r="DK18" s="291">
        <v>415</v>
      </c>
      <c r="DL18" s="291">
        <v>0</v>
      </c>
      <c r="DM18" s="291">
        <v>0</v>
      </c>
      <c r="DN18" s="291">
        <v>0</v>
      </c>
      <c r="DO18" s="291">
        <v>0</v>
      </c>
      <c r="DP18" s="291">
        <v>21</v>
      </c>
      <c r="DQ18" s="291">
        <v>0</v>
      </c>
      <c r="DR18" s="291">
        <v>0</v>
      </c>
      <c r="DS18" s="291">
        <v>21</v>
      </c>
      <c r="DT18" s="291">
        <v>336</v>
      </c>
      <c r="DU18" s="291">
        <v>289</v>
      </c>
      <c r="DV18" s="291">
        <v>130</v>
      </c>
      <c r="DW18" s="291">
        <v>755</v>
      </c>
      <c r="DX18" s="291">
        <v>0</v>
      </c>
      <c r="DY18" s="291">
        <v>0</v>
      </c>
      <c r="DZ18" s="291">
        <v>0</v>
      </c>
      <c r="EA18" s="291">
        <v>0</v>
      </c>
      <c r="EB18" s="291">
        <v>0</v>
      </c>
      <c r="EC18" s="291">
        <v>0</v>
      </c>
      <c r="ED18" s="291">
        <v>0</v>
      </c>
      <c r="EE18" s="291">
        <v>0</v>
      </c>
      <c r="EF18" s="291">
        <v>12</v>
      </c>
      <c r="EG18" s="291">
        <v>2</v>
      </c>
      <c r="EH18" s="291">
        <v>0</v>
      </c>
      <c r="EI18" s="123">
        <v>14</v>
      </c>
    </row>
    <row r="19" spans="1:139" s="1" customFormat="1" x14ac:dyDescent="0.45">
      <c r="A19" s="80" t="s">
        <v>58</v>
      </c>
      <c r="B19" s="73" t="s">
        <v>55</v>
      </c>
      <c r="C19" s="289">
        <v>634</v>
      </c>
      <c r="D19" s="289">
        <v>0</v>
      </c>
      <c r="E19" s="289">
        <v>0</v>
      </c>
      <c r="F19" s="289">
        <v>0</v>
      </c>
      <c r="G19" s="289">
        <v>0</v>
      </c>
      <c r="H19" s="289">
        <v>6</v>
      </c>
      <c r="I19" s="289">
        <v>0</v>
      </c>
      <c r="J19" s="289">
        <v>1</v>
      </c>
      <c r="K19" s="289">
        <v>7</v>
      </c>
      <c r="L19" s="289">
        <v>0</v>
      </c>
      <c r="M19" s="289">
        <v>0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467</v>
      </c>
      <c r="U19" s="289">
        <v>80</v>
      </c>
      <c r="V19" s="289">
        <v>25</v>
      </c>
      <c r="W19" s="289">
        <v>572</v>
      </c>
      <c r="X19" s="289">
        <v>0</v>
      </c>
      <c r="Y19" s="289">
        <v>0</v>
      </c>
      <c r="Z19" s="289">
        <v>1</v>
      </c>
      <c r="AA19" s="289">
        <v>1</v>
      </c>
      <c r="AB19" s="289">
        <v>0</v>
      </c>
      <c r="AC19" s="289">
        <v>0</v>
      </c>
      <c r="AD19" s="289">
        <v>0</v>
      </c>
      <c r="AE19" s="289">
        <v>0</v>
      </c>
      <c r="AF19" s="289">
        <v>19</v>
      </c>
      <c r="AG19" s="289">
        <v>0</v>
      </c>
      <c r="AH19" s="289">
        <v>0</v>
      </c>
      <c r="AI19" s="289">
        <v>19</v>
      </c>
      <c r="AJ19" s="289">
        <v>0</v>
      </c>
      <c r="AK19" s="289">
        <v>0</v>
      </c>
      <c r="AL19" s="289">
        <v>0</v>
      </c>
      <c r="AM19" s="289">
        <v>0</v>
      </c>
      <c r="AN19" s="289">
        <v>0</v>
      </c>
      <c r="AO19" s="289">
        <v>0</v>
      </c>
      <c r="AP19" s="289">
        <v>0</v>
      </c>
      <c r="AQ19" s="289">
        <v>0</v>
      </c>
      <c r="AR19" s="289">
        <v>0</v>
      </c>
      <c r="AS19" s="289">
        <v>0</v>
      </c>
      <c r="AT19" s="289">
        <v>0</v>
      </c>
      <c r="AU19" s="289">
        <v>0</v>
      </c>
      <c r="AV19" s="289">
        <v>0</v>
      </c>
      <c r="AW19" s="289">
        <v>0</v>
      </c>
      <c r="AX19" s="289">
        <v>0</v>
      </c>
      <c r="AY19" s="289">
        <v>0</v>
      </c>
      <c r="AZ19" s="289">
        <v>2</v>
      </c>
      <c r="BA19" s="289">
        <v>3</v>
      </c>
      <c r="BB19" s="289">
        <v>0</v>
      </c>
      <c r="BC19" s="289">
        <v>5</v>
      </c>
      <c r="BD19" s="289">
        <v>0</v>
      </c>
      <c r="BE19" s="289">
        <v>0</v>
      </c>
      <c r="BF19" s="289">
        <v>0</v>
      </c>
      <c r="BG19" s="289">
        <v>0</v>
      </c>
      <c r="BH19" s="289">
        <v>6</v>
      </c>
      <c r="BI19" s="289">
        <v>0</v>
      </c>
      <c r="BJ19" s="289">
        <v>16</v>
      </c>
      <c r="BK19" s="289">
        <v>22</v>
      </c>
      <c r="BL19" s="289">
        <v>0</v>
      </c>
      <c r="BM19" s="289">
        <v>0</v>
      </c>
      <c r="BN19" s="289">
        <v>0</v>
      </c>
      <c r="BO19" s="289">
        <v>0</v>
      </c>
      <c r="BP19" s="289">
        <v>0</v>
      </c>
      <c r="BQ19" s="289">
        <v>0</v>
      </c>
      <c r="BR19" s="289">
        <v>0</v>
      </c>
      <c r="BS19" s="289">
        <v>0</v>
      </c>
      <c r="BT19" s="289">
        <v>0</v>
      </c>
      <c r="BU19" s="289">
        <v>0</v>
      </c>
      <c r="BV19" s="289">
        <v>0</v>
      </c>
      <c r="BW19" s="289">
        <v>0</v>
      </c>
      <c r="BX19" s="289">
        <v>0</v>
      </c>
      <c r="BY19" s="289">
        <v>0</v>
      </c>
      <c r="BZ19" s="289">
        <v>0</v>
      </c>
      <c r="CA19" s="289">
        <v>0</v>
      </c>
      <c r="CB19" s="289">
        <v>0</v>
      </c>
      <c r="CC19" s="289">
        <v>0</v>
      </c>
      <c r="CD19" s="289">
        <v>0</v>
      </c>
      <c r="CE19" s="289">
        <v>0</v>
      </c>
      <c r="CF19" s="289">
        <v>0</v>
      </c>
      <c r="CG19" s="289">
        <v>0</v>
      </c>
      <c r="CH19" s="289">
        <v>0</v>
      </c>
      <c r="CI19" s="289">
        <v>0</v>
      </c>
      <c r="CJ19" s="289">
        <v>0</v>
      </c>
      <c r="CK19" s="289">
        <v>0</v>
      </c>
      <c r="CL19" s="289">
        <v>0</v>
      </c>
      <c r="CM19" s="289">
        <v>0</v>
      </c>
      <c r="CN19" s="289">
        <v>1</v>
      </c>
      <c r="CO19" s="289">
        <v>0</v>
      </c>
      <c r="CP19" s="289">
        <v>0</v>
      </c>
      <c r="CQ19" s="289">
        <v>1</v>
      </c>
      <c r="CR19" s="289">
        <v>0</v>
      </c>
      <c r="CS19" s="289">
        <v>0</v>
      </c>
      <c r="CT19" s="289">
        <v>0</v>
      </c>
      <c r="CU19" s="289">
        <v>0</v>
      </c>
      <c r="CV19" s="289">
        <v>0</v>
      </c>
      <c r="CW19" s="289">
        <v>0</v>
      </c>
      <c r="CX19" s="289">
        <v>0</v>
      </c>
      <c r="CY19" s="289">
        <v>0</v>
      </c>
      <c r="CZ19" s="289">
        <v>1</v>
      </c>
      <c r="DA19" s="289">
        <v>0</v>
      </c>
      <c r="DB19" s="289">
        <v>0</v>
      </c>
      <c r="DC19" s="289">
        <v>1</v>
      </c>
      <c r="DD19" s="289">
        <v>1</v>
      </c>
      <c r="DE19" s="289">
        <v>0</v>
      </c>
      <c r="DF19" s="289">
        <v>0</v>
      </c>
      <c r="DG19" s="289">
        <v>1</v>
      </c>
      <c r="DH19" s="289">
        <v>1</v>
      </c>
      <c r="DI19" s="289">
        <v>0</v>
      </c>
      <c r="DJ19" s="289">
        <v>0</v>
      </c>
      <c r="DK19" s="289">
        <v>1</v>
      </c>
      <c r="DL19" s="289">
        <v>0</v>
      </c>
      <c r="DM19" s="289">
        <v>0</v>
      </c>
      <c r="DN19" s="289">
        <v>1</v>
      </c>
      <c r="DO19" s="289">
        <v>1</v>
      </c>
      <c r="DP19" s="289">
        <v>1</v>
      </c>
      <c r="DQ19" s="289">
        <v>2</v>
      </c>
      <c r="DR19" s="289">
        <v>0</v>
      </c>
      <c r="DS19" s="289">
        <v>3</v>
      </c>
      <c r="DT19" s="289">
        <v>0</v>
      </c>
      <c r="DU19" s="289">
        <v>0</v>
      </c>
      <c r="DV19" s="289">
        <v>0</v>
      </c>
      <c r="DW19" s="289">
        <v>0</v>
      </c>
      <c r="DX19" s="289">
        <v>0</v>
      </c>
      <c r="DY19" s="289">
        <v>0</v>
      </c>
      <c r="DZ19" s="289">
        <v>0</v>
      </c>
      <c r="EA19" s="289">
        <v>0</v>
      </c>
      <c r="EB19" s="289">
        <v>0</v>
      </c>
      <c r="EC19" s="289">
        <v>0</v>
      </c>
      <c r="ED19" s="289">
        <v>0</v>
      </c>
      <c r="EE19" s="289">
        <v>0</v>
      </c>
      <c r="EF19" s="289">
        <v>0</v>
      </c>
      <c r="EG19" s="289">
        <v>0</v>
      </c>
      <c r="EH19" s="289">
        <v>0</v>
      </c>
      <c r="EI19" s="124">
        <v>0</v>
      </c>
    </row>
    <row r="20" spans="1:139" s="1" customFormat="1" x14ac:dyDescent="0.45">
      <c r="A20" s="81" t="s">
        <v>496</v>
      </c>
      <c r="B20" s="74" t="s">
        <v>55</v>
      </c>
      <c r="C20" s="291">
        <v>234</v>
      </c>
      <c r="D20" s="291">
        <v>71</v>
      </c>
      <c r="E20" s="291">
        <v>0</v>
      </c>
      <c r="F20" s="291">
        <v>0</v>
      </c>
      <c r="G20" s="291">
        <v>71</v>
      </c>
      <c r="H20" s="291">
        <v>12</v>
      </c>
      <c r="I20" s="291">
        <v>2</v>
      </c>
      <c r="J20" s="291">
        <v>2</v>
      </c>
      <c r="K20" s="291">
        <v>16</v>
      </c>
      <c r="L20" s="291">
        <v>0</v>
      </c>
      <c r="M20" s="291">
        <v>0</v>
      </c>
      <c r="N20" s="291">
        <v>0</v>
      </c>
      <c r="O20" s="291">
        <v>0</v>
      </c>
      <c r="P20" s="291">
        <v>12</v>
      </c>
      <c r="Q20" s="291">
        <v>0</v>
      </c>
      <c r="R20" s="291">
        <v>2</v>
      </c>
      <c r="S20" s="291">
        <v>14</v>
      </c>
      <c r="T20" s="291">
        <v>86</v>
      </c>
      <c r="U20" s="291">
        <v>2</v>
      </c>
      <c r="V20" s="291">
        <v>0</v>
      </c>
      <c r="W20" s="291">
        <v>88</v>
      </c>
      <c r="X20" s="291">
        <v>5</v>
      </c>
      <c r="Y20" s="291">
        <v>5</v>
      </c>
      <c r="Z20" s="291">
        <v>0</v>
      </c>
      <c r="AA20" s="291">
        <v>10</v>
      </c>
      <c r="AB20" s="291">
        <v>2</v>
      </c>
      <c r="AC20" s="291">
        <v>0</v>
      </c>
      <c r="AD20" s="291">
        <v>0</v>
      </c>
      <c r="AE20" s="291">
        <v>2</v>
      </c>
      <c r="AF20" s="291">
        <v>0</v>
      </c>
      <c r="AG20" s="291">
        <v>0</v>
      </c>
      <c r="AH20" s="291">
        <v>0</v>
      </c>
      <c r="AI20" s="291">
        <v>0</v>
      </c>
      <c r="AJ20" s="291">
        <v>0</v>
      </c>
      <c r="AK20" s="291">
        <v>0</v>
      </c>
      <c r="AL20" s="291">
        <v>0</v>
      </c>
      <c r="AM20" s="291">
        <v>0</v>
      </c>
      <c r="AN20" s="291">
        <v>2</v>
      </c>
      <c r="AO20" s="291">
        <v>0</v>
      </c>
      <c r="AP20" s="291">
        <v>1</v>
      </c>
      <c r="AQ20" s="291">
        <v>3</v>
      </c>
      <c r="AR20" s="291">
        <v>0</v>
      </c>
      <c r="AS20" s="291">
        <v>0</v>
      </c>
      <c r="AT20" s="291">
        <v>0</v>
      </c>
      <c r="AU20" s="291">
        <v>0</v>
      </c>
      <c r="AV20" s="291">
        <v>0</v>
      </c>
      <c r="AW20" s="291">
        <v>0</v>
      </c>
      <c r="AX20" s="291">
        <v>0</v>
      </c>
      <c r="AY20" s="291">
        <v>0</v>
      </c>
      <c r="AZ20" s="291">
        <v>3</v>
      </c>
      <c r="BA20" s="291">
        <v>0</v>
      </c>
      <c r="BB20" s="291">
        <v>0</v>
      </c>
      <c r="BC20" s="291">
        <v>3</v>
      </c>
      <c r="BD20" s="291">
        <v>0</v>
      </c>
      <c r="BE20" s="291">
        <v>0</v>
      </c>
      <c r="BF20" s="291">
        <v>0</v>
      </c>
      <c r="BG20" s="291">
        <v>0</v>
      </c>
      <c r="BH20" s="291">
        <v>3</v>
      </c>
      <c r="BI20" s="291">
        <v>3</v>
      </c>
      <c r="BJ20" s="291">
        <v>1</v>
      </c>
      <c r="BK20" s="291">
        <v>7</v>
      </c>
      <c r="BL20" s="291">
        <v>0</v>
      </c>
      <c r="BM20" s="291">
        <v>0</v>
      </c>
      <c r="BN20" s="291">
        <v>0</v>
      </c>
      <c r="BO20" s="291">
        <v>0</v>
      </c>
      <c r="BP20" s="291">
        <v>0</v>
      </c>
      <c r="BQ20" s="291">
        <v>0</v>
      </c>
      <c r="BR20" s="291">
        <v>0</v>
      </c>
      <c r="BS20" s="291">
        <v>0</v>
      </c>
      <c r="BT20" s="291">
        <v>0</v>
      </c>
      <c r="BU20" s="291">
        <v>0</v>
      </c>
      <c r="BV20" s="291">
        <v>0</v>
      </c>
      <c r="BW20" s="291">
        <v>0</v>
      </c>
      <c r="BX20" s="291">
        <v>1</v>
      </c>
      <c r="BY20" s="291">
        <v>0</v>
      </c>
      <c r="BZ20" s="291">
        <v>0</v>
      </c>
      <c r="CA20" s="291">
        <v>1</v>
      </c>
      <c r="CB20" s="291">
        <v>1</v>
      </c>
      <c r="CC20" s="291">
        <v>0</v>
      </c>
      <c r="CD20" s="291">
        <v>0</v>
      </c>
      <c r="CE20" s="291">
        <v>1</v>
      </c>
      <c r="CF20" s="291">
        <v>0</v>
      </c>
      <c r="CG20" s="291">
        <v>0</v>
      </c>
      <c r="CH20" s="291">
        <v>0</v>
      </c>
      <c r="CI20" s="291">
        <v>0</v>
      </c>
      <c r="CJ20" s="291">
        <v>0</v>
      </c>
      <c r="CK20" s="291">
        <v>0</v>
      </c>
      <c r="CL20" s="291">
        <v>0</v>
      </c>
      <c r="CM20" s="291">
        <v>0</v>
      </c>
      <c r="CN20" s="291">
        <v>0</v>
      </c>
      <c r="CO20" s="291">
        <v>0</v>
      </c>
      <c r="CP20" s="291">
        <v>0</v>
      </c>
      <c r="CQ20" s="291">
        <v>0</v>
      </c>
      <c r="CR20" s="291">
        <v>0</v>
      </c>
      <c r="CS20" s="291">
        <v>0</v>
      </c>
      <c r="CT20" s="291">
        <v>0</v>
      </c>
      <c r="CU20" s="291">
        <v>0</v>
      </c>
      <c r="CV20" s="291">
        <v>0</v>
      </c>
      <c r="CW20" s="291">
        <v>0</v>
      </c>
      <c r="CX20" s="291">
        <v>0</v>
      </c>
      <c r="CY20" s="291">
        <v>0</v>
      </c>
      <c r="CZ20" s="291">
        <v>0</v>
      </c>
      <c r="DA20" s="291">
        <v>0</v>
      </c>
      <c r="DB20" s="291">
        <v>0</v>
      </c>
      <c r="DC20" s="291">
        <v>0</v>
      </c>
      <c r="DD20" s="291">
        <v>0</v>
      </c>
      <c r="DE20" s="291">
        <v>0</v>
      </c>
      <c r="DF20" s="291">
        <v>0</v>
      </c>
      <c r="DG20" s="291">
        <v>0</v>
      </c>
      <c r="DH20" s="291">
        <v>2</v>
      </c>
      <c r="DI20" s="291">
        <v>2</v>
      </c>
      <c r="DJ20" s="291">
        <v>1</v>
      </c>
      <c r="DK20" s="291">
        <v>5</v>
      </c>
      <c r="DL20" s="291">
        <v>0</v>
      </c>
      <c r="DM20" s="291">
        <v>0</v>
      </c>
      <c r="DN20" s="291">
        <v>0</v>
      </c>
      <c r="DO20" s="291">
        <v>0</v>
      </c>
      <c r="DP20" s="291">
        <v>5</v>
      </c>
      <c r="DQ20" s="291">
        <v>0</v>
      </c>
      <c r="DR20" s="291">
        <v>0</v>
      </c>
      <c r="DS20" s="291">
        <v>5</v>
      </c>
      <c r="DT20" s="291">
        <v>5</v>
      </c>
      <c r="DU20" s="291">
        <v>0</v>
      </c>
      <c r="DV20" s="291">
        <v>0</v>
      </c>
      <c r="DW20" s="291">
        <v>5</v>
      </c>
      <c r="DX20" s="291">
        <v>0</v>
      </c>
      <c r="DY20" s="291">
        <v>0</v>
      </c>
      <c r="DZ20" s="291">
        <v>0</v>
      </c>
      <c r="EA20" s="291">
        <v>0</v>
      </c>
      <c r="EB20" s="291">
        <v>0</v>
      </c>
      <c r="EC20" s="291">
        <v>0</v>
      </c>
      <c r="ED20" s="291">
        <v>0</v>
      </c>
      <c r="EE20" s="291">
        <v>0</v>
      </c>
      <c r="EF20" s="291">
        <v>3</v>
      </c>
      <c r="EG20" s="291">
        <v>0</v>
      </c>
      <c r="EH20" s="291">
        <v>0</v>
      </c>
      <c r="EI20" s="123">
        <v>3</v>
      </c>
    </row>
    <row r="21" spans="1:139" s="1" customFormat="1" x14ac:dyDescent="0.45">
      <c r="A21" s="80" t="s">
        <v>60</v>
      </c>
      <c r="B21" s="73" t="s">
        <v>55</v>
      </c>
      <c r="C21" s="302">
        <v>37998</v>
      </c>
      <c r="D21" s="289">
        <v>16</v>
      </c>
      <c r="E21" s="289">
        <v>2</v>
      </c>
      <c r="F21" s="289">
        <v>1</v>
      </c>
      <c r="G21" s="289">
        <v>19</v>
      </c>
      <c r="H21" s="302">
        <v>5945</v>
      </c>
      <c r="I21" s="302">
        <v>1405</v>
      </c>
      <c r="J21" s="289">
        <v>169</v>
      </c>
      <c r="K21" s="302">
        <v>7519</v>
      </c>
      <c r="L21" s="289">
        <v>9</v>
      </c>
      <c r="M21" s="289">
        <v>1</v>
      </c>
      <c r="N21" s="289">
        <v>0</v>
      </c>
      <c r="O21" s="289">
        <v>10</v>
      </c>
      <c r="P21" s="302">
        <v>1531</v>
      </c>
      <c r="Q21" s="289">
        <v>309</v>
      </c>
      <c r="R21" s="289">
        <v>55</v>
      </c>
      <c r="S21" s="302">
        <v>1895</v>
      </c>
      <c r="T21" s="302">
        <v>8897</v>
      </c>
      <c r="U21" s="302">
        <v>1310</v>
      </c>
      <c r="V21" s="289">
        <v>362</v>
      </c>
      <c r="W21" s="302">
        <v>10569</v>
      </c>
      <c r="X21" s="289">
        <v>636</v>
      </c>
      <c r="Y21" s="289">
        <v>26</v>
      </c>
      <c r="Z21" s="289">
        <v>3</v>
      </c>
      <c r="AA21" s="289">
        <v>665</v>
      </c>
      <c r="AB21" s="302">
        <v>1995</v>
      </c>
      <c r="AC21" s="289">
        <v>438</v>
      </c>
      <c r="AD21" s="289">
        <v>240</v>
      </c>
      <c r="AE21" s="302">
        <v>2673</v>
      </c>
      <c r="AF21" s="289">
        <v>776</v>
      </c>
      <c r="AG21" s="289">
        <v>209</v>
      </c>
      <c r="AH21" s="289">
        <v>13</v>
      </c>
      <c r="AI21" s="289">
        <v>998</v>
      </c>
      <c r="AJ21" s="289">
        <v>191</v>
      </c>
      <c r="AK21" s="289">
        <v>4</v>
      </c>
      <c r="AL21" s="289">
        <v>1</v>
      </c>
      <c r="AM21" s="289">
        <v>196</v>
      </c>
      <c r="AN21" s="289">
        <v>71</v>
      </c>
      <c r="AO21" s="289">
        <v>0</v>
      </c>
      <c r="AP21" s="289">
        <v>0</v>
      </c>
      <c r="AQ21" s="289">
        <v>71</v>
      </c>
      <c r="AR21" s="289">
        <v>196</v>
      </c>
      <c r="AS21" s="289">
        <v>79</v>
      </c>
      <c r="AT21" s="289">
        <v>80</v>
      </c>
      <c r="AU21" s="289">
        <v>355</v>
      </c>
      <c r="AV21" s="289">
        <v>323</v>
      </c>
      <c r="AW21" s="289">
        <v>1</v>
      </c>
      <c r="AX21" s="289">
        <v>8</v>
      </c>
      <c r="AY21" s="289">
        <v>332</v>
      </c>
      <c r="AZ21" s="289">
        <v>52</v>
      </c>
      <c r="BA21" s="289">
        <v>25</v>
      </c>
      <c r="BB21" s="289">
        <v>60</v>
      </c>
      <c r="BC21" s="289">
        <v>137</v>
      </c>
      <c r="BD21" s="289">
        <v>276</v>
      </c>
      <c r="BE21" s="289">
        <v>6</v>
      </c>
      <c r="BF21" s="289">
        <v>1</v>
      </c>
      <c r="BG21" s="289">
        <v>283</v>
      </c>
      <c r="BH21" s="289">
        <v>686</v>
      </c>
      <c r="BI21" s="289">
        <v>137</v>
      </c>
      <c r="BJ21" s="289">
        <v>27</v>
      </c>
      <c r="BK21" s="289">
        <v>850</v>
      </c>
      <c r="BL21" s="289">
        <v>2</v>
      </c>
      <c r="BM21" s="289">
        <v>0</v>
      </c>
      <c r="BN21" s="289">
        <v>0</v>
      </c>
      <c r="BO21" s="289">
        <v>2</v>
      </c>
      <c r="BP21" s="289">
        <v>12</v>
      </c>
      <c r="BQ21" s="289">
        <v>0</v>
      </c>
      <c r="BR21" s="289">
        <v>0</v>
      </c>
      <c r="BS21" s="289">
        <v>12</v>
      </c>
      <c r="BT21" s="289">
        <v>387</v>
      </c>
      <c r="BU21" s="289">
        <v>2</v>
      </c>
      <c r="BV21" s="289">
        <v>346</v>
      </c>
      <c r="BW21" s="289">
        <v>735</v>
      </c>
      <c r="BX21" s="289">
        <v>93</v>
      </c>
      <c r="BY21" s="289">
        <v>2</v>
      </c>
      <c r="BZ21" s="289">
        <v>432</v>
      </c>
      <c r="CA21" s="289">
        <v>527</v>
      </c>
      <c r="CB21" s="289">
        <v>270</v>
      </c>
      <c r="CC21" s="289">
        <v>253</v>
      </c>
      <c r="CD21" s="289">
        <v>30</v>
      </c>
      <c r="CE21" s="289">
        <v>553</v>
      </c>
      <c r="CF21" s="289">
        <v>522</v>
      </c>
      <c r="CG21" s="289">
        <v>6</v>
      </c>
      <c r="CH21" s="289">
        <v>1</v>
      </c>
      <c r="CI21" s="289">
        <v>529</v>
      </c>
      <c r="CJ21" s="289">
        <v>662</v>
      </c>
      <c r="CK21" s="289">
        <v>34</v>
      </c>
      <c r="CL21" s="289">
        <v>16</v>
      </c>
      <c r="CM21" s="289">
        <v>712</v>
      </c>
      <c r="CN21" s="302">
        <v>1088</v>
      </c>
      <c r="CO21" s="289">
        <v>58</v>
      </c>
      <c r="CP21" s="289">
        <v>5</v>
      </c>
      <c r="CQ21" s="302">
        <v>1151</v>
      </c>
      <c r="CR21" s="289">
        <v>18</v>
      </c>
      <c r="CS21" s="289">
        <v>0</v>
      </c>
      <c r="CT21" s="289">
        <v>0</v>
      </c>
      <c r="CU21" s="289">
        <v>18</v>
      </c>
      <c r="CV21" s="289">
        <v>330</v>
      </c>
      <c r="CW21" s="289">
        <v>6</v>
      </c>
      <c r="CX21" s="289">
        <v>80</v>
      </c>
      <c r="CY21" s="289">
        <v>416</v>
      </c>
      <c r="CZ21" s="289">
        <v>351</v>
      </c>
      <c r="DA21" s="289">
        <v>34</v>
      </c>
      <c r="DB21" s="289">
        <v>22</v>
      </c>
      <c r="DC21" s="289">
        <v>407</v>
      </c>
      <c r="DD21" s="289">
        <v>104</v>
      </c>
      <c r="DE21" s="289">
        <v>0</v>
      </c>
      <c r="DF21" s="289">
        <v>0</v>
      </c>
      <c r="DG21" s="289">
        <v>104</v>
      </c>
      <c r="DH21" s="302">
        <v>1180</v>
      </c>
      <c r="DI21" s="302">
        <v>1528</v>
      </c>
      <c r="DJ21" s="289">
        <v>58</v>
      </c>
      <c r="DK21" s="302">
        <v>2766</v>
      </c>
      <c r="DL21" s="289">
        <v>214</v>
      </c>
      <c r="DM21" s="289">
        <v>10</v>
      </c>
      <c r="DN21" s="289">
        <v>101</v>
      </c>
      <c r="DO21" s="289">
        <v>325</v>
      </c>
      <c r="DP21" s="289">
        <v>566</v>
      </c>
      <c r="DQ21" s="289">
        <v>61</v>
      </c>
      <c r="DR21" s="289">
        <v>6</v>
      </c>
      <c r="DS21" s="289">
        <v>633</v>
      </c>
      <c r="DT21" s="302">
        <v>2196</v>
      </c>
      <c r="DU21" s="289">
        <v>187</v>
      </c>
      <c r="DV21" s="289">
        <v>127</v>
      </c>
      <c r="DW21" s="302">
        <v>2510</v>
      </c>
      <c r="DX21" s="289">
        <v>12</v>
      </c>
      <c r="DY21" s="289">
        <v>0</v>
      </c>
      <c r="DZ21" s="289">
        <v>0</v>
      </c>
      <c r="EA21" s="289">
        <v>12</v>
      </c>
      <c r="EB21" s="289">
        <v>3</v>
      </c>
      <c r="EC21" s="289">
        <v>0</v>
      </c>
      <c r="ED21" s="289">
        <v>0</v>
      </c>
      <c r="EE21" s="289">
        <v>3</v>
      </c>
      <c r="EF21" s="289">
        <v>5</v>
      </c>
      <c r="EG21" s="289">
        <v>6</v>
      </c>
      <c r="EH21" s="289">
        <v>0</v>
      </c>
      <c r="EI21" s="124">
        <v>11</v>
      </c>
    </row>
    <row r="22" spans="1:139" s="1" customFormat="1" x14ac:dyDescent="0.45">
      <c r="A22" s="78"/>
      <c r="B22" s="76" t="s">
        <v>497</v>
      </c>
      <c r="C22" s="303">
        <v>20323</v>
      </c>
      <c r="D22" s="291">
        <v>16</v>
      </c>
      <c r="E22" s="291">
        <v>0</v>
      </c>
      <c r="F22" s="291">
        <v>0</v>
      </c>
      <c r="G22" s="291">
        <v>16</v>
      </c>
      <c r="H22" s="303">
        <v>3696</v>
      </c>
      <c r="I22" s="291">
        <v>939</v>
      </c>
      <c r="J22" s="291">
        <v>92</v>
      </c>
      <c r="K22" s="303">
        <v>4727</v>
      </c>
      <c r="L22" s="291">
        <v>5</v>
      </c>
      <c r="M22" s="291">
        <v>0</v>
      </c>
      <c r="N22" s="291">
        <v>0</v>
      </c>
      <c r="O22" s="291">
        <v>5</v>
      </c>
      <c r="P22" s="291">
        <v>345</v>
      </c>
      <c r="Q22" s="291">
        <v>42</v>
      </c>
      <c r="R22" s="291">
        <v>3</v>
      </c>
      <c r="S22" s="291">
        <v>390</v>
      </c>
      <c r="T22" s="303">
        <v>2758</v>
      </c>
      <c r="U22" s="291">
        <v>463</v>
      </c>
      <c r="V22" s="291">
        <v>106</v>
      </c>
      <c r="W22" s="303">
        <v>3327</v>
      </c>
      <c r="X22" s="291">
        <v>423</v>
      </c>
      <c r="Y22" s="291">
        <v>25</v>
      </c>
      <c r="Z22" s="291">
        <v>0</v>
      </c>
      <c r="AA22" s="291">
        <v>448</v>
      </c>
      <c r="AB22" s="303">
        <v>1487</v>
      </c>
      <c r="AC22" s="291">
        <v>421</v>
      </c>
      <c r="AD22" s="291">
        <v>221</v>
      </c>
      <c r="AE22" s="303">
        <v>2129</v>
      </c>
      <c r="AF22" s="291">
        <v>377</v>
      </c>
      <c r="AG22" s="291">
        <v>107</v>
      </c>
      <c r="AH22" s="291">
        <v>0</v>
      </c>
      <c r="AI22" s="291">
        <v>484</v>
      </c>
      <c r="AJ22" s="291">
        <v>186</v>
      </c>
      <c r="AK22" s="291">
        <v>4</v>
      </c>
      <c r="AL22" s="291">
        <v>1</v>
      </c>
      <c r="AM22" s="291">
        <v>191</v>
      </c>
      <c r="AN22" s="291">
        <v>18</v>
      </c>
      <c r="AO22" s="291">
        <v>0</v>
      </c>
      <c r="AP22" s="291">
        <v>0</v>
      </c>
      <c r="AQ22" s="291">
        <v>18</v>
      </c>
      <c r="AR22" s="291">
        <v>39</v>
      </c>
      <c r="AS22" s="291">
        <v>53</v>
      </c>
      <c r="AT22" s="291">
        <v>79</v>
      </c>
      <c r="AU22" s="291">
        <v>171</v>
      </c>
      <c r="AV22" s="291">
        <v>295</v>
      </c>
      <c r="AW22" s="291">
        <v>1</v>
      </c>
      <c r="AX22" s="291">
        <v>8</v>
      </c>
      <c r="AY22" s="291">
        <v>304</v>
      </c>
      <c r="AZ22" s="291">
        <v>48</v>
      </c>
      <c r="BA22" s="291">
        <v>24</v>
      </c>
      <c r="BB22" s="291">
        <v>60</v>
      </c>
      <c r="BC22" s="291">
        <v>132</v>
      </c>
      <c r="BD22" s="291">
        <v>143</v>
      </c>
      <c r="BE22" s="291">
        <v>6</v>
      </c>
      <c r="BF22" s="291">
        <v>0</v>
      </c>
      <c r="BG22" s="291">
        <v>149</v>
      </c>
      <c r="BH22" s="291">
        <v>265</v>
      </c>
      <c r="BI22" s="291">
        <v>137</v>
      </c>
      <c r="BJ22" s="291">
        <v>18</v>
      </c>
      <c r="BK22" s="291">
        <v>420</v>
      </c>
      <c r="BL22" s="291">
        <v>0</v>
      </c>
      <c r="BM22" s="291">
        <v>0</v>
      </c>
      <c r="BN22" s="291">
        <v>0</v>
      </c>
      <c r="BO22" s="291">
        <v>0</v>
      </c>
      <c r="BP22" s="291">
        <v>12</v>
      </c>
      <c r="BQ22" s="291">
        <v>0</v>
      </c>
      <c r="BR22" s="291">
        <v>0</v>
      </c>
      <c r="BS22" s="291">
        <v>12</v>
      </c>
      <c r="BT22" s="291">
        <v>231</v>
      </c>
      <c r="BU22" s="291">
        <v>0</v>
      </c>
      <c r="BV22" s="291">
        <v>343</v>
      </c>
      <c r="BW22" s="291">
        <v>574</v>
      </c>
      <c r="BX22" s="291">
        <v>91</v>
      </c>
      <c r="BY22" s="291">
        <v>2</v>
      </c>
      <c r="BZ22" s="291">
        <v>432</v>
      </c>
      <c r="CA22" s="291">
        <v>525</v>
      </c>
      <c r="CB22" s="291">
        <v>191</v>
      </c>
      <c r="CC22" s="291">
        <v>241</v>
      </c>
      <c r="CD22" s="291">
        <v>29</v>
      </c>
      <c r="CE22" s="291">
        <v>461</v>
      </c>
      <c r="CF22" s="291">
        <v>177</v>
      </c>
      <c r="CG22" s="291">
        <v>0</v>
      </c>
      <c r="CH22" s="291">
        <v>0</v>
      </c>
      <c r="CI22" s="291">
        <v>177</v>
      </c>
      <c r="CJ22" s="291">
        <v>341</v>
      </c>
      <c r="CK22" s="291">
        <v>13</v>
      </c>
      <c r="CL22" s="291">
        <v>7</v>
      </c>
      <c r="CM22" s="291">
        <v>361</v>
      </c>
      <c r="CN22" s="291">
        <v>904</v>
      </c>
      <c r="CO22" s="291">
        <v>56</v>
      </c>
      <c r="CP22" s="291">
        <v>0</v>
      </c>
      <c r="CQ22" s="291">
        <v>960</v>
      </c>
      <c r="CR22" s="291">
        <v>14</v>
      </c>
      <c r="CS22" s="291">
        <v>0</v>
      </c>
      <c r="CT22" s="291">
        <v>0</v>
      </c>
      <c r="CU22" s="291">
        <v>14</v>
      </c>
      <c r="CV22" s="291">
        <v>237</v>
      </c>
      <c r="CW22" s="291">
        <v>0</v>
      </c>
      <c r="CX22" s="291">
        <v>76</v>
      </c>
      <c r="CY22" s="291">
        <v>313</v>
      </c>
      <c r="CZ22" s="291">
        <v>91</v>
      </c>
      <c r="DA22" s="291">
        <v>0</v>
      </c>
      <c r="DB22" s="291">
        <v>0</v>
      </c>
      <c r="DC22" s="291">
        <v>91</v>
      </c>
      <c r="DD22" s="291">
        <v>104</v>
      </c>
      <c r="DE22" s="291">
        <v>0</v>
      </c>
      <c r="DF22" s="291">
        <v>0</v>
      </c>
      <c r="DG22" s="291">
        <v>104</v>
      </c>
      <c r="DH22" s="291">
        <v>424</v>
      </c>
      <c r="DI22" s="303">
        <v>1464</v>
      </c>
      <c r="DJ22" s="291">
        <v>42</v>
      </c>
      <c r="DK22" s="303">
        <v>1930</v>
      </c>
      <c r="DL22" s="291">
        <v>106</v>
      </c>
      <c r="DM22" s="291">
        <v>10</v>
      </c>
      <c r="DN22" s="291">
        <v>98</v>
      </c>
      <c r="DO22" s="291">
        <v>214</v>
      </c>
      <c r="DP22" s="291">
        <v>276</v>
      </c>
      <c r="DQ22" s="291">
        <v>52</v>
      </c>
      <c r="DR22" s="291">
        <v>1</v>
      </c>
      <c r="DS22" s="291">
        <v>329</v>
      </c>
      <c r="DT22" s="303">
        <v>1199</v>
      </c>
      <c r="DU22" s="291">
        <v>28</v>
      </c>
      <c r="DV22" s="291">
        <v>109</v>
      </c>
      <c r="DW22" s="303">
        <v>1336</v>
      </c>
      <c r="DX22" s="291">
        <v>8</v>
      </c>
      <c r="DY22" s="291">
        <v>0</v>
      </c>
      <c r="DZ22" s="291">
        <v>0</v>
      </c>
      <c r="EA22" s="291">
        <v>8</v>
      </c>
      <c r="EB22" s="291">
        <v>3</v>
      </c>
      <c r="EC22" s="291">
        <v>0</v>
      </c>
      <c r="ED22" s="291">
        <v>0</v>
      </c>
      <c r="EE22" s="291">
        <v>3</v>
      </c>
      <c r="EF22" s="291">
        <v>0</v>
      </c>
      <c r="EG22" s="291">
        <v>0</v>
      </c>
      <c r="EH22" s="291">
        <v>0</v>
      </c>
      <c r="EI22" s="123">
        <v>0</v>
      </c>
    </row>
    <row r="23" spans="1:139" s="1" customFormat="1" x14ac:dyDescent="0.45">
      <c r="A23" s="83"/>
      <c r="B23" s="84" t="s">
        <v>57</v>
      </c>
      <c r="C23" s="167">
        <v>17675</v>
      </c>
      <c r="D23" s="126">
        <v>0</v>
      </c>
      <c r="E23" s="126">
        <v>2</v>
      </c>
      <c r="F23" s="126">
        <v>1</v>
      </c>
      <c r="G23" s="126">
        <v>3</v>
      </c>
      <c r="H23" s="167">
        <v>2249</v>
      </c>
      <c r="I23" s="126">
        <v>466</v>
      </c>
      <c r="J23" s="126">
        <v>77</v>
      </c>
      <c r="K23" s="167">
        <v>2792</v>
      </c>
      <c r="L23" s="126">
        <v>4</v>
      </c>
      <c r="M23" s="126">
        <v>1</v>
      </c>
      <c r="N23" s="126">
        <v>0</v>
      </c>
      <c r="O23" s="126">
        <v>5</v>
      </c>
      <c r="P23" s="167">
        <v>1186</v>
      </c>
      <c r="Q23" s="126">
        <v>267</v>
      </c>
      <c r="R23" s="126">
        <v>52</v>
      </c>
      <c r="S23" s="167">
        <v>1505</v>
      </c>
      <c r="T23" s="167">
        <v>6139</v>
      </c>
      <c r="U23" s="126">
        <v>847</v>
      </c>
      <c r="V23" s="126">
        <v>256</v>
      </c>
      <c r="W23" s="167">
        <v>7242</v>
      </c>
      <c r="X23" s="126">
        <v>213</v>
      </c>
      <c r="Y23" s="126">
        <v>1</v>
      </c>
      <c r="Z23" s="126">
        <v>3</v>
      </c>
      <c r="AA23" s="126">
        <v>217</v>
      </c>
      <c r="AB23" s="126">
        <v>508</v>
      </c>
      <c r="AC23" s="126">
        <v>17</v>
      </c>
      <c r="AD23" s="126">
        <v>19</v>
      </c>
      <c r="AE23" s="126">
        <v>544</v>
      </c>
      <c r="AF23" s="126">
        <v>399</v>
      </c>
      <c r="AG23" s="126">
        <v>102</v>
      </c>
      <c r="AH23" s="126">
        <v>13</v>
      </c>
      <c r="AI23" s="126">
        <v>514</v>
      </c>
      <c r="AJ23" s="126">
        <v>5</v>
      </c>
      <c r="AK23" s="126">
        <v>0</v>
      </c>
      <c r="AL23" s="126">
        <v>0</v>
      </c>
      <c r="AM23" s="126">
        <v>5</v>
      </c>
      <c r="AN23" s="126">
        <v>53</v>
      </c>
      <c r="AO23" s="126">
        <v>0</v>
      </c>
      <c r="AP23" s="126">
        <v>0</v>
      </c>
      <c r="AQ23" s="126">
        <v>53</v>
      </c>
      <c r="AR23" s="126">
        <v>157</v>
      </c>
      <c r="AS23" s="126">
        <v>26</v>
      </c>
      <c r="AT23" s="126">
        <v>1</v>
      </c>
      <c r="AU23" s="126">
        <v>184</v>
      </c>
      <c r="AV23" s="126">
        <v>28</v>
      </c>
      <c r="AW23" s="126">
        <v>0</v>
      </c>
      <c r="AX23" s="126">
        <v>0</v>
      </c>
      <c r="AY23" s="126">
        <v>28</v>
      </c>
      <c r="AZ23" s="126">
        <v>4</v>
      </c>
      <c r="BA23" s="126">
        <v>1</v>
      </c>
      <c r="BB23" s="126">
        <v>0</v>
      </c>
      <c r="BC23" s="126">
        <v>5</v>
      </c>
      <c r="BD23" s="126">
        <v>133</v>
      </c>
      <c r="BE23" s="126">
        <v>0</v>
      </c>
      <c r="BF23" s="126">
        <v>1</v>
      </c>
      <c r="BG23" s="126">
        <v>134</v>
      </c>
      <c r="BH23" s="126">
        <v>421</v>
      </c>
      <c r="BI23" s="126">
        <v>0</v>
      </c>
      <c r="BJ23" s="126">
        <v>9</v>
      </c>
      <c r="BK23" s="126">
        <v>430</v>
      </c>
      <c r="BL23" s="126">
        <v>2</v>
      </c>
      <c r="BM23" s="126">
        <v>0</v>
      </c>
      <c r="BN23" s="126">
        <v>0</v>
      </c>
      <c r="BO23" s="126">
        <v>2</v>
      </c>
      <c r="BP23" s="126">
        <v>0</v>
      </c>
      <c r="BQ23" s="126">
        <v>0</v>
      </c>
      <c r="BR23" s="126">
        <v>0</v>
      </c>
      <c r="BS23" s="126">
        <v>0</v>
      </c>
      <c r="BT23" s="126">
        <v>156</v>
      </c>
      <c r="BU23" s="126">
        <v>2</v>
      </c>
      <c r="BV23" s="126">
        <v>3</v>
      </c>
      <c r="BW23" s="126">
        <v>161</v>
      </c>
      <c r="BX23" s="126">
        <v>2</v>
      </c>
      <c r="BY23" s="126">
        <v>0</v>
      </c>
      <c r="BZ23" s="126">
        <v>0</v>
      </c>
      <c r="CA23" s="126">
        <v>2</v>
      </c>
      <c r="CB23" s="126">
        <v>79</v>
      </c>
      <c r="CC23" s="126">
        <v>12</v>
      </c>
      <c r="CD23" s="126">
        <v>1</v>
      </c>
      <c r="CE23" s="126">
        <v>92</v>
      </c>
      <c r="CF23" s="126">
        <v>345</v>
      </c>
      <c r="CG23" s="126">
        <v>6</v>
      </c>
      <c r="CH23" s="126">
        <v>1</v>
      </c>
      <c r="CI23" s="126">
        <v>352</v>
      </c>
      <c r="CJ23" s="126">
        <v>321</v>
      </c>
      <c r="CK23" s="126">
        <v>21</v>
      </c>
      <c r="CL23" s="126">
        <v>9</v>
      </c>
      <c r="CM23" s="126">
        <v>351</v>
      </c>
      <c r="CN23" s="126">
        <v>184</v>
      </c>
      <c r="CO23" s="126">
        <v>2</v>
      </c>
      <c r="CP23" s="126">
        <v>5</v>
      </c>
      <c r="CQ23" s="126">
        <v>191</v>
      </c>
      <c r="CR23" s="126">
        <v>4</v>
      </c>
      <c r="CS23" s="126">
        <v>0</v>
      </c>
      <c r="CT23" s="126">
        <v>0</v>
      </c>
      <c r="CU23" s="126">
        <v>4</v>
      </c>
      <c r="CV23" s="126">
        <v>93</v>
      </c>
      <c r="CW23" s="126">
        <v>6</v>
      </c>
      <c r="CX23" s="126">
        <v>4</v>
      </c>
      <c r="CY23" s="126">
        <v>103</v>
      </c>
      <c r="CZ23" s="126">
        <v>260</v>
      </c>
      <c r="DA23" s="126">
        <v>34</v>
      </c>
      <c r="DB23" s="126">
        <v>22</v>
      </c>
      <c r="DC23" s="126">
        <v>316</v>
      </c>
      <c r="DD23" s="126">
        <v>0</v>
      </c>
      <c r="DE23" s="126">
        <v>0</v>
      </c>
      <c r="DF23" s="126">
        <v>0</v>
      </c>
      <c r="DG23" s="126">
        <v>0</v>
      </c>
      <c r="DH23" s="126">
        <v>756</v>
      </c>
      <c r="DI23" s="126">
        <v>64</v>
      </c>
      <c r="DJ23" s="126">
        <v>16</v>
      </c>
      <c r="DK23" s="126">
        <v>836</v>
      </c>
      <c r="DL23" s="126">
        <v>108</v>
      </c>
      <c r="DM23" s="126">
        <v>0</v>
      </c>
      <c r="DN23" s="126">
        <v>3</v>
      </c>
      <c r="DO23" s="126">
        <v>111</v>
      </c>
      <c r="DP23" s="126">
        <v>290</v>
      </c>
      <c r="DQ23" s="126">
        <v>9</v>
      </c>
      <c r="DR23" s="126">
        <v>5</v>
      </c>
      <c r="DS23" s="126">
        <v>304</v>
      </c>
      <c r="DT23" s="126">
        <v>997</v>
      </c>
      <c r="DU23" s="126">
        <v>159</v>
      </c>
      <c r="DV23" s="126">
        <v>18</v>
      </c>
      <c r="DW23" s="167">
        <v>1174</v>
      </c>
      <c r="DX23" s="126">
        <v>4</v>
      </c>
      <c r="DY23" s="126">
        <v>0</v>
      </c>
      <c r="DZ23" s="126">
        <v>0</v>
      </c>
      <c r="EA23" s="126">
        <v>4</v>
      </c>
      <c r="EB23" s="126">
        <v>0</v>
      </c>
      <c r="EC23" s="126">
        <v>0</v>
      </c>
      <c r="ED23" s="126">
        <v>0</v>
      </c>
      <c r="EE23" s="126">
        <v>0</v>
      </c>
      <c r="EF23" s="126">
        <v>5</v>
      </c>
      <c r="EG23" s="126">
        <v>6</v>
      </c>
      <c r="EH23" s="126">
        <v>0</v>
      </c>
      <c r="EI23" s="125">
        <v>11</v>
      </c>
    </row>
    <row r="24" spans="1:139" s="1" customFormat="1" x14ac:dyDescent="0.45">
      <c r="B24" s="39"/>
      <c r="C24" s="39"/>
    </row>
    <row r="25" spans="1:139" s="1" customFormat="1" x14ac:dyDescent="0.45">
      <c r="A25" s="384" t="s">
        <v>61</v>
      </c>
      <c r="B25" s="385"/>
      <c r="C25" s="385"/>
      <c r="D25" s="385"/>
      <c r="E25" s="386"/>
    </row>
    <row r="26" spans="1:139" s="1" customFormat="1" x14ac:dyDescent="0.45">
      <c r="A26" s="424" t="s">
        <v>62</v>
      </c>
      <c r="B26" s="382"/>
      <c r="C26" s="382"/>
      <c r="D26" s="382"/>
      <c r="E26" s="425"/>
    </row>
    <row r="27" spans="1:139" s="1" customFormat="1" x14ac:dyDescent="0.45">
      <c r="A27" s="438" t="s">
        <v>498</v>
      </c>
      <c r="B27" s="388"/>
      <c r="C27" s="388"/>
      <c r="D27" s="388"/>
      <c r="E27" s="439"/>
    </row>
    <row r="28" spans="1:139" s="1" customFormat="1" x14ac:dyDescent="0.45">
      <c r="A28" s="438" t="s">
        <v>550</v>
      </c>
      <c r="B28" s="388"/>
      <c r="C28" s="388"/>
      <c r="D28" s="388"/>
      <c r="E28" s="439"/>
    </row>
    <row r="29" spans="1:139" s="1" customFormat="1" ht="29" customHeight="1" x14ac:dyDescent="0.45">
      <c r="A29" s="438" t="s">
        <v>605</v>
      </c>
      <c r="B29" s="514"/>
      <c r="C29" s="514"/>
      <c r="D29" s="514"/>
      <c r="E29" s="439"/>
    </row>
    <row r="30" spans="1:139" s="1" customFormat="1" x14ac:dyDescent="0.45">
      <c r="A30" s="421" t="s">
        <v>510</v>
      </c>
      <c r="B30" s="422"/>
      <c r="C30" s="422"/>
      <c r="D30" s="422"/>
      <c r="E30" s="423"/>
    </row>
    <row r="31" spans="1:139" s="1" customFormat="1" x14ac:dyDescent="0.45"/>
    <row r="32" spans="1:139" s="1" customFormat="1" x14ac:dyDescent="0.45"/>
    <row r="33" s="1" customFormat="1" x14ac:dyDescent="0.45"/>
    <row r="34" s="1" customFormat="1" x14ac:dyDescent="0.45"/>
    <row r="35" s="1" customFormat="1" x14ac:dyDescent="0.45"/>
    <row r="36" s="1" customFormat="1" x14ac:dyDescent="0.45"/>
    <row r="37" s="1" customFormat="1" x14ac:dyDescent="0.45"/>
    <row r="38" s="1" customFormat="1" x14ac:dyDescent="0.45"/>
    <row r="39" s="1" customFormat="1" x14ac:dyDescent="0.45"/>
    <row r="40" s="1" customFormat="1" x14ac:dyDescent="0.45"/>
    <row r="41" s="1" customFormat="1" x14ac:dyDescent="0.45"/>
    <row r="42" s="1" customFormat="1" x14ac:dyDescent="0.45"/>
    <row r="43" s="1" customFormat="1" x14ac:dyDescent="0.45"/>
    <row r="44" s="1" customFormat="1" x14ac:dyDescent="0.45"/>
    <row r="45" s="1" customFormat="1" x14ac:dyDescent="0.45"/>
    <row r="46" s="1" customFormat="1" x14ac:dyDescent="0.45"/>
    <row r="47" s="1" customFormat="1" x14ac:dyDescent="0.45"/>
    <row r="48" s="1" customFormat="1" x14ac:dyDescent="0.45"/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  <row r="74" s="1" customFormat="1" x14ac:dyDescent="0.45"/>
    <row r="75" s="1" customFormat="1" x14ac:dyDescent="0.45"/>
    <row r="76" s="1" customFormat="1" x14ac:dyDescent="0.45"/>
    <row r="77" s="1" customFormat="1" x14ac:dyDescent="0.45"/>
    <row r="78" s="1" customFormat="1" x14ac:dyDescent="0.45"/>
    <row r="79" s="1" customFormat="1" x14ac:dyDescent="0.45"/>
    <row r="80" s="1" customFormat="1" x14ac:dyDescent="0.45"/>
    <row r="81" s="1" customFormat="1" x14ac:dyDescent="0.45"/>
    <row r="82" s="1" customFormat="1" x14ac:dyDescent="0.45"/>
    <row r="83" s="1" customFormat="1" x14ac:dyDescent="0.45"/>
    <row r="84" s="1" customFormat="1" x14ac:dyDescent="0.45"/>
    <row r="85" s="1" customFormat="1" x14ac:dyDescent="0.45"/>
    <row r="86" s="1" customFormat="1" x14ac:dyDescent="0.45"/>
    <row r="87" s="1" customFormat="1" x14ac:dyDescent="0.45"/>
    <row r="88" s="1" customFormat="1" x14ac:dyDescent="0.45"/>
    <row r="89" s="1" customFormat="1" x14ac:dyDescent="0.45"/>
    <row r="90" s="1" customFormat="1" x14ac:dyDescent="0.45"/>
    <row r="91" s="1" customFormat="1" x14ac:dyDescent="0.45"/>
    <row r="92" s="1" customFormat="1" x14ac:dyDescent="0.45"/>
    <row r="93" s="1" customFormat="1" x14ac:dyDescent="0.45"/>
    <row r="94" s="1" customFormat="1" x14ac:dyDescent="0.45"/>
    <row r="95" s="1" customFormat="1" x14ac:dyDescent="0.45"/>
    <row r="96" s="1" customFormat="1" x14ac:dyDescent="0.45"/>
    <row r="97" s="1" customFormat="1" x14ac:dyDescent="0.45"/>
    <row r="98" s="1" customFormat="1" x14ac:dyDescent="0.45"/>
    <row r="99" s="1" customFormat="1" x14ac:dyDescent="0.45"/>
    <row r="100" s="1" customFormat="1" x14ac:dyDescent="0.45"/>
    <row r="101" s="1" customFormat="1" x14ac:dyDescent="0.45"/>
    <row r="102" s="1" customFormat="1" x14ac:dyDescent="0.45"/>
    <row r="103" s="1" customFormat="1" x14ac:dyDescent="0.45"/>
    <row r="104" s="1" customFormat="1" x14ac:dyDescent="0.45"/>
    <row r="105" s="1" customFormat="1" x14ac:dyDescent="0.45"/>
    <row r="106" s="1" customFormat="1" x14ac:dyDescent="0.45"/>
    <row r="107" s="1" customFormat="1" x14ac:dyDescent="0.45"/>
    <row r="108" s="1" customFormat="1" x14ac:dyDescent="0.45"/>
    <row r="109" s="1" customFormat="1" x14ac:dyDescent="0.45"/>
    <row r="110" s="1" customFormat="1" x14ac:dyDescent="0.45"/>
    <row r="111" s="1" customFormat="1" x14ac:dyDescent="0.45"/>
    <row r="112" s="1" customFormat="1" x14ac:dyDescent="0.45"/>
    <row r="113" s="1" customFormat="1" x14ac:dyDescent="0.45"/>
    <row r="114" s="1" customFormat="1" x14ac:dyDescent="0.45"/>
    <row r="115" s="1" customFormat="1" x14ac:dyDescent="0.45"/>
    <row r="116" s="1" customFormat="1" x14ac:dyDescent="0.45"/>
    <row r="117" s="1" customFormat="1" x14ac:dyDescent="0.45"/>
    <row r="118" s="1" customFormat="1" x14ac:dyDescent="0.45"/>
    <row r="119" s="1" customFormat="1" x14ac:dyDescent="0.45"/>
    <row r="120" s="1" customFormat="1" x14ac:dyDescent="0.45"/>
    <row r="121" s="1" customFormat="1" x14ac:dyDescent="0.45"/>
    <row r="122" s="1" customFormat="1" x14ac:dyDescent="0.45"/>
    <row r="123" s="1" customFormat="1" x14ac:dyDescent="0.45"/>
    <row r="124" s="1" customFormat="1" x14ac:dyDescent="0.45"/>
    <row r="125" s="1" customFormat="1" x14ac:dyDescent="0.45"/>
    <row r="126" s="1" customFormat="1" x14ac:dyDescent="0.45"/>
    <row r="127" s="1" customFormat="1" x14ac:dyDescent="0.45"/>
    <row r="128" s="1" customFormat="1" x14ac:dyDescent="0.45"/>
    <row r="129" s="1" customFormat="1" x14ac:dyDescent="0.45"/>
    <row r="130" s="1" customFormat="1" x14ac:dyDescent="0.45"/>
    <row r="131" s="1" customFormat="1" x14ac:dyDescent="0.45"/>
    <row r="132" s="1" customFormat="1" x14ac:dyDescent="0.45"/>
    <row r="133" s="1" customFormat="1" x14ac:dyDescent="0.45"/>
    <row r="134" s="1" customFormat="1" x14ac:dyDescent="0.45"/>
    <row r="135" s="1" customFormat="1" x14ac:dyDescent="0.45"/>
    <row r="136" s="1" customFormat="1" x14ac:dyDescent="0.45"/>
    <row r="137" s="1" customFormat="1" x14ac:dyDescent="0.45"/>
    <row r="138" s="1" customFormat="1" x14ac:dyDescent="0.45"/>
    <row r="139" s="1" customFormat="1" x14ac:dyDescent="0.45"/>
    <row r="140" s="1" customFormat="1" x14ac:dyDescent="0.45"/>
    <row r="141" s="1" customFormat="1" x14ac:dyDescent="0.45"/>
    <row r="142" s="1" customFormat="1" x14ac:dyDescent="0.45"/>
    <row r="143" s="1" customFormat="1" x14ac:dyDescent="0.45"/>
    <row r="144" s="1" customFormat="1" x14ac:dyDescent="0.45"/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</sheetData>
  <mergeCells count="70">
    <mergeCell ref="A26:E26"/>
    <mergeCell ref="A27:E27"/>
    <mergeCell ref="A28:E28"/>
    <mergeCell ref="A30:E30"/>
    <mergeCell ref="BD3:BN4"/>
    <mergeCell ref="A29:E29"/>
    <mergeCell ref="BO3:BY4"/>
    <mergeCell ref="BZ3:CJ4"/>
    <mergeCell ref="CK3:CU4"/>
    <mergeCell ref="CV3:DF4"/>
    <mergeCell ref="A25:E25"/>
    <mergeCell ref="L3:V4"/>
    <mergeCell ref="W3:AG4"/>
    <mergeCell ref="AH3:AR4"/>
    <mergeCell ref="AS3:BC4"/>
    <mergeCell ref="AJ7:AM7"/>
    <mergeCell ref="AN7:AQ7"/>
    <mergeCell ref="AR7:AU7"/>
    <mergeCell ref="BX7:CA7"/>
    <mergeCell ref="BD7:BG7"/>
    <mergeCell ref="BH7:BK7"/>
    <mergeCell ref="BL7:BO7"/>
    <mergeCell ref="EB7:EE7"/>
    <mergeCell ref="AF7:AI7"/>
    <mergeCell ref="D7:G7"/>
    <mergeCell ref="H7:K7"/>
    <mergeCell ref="B1:C1"/>
    <mergeCell ref="L7:O7"/>
    <mergeCell ref="P7:S7"/>
    <mergeCell ref="T7:W7"/>
    <mergeCell ref="X7:AA7"/>
    <mergeCell ref="AB7:AE7"/>
    <mergeCell ref="C6:C8"/>
    <mergeCell ref="A3:K4"/>
    <mergeCell ref="A5:K5"/>
    <mergeCell ref="A6:B8"/>
    <mergeCell ref="AV7:AY7"/>
    <mergeCell ref="AZ7:BC7"/>
    <mergeCell ref="EC5:EI5"/>
    <mergeCell ref="CV7:CY7"/>
    <mergeCell ref="CZ7:DC7"/>
    <mergeCell ref="BP7:BS7"/>
    <mergeCell ref="BT7:BW7"/>
    <mergeCell ref="DD7:DG7"/>
    <mergeCell ref="DH7:DK7"/>
    <mergeCell ref="DL7:DO7"/>
    <mergeCell ref="DP7:DS7"/>
    <mergeCell ref="DT7:DW7"/>
    <mergeCell ref="DX7:EA7"/>
    <mergeCell ref="CF7:CI7"/>
    <mergeCell ref="CJ7:CM7"/>
    <mergeCell ref="CN7:CQ7"/>
    <mergeCell ref="CR7:CU7"/>
    <mergeCell ref="CB7:CE7"/>
    <mergeCell ref="EF6:EI7"/>
    <mergeCell ref="D6:EE6"/>
    <mergeCell ref="DG3:DQ4"/>
    <mergeCell ref="DR3:EB4"/>
    <mergeCell ref="EC3:EI4"/>
    <mergeCell ref="L5:V5"/>
    <mergeCell ref="W5:AG5"/>
    <mergeCell ref="AH5:AR5"/>
    <mergeCell ref="AS5:BC5"/>
    <mergeCell ref="BD5:BN5"/>
    <mergeCell ref="BO5:BY5"/>
    <mergeCell ref="BZ5:CJ5"/>
    <mergeCell ref="CK5:CU5"/>
    <mergeCell ref="CV5:DF5"/>
    <mergeCell ref="DG5:DQ5"/>
    <mergeCell ref="DR5:EB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4DBA-8CE6-4BD3-AAF2-DB0BD6ED0BF0}">
  <sheetPr>
    <tabColor theme="8" tint="0.39997558519241921"/>
  </sheetPr>
  <dimension ref="A1:AA30"/>
  <sheetViews>
    <sheetView showGridLines="0" zoomScale="60" zoomScaleNormal="6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5" sqref="M5"/>
    </sheetView>
  </sheetViews>
  <sheetFormatPr baseColWidth="10" defaultColWidth="10.81640625" defaultRowHeight="16.5" x14ac:dyDescent="0.45"/>
  <cols>
    <col min="1" max="1" width="39.81640625" style="1" customWidth="1"/>
    <col min="2" max="2" width="22.453125" style="1" customWidth="1"/>
    <col min="3" max="3" width="17.81640625" style="1" customWidth="1"/>
    <col min="4" max="4" width="15.90625" style="1" customWidth="1"/>
    <col min="5" max="5" width="12.26953125" style="1" customWidth="1"/>
    <col min="6" max="6" width="15.08984375" style="1" customWidth="1"/>
    <col min="7" max="7" width="11.36328125" style="1" customWidth="1"/>
    <col min="8" max="8" width="14.6328125" style="1" customWidth="1"/>
    <col min="9" max="9" width="12.26953125" style="1" customWidth="1"/>
    <col min="10" max="10" width="14.81640625" style="1" customWidth="1"/>
    <col min="11" max="11" width="13.1796875" style="1" customWidth="1"/>
    <col min="12" max="12" width="15.453125" style="1" customWidth="1"/>
    <col min="13" max="14" width="12.6328125" style="1" customWidth="1"/>
    <col min="15" max="15" width="15.6328125" style="1" customWidth="1"/>
    <col min="16" max="16" width="12.6328125" style="1" customWidth="1"/>
    <col min="17" max="17" width="16.6328125" style="1" customWidth="1"/>
    <col min="18" max="19" width="12.6328125" style="1" customWidth="1"/>
    <col min="20" max="20" width="14.90625" style="1" customWidth="1"/>
    <col min="21" max="22" width="10.81640625" style="1" customWidth="1"/>
    <col min="23" max="23" width="14.36328125" style="1" customWidth="1"/>
    <col min="24" max="24" width="21.36328125" style="1" customWidth="1"/>
    <col min="25" max="25" width="13.54296875" style="1" bestFit="1" customWidth="1"/>
    <col min="26" max="26" width="12.7265625" style="1" customWidth="1"/>
    <col min="27" max="16384" width="10.81640625" style="1"/>
  </cols>
  <sheetData>
    <row r="1" spans="1:27" s="3" customFormat="1" ht="57.65" customHeight="1" x14ac:dyDescent="0.35">
      <c r="A1" s="371"/>
      <c r="B1" s="372"/>
      <c r="C1" s="372"/>
      <c r="D1" s="372"/>
      <c r="E1" s="372"/>
      <c r="F1" s="372"/>
      <c r="G1" s="372"/>
    </row>
    <row r="2" spans="1:27" s="3" customFormat="1" ht="14" x14ac:dyDescent="0.35">
      <c r="A2" s="4"/>
      <c r="F2" s="5"/>
      <c r="G2" s="5"/>
    </row>
    <row r="3" spans="1:27" s="6" customFormat="1" ht="14.1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6" customFormat="1" ht="25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105" customFormat="1" ht="61.5" customHeight="1" x14ac:dyDescent="0.45">
      <c r="A5" s="431" t="s">
        <v>501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62" customFormat="1" ht="16.899999999999999" customHeight="1" x14ac:dyDescent="0.45">
      <c r="A6" s="391" t="s">
        <v>49</v>
      </c>
      <c r="B6" s="392"/>
      <c r="C6" s="427" t="s">
        <v>586</v>
      </c>
      <c r="D6" s="394" t="s">
        <v>577</v>
      </c>
      <c r="E6" s="394"/>
      <c r="F6" s="394"/>
      <c r="G6" s="394"/>
      <c r="H6" s="394"/>
      <c r="I6" s="394"/>
      <c r="J6" s="394"/>
      <c r="K6" s="394"/>
      <c r="L6" s="392"/>
      <c r="M6" s="471" t="s">
        <v>519</v>
      </c>
      <c r="N6" s="471"/>
      <c r="O6" s="471"/>
      <c r="P6" s="471"/>
      <c r="Q6" s="471"/>
      <c r="R6" s="471"/>
      <c r="S6" s="440"/>
      <c r="T6" s="471" t="s">
        <v>598</v>
      </c>
      <c r="U6" s="477" t="s">
        <v>599</v>
      </c>
      <c r="V6" s="478"/>
      <c r="W6" s="478"/>
      <c r="X6" s="478"/>
      <c r="Y6" s="479"/>
      <c r="Z6" s="440" t="s">
        <v>575</v>
      </c>
    </row>
    <row r="7" spans="1:27" s="62" customFormat="1" ht="16.5" customHeight="1" x14ac:dyDescent="0.45">
      <c r="A7" s="420"/>
      <c r="B7" s="436"/>
      <c r="C7" s="470"/>
      <c r="D7" s="395" t="s">
        <v>290</v>
      </c>
      <c r="E7" s="395"/>
      <c r="F7" s="395"/>
      <c r="G7" s="395"/>
      <c r="H7" s="450" t="s">
        <v>291</v>
      </c>
      <c r="I7" s="455"/>
      <c r="J7" s="455"/>
      <c r="K7" s="455"/>
      <c r="L7" s="395" t="s">
        <v>597</v>
      </c>
      <c r="M7" s="475" t="s">
        <v>342</v>
      </c>
      <c r="N7" s="471" t="s">
        <v>343</v>
      </c>
      <c r="O7" s="471" t="s">
        <v>344</v>
      </c>
      <c r="P7" s="471" t="s">
        <v>345</v>
      </c>
      <c r="Q7" s="471" t="s">
        <v>346</v>
      </c>
      <c r="R7" s="471" t="s">
        <v>347</v>
      </c>
      <c r="S7" s="471" t="s">
        <v>458</v>
      </c>
      <c r="T7" s="473"/>
      <c r="U7" s="480" t="s">
        <v>348</v>
      </c>
      <c r="V7" s="480" t="s">
        <v>349</v>
      </c>
      <c r="W7" s="471" t="s">
        <v>350</v>
      </c>
      <c r="X7" s="471" t="s">
        <v>351</v>
      </c>
      <c r="Y7" s="471" t="s">
        <v>600</v>
      </c>
      <c r="Z7" s="472"/>
    </row>
    <row r="8" spans="1:27" s="62" customFormat="1" ht="46.5" customHeight="1" x14ac:dyDescent="0.45">
      <c r="A8" s="420"/>
      <c r="B8" s="436"/>
      <c r="C8" s="470"/>
      <c r="D8" s="29" t="s">
        <v>292</v>
      </c>
      <c r="E8" s="29" t="s">
        <v>293</v>
      </c>
      <c r="F8" s="29" t="s">
        <v>352</v>
      </c>
      <c r="G8" s="29" t="s">
        <v>353</v>
      </c>
      <c r="H8" s="57" t="s">
        <v>292</v>
      </c>
      <c r="I8" s="29" t="s">
        <v>293</v>
      </c>
      <c r="J8" s="29" t="s">
        <v>604</v>
      </c>
      <c r="K8" s="29" t="s">
        <v>596</v>
      </c>
      <c r="L8" s="396"/>
      <c r="M8" s="476"/>
      <c r="N8" s="440"/>
      <c r="O8" s="440"/>
      <c r="P8" s="440"/>
      <c r="Q8" s="440"/>
      <c r="R8" s="440"/>
      <c r="S8" s="440"/>
      <c r="T8" s="474"/>
      <c r="U8" s="481"/>
      <c r="V8" s="481"/>
      <c r="W8" s="440"/>
      <c r="X8" s="440"/>
      <c r="Y8" s="440"/>
      <c r="Z8" s="472"/>
    </row>
    <row r="9" spans="1:27" x14ac:dyDescent="0.45">
      <c r="A9" s="60" t="s">
        <v>54</v>
      </c>
      <c r="B9" s="77" t="s">
        <v>55</v>
      </c>
      <c r="C9" s="329">
        <v>770</v>
      </c>
      <c r="D9" s="308">
        <v>562105009</v>
      </c>
      <c r="E9" s="308">
        <v>187072056</v>
      </c>
      <c r="F9" s="308">
        <v>95292886</v>
      </c>
      <c r="G9" s="308">
        <v>844469951</v>
      </c>
      <c r="H9" s="308">
        <v>53339067</v>
      </c>
      <c r="I9" s="308">
        <v>14325247</v>
      </c>
      <c r="J9" s="308">
        <v>3617609</v>
      </c>
      <c r="K9" s="308">
        <v>71281923</v>
      </c>
      <c r="L9" s="308">
        <v>915751874</v>
      </c>
      <c r="M9" s="308">
        <v>26720954</v>
      </c>
      <c r="N9" s="308">
        <v>56250831</v>
      </c>
      <c r="O9" s="308">
        <v>101803211</v>
      </c>
      <c r="P9" s="308">
        <v>301202095</v>
      </c>
      <c r="Q9" s="308">
        <v>47686330</v>
      </c>
      <c r="R9" s="308">
        <v>127071020</v>
      </c>
      <c r="S9" s="308">
        <v>660734441</v>
      </c>
      <c r="T9" s="308">
        <v>1576486315</v>
      </c>
      <c r="U9" s="308">
        <v>12969661</v>
      </c>
      <c r="V9" s="308">
        <v>54479626</v>
      </c>
      <c r="W9" s="308">
        <v>159024876</v>
      </c>
      <c r="X9" s="308">
        <v>59176165</v>
      </c>
      <c r="Y9" s="308">
        <v>285650328</v>
      </c>
      <c r="Z9" s="309">
        <v>1862136643</v>
      </c>
    </row>
    <row r="10" spans="1:27" x14ac:dyDescent="0.45">
      <c r="A10" s="78"/>
      <c r="B10" s="74" t="s">
        <v>428</v>
      </c>
      <c r="C10" s="328">
        <v>395</v>
      </c>
      <c r="D10" s="310">
        <v>147145330</v>
      </c>
      <c r="E10" s="310">
        <v>42177520</v>
      </c>
      <c r="F10" s="310">
        <v>22079073</v>
      </c>
      <c r="G10" s="310">
        <v>211401923</v>
      </c>
      <c r="H10" s="310">
        <v>3116448</v>
      </c>
      <c r="I10" s="310">
        <v>469471</v>
      </c>
      <c r="J10" s="310">
        <v>1594048</v>
      </c>
      <c r="K10" s="310">
        <v>5179967</v>
      </c>
      <c r="L10" s="310">
        <v>216581890</v>
      </c>
      <c r="M10" s="310">
        <v>8493214</v>
      </c>
      <c r="N10" s="310">
        <v>10843587</v>
      </c>
      <c r="O10" s="310">
        <v>17601457</v>
      </c>
      <c r="P10" s="310">
        <v>51913090</v>
      </c>
      <c r="Q10" s="310">
        <v>10407421</v>
      </c>
      <c r="R10" s="310">
        <v>74703322</v>
      </c>
      <c r="S10" s="310">
        <v>173962091</v>
      </c>
      <c r="T10" s="310">
        <v>390543981</v>
      </c>
      <c r="U10" s="310">
        <v>6903765</v>
      </c>
      <c r="V10" s="310">
        <v>23654024</v>
      </c>
      <c r="W10" s="310">
        <v>86863610</v>
      </c>
      <c r="X10" s="310">
        <v>8586148</v>
      </c>
      <c r="Y10" s="310">
        <v>126007547</v>
      </c>
      <c r="Z10" s="311">
        <v>516551528</v>
      </c>
    </row>
    <row r="11" spans="1:27" x14ac:dyDescent="0.45">
      <c r="A11" s="79"/>
      <c r="B11" s="58" t="s">
        <v>497</v>
      </c>
      <c r="C11" s="295">
        <v>8</v>
      </c>
      <c r="D11" s="312">
        <v>3729543</v>
      </c>
      <c r="E11" s="312">
        <v>528053</v>
      </c>
      <c r="F11" s="312">
        <v>421743</v>
      </c>
      <c r="G11" s="312">
        <v>4679339</v>
      </c>
      <c r="H11" s="312">
        <v>392170</v>
      </c>
      <c r="I11" s="312">
        <v>27670</v>
      </c>
      <c r="J11" s="312">
        <v>0</v>
      </c>
      <c r="K11" s="312">
        <v>419840</v>
      </c>
      <c r="L11" s="312">
        <v>5099179</v>
      </c>
      <c r="M11" s="312">
        <v>520</v>
      </c>
      <c r="N11" s="312">
        <v>480944</v>
      </c>
      <c r="O11" s="312">
        <v>363003</v>
      </c>
      <c r="P11" s="312">
        <v>398737</v>
      </c>
      <c r="Q11" s="312">
        <v>80056</v>
      </c>
      <c r="R11" s="312">
        <v>4473010</v>
      </c>
      <c r="S11" s="312">
        <v>5796270</v>
      </c>
      <c r="T11" s="312">
        <v>10895449</v>
      </c>
      <c r="U11" s="312">
        <v>0</v>
      </c>
      <c r="V11" s="312">
        <v>1573529</v>
      </c>
      <c r="W11" s="312">
        <v>403660</v>
      </c>
      <c r="X11" s="312">
        <v>37759</v>
      </c>
      <c r="Y11" s="312">
        <v>2014948</v>
      </c>
      <c r="Z11" s="313">
        <v>12910397</v>
      </c>
    </row>
    <row r="12" spans="1:27" x14ac:dyDescent="0.45">
      <c r="A12" s="78"/>
      <c r="B12" s="76" t="s">
        <v>57</v>
      </c>
      <c r="C12" s="328">
        <v>387</v>
      </c>
      <c r="D12" s="310">
        <v>143415787</v>
      </c>
      <c r="E12" s="310">
        <v>41649467</v>
      </c>
      <c r="F12" s="310">
        <v>21657330</v>
      </c>
      <c r="G12" s="310">
        <v>206722584</v>
      </c>
      <c r="H12" s="310">
        <v>2724278</v>
      </c>
      <c r="I12" s="310">
        <v>441801</v>
      </c>
      <c r="J12" s="310">
        <v>1594048</v>
      </c>
      <c r="K12" s="310">
        <v>4760127</v>
      </c>
      <c r="L12" s="310">
        <v>211482711</v>
      </c>
      <c r="M12" s="310">
        <v>8492694</v>
      </c>
      <c r="N12" s="310">
        <v>10362643</v>
      </c>
      <c r="O12" s="310">
        <v>17238454</v>
      </c>
      <c r="P12" s="310">
        <v>51514353</v>
      </c>
      <c r="Q12" s="310">
        <v>10327365</v>
      </c>
      <c r="R12" s="310">
        <v>70230312</v>
      </c>
      <c r="S12" s="310">
        <v>168165821</v>
      </c>
      <c r="T12" s="310">
        <v>379648532</v>
      </c>
      <c r="U12" s="310">
        <v>6903765</v>
      </c>
      <c r="V12" s="310">
        <v>22080495</v>
      </c>
      <c r="W12" s="310">
        <v>86459950</v>
      </c>
      <c r="X12" s="310">
        <v>8548389</v>
      </c>
      <c r="Y12" s="310">
        <v>123992599</v>
      </c>
      <c r="Z12" s="311">
        <v>503641131</v>
      </c>
    </row>
    <row r="13" spans="1:27" x14ac:dyDescent="0.45">
      <c r="A13" s="79"/>
      <c r="B13" s="73" t="s">
        <v>429</v>
      </c>
      <c r="C13" s="295">
        <v>51</v>
      </c>
      <c r="D13" s="312">
        <v>10898416</v>
      </c>
      <c r="E13" s="312">
        <v>10475867</v>
      </c>
      <c r="F13" s="312">
        <v>3356702</v>
      </c>
      <c r="G13" s="312">
        <v>24730985</v>
      </c>
      <c r="H13" s="312">
        <v>39109</v>
      </c>
      <c r="I13" s="312">
        <v>42500</v>
      </c>
      <c r="J13" s="312">
        <v>7000</v>
      </c>
      <c r="K13" s="312">
        <v>88609</v>
      </c>
      <c r="L13" s="312">
        <v>24819594</v>
      </c>
      <c r="M13" s="312">
        <v>1024638</v>
      </c>
      <c r="N13" s="312">
        <v>2723475</v>
      </c>
      <c r="O13" s="312">
        <v>1770970</v>
      </c>
      <c r="P13" s="312">
        <v>5313318</v>
      </c>
      <c r="Q13" s="312">
        <v>752521</v>
      </c>
      <c r="R13" s="312">
        <v>1259824</v>
      </c>
      <c r="S13" s="312">
        <v>12844746</v>
      </c>
      <c r="T13" s="312">
        <v>37664340</v>
      </c>
      <c r="U13" s="312">
        <v>0</v>
      </c>
      <c r="V13" s="312">
        <v>0</v>
      </c>
      <c r="W13" s="312">
        <v>2466082</v>
      </c>
      <c r="X13" s="312">
        <v>8163721</v>
      </c>
      <c r="Y13" s="312">
        <v>10629803</v>
      </c>
      <c r="Z13" s="313">
        <v>48294143</v>
      </c>
    </row>
    <row r="14" spans="1:27" x14ac:dyDescent="0.45">
      <c r="A14" s="78"/>
      <c r="B14" s="76" t="s">
        <v>497</v>
      </c>
      <c r="C14" s="328">
        <v>0</v>
      </c>
      <c r="D14" s="310">
        <v>0</v>
      </c>
      <c r="E14" s="310">
        <v>0</v>
      </c>
      <c r="F14" s="310">
        <v>0</v>
      </c>
      <c r="G14" s="310">
        <v>0</v>
      </c>
      <c r="H14" s="310">
        <v>0</v>
      </c>
      <c r="I14" s="310">
        <v>0</v>
      </c>
      <c r="J14" s="310">
        <v>0</v>
      </c>
      <c r="K14" s="310">
        <v>0</v>
      </c>
      <c r="L14" s="310">
        <v>0</v>
      </c>
      <c r="M14" s="310">
        <v>0</v>
      </c>
      <c r="N14" s="310">
        <v>0</v>
      </c>
      <c r="O14" s="310">
        <v>0</v>
      </c>
      <c r="P14" s="310">
        <v>0</v>
      </c>
      <c r="Q14" s="310">
        <v>0</v>
      </c>
      <c r="R14" s="310">
        <v>0</v>
      </c>
      <c r="S14" s="310">
        <v>0</v>
      </c>
      <c r="T14" s="310">
        <v>0</v>
      </c>
      <c r="U14" s="310">
        <v>0</v>
      </c>
      <c r="V14" s="310">
        <v>0</v>
      </c>
      <c r="W14" s="310">
        <v>0</v>
      </c>
      <c r="X14" s="310">
        <v>0</v>
      </c>
      <c r="Y14" s="310">
        <v>0</v>
      </c>
      <c r="Z14" s="311">
        <v>0</v>
      </c>
    </row>
    <row r="15" spans="1:27" x14ac:dyDescent="0.45">
      <c r="A15" s="79"/>
      <c r="B15" s="58" t="s">
        <v>57</v>
      </c>
      <c r="C15" s="295">
        <v>51</v>
      </c>
      <c r="D15" s="312">
        <v>10898416</v>
      </c>
      <c r="E15" s="312">
        <v>10475867</v>
      </c>
      <c r="F15" s="312">
        <v>3356702</v>
      </c>
      <c r="G15" s="312">
        <v>24730985</v>
      </c>
      <c r="H15" s="312">
        <v>39109</v>
      </c>
      <c r="I15" s="312">
        <v>42500</v>
      </c>
      <c r="J15" s="312">
        <v>7000</v>
      </c>
      <c r="K15" s="312">
        <v>88609</v>
      </c>
      <c r="L15" s="312">
        <v>24819594</v>
      </c>
      <c r="M15" s="312">
        <v>1024638</v>
      </c>
      <c r="N15" s="312">
        <v>2723475</v>
      </c>
      <c r="O15" s="312">
        <v>1770970</v>
      </c>
      <c r="P15" s="312">
        <v>5313318</v>
      </c>
      <c r="Q15" s="312">
        <v>752521</v>
      </c>
      <c r="R15" s="312">
        <v>1259824</v>
      </c>
      <c r="S15" s="312">
        <v>12844746</v>
      </c>
      <c r="T15" s="312">
        <v>37664340</v>
      </c>
      <c r="U15" s="312">
        <v>0</v>
      </c>
      <c r="V15" s="312">
        <v>0</v>
      </c>
      <c r="W15" s="312">
        <v>2466082</v>
      </c>
      <c r="X15" s="312">
        <v>8163721</v>
      </c>
      <c r="Y15" s="312">
        <v>10629803</v>
      </c>
      <c r="Z15" s="313">
        <v>48294143</v>
      </c>
    </row>
    <row r="16" spans="1:27" x14ac:dyDescent="0.45">
      <c r="A16" s="78"/>
      <c r="B16" s="74" t="s">
        <v>430</v>
      </c>
      <c r="C16" s="328">
        <v>324</v>
      </c>
      <c r="D16" s="310">
        <v>404061263</v>
      </c>
      <c r="E16" s="310">
        <v>134418669</v>
      </c>
      <c r="F16" s="310">
        <v>69857111</v>
      </c>
      <c r="G16" s="310">
        <v>608337043</v>
      </c>
      <c r="H16" s="310">
        <v>50183510</v>
      </c>
      <c r="I16" s="310">
        <v>13813276</v>
      </c>
      <c r="J16" s="310">
        <v>2016561</v>
      </c>
      <c r="K16" s="310">
        <v>66013347</v>
      </c>
      <c r="L16" s="310">
        <v>674350390</v>
      </c>
      <c r="M16" s="310">
        <v>17203102</v>
      </c>
      <c r="N16" s="310">
        <v>42683769</v>
      </c>
      <c r="O16" s="310">
        <v>82430784</v>
      </c>
      <c r="P16" s="310">
        <v>243975687</v>
      </c>
      <c r="Q16" s="310">
        <v>36526388</v>
      </c>
      <c r="R16" s="310">
        <v>51107874</v>
      </c>
      <c r="S16" s="310">
        <v>473927604</v>
      </c>
      <c r="T16" s="310">
        <v>1148277994</v>
      </c>
      <c r="U16" s="310">
        <v>6065896</v>
      </c>
      <c r="V16" s="310">
        <v>30825602</v>
      </c>
      <c r="W16" s="310">
        <v>69695184</v>
      </c>
      <c r="X16" s="310">
        <v>42426296</v>
      </c>
      <c r="Y16" s="310">
        <v>149012978</v>
      </c>
      <c r="Z16" s="311">
        <v>1297290972</v>
      </c>
    </row>
    <row r="17" spans="1:26" x14ac:dyDescent="0.45">
      <c r="A17" s="79"/>
      <c r="B17" s="58" t="s">
        <v>497</v>
      </c>
      <c r="C17" s="295">
        <v>55</v>
      </c>
      <c r="D17" s="312">
        <v>205596775</v>
      </c>
      <c r="E17" s="312">
        <v>56319299</v>
      </c>
      <c r="F17" s="312">
        <v>39905897</v>
      </c>
      <c r="G17" s="312">
        <v>301821971</v>
      </c>
      <c r="H17" s="312">
        <v>28694884</v>
      </c>
      <c r="I17" s="312">
        <v>12737406</v>
      </c>
      <c r="J17" s="312">
        <v>1696290</v>
      </c>
      <c r="K17" s="312">
        <v>43128580</v>
      </c>
      <c r="L17" s="312">
        <v>344950551</v>
      </c>
      <c r="M17" s="312">
        <v>1434983</v>
      </c>
      <c r="N17" s="312">
        <v>17419246</v>
      </c>
      <c r="O17" s="312">
        <v>11471410</v>
      </c>
      <c r="P17" s="312">
        <v>100953864</v>
      </c>
      <c r="Q17" s="312">
        <v>6128301</v>
      </c>
      <c r="R17" s="312">
        <v>17667297</v>
      </c>
      <c r="S17" s="312">
        <v>155075101</v>
      </c>
      <c r="T17" s="312">
        <v>500025652</v>
      </c>
      <c r="U17" s="312">
        <v>307200</v>
      </c>
      <c r="V17" s="312">
        <v>9930513</v>
      </c>
      <c r="W17" s="312">
        <v>12335761</v>
      </c>
      <c r="X17" s="312">
        <v>23531948</v>
      </c>
      <c r="Y17" s="312">
        <v>46105422</v>
      </c>
      <c r="Z17" s="313">
        <v>546131074</v>
      </c>
    </row>
    <row r="18" spans="1:26" x14ac:dyDescent="0.45">
      <c r="A18" s="78"/>
      <c r="B18" s="76" t="s">
        <v>57</v>
      </c>
      <c r="C18" s="328">
        <v>269</v>
      </c>
      <c r="D18" s="310">
        <v>198464488</v>
      </c>
      <c r="E18" s="310">
        <v>78099370</v>
      </c>
      <c r="F18" s="310">
        <v>29951214</v>
      </c>
      <c r="G18" s="310">
        <v>306515072</v>
      </c>
      <c r="H18" s="310">
        <v>21488626</v>
      </c>
      <c r="I18" s="310">
        <v>1075870</v>
      </c>
      <c r="J18" s="310">
        <v>320271</v>
      </c>
      <c r="K18" s="310">
        <v>22884767</v>
      </c>
      <c r="L18" s="310">
        <v>329399839</v>
      </c>
      <c r="M18" s="310">
        <v>15768119</v>
      </c>
      <c r="N18" s="310">
        <v>25264523</v>
      </c>
      <c r="O18" s="310">
        <v>70959374</v>
      </c>
      <c r="P18" s="310">
        <v>143021823</v>
      </c>
      <c r="Q18" s="310">
        <v>30398087</v>
      </c>
      <c r="R18" s="310">
        <v>33440577</v>
      </c>
      <c r="S18" s="310">
        <v>318852503</v>
      </c>
      <c r="T18" s="310">
        <v>648252342</v>
      </c>
      <c r="U18" s="310">
        <v>5758696</v>
      </c>
      <c r="V18" s="310">
        <v>20895089</v>
      </c>
      <c r="W18" s="310">
        <v>57359423</v>
      </c>
      <c r="X18" s="310">
        <v>18894348</v>
      </c>
      <c r="Y18" s="310">
        <v>102907556</v>
      </c>
      <c r="Z18" s="311">
        <v>751159898</v>
      </c>
    </row>
    <row r="19" spans="1:26" x14ac:dyDescent="0.45">
      <c r="A19" s="80" t="s">
        <v>58</v>
      </c>
      <c r="B19" s="73" t="s">
        <v>55</v>
      </c>
      <c r="C19" s="295">
        <v>16</v>
      </c>
      <c r="D19" s="312">
        <v>31661048</v>
      </c>
      <c r="E19" s="312">
        <v>620591</v>
      </c>
      <c r="F19" s="312">
        <v>663045</v>
      </c>
      <c r="G19" s="312">
        <v>32944684</v>
      </c>
      <c r="H19" s="312">
        <v>397856</v>
      </c>
      <c r="I19" s="312">
        <v>3304195</v>
      </c>
      <c r="J19" s="312">
        <v>0</v>
      </c>
      <c r="K19" s="312">
        <v>3702051</v>
      </c>
      <c r="L19" s="312">
        <v>36646735</v>
      </c>
      <c r="M19" s="312">
        <v>901907</v>
      </c>
      <c r="N19" s="312">
        <v>782863</v>
      </c>
      <c r="O19" s="312">
        <v>2117946</v>
      </c>
      <c r="P19" s="312">
        <v>1927672</v>
      </c>
      <c r="Q19" s="312">
        <v>1610821</v>
      </c>
      <c r="R19" s="312">
        <v>671511</v>
      </c>
      <c r="S19" s="312">
        <v>8012720</v>
      </c>
      <c r="T19" s="312">
        <v>44659455</v>
      </c>
      <c r="U19" s="312">
        <v>0</v>
      </c>
      <c r="V19" s="312">
        <v>0</v>
      </c>
      <c r="W19" s="312">
        <v>5226943</v>
      </c>
      <c r="X19" s="312">
        <v>34047</v>
      </c>
      <c r="Y19" s="312">
        <v>5260990</v>
      </c>
      <c r="Z19" s="313">
        <v>49920445</v>
      </c>
    </row>
    <row r="20" spans="1:26" x14ac:dyDescent="0.45">
      <c r="A20" s="81" t="s">
        <v>496</v>
      </c>
      <c r="B20" s="74" t="s">
        <v>55</v>
      </c>
      <c r="C20" s="328">
        <v>13</v>
      </c>
      <c r="D20" s="310">
        <v>3819042</v>
      </c>
      <c r="E20" s="310">
        <v>355118</v>
      </c>
      <c r="F20" s="310">
        <v>137670</v>
      </c>
      <c r="G20" s="310">
        <v>4311830</v>
      </c>
      <c r="H20" s="310">
        <v>7248912</v>
      </c>
      <c r="I20" s="310">
        <v>0</v>
      </c>
      <c r="J20" s="310">
        <v>0</v>
      </c>
      <c r="K20" s="310">
        <v>7248912</v>
      </c>
      <c r="L20" s="310">
        <v>11560742</v>
      </c>
      <c r="M20" s="310">
        <v>474191</v>
      </c>
      <c r="N20" s="310">
        <v>316394</v>
      </c>
      <c r="O20" s="310">
        <v>743045</v>
      </c>
      <c r="P20" s="310">
        <v>2972992</v>
      </c>
      <c r="Q20" s="310">
        <v>1354205</v>
      </c>
      <c r="R20" s="310">
        <v>312976</v>
      </c>
      <c r="S20" s="310">
        <v>6173803</v>
      </c>
      <c r="T20" s="310">
        <v>17734545</v>
      </c>
      <c r="U20" s="310">
        <v>4162</v>
      </c>
      <c r="V20" s="310">
        <v>275250</v>
      </c>
      <c r="W20" s="310">
        <v>216257</v>
      </c>
      <c r="X20" s="310">
        <v>4440</v>
      </c>
      <c r="Y20" s="310">
        <v>500109</v>
      </c>
      <c r="Z20" s="311">
        <v>18234654</v>
      </c>
    </row>
    <row r="21" spans="1:26" x14ac:dyDescent="0.45">
      <c r="A21" s="80" t="s">
        <v>60</v>
      </c>
      <c r="B21" s="73" t="s">
        <v>55</v>
      </c>
      <c r="C21" s="295">
        <v>206</v>
      </c>
      <c r="D21" s="312">
        <v>760924703</v>
      </c>
      <c r="E21" s="312">
        <v>45049317</v>
      </c>
      <c r="F21" s="312">
        <v>28715243</v>
      </c>
      <c r="G21" s="312">
        <v>834689263</v>
      </c>
      <c r="H21" s="312">
        <v>17619629</v>
      </c>
      <c r="I21" s="312">
        <v>34362209</v>
      </c>
      <c r="J21" s="312">
        <v>6061305</v>
      </c>
      <c r="K21" s="312">
        <v>58043143</v>
      </c>
      <c r="L21" s="312">
        <v>892732406</v>
      </c>
      <c r="M21" s="312">
        <v>9773329</v>
      </c>
      <c r="N21" s="312">
        <v>17378342</v>
      </c>
      <c r="O21" s="312">
        <v>61541871</v>
      </c>
      <c r="P21" s="312">
        <v>132455508</v>
      </c>
      <c r="Q21" s="312">
        <v>10602853</v>
      </c>
      <c r="R21" s="312">
        <v>95216584</v>
      </c>
      <c r="S21" s="312">
        <v>326968487</v>
      </c>
      <c r="T21" s="312">
        <v>1219700893</v>
      </c>
      <c r="U21" s="312">
        <v>822695</v>
      </c>
      <c r="V21" s="312">
        <v>38886455</v>
      </c>
      <c r="W21" s="312">
        <v>44637488</v>
      </c>
      <c r="X21" s="312">
        <v>26382307</v>
      </c>
      <c r="Y21" s="312">
        <v>110728945</v>
      </c>
      <c r="Z21" s="313">
        <v>1330429838</v>
      </c>
    </row>
    <row r="22" spans="1:26" x14ac:dyDescent="0.45">
      <c r="A22" s="78"/>
      <c r="B22" s="76" t="s">
        <v>497</v>
      </c>
      <c r="C22" s="328">
        <v>69</v>
      </c>
      <c r="D22" s="310">
        <v>382925442</v>
      </c>
      <c r="E22" s="310">
        <v>25625996</v>
      </c>
      <c r="F22" s="310">
        <v>16456243</v>
      </c>
      <c r="G22" s="310">
        <v>425007681</v>
      </c>
      <c r="H22" s="310">
        <v>9145594</v>
      </c>
      <c r="I22" s="310">
        <v>23097448</v>
      </c>
      <c r="J22" s="310">
        <v>4910021</v>
      </c>
      <c r="K22" s="310">
        <v>37153063</v>
      </c>
      <c r="L22" s="310">
        <v>462160744</v>
      </c>
      <c r="M22" s="310">
        <v>4825631</v>
      </c>
      <c r="N22" s="310">
        <v>11377463</v>
      </c>
      <c r="O22" s="310">
        <v>38627097</v>
      </c>
      <c r="P22" s="310">
        <v>97972299</v>
      </c>
      <c r="Q22" s="310">
        <v>4016911</v>
      </c>
      <c r="R22" s="310">
        <v>79886862</v>
      </c>
      <c r="S22" s="310">
        <v>236706263</v>
      </c>
      <c r="T22" s="310">
        <v>698867007</v>
      </c>
      <c r="U22" s="310">
        <v>176622</v>
      </c>
      <c r="V22" s="310">
        <v>13206669</v>
      </c>
      <c r="W22" s="310">
        <v>33466728</v>
      </c>
      <c r="X22" s="310">
        <v>13173286</v>
      </c>
      <c r="Y22" s="310">
        <v>60023305</v>
      </c>
      <c r="Z22" s="311">
        <v>758890312</v>
      </c>
    </row>
    <row r="23" spans="1:26" x14ac:dyDescent="0.45">
      <c r="A23" s="83"/>
      <c r="B23" s="84" t="s">
        <v>57</v>
      </c>
      <c r="C23" s="330">
        <v>137</v>
      </c>
      <c r="D23" s="314">
        <v>377999261</v>
      </c>
      <c r="E23" s="314">
        <v>19423321</v>
      </c>
      <c r="F23" s="314">
        <v>12259000</v>
      </c>
      <c r="G23" s="314">
        <v>409681582</v>
      </c>
      <c r="H23" s="314">
        <v>8474035</v>
      </c>
      <c r="I23" s="314">
        <v>11264761</v>
      </c>
      <c r="J23" s="314">
        <v>1151284</v>
      </c>
      <c r="K23" s="314">
        <v>20890080</v>
      </c>
      <c r="L23" s="314">
        <v>430571662</v>
      </c>
      <c r="M23" s="314">
        <v>4947698</v>
      </c>
      <c r="N23" s="314">
        <v>6000879</v>
      </c>
      <c r="O23" s="314">
        <v>22914774</v>
      </c>
      <c r="P23" s="314">
        <v>34483209</v>
      </c>
      <c r="Q23" s="314">
        <v>6585942</v>
      </c>
      <c r="R23" s="314">
        <v>15329722</v>
      </c>
      <c r="S23" s="314">
        <v>90262224</v>
      </c>
      <c r="T23" s="314">
        <v>520833886</v>
      </c>
      <c r="U23" s="314">
        <v>646073</v>
      </c>
      <c r="V23" s="314">
        <v>25679786</v>
      </c>
      <c r="W23" s="314">
        <v>11170760</v>
      </c>
      <c r="X23" s="314">
        <v>13209021</v>
      </c>
      <c r="Y23" s="314">
        <v>50705640</v>
      </c>
      <c r="Z23" s="315">
        <v>571539526</v>
      </c>
    </row>
    <row r="24" spans="1:26" x14ac:dyDescent="0.45">
      <c r="A24" s="2"/>
      <c r="B24" s="2"/>
      <c r="C24" s="2"/>
    </row>
    <row r="25" spans="1:26" x14ac:dyDescent="0.45">
      <c r="A25" s="384" t="s">
        <v>61</v>
      </c>
      <c r="B25" s="385"/>
      <c r="C25" s="385"/>
      <c r="D25" s="385"/>
      <c r="E25" s="386"/>
    </row>
    <row r="26" spans="1:26" x14ac:dyDescent="0.45">
      <c r="A26" s="424" t="s">
        <v>62</v>
      </c>
      <c r="B26" s="382"/>
      <c r="C26" s="382"/>
      <c r="D26" s="382"/>
      <c r="E26" s="425"/>
    </row>
    <row r="27" spans="1:26" x14ac:dyDescent="0.45">
      <c r="A27" s="424" t="s">
        <v>593</v>
      </c>
      <c r="B27" s="382"/>
      <c r="C27" s="382"/>
      <c r="D27" s="382"/>
      <c r="E27" s="425"/>
    </row>
    <row r="28" spans="1:26" ht="17.5" customHeight="1" x14ac:dyDescent="0.45">
      <c r="A28" s="438" t="s">
        <v>578</v>
      </c>
      <c r="B28" s="388"/>
      <c r="C28" s="388"/>
      <c r="D28" s="388"/>
      <c r="E28" s="439"/>
    </row>
    <row r="29" spans="1:26" ht="27.5" customHeight="1" x14ac:dyDescent="0.45">
      <c r="A29" s="438" t="s">
        <v>605</v>
      </c>
      <c r="B29" s="514"/>
      <c r="C29" s="514"/>
      <c r="D29" s="514"/>
      <c r="E29" s="439"/>
    </row>
    <row r="30" spans="1:26" x14ac:dyDescent="0.45">
      <c r="A30" s="421" t="s">
        <v>510</v>
      </c>
      <c r="B30" s="422"/>
      <c r="C30" s="422"/>
      <c r="D30" s="422"/>
      <c r="E30" s="423"/>
    </row>
  </sheetData>
  <mergeCells count="31">
    <mergeCell ref="A25:E25"/>
    <mergeCell ref="A26:E26"/>
    <mergeCell ref="A28:E28"/>
    <mergeCell ref="A30:E30"/>
    <mergeCell ref="A27:E27"/>
    <mergeCell ref="A29:E29"/>
    <mergeCell ref="Z6:Z8"/>
    <mergeCell ref="T6:T8"/>
    <mergeCell ref="L7:L8"/>
    <mergeCell ref="M7:M8"/>
    <mergeCell ref="O7:O8"/>
    <mergeCell ref="Q7:Q8"/>
    <mergeCell ref="N7:N8"/>
    <mergeCell ref="R7:R8"/>
    <mergeCell ref="U6:Y6"/>
    <mergeCell ref="U7:U8"/>
    <mergeCell ref="V7:V8"/>
    <mergeCell ref="W7:W8"/>
    <mergeCell ref="Y7:Y8"/>
    <mergeCell ref="A1:G1"/>
    <mergeCell ref="C6:C8"/>
    <mergeCell ref="X7:X8"/>
    <mergeCell ref="D7:G7"/>
    <mergeCell ref="H7:K7"/>
    <mergeCell ref="M6:S6"/>
    <mergeCell ref="S7:S8"/>
    <mergeCell ref="P7:P8"/>
    <mergeCell ref="D6:L6"/>
    <mergeCell ref="A3:K4"/>
    <mergeCell ref="A5:K5"/>
    <mergeCell ref="A6:B8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6B48-9480-49EB-8F74-19C7FB5B0DB4}">
  <sheetPr>
    <tabColor theme="8" tint="0.39997558519241921"/>
  </sheetPr>
  <dimension ref="A1:Q29"/>
  <sheetViews>
    <sheetView showGridLines="0" zoomScale="60" zoomScaleNormal="6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M4" sqref="M4"/>
    </sheetView>
  </sheetViews>
  <sheetFormatPr baseColWidth="10" defaultColWidth="10.81640625" defaultRowHeight="16.5" x14ac:dyDescent="0.45"/>
  <cols>
    <col min="1" max="1" width="36.453125" style="1" customWidth="1"/>
    <col min="2" max="2" width="23.26953125" style="1" customWidth="1"/>
    <col min="3" max="3" width="14.36328125" style="1" customWidth="1"/>
    <col min="4" max="4" width="16.453125" style="1" customWidth="1"/>
    <col min="5" max="5" width="13.81640625" style="1" customWidth="1"/>
    <col min="6" max="6" width="15.453125" style="1" customWidth="1"/>
    <col min="7" max="7" width="13" style="1" customWidth="1"/>
    <col min="8" max="8" width="19" style="1" customWidth="1"/>
    <col min="9" max="9" width="12.6328125" style="1" customWidth="1"/>
    <col min="10" max="10" width="15.7265625" style="1" customWidth="1"/>
    <col min="11" max="11" width="15.36328125" style="1" customWidth="1"/>
    <col min="12" max="12" width="12.453125" style="1" customWidth="1"/>
    <col min="13" max="13" width="19.7265625" style="1" customWidth="1"/>
    <col min="14" max="15" width="13.81640625" style="1" customWidth="1"/>
    <col min="16" max="16" width="13" style="1" customWidth="1"/>
    <col min="17" max="17" width="13.1796875" style="1" customWidth="1"/>
    <col min="18" max="16384" width="10.81640625" style="1"/>
  </cols>
  <sheetData>
    <row r="1" spans="1:17" s="3" customFormat="1" ht="60" customHeight="1" x14ac:dyDescent="0.35">
      <c r="A1" s="371"/>
      <c r="B1" s="372"/>
      <c r="C1" s="372"/>
    </row>
    <row r="2" spans="1:17" s="3" customFormat="1" ht="14.15" customHeight="1" x14ac:dyDescent="0.35">
      <c r="A2" s="4"/>
    </row>
    <row r="3" spans="1:17" s="6" customFormat="1" ht="14.1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  <c r="P3" s="103"/>
      <c r="Q3" s="103"/>
    </row>
    <row r="4" spans="1:17" s="6" customFormat="1" ht="27.5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  <c r="P4" s="103"/>
      <c r="Q4" s="103"/>
    </row>
    <row r="5" spans="1:17" s="6" customFormat="1" ht="59.5" customHeight="1" x14ac:dyDescent="0.4">
      <c r="A5" s="431" t="s">
        <v>502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7"/>
      <c r="M5" s="107"/>
      <c r="N5" s="107"/>
      <c r="O5" s="107"/>
      <c r="P5" s="107"/>
      <c r="Q5" s="107"/>
    </row>
    <row r="6" spans="1:17" s="6" customFormat="1" ht="16.5" customHeight="1" x14ac:dyDescent="0.4">
      <c r="A6" s="394" t="s">
        <v>49</v>
      </c>
      <c r="B6" s="394"/>
      <c r="C6" s="394" t="s">
        <v>553</v>
      </c>
      <c r="D6" s="485" t="s">
        <v>574</v>
      </c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7"/>
      <c r="Q6" s="440" t="s">
        <v>575</v>
      </c>
    </row>
    <row r="7" spans="1:17" s="7" customFormat="1" ht="14" customHeight="1" x14ac:dyDescent="0.4">
      <c r="A7" s="393"/>
      <c r="B7" s="393"/>
      <c r="C7" s="393"/>
      <c r="D7" s="471" t="s">
        <v>470</v>
      </c>
      <c r="E7" s="471"/>
      <c r="F7" s="471"/>
      <c r="G7" s="471"/>
      <c r="H7" s="471"/>
      <c r="I7" s="471"/>
      <c r="J7" s="471"/>
      <c r="K7" s="471"/>
      <c r="L7" s="471"/>
      <c r="M7" s="478" t="s">
        <v>471</v>
      </c>
      <c r="N7" s="478"/>
      <c r="O7" s="478"/>
      <c r="P7" s="479"/>
      <c r="Q7" s="482"/>
    </row>
    <row r="8" spans="1:17" s="7" customFormat="1" ht="98" x14ac:dyDescent="0.4">
      <c r="A8" s="454"/>
      <c r="B8" s="454"/>
      <c r="C8" s="454"/>
      <c r="D8" s="219" t="s">
        <v>457</v>
      </c>
      <c r="E8" s="219" t="s">
        <v>354</v>
      </c>
      <c r="F8" s="219" t="s">
        <v>355</v>
      </c>
      <c r="G8" s="219" t="s">
        <v>456</v>
      </c>
      <c r="H8" s="219" t="s">
        <v>356</v>
      </c>
      <c r="I8" s="219" t="s">
        <v>357</v>
      </c>
      <c r="J8" s="219" t="s">
        <v>358</v>
      </c>
      <c r="K8" s="241" t="s">
        <v>359</v>
      </c>
      <c r="L8" s="241" t="s">
        <v>360</v>
      </c>
      <c r="M8" s="241" t="s">
        <v>361</v>
      </c>
      <c r="N8" s="241" t="s">
        <v>362</v>
      </c>
      <c r="O8" s="241" t="s">
        <v>363</v>
      </c>
      <c r="P8" s="241" t="s">
        <v>455</v>
      </c>
      <c r="Q8" s="483"/>
    </row>
    <row r="9" spans="1:17" x14ac:dyDescent="0.45">
      <c r="A9" s="60" t="s">
        <v>54</v>
      </c>
      <c r="B9" s="77" t="s">
        <v>55</v>
      </c>
      <c r="C9" s="329">
        <v>770</v>
      </c>
      <c r="D9" s="308">
        <v>30001523</v>
      </c>
      <c r="E9" s="308">
        <v>95117392</v>
      </c>
      <c r="F9" s="308">
        <v>227790957</v>
      </c>
      <c r="G9" s="308">
        <v>1370491716</v>
      </c>
      <c r="H9" s="308">
        <v>6213311</v>
      </c>
      <c r="I9" s="308">
        <v>74864365</v>
      </c>
      <c r="J9" s="308">
        <v>2766356</v>
      </c>
      <c r="K9" s="308">
        <v>3199138</v>
      </c>
      <c r="L9" s="308">
        <v>1810444758</v>
      </c>
      <c r="M9" s="308">
        <v>22433300</v>
      </c>
      <c r="N9" s="308">
        <v>11817879</v>
      </c>
      <c r="O9" s="308">
        <v>17440706</v>
      </c>
      <c r="P9" s="308">
        <v>51691885</v>
      </c>
      <c r="Q9" s="309">
        <v>1862136643</v>
      </c>
    </row>
    <row r="10" spans="1:17" x14ac:dyDescent="0.45">
      <c r="A10" s="78"/>
      <c r="B10" s="74" t="s">
        <v>428</v>
      </c>
      <c r="C10" s="328">
        <v>395</v>
      </c>
      <c r="D10" s="310">
        <v>998980</v>
      </c>
      <c r="E10" s="310">
        <v>12049353</v>
      </c>
      <c r="F10" s="310">
        <v>960149</v>
      </c>
      <c r="G10" s="310">
        <v>496183379</v>
      </c>
      <c r="H10" s="310">
        <v>1676073</v>
      </c>
      <c r="I10" s="310">
        <v>487954</v>
      </c>
      <c r="J10" s="310">
        <v>248393</v>
      </c>
      <c r="K10" s="310">
        <v>71987</v>
      </c>
      <c r="L10" s="310">
        <v>512676268</v>
      </c>
      <c r="M10" s="310">
        <v>1609904</v>
      </c>
      <c r="N10" s="310">
        <v>104507</v>
      </c>
      <c r="O10" s="310">
        <v>2160849</v>
      </c>
      <c r="P10" s="310">
        <v>3875260</v>
      </c>
      <c r="Q10" s="311">
        <v>516551528</v>
      </c>
    </row>
    <row r="11" spans="1:17" x14ac:dyDescent="0.45">
      <c r="A11" s="79"/>
      <c r="B11" s="58" t="s">
        <v>497</v>
      </c>
      <c r="C11" s="295">
        <v>8</v>
      </c>
      <c r="D11" s="312">
        <v>30000</v>
      </c>
      <c r="E11" s="312">
        <v>0</v>
      </c>
      <c r="F11" s="312">
        <v>0</v>
      </c>
      <c r="G11" s="312">
        <v>12250971</v>
      </c>
      <c r="H11" s="312">
        <v>629426</v>
      </c>
      <c r="I11" s="312">
        <v>0</v>
      </c>
      <c r="J11" s="312">
        <v>0</v>
      </c>
      <c r="K11" s="312">
        <v>0</v>
      </c>
      <c r="L11" s="312">
        <v>12910397</v>
      </c>
      <c r="M11" s="312">
        <v>0</v>
      </c>
      <c r="N11" s="312">
        <v>0</v>
      </c>
      <c r="O11" s="312">
        <v>0</v>
      </c>
      <c r="P11" s="312">
        <v>0</v>
      </c>
      <c r="Q11" s="313">
        <v>12910397</v>
      </c>
    </row>
    <row r="12" spans="1:17" x14ac:dyDescent="0.45">
      <c r="A12" s="78"/>
      <c r="B12" s="76" t="s">
        <v>57</v>
      </c>
      <c r="C12" s="328">
        <v>387</v>
      </c>
      <c r="D12" s="310">
        <v>968980</v>
      </c>
      <c r="E12" s="310">
        <v>12049353</v>
      </c>
      <c r="F12" s="310">
        <v>960149</v>
      </c>
      <c r="G12" s="310">
        <v>483932408</v>
      </c>
      <c r="H12" s="310">
        <v>1046647</v>
      </c>
      <c r="I12" s="310">
        <v>487954</v>
      </c>
      <c r="J12" s="310">
        <v>248393</v>
      </c>
      <c r="K12" s="310">
        <v>71987</v>
      </c>
      <c r="L12" s="310">
        <v>499765871</v>
      </c>
      <c r="M12" s="310">
        <v>1609904</v>
      </c>
      <c r="N12" s="310">
        <v>104507</v>
      </c>
      <c r="O12" s="310">
        <v>2160849</v>
      </c>
      <c r="P12" s="310">
        <v>3875260</v>
      </c>
      <c r="Q12" s="311">
        <v>503641131</v>
      </c>
    </row>
    <row r="13" spans="1:17" x14ac:dyDescent="0.45">
      <c r="A13" s="79"/>
      <c r="B13" s="73" t="s">
        <v>429</v>
      </c>
      <c r="C13" s="295">
        <v>51</v>
      </c>
      <c r="D13" s="312">
        <v>0</v>
      </c>
      <c r="E13" s="312">
        <v>30000</v>
      </c>
      <c r="F13" s="312">
        <v>13631835</v>
      </c>
      <c r="G13" s="312">
        <v>28009479</v>
      </c>
      <c r="H13" s="312">
        <v>0</v>
      </c>
      <c r="I13" s="312">
        <v>0</v>
      </c>
      <c r="J13" s="312">
        <v>0</v>
      </c>
      <c r="K13" s="312">
        <v>0</v>
      </c>
      <c r="L13" s="312">
        <v>41671314</v>
      </c>
      <c r="M13" s="312">
        <v>5768528</v>
      </c>
      <c r="N13" s="312">
        <v>319106</v>
      </c>
      <c r="O13" s="312">
        <v>535195</v>
      </c>
      <c r="P13" s="312">
        <v>6622829</v>
      </c>
      <c r="Q13" s="313">
        <v>48294143</v>
      </c>
    </row>
    <row r="14" spans="1:17" x14ac:dyDescent="0.45">
      <c r="A14" s="78"/>
      <c r="B14" s="76" t="s">
        <v>497</v>
      </c>
      <c r="C14" s="328">
        <v>0</v>
      </c>
      <c r="D14" s="310">
        <v>0</v>
      </c>
      <c r="E14" s="310">
        <v>0</v>
      </c>
      <c r="F14" s="310">
        <v>0</v>
      </c>
      <c r="G14" s="310">
        <v>0</v>
      </c>
      <c r="H14" s="310">
        <v>0</v>
      </c>
      <c r="I14" s="310">
        <v>0</v>
      </c>
      <c r="J14" s="310">
        <v>0</v>
      </c>
      <c r="K14" s="310">
        <v>0</v>
      </c>
      <c r="L14" s="310">
        <v>0</v>
      </c>
      <c r="M14" s="310">
        <v>0</v>
      </c>
      <c r="N14" s="310">
        <v>0</v>
      </c>
      <c r="O14" s="310">
        <v>0</v>
      </c>
      <c r="P14" s="310">
        <v>0</v>
      </c>
      <c r="Q14" s="311">
        <v>0</v>
      </c>
    </row>
    <row r="15" spans="1:17" x14ac:dyDescent="0.45">
      <c r="A15" s="79"/>
      <c r="B15" s="58" t="s">
        <v>57</v>
      </c>
      <c r="C15" s="295">
        <v>51</v>
      </c>
      <c r="D15" s="312">
        <v>0</v>
      </c>
      <c r="E15" s="312">
        <v>30000</v>
      </c>
      <c r="F15" s="312">
        <v>13631835</v>
      </c>
      <c r="G15" s="312">
        <v>28009479</v>
      </c>
      <c r="H15" s="312">
        <v>0</v>
      </c>
      <c r="I15" s="312">
        <v>0</v>
      </c>
      <c r="J15" s="312">
        <v>0</v>
      </c>
      <c r="K15" s="312">
        <v>0</v>
      </c>
      <c r="L15" s="312">
        <v>41671314</v>
      </c>
      <c r="M15" s="312">
        <v>5768528</v>
      </c>
      <c r="N15" s="312">
        <v>319106</v>
      </c>
      <c r="O15" s="312">
        <v>535195</v>
      </c>
      <c r="P15" s="312">
        <v>6622829</v>
      </c>
      <c r="Q15" s="313">
        <v>48294143</v>
      </c>
    </row>
    <row r="16" spans="1:17" x14ac:dyDescent="0.45">
      <c r="A16" s="78"/>
      <c r="B16" s="74" t="s">
        <v>430</v>
      </c>
      <c r="C16" s="328">
        <v>324</v>
      </c>
      <c r="D16" s="310">
        <v>29002543</v>
      </c>
      <c r="E16" s="310">
        <v>83038039</v>
      </c>
      <c r="F16" s="310">
        <v>213198973</v>
      </c>
      <c r="G16" s="310">
        <v>846298858</v>
      </c>
      <c r="H16" s="310">
        <v>4537238</v>
      </c>
      <c r="I16" s="310">
        <v>74376411</v>
      </c>
      <c r="J16" s="310">
        <v>2517963</v>
      </c>
      <c r="K16" s="310">
        <v>3127151</v>
      </c>
      <c r="L16" s="310">
        <v>1256097176</v>
      </c>
      <c r="M16" s="310">
        <v>15054868</v>
      </c>
      <c r="N16" s="310">
        <v>11394266</v>
      </c>
      <c r="O16" s="310">
        <v>14744662</v>
      </c>
      <c r="P16" s="310">
        <v>41193796</v>
      </c>
      <c r="Q16" s="311">
        <v>1297290972</v>
      </c>
    </row>
    <row r="17" spans="1:17" x14ac:dyDescent="0.45">
      <c r="A17" s="79"/>
      <c r="B17" s="58" t="s">
        <v>497</v>
      </c>
      <c r="C17" s="295">
        <v>55</v>
      </c>
      <c r="D17" s="312">
        <v>21119491</v>
      </c>
      <c r="E17" s="312">
        <v>8429442</v>
      </c>
      <c r="F17" s="312">
        <v>159110866</v>
      </c>
      <c r="G17" s="312">
        <v>313017700</v>
      </c>
      <c r="H17" s="312">
        <v>735750</v>
      </c>
      <c r="I17" s="312">
        <v>30452739</v>
      </c>
      <c r="J17" s="312">
        <v>795225</v>
      </c>
      <c r="K17" s="312">
        <v>329994</v>
      </c>
      <c r="L17" s="312">
        <v>533991207</v>
      </c>
      <c r="M17" s="312">
        <v>797930</v>
      </c>
      <c r="N17" s="312">
        <v>7937493</v>
      </c>
      <c r="O17" s="312">
        <v>3404444</v>
      </c>
      <c r="P17" s="312">
        <v>12139867</v>
      </c>
      <c r="Q17" s="313">
        <v>546131074</v>
      </c>
    </row>
    <row r="18" spans="1:17" x14ac:dyDescent="0.45">
      <c r="A18" s="78"/>
      <c r="B18" s="76" t="s">
        <v>57</v>
      </c>
      <c r="C18" s="328">
        <v>269</v>
      </c>
      <c r="D18" s="310">
        <v>7883052</v>
      </c>
      <c r="E18" s="310">
        <v>74608597</v>
      </c>
      <c r="F18" s="310">
        <v>54088107</v>
      </c>
      <c r="G18" s="310">
        <v>533281158</v>
      </c>
      <c r="H18" s="310">
        <v>3801488</v>
      </c>
      <c r="I18" s="310">
        <v>43923672</v>
      </c>
      <c r="J18" s="310">
        <v>1722738</v>
      </c>
      <c r="K18" s="310">
        <v>2797157</v>
      </c>
      <c r="L18" s="310">
        <v>722105969</v>
      </c>
      <c r="M18" s="310">
        <v>14256938</v>
      </c>
      <c r="N18" s="310">
        <v>3456773</v>
      </c>
      <c r="O18" s="310">
        <v>11340218</v>
      </c>
      <c r="P18" s="310">
        <v>29053929</v>
      </c>
      <c r="Q18" s="311">
        <v>751159898</v>
      </c>
    </row>
    <row r="19" spans="1:17" x14ac:dyDescent="0.45">
      <c r="A19" s="80" t="s">
        <v>58</v>
      </c>
      <c r="B19" s="73" t="s">
        <v>55</v>
      </c>
      <c r="C19" s="295">
        <v>16</v>
      </c>
      <c r="D19" s="312">
        <v>0</v>
      </c>
      <c r="E19" s="312">
        <v>0</v>
      </c>
      <c r="F19" s="312">
        <v>30906925</v>
      </c>
      <c r="G19" s="312">
        <v>18593809</v>
      </c>
      <c r="H19" s="312">
        <v>0</v>
      </c>
      <c r="I19" s="312">
        <v>0</v>
      </c>
      <c r="J19" s="312">
        <v>299711</v>
      </c>
      <c r="K19" s="312">
        <v>120000</v>
      </c>
      <c r="L19" s="312">
        <v>49920445</v>
      </c>
      <c r="M19" s="312">
        <v>0</v>
      </c>
      <c r="N19" s="312">
        <v>0</v>
      </c>
      <c r="O19" s="312">
        <v>0</v>
      </c>
      <c r="P19" s="312">
        <v>0</v>
      </c>
      <c r="Q19" s="313">
        <v>49920445</v>
      </c>
    </row>
    <row r="20" spans="1:17" x14ac:dyDescent="0.45">
      <c r="A20" s="81" t="s">
        <v>496</v>
      </c>
      <c r="B20" s="74" t="s">
        <v>55</v>
      </c>
      <c r="C20" s="328">
        <v>13</v>
      </c>
      <c r="D20" s="310">
        <v>46925</v>
      </c>
      <c r="E20" s="310">
        <v>236593</v>
      </c>
      <c r="F20" s="310">
        <v>1221255</v>
      </c>
      <c r="G20" s="310">
        <v>1146716</v>
      </c>
      <c r="H20" s="310">
        <v>2847199</v>
      </c>
      <c r="I20" s="310">
        <v>652831</v>
      </c>
      <c r="J20" s="310">
        <v>26213</v>
      </c>
      <c r="K20" s="310">
        <v>56000</v>
      </c>
      <c r="L20" s="310">
        <v>6233732</v>
      </c>
      <c r="M20" s="310">
        <v>4162</v>
      </c>
      <c r="N20" s="310">
        <v>2505632</v>
      </c>
      <c r="O20" s="310">
        <v>9491128</v>
      </c>
      <c r="P20" s="310">
        <v>12000922</v>
      </c>
      <c r="Q20" s="311">
        <v>18234654</v>
      </c>
    </row>
    <row r="21" spans="1:17" x14ac:dyDescent="0.45">
      <c r="A21" s="80" t="s">
        <v>60</v>
      </c>
      <c r="B21" s="73" t="s">
        <v>55</v>
      </c>
      <c r="C21" s="295">
        <v>206</v>
      </c>
      <c r="D21" s="312">
        <v>117901231</v>
      </c>
      <c r="E21" s="312">
        <v>122483303</v>
      </c>
      <c r="F21" s="312">
        <v>177975083</v>
      </c>
      <c r="G21" s="312">
        <v>810242864</v>
      </c>
      <c r="H21" s="312">
        <v>7905243</v>
      </c>
      <c r="I21" s="312">
        <v>43161890</v>
      </c>
      <c r="J21" s="312">
        <v>2470615</v>
      </c>
      <c r="K21" s="312">
        <v>7883617</v>
      </c>
      <c r="L21" s="312">
        <v>1290023846</v>
      </c>
      <c r="M21" s="312">
        <v>3335862</v>
      </c>
      <c r="N21" s="312">
        <v>11415115</v>
      </c>
      <c r="O21" s="312">
        <v>25655015</v>
      </c>
      <c r="P21" s="312">
        <v>40405992</v>
      </c>
      <c r="Q21" s="313">
        <v>1330429838</v>
      </c>
    </row>
    <row r="22" spans="1:17" x14ac:dyDescent="0.45">
      <c r="A22" s="78"/>
      <c r="B22" s="76" t="s">
        <v>497</v>
      </c>
      <c r="C22" s="328">
        <v>69</v>
      </c>
      <c r="D22" s="310">
        <v>96231428</v>
      </c>
      <c r="E22" s="310">
        <v>59444034</v>
      </c>
      <c r="F22" s="310">
        <v>148525375</v>
      </c>
      <c r="G22" s="310">
        <v>419202533</v>
      </c>
      <c r="H22" s="310">
        <v>856637</v>
      </c>
      <c r="I22" s="310">
        <v>21402022</v>
      </c>
      <c r="J22" s="310">
        <v>1568734</v>
      </c>
      <c r="K22" s="310">
        <v>1848630</v>
      </c>
      <c r="L22" s="310">
        <v>749079393</v>
      </c>
      <c r="M22" s="310">
        <v>726180</v>
      </c>
      <c r="N22" s="310">
        <v>5637885</v>
      </c>
      <c r="O22" s="310">
        <v>3446854</v>
      </c>
      <c r="P22" s="310">
        <v>9810919</v>
      </c>
      <c r="Q22" s="311">
        <v>758890312</v>
      </c>
    </row>
    <row r="23" spans="1:17" x14ac:dyDescent="0.45">
      <c r="A23" s="83"/>
      <c r="B23" s="84" t="s">
        <v>57</v>
      </c>
      <c r="C23" s="330">
        <v>137</v>
      </c>
      <c r="D23" s="314">
        <v>21669803</v>
      </c>
      <c r="E23" s="314">
        <v>63039269</v>
      </c>
      <c r="F23" s="314">
        <v>29449708</v>
      </c>
      <c r="G23" s="314">
        <v>391040331</v>
      </c>
      <c r="H23" s="314">
        <v>7048606</v>
      </c>
      <c r="I23" s="314">
        <v>21759868</v>
      </c>
      <c r="J23" s="314">
        <v>901881</v>
      </c>
      <c r="K23" s="314">
        <v>6034987</v>
      </c>
      <c r="L23" s="314">
        <v>540944453</v>
      </c>
      <c r="M23" s="314">
        <v>2609682</v>
      </c>
      <c r="N23" s="314">
        <v>5777230</v>
      </c>
      <c r="O23" s="314">
        <v>22208161</v>
      </c>
      <c r="P23" s="314">
        <v>30595073</v>
      </c>
      <c r="Q23" s="315">
        <v>571539526</v>
      </c>
    </row>
    <row r="24" spans="1:17" x14ac:dyDescent="0.45">
      <c r="A24" s="43"/>
      <c r="B24" s="43"/>
      <c r="C24" s="44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x14ac:dyDescent="0.45">
      <c r="A25" s="484" t="s">
        <v>61</v>
      </c>
      <c r="B25" s="445"/>
      <c r="C25" s="445"/>
      <c r="D25" s="445"/>
      <c r="E25" s="446"/>
    </row>
    <row r="26" spans="1:17" x14ac:dyDescent="0.45">
      <c r="A26" s="424" t="s">
        <v>62</v>
      </c>
      <c r="B26" s="382"/>
      <c r="C26" s="382"/>
      <c r="D26" s="382"/>
      <c r="E26" s="425"/>
    </row>
    <row r="27" spans="1:17" ht="30" customHeight="1" x14ac:dyDescent="0.45">
      <c r="A27" s="438" t="s">
        <v>576</v>
      </c>
      <c r="B27" s="388"/>
      <c r="C27" s="388"/>
      <c r="D27" s="388"/>
      <c r="E27" s="439"/>
    </row>
    <row r="28" spans="1:17" ht="30" customHeight="1" x14ac:dyDescent="0.45">
      <c r="A28" s="438" t="s">
        <v>605</v>
      </c>
      <c r="B28" s="514"/>
      <c r="C28" s="514"/>
      <c r="D28" s="514"/>
      <c r="E28" s="439"/>
    </row>
    <row r="29" spans="1:17" x14ac:dyDescent="0.45">
      <c r="A29" s="421" t="s">
        <v>510</v>
      </c>
      <c r="B29" s="422"/>
      <c r="C29" s="422"/>
      <c r="D29" s="422"/>
      <c r="E29" s="423"/>
    </row>
  </sheetData>
  <mergeCells count="14">
    <mergeCell ref="A25:E25"/>
    <mergeCell ref="A26:E26"/>
    <mergeCell ref="A27:E27"/>
    <mergeCell ref="A29:E29"/>
    <mergeCell ref="D6:P6"/>
    <mergeCell ref="A6:B8"/>
    <mergeCell ref="C6:C8"/>
    <mergeCell ref="D7:L7"/>
    <mergeCell ref="A28:E28"/>
    <mergeCell ref="A1:C1"/>
    <mergeCell ref="M7:P7"/>
    <mergeCell ref="A3:K4"/>
    <mergeCell ref="A5:K5"/>
    <mergeCell ref="Q6:Q8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5DF4-1920-4859-9854-4F299470BFE4}">
  <sheetPr>
    <tabColor theme="8" tint="0.39997558519241921"/>
  </sheetPr>
  <dimension ref="A1:I30"/>
  <sheetViews>
    <sheetView showGridLines="0" topLeftCell="A2" zoomScale="70" zoomScaleNormal="70" workbookViewId="0">
      <pane xSplit="2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L5" sqref="L5"/>
    </sheetView>
  </sheetViews>
  <sheetFormatPr baseColWidth="10" defaultColWidth="10.81640625" defaultRowHeight="16.5" x14ac:dyDescent="0.45"/>
  <cols>
    <col min="1" max="1" width="36.81640625" style="1" customWidth="1"/>
    <col min="2" max="2" width="29.81640625" style="1" customWidth="1"/>
    <col min="3" max="3" width="18.08984375" style="1" customWidth="1"/>
    <col min="4" max="4" width="16.453125" style="1" customWidth="1"/>
    <col min="5" max="5" width="14.54296875" style="1" customWidth="1"/>
    <col min="6" max="6" width="14.453125" style="1" customWidth="1"/>
    <col min="7" max="7" width="14.54296875" style="1" customWidth="1"/>
    <col min="8" max="8" width="13.36328125" style="1" customWidth="1"/>
    <col min="9" max="36" width="9.81640625" style="1" customWidth="1"/>
    <col min="37" max="16384" width="10.81640625" style="1"/>
  </cols>
  <sheetData>
    <row r="1" spans="1:9" s="3" customFormat="1" ht="46.5" customHeight="1" x14ac:dyDescent="0.35">
      <c r="A1" s="4"/>
    </row>
    <row r="2" spans="1:9" s="3" customFormat="1" ht="29.15" customHeight="1" x14ac:dyDescent="0.35">
      <c r="A2" s="4"/>
      <c r="H2"/>
    </row>
    <row r="3" spans="1:9" s="6" customFormat="1" ht="23.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</row>
    <row r="4" spans="1:9" s="6" customFormat="1" ht="15" customHeight="1" x14ac:dyDescent="0.4">
      <c r="A4" s="373"/>
      <c r="B4" s="374"/>
      <c r="C4" s="374"/>
      <c r="D4" s="374"/>
      <c r="E4" s="374"/>
      <c r="F4" s="374"/>
      <c r="G4" s="374"/>
      <c r="H4" s="374"/>
    </row>
    <row r="5" spans="1:9" s="6" customFormat="1" ht="45" customHeight="1" x14ac:dyDescent="0.4">
      <c r="A5" s="431" t="s">
        <v>516</v>
      </c>
      <c r="B5" s="431"/>
      <c r="C5" s="431"/>
      <c r="D5" s="431"/>
      <c r="E5" s="431"/>
      <c r="F5" s="431"/>
      <c r="G5" s="431"/>
      <c r="H5" s="431"/>
    </row>
    <row r="6" spans="1:9" ht="82.5" customHeight="1" x14ac:dyDescent="0.45">
      <c r="A6" s="391" t="s">
        <v>49</v>
      </c>
      <c r="B6" s="394"/>
      <c r="C6" s="394" t="s">
        <v>553</v>
      </c>
      <c r="D6" s="394" t="s">
        <v>571</v>
      </c>
      <c r="E6" s="416" t="s">
        <v>573</v>
      </c>
      <c r="F6" s="433"/>
      <c r="G6" s="416" t="s">
        <v>570</v>
      </c>
      <c r="H6" s="433"/>
      <c r="I6"/>
    </row>
    <row r="7" spans="1:9" ht="17.5" customHeight="1" x14ac:dyDescent="0.45">
      <c r="A7" s="453"/>
      <c r="B7" s="454"/>
      <c r="C7" s="454"/>
      <c r="D7" s="454"/>
      <c r="E7" s="97" t="s">
        <v>53</v>
      </c>
      <c r="F7" s="97" t="s">
        <v>514</v>
      </c>
      <c r="G7" s="97" t="s">
        <v>366</v>
      </c>
      <c r="H7" s="97" t="s">
        <v>529</v>
      </c>
      <c r="I7"/>
    </row>
    <row r="8" spans="1:9" x14ac:dyDescent="0.45">
      <c r="A8" s="60" t="s">
        <v>54</v>
      </c>
      <c r="B8" s="113" t="s">
        <v>55</v>
      </c>
      <c r="C8" s="329">
        <v>770</v>
      </c>
      <c r="D8" s="308">
        <v>915751874</v>
      </c>
      <c r="E8" s="308">
        <v>201</v>
      </c>
      <c r="F8" s="364">
        <f>+E8/C8*100</f>
        <v>26.103896103896101</v>
      </c>
      <c r="G8" s="308">
        <v>127473548.11</v>
      </c>
      <c r="H8" s="304">
        <v>13.92</v>
      </c>
      <c r="I8"/>
    </row>
    <row r="9" spans="1:9" x14ac:dyDescent="0.45">
      <c r="A9" s="78"/>
      <c r="B9" s="114" t="s">
        <v>428</v>
      </c>
      <c r="C9" s="328">
        <v>395</v>
      </c>
      <c r="D9" s="310">
        <v>216581890</v>
      </c>
      <c r="E9" s="310">
        <v>34</v>
      </c>
      <c r="F9" s="365">
        <f t="shared" ref="F9:F22" si="0">+E9/C9*100</f>
        <v>8.6075949367088604</v>
      </c>
      <c r="G9" s="310">
        <v>3547443.6</v>
      </c>
      <c r="H9" s="305">
        <v>1.64</v>
      </c>
      <c r="I9"/>
    </row>
    <row r="10" spans="1:9" x14ac:dyDescent="0.45">
      <c r="A10" s="79"/>
      <c r="B10" s="115" t="s">
        <v>497</v>
      </c>
      <c r="C10" s="295">
        <v>8</v>
      </c>
      <c r="D10" s="312">
        <v>5099179</v>
      </c>
      <c r="E10" s="312">
        <v>0</v>
      </c>
      <c r="F10" s="366">
        <f t="shared" si="0"/>
        <v>0</v>
      </c>
      <c r="G10" s="312">
        <v>0</v>
      </c>
      <c r="H10" s="306">
        <v>0</v>
      </c>
      <c r="I10"/>
    </row>
    <row r="11" spans="1:9" x14ac:dyDescent="0.45">
      <c r="A11" s="78"/>
      <c r="B11" s="116" t="s">
        <v>57</v>
      </c>
      <c r="C11" s="328">
        <v>387</v>
      </c>
      <c r="D11" s="310">
        <v>211482711</v>
      </c>
      <c r="E11" s="310">
        <v>34</v>
      </c>
      <c r="F11" s="365">
        <f t="shared" si="0"/>
        <v>8.7855297157622729</v>
      </c>
      <c r="G11" s="310">
        <v>3547443.6</v>
      </c>
      <c r="H11" s="305">
        <v>1.68</v>
      </c>
      <c r="I11"/>
    </row>
    <row r="12" spans="1:9" x14ac:dyDescent="0.45">
      <c r="A12" s="79"/>
      <c r="B12" s="117" t="s">
        <v>429</v>
      </c>
      <c r="C12" s="295">
        <v>51</v>
      </c>
      <c r="D12" s="312">
        <v>24819594</v>
      </c>
      <c r="E12" s="312">
        <v>22</v>
      </c>
      <c r="F12" s="366">
        <f t="shared" si="0"/>
        <v>43.137254901960787</v>
      </c>
      <c r="G12" s="312">
        <v>7729048.5700000003</v>
      </c>
      <c r="H12" s="306">
        <v>31.14</v>
      </c>
      <c r="I12"/>
    </row>
    <row r="13" spans="1:9" x14ac:dyDescent="0.45">
      <c r="A13" s="78"/>
      <c r="B13" s="116" t="s">
        <v>497</v>
      </c>
      <c r="C13" s="328"/>
      <c r="D13" s="310"/>
      <c r="E13" s="310"/>
      <c r="F13" s="365" t="e">
        <f t="shared" si="0"/>
        <v>#DIV/0!</v>
      </c>
      <c r="G13" s="310"/>
      <c r="H13" s="305"/>
      <c r="I13"/>
    </row>
    <row r="14" spans="1:9" x14ac:dyDescent="0.45">
      <c r="A14" s="79"/>
      <c r="B14" s="115" t="s">
        <v>57</v>
      </c>
      <c r="C14" s="295">
        <v>51</v>
      </c>
      <c r="D14" s="312">
        <v>24819594</v>
      </c>
      <c r="E14" s="312">
        <v>22</v>
      </c>
      <c r="F14" s="366">
        <f t="shared" si="0"/>
        <v>43.137254901960787</v>
      </c>
      <c r="G14" s="312">
        <v>7729048.5700000003</v>
      </c>
      <c r="H14" s="306">
        <v>31.14</v>
      </c>
      <c r="I14"/>
    </row>
    <row r="15" spans="1:9" x14ac:dyDescent="0.45">
      <c r="A15" s="78"/>
      <c r="B15" s="114" t="s">
        <v>430</v>
      </c>
      <c r="C15" s="328">
        <v>324</v>
      </c>
      <c r="D15" s="328">
        <v>674350390</v>
      </c>
      <c r="E15" s="310">
        <v>145</v>
      </c>
      <c r="F15" s="365">
        <f t="shared" si="0"/>
        <v>44.753086419753089</v>
      </c>
      <c r="G15" s="310">
        <v>116197055.94</v>
      </c>
      <c r="H15" s="305">
        <v>17.23</v>
      </c>
      <c r="I15"/>
    </row>
    <row r="16" spans="1:9" x14ac:dyDescent="0.45">
      <c r="A16" s="79"/>
      <c r="B16" s="115" t="s">
        <v>497</v>
      </c>
      <c r="C16" s="295">
        <v>55</v>
      </c>
      <c r="D16" s="295">
        <v>344950551</v>
      </c>
      <c r="E16" s="312">
        <v>17</v>
      </c>
      <c r="F16" s="366">
        <f t="shared" si="0"/>
        <v>30.909090909090907</v>
      </c>
      <c r="G16" s="312">
        <v>4028109.51</v>
      </c>
      <c r="H16" s="306">
        <v>1.17</v>
      </c>
      <c r="I16"/>
    </row>
    <row r="17" spans="1:9" x14ac:dyDescent="0.45">
      <c r="A17" s="78"/>
      <c r="B17" s="116" t="s">
        <v>57</v>
      </c>
      <c r="C17" s="328">
        <v>269</v>
      </c>
      <c r="D17" s="328">
        <v>329399839</v>
      </c>
      <c r="E17" s="310">
        <v>128</v>
      </c>
      <c r="F17" s="365">
        <f t="shared" si="0"/>
        <v>47.583643122676577</v>
      </c>
      <c r="G17" s="310">
        <v>112168946.43000001</v>
      </c>
      <c r="H17" s="305">
        <v>34.049999999999997</v>
      </c>
      <c r="I17"/>
    </row>
    <row r="18" spans="1:9" x14ac:dyDescent="0.45">
      <c r="A18" s="80" t="s">
        <v>58</v>
      </c>
      <c r="B18" s="117" t="s">
        <v>55</v>
      </c>
      <c r="C18" s="295">
        <v>16</v>
      </c>
      <c r="D18" s="295">
        <v>36646735</v>
      </c>
      <c r="E18" s="312">
        <v>4</v>
      </c>
      <c r="F18" s="366">
        <f t="shared" si="0"/>
        <v>25</v>
      </c>
      <c r="G18" s="312">
        <v>3342517.83</v>
      </c>
      <c r="H18" s="306">
        <v>9.1199999999999992</v>
      </c>
      <c r="I18"/>
    </row>
    <row r="19" spans="1:9" x14ac:dyDescent="0.45">
      <c r="A19" s="81" t="s">
        <v>496</v>
      </c>
      <c r="B19" s="114" t="s">
        <v>55</v>
      </c>
      <c r="C19" s="328">
        <v>13</v>
      </c>
      <c r="D19" s="328">
        <v>11560742</v>
      </c>
      <c r="E19" s="310">
        <v>2</v>
      </c>
      <c r="F19" s="365">
        <f t="shared" si="0"/>
        <v>15.384615384615385</v>
      </c>
      <c r="G19" s="310">
        <v>64044</v>
      </c>
      <c r="H19" s="305">
        <v>0.55000000000000004</v>
      </c>
      <c r="I19"/>
    </row>
    <row r="20" spans="1:9" x14ac:dyDescent="0.45">
      <c r="A20" s="80" t="s">
        <v>60</v>
      </c>
      <c r="B20" s="117" t="s">
        <v>55</v>
      </c>
      <c r="C20" s="295">
        <v>206</v>
      </c>
      <c r="D20" s="295">
        <v>892732406</v>
      </c>
      <c r="E20" s="312">
        <v>44</v>
      </c>
      <c r="F20" s="366">
        <f t="shared" si="0"/>
        <v>21.359223300970871</v>
      </c>
      <c r="G20" s="312">
        <v>13127715.92</v>
      </c>
      <c r="H20" s="306">
        <v>1.47</v>
      </c>
      <c r="I20"/>
    </row>
    <row r="21" spans="1:9" x14ac:dyDescent="0.45">
      <c r="A21" s="78"/>
      <c r="B21" s="116" t="s">
        <v>497</v>
      </c>
      <c r="C21" s="328">
        <v>69</v>
      </c>
      <c r="D21" s="328">
        <v>462160744</v>
      </c>
      <c r="E21" s="310">
        <v>17</v>
      </c>
      <c r="F21" s="365">
        <f t="shared" si="0"/>
        <v>24.637681159420293</v>
      </c>
      <c r="G21" s="310">
        <v>8101431.1200000001</v>
      </c>
      <c r="H21" s="305">
        <v>1.75</v>
      </c>
      <c r="I21"/>
    </row>
    <row r="22" spans="1:9" x14ac:dyDescent="0.45">
      <c r="A22" s="83"/>
      <c r="B22" s="118" t="s">
        <v>57</v>
      </c>
      <c r="C22" s="330">
        <v>137</v>
      </c>
      <c r="D22" s="330">
        <v>430571662</v>
      </c>
      <c r="E22" s="314">
        <v>27</v>
      </c>
      <c r="F22" s="367">
        <f t="shared" si="0"/>
        <v>19.708029197080293</v>
      </c>
      <c r="G22" s="314">
        <v>5026284.8</v>
      </c>
      <c r="H22" s="307">
        <v>1.17</v>
      </c>
      <c r="I22"/>
    </row>
    <row r="24" spans="1:9" x14ac:dyDescent="0.45">
      <c r="A24" s="488" t="s">
        <v>523</v>
      </c>
      <c r="B24" s="489"/>
      <c r="C24" s="489"/>
      <c r="D24" s="489"/>
      <c r="E24" s="490"/>
    </row>
    <row r="25" spans="1:9" x14ac:dyDescent="0.45">
      <c r="A25" s="491" t="s">
        <v>297</v>
      </c>
      <c r="B25" s="492"/>
      <c r="C25" s="492"/>
      <c r="D25" s="492"/>
      <c r="E25" s="493"/>
    </row>
    <row r="26" spans="1:9" x14ac:dyDescent="0.45">
      <c r="A26" s="424" t="s">
        <v>568</v>
      </c>
      <c r="B26" s="382"/>
      <c r="C26" s="382"/>
      <c r="D26" s="382"/>
      <c r="E26" s="425"/>
    </row>
    <row r="27" spans="1:9" x14ac:dyDescent="0.45">
      <c r="A27" s="438" t="s">
        <v>572</v>
      </c>
      <c r="B27" s="388"/>
      <c r="C27" s="388"/>
      <c r="D27" s="388"/>
      <c r="E27" s="439"/>
    </row>
    <row r="28" spans="1:9" x14ac:dyDescent="0.45">
      <c r="A28" s="438" t="s">
        <v>605</v>
      </c>
      <c r="B28" s="514"/>
      <c r="C28" s="514"/>
      <c r="D28" s="514"/>
      <c r="E28" s="439"/>
    </row>
    <row r="29" spans="1:9" x14ac:dyDescent="0.45">
      <c r="A29" s="438" t="s">
        <v>449</v>
      </c>
      <c r="B29" s="388"/>
      <c r="C29" s="388"/>
      <c r="D29" s="388"/>
      <c r="E29" s="439"/>
    </row>
    <row r="30" spans="1:9" x14ac:dyDescent="0.45">
      <c r="A30" s="421" t="s">
        <v>510</v>
      </c>
      <c r="B30" s="422"/>
      <c r="C30" s="422"/>
      <c r="D30" s="422"/>
      <c r="E30" s="423"/>
    </row>
  </sheetData>
  <mergeCells count="14">
    <mergeCell ref="A26:E26"/>
    <mergeCell ref="A29:E29"/>
    <mergeCell ref="A30:E30"/>
    <mergeCell ref="A24:E24"/>
    <mergeCell ref="A25:E25"/>
    <mergeCell ref="A27:E27"/>
    <mergeCell ref="A28:E28"/>
    <mergeCell ref="G6:H6"/>
    <mergeCell ref="C6:C7"/>
    <mergeCell ref="A6:B7"/>
    <mergeCell ref="D6:D7"/>
    <mergeCell ref="A3:H4"/>
    <mergeCell ref="A5:H5"/>
    <mergeCell ref="E6:F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AFDA-F6AD-47A4-A329-C1DDCED3B28C}">
  <dimension ref="A1:BD157"/>
  <sheetViews>
    <sheetView tabSelected="1" zoomScale="70" zoomScaleNormal="70" workbookViewId="0">
      <pane xSplit="1" ySplit="6" topLeftCell="B7" activePane="bottomRight" state="frozen"/>
      <selection pane="topRight"/>
      <selection pane="bottomLeft"/>
      <selection pane="bottomRight" activeCell="L9" sqref="L9"/>
    </sheetView>
  </sheetViews>
  <sheetFormatPr baseColWidth="10" defaultColWidth="8.81640625" defaultRowHeight="14.5" x14ac:dyDescent="0.35"/>
  <cols>
    <col min="1" max="1" width="10.1796875" style="183" customWidth="1"/>
    <col min="2" max="7" width="14.26953125" customWidth="1"/>
    <col min="8" max="8" width="15.81640625" customWidth="1"/>
    <col min="9" max="9" width="17.54296875" customWidth="1"/>
    <col min="10" max="10" width="15.81640625" customWidth="1"/>
    <col min="11" max="11" width="14.26953125" customWidth="1"/>
  </cols>
  <sheetData>
    <row r="1" spans="1:56" ht="15" x14ac:dyDescent="0.4">
      <c r="A1" s="180" t="s">
        <v>38</v>
      </c>
      <c r="B1" s="168" t="s">
        <v>38</v>
      </c>
      <c r="C1" s="168" t="s">
        <v>38</v>
      </c>
      <c r="D1" s="168" t="s">
        <v>38</v>
      </c>
      <c r="E1" s="168" t="s">
        <v>38</v>
      </c>
      <c r="F1" s="168" t="s">
        <v>38</v>
      </c>
      <c r="G1" s="168" t="s">
        <v>38</v>
      </c>
      <c r="H1" s="168" t="s">
        <v>38</v>
      </c>
      <c r="I1" s="168" t="s">
        <v>38</v>
      </c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</row>
    <row r="2" spans="1:56" ht="15" x14ac:dyDescent="0.4">
      <c r="A2" s="180" t="s">
        <v>38</v>
      </c>
      <c r="B2" s="168" t="s">
        <v>38</v>
      </c>
      <c r="C2" s="168" t="s">
        <v>38</v>
      </c>
      <c r="D2" s="168" t="s">
        <v>38</v>
      </c>
      <c r="E2" s="168" t="s">
        <v>38</v>
      </c>
      <c r="F2" s="168" t="s">
        <v>38</v>
      </c>
      <c r="G2" s="168" t="s">
        <v>38</v>
      </c>
      <c r="H2" s="168" t="s">
        <v>38</v>
      </c>
      <c r="I2" s="168" t="s">
        <v>38</v>
      </c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</row>
    <row r="3" spans="1:56" ht="15" x14ac:dyDescent="0.4">
      <c r="A3" s="180" t="s">
        <v>38</v>
      </c>
      <c r="B3" s="168" t="s">
        <v>38</v>
      </c>
      <c r="C3" s="168" t="s">
        <v>38</v>
      </c>
      <c r="D3" s="168" t="s">
        <v>38</v>
      </c>
      <c r="E3" s="168" t="s">
        <v>38</v>
      </c>
      <c r="F3" s="168" t="s">
        <v>38</v>
      </c>
      <c r="G3" s="168" t="s">
        <v>38</v>
      </c>
      <c r="H3" s="168" t="s">
        <v>38</v>
      </c>
      <c r="I3" s="168" t="s">
        <v>38</v>
      </c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</row>
    <row r="4" spans="1:56" ht="15" x14ac:dyDescent="0.4">
      <c r="A4" s="180" t="s">
        <v>38</v>
      </c>
      <c r="B4" s="168" t="s">
        <v>38</v>
      </c>
      <c r="C4" s="168" t="s">
        <v>38</v>
      </c>
      <c r="D4" s="168" t="s">
        <v>38</v>
      </c>
      <c r="E4" s="168" t="s">
        <v>38</v>
      </c>
      <c r="F4" s="168" t="s">
        <v>38</v>
      </c>
      <c r="G4" s="168" t="s">
        <v>38</v>
      </c>
      <c r="H4" s="168" t="s">
        <v>38</v>
      </c>
      <c r="I4" s="168" t="s">
        <v>38</v>
      </c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</row>
    <row r="5" spans="1:56" ht="15" x14ac:dyDescent="0.4">
      <c r="A5" s="180" t="s">
        <v>38</v>
      </c>
      <c r="B5" s="168" t="s">
        <v>38</v>
      </c>
      <c r="C5" s="168" t="s">
        <v>38</v>
      </c>
      <c r="D5" s="168" t="s">
        <v>38</v>
      </c>
      <c r="E5" s="168" t="s">
        <v>38</v>
      </c>
      <c r="F5" s="168" t="s">
        <v>38</v>
      </c>
      <c r="G5" s="168" t="s">
        <v>38</v>
      </c>
      <c r="H5" s="168" t="s">
        <v>38</v>
      </c>
      <c r="I5" s="169" t="s">
        <v>38</v>
      </c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</row>
    <row r="6" spans="1:56" ht="28" customHeight="1" x14ac:dyDescent="0.4">
      <c r="A6" s="379" t="s">
        <v>603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</row>
    <row r="7" spans="1:56" ht="21" x14ac:dyDescent="0.4">
      <c r="A7" s="380">
        <v>2021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</row>
    <row r="8" spans="1:56" ht="15" x14ac:dyDescent="0.4">
      <c r="A8" s="251" t="s">
        <v>3</v>
      </c>
      <c r="B8" s="170" t="s">
        <v>463</v>
      </c>
      <c r="C8" s="171"/>
      <c r="D8" s="171"/>
      <c r="E8" s="171"/>
      <c r="F8" s="171"/>
      <c r="G8" s="171"/>
      <c r="H8" s="171"/>
      <c r="I8" s="171"/>
      <c r="J8" s="171"/>
      <c r="K8" s="172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</row>
    <row r="9" spans="1:56" ht="15" x14ac:dyDescent="0.4">
      <c r="A9" s="228" t="s">
        <v>6</v>
      </c>
      <c r="B9" s="173" t="s">
        <v>464</v>
      </c>
      <c r="C9" s="169"/>
      <c r="D9" s="169"/>
      <c r="E9" s="169"/>
      <c r="F9" s="169"/>
      <c r="G9" s="169"/>
      <c r="H9" s="169"/>
      <c r="I9" s="169"/>
      <c r="J9" s="169"/>
      <c r="K9" s="174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</row>
    <row r="10" spans="1:56" ht="15" x14ac:dyDescent="0.4">
      <c r="A10" s="228" t="s">
        <v>9</v>
      </c>
      <c r="B10" s="173" t="s">
        <v>465</v>
      </c>
      <c r="C10" s="169"/>
      <c r="D10" s="169"/>
      <c r="E10" s="169"/>
      <c r="F10" s="169"/>
      <c r="G10" s="169"/>
      <c r="H10" s="169"/>
      <c r="I10" s="169"/>
      <c r="J10" s="169"/>
      <c r="K10" s="174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</row>
    <row r="11" spans="1:56" ht="15" x14ac:dyDescent="0.4">
      <c r="A11" s="228" t="s">
        <v>12</v>
      </c>
      <c r="B11" s="173" t="s">
        <v>563</v>
      </c>
      <c r="C11" s="169"/>
      <c r="D11" s="169"/>
      <c r="E11" s="169"/>
      <c r="F11" s="169"/>
      <c r="G11" s="169"/>
      <c r="H11" s="169"/>
      <c r="I11" s="169"/>
      <c r="J11" s="169"/>
      <c r="K11" s="174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</row>
    <row r="12" spans="1:56" ht="15" x14ac:dyDescent="0.4">
      <c r="A12" s="228" t="s">
        <v>15</v>
      </c>
      <c r="B12" s="173" t="s">
        <v>466</v>
      </c>
      <c r="C12" s="169"/>
      <c r="D12" s="169"/>
      <c r="E12" s="169"/>
      <c r="F12" s="169"/>
      <c r="G12" s="169"/>
      <c r="H12" s="169"/>
      <c r="I12" s="169" t="s">
        <v>38</v>
      </c>
      <c r="J12" s="169"/>
      <c r="K12" s="174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</row>
    <row r="13" spans="1:56" ht="15" x14ac:dyDescent="0.4">
      <c r="A13" s="228" t="s">
        <v>18</v>
      </c>
      <c r="B13" s="173" t="s">
        <v>19</v>
      </c>
      <c r="C13" s="169"/>
      <c r="D13" s="169"/>
      <c r="E13" s="169"/>
      <c r="F13" s="169"/>
      <c r="G13" s="169"/>
      <c r="H13" s="169"/>
      <c r="I13" s="169"/>
      <c r="J13" s="169"/>
      <c r="K13" s="174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</row>
    <row r="14" spans="1:56" ht="15" x14ac:dyDescent="0.4">
      <c r="A14" s="228" t="s">
        <v>21</v>
      </c>
      <c r="B14" s="173" t="s">
        <v>467</v>
      </c>
      <c r="C14" s="169"/>
      <c r="D14" s="169"/>
      <c r="E14" s="169"/>
      <c r="F14" s="169"/>
      <c r="G14" s="169"/>
      <c r="H14" s="169"/>
      <c r="I14" s="169"/>
      <c r="J14" s="169"/>
      <c r="K14" s="174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</row>
    <row r="15" spans="1:56" ht="15" x14ac:dyDescent="0.4">
      <c r="A15" s="228" t="s">
        <v>24</v>
      </c>
      <c r="B15" s="173" t="s">
        <v>468</v>
      </c>
      <c r="C15" s="169"/>
      <c r="D15" s="169"/>
      <c r="E15" s="169"/>
      <c r="F15" s="169"/>
      <c r="G15" s="169"/>
      <c r="H15" s="169"/>
      <c r="I15" s="169"/>
      <c r="J15" s="169"/>
      <c r="K15" s="174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</row>
    <row r="16" spans="1:56" ht="15" x14ac:dyDescent="0.4">
      <c r="A16" s="228" t="s">
        <v>27</v>
      </c>
      <c r="B16" s="173" t="s">
        <v>469</v>
      </c>
      <c r="C16" s="169"/>
      <c r="D16" s="169"/>
      <c r="E16" s="169"/>
      <c r="F16" s="169"/>
      <c r="G16" s="169"/>
      <c r="H16" s="169"/>
      <c r="I16" s="169"/>
      <c r="J16" s="169"/>
      <c r="K16" s="174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</row>
    <row r="17" spans="1:56" ht="15" x14ac:dyDescent="0.4">
      <c r="A17" s="228" t="s">
        <v>29</v>
      </c>
      <c r="B17" s="175" t="s">
        <v>479</v>
      </c>
      <c r="C17" s="169"/>
      <c r="D17" s="169"/>
      <c r="E17" s="169"/>
      <c r="F17" s="169"/>
      <c r="G17" s="169"/>
      <c r="H17" s="169"/>
      <c r="I17" s="169"/>
      <c r="J17" s="169"/>
      <c r="K17" s="174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</row>
    <row r="18" spans="1:56" ht="15" x14ac:dyDescent="0.4">
      <c r="A18" s="228" t="s">
        <v>30</v>
      </c>
      <c r="B18" s="175" t="s">
        <v>537</v>
      </c>
      <c r="C18" s="169"/>
      <c r="D18" s="169"/>
      <c r="E18" s="169"/>
      <c r="F18" s="169"/>
      <c r="G18" s="169"/>
      <c r="H18" s="169"/>
      <c r="I18" s="169"/>
      <c r="J18" s="169"/>
      <c r="K18" s="174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</row>
    <row r="19" spans="1:56" ht="15" x14ac:dyDescent="0.4">
      <c r="A19" s="228" t="s">
        <v>31</v>
      </c>
      <c r="B19" s="175" t="s">
        <v>480</v>
      </c>
      <c r="C19" s="169"/>
      <c r="D19" s="169"/>
      <c r="E19" s="169"/>
      <c r="F19" s="169"/>
      <c r="G19" s="169"/>
      <c r="H19" s="169"/>
      <c r="I19" s="169"/>
      <c r="J19" s="169"/>
      <c r="K19" s="174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</row>
    <row r="20" spans="1:56" ht="15" x14ac:dyDescent="0.4">
      <c r="A20" s="228" t="s">
        <v>32</v>
      </c>
      <c r="B20" s="175" t="s">
        <v>543</v>
      </c>
      <c r="C20" s="169"/>
      <c r="D20" s="169"/>
      <c r="E20" s="169"/>
      <c r="F20" s="169"/>
      <c r="G20" s="169"/>
      <c r="H20" s="169"/>
      <c r="I20" s="169"/>
      <c r="J20" s="169"/>
      <c r="K20" s="174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</row>
    <row r="21" spans="1:56" ht="15" x14ac:dyDescent="0.4">
      <c r="A21" s="228" t="s">
        <v>33</v>
      </c>
      <c r="B21" s="175" t="s">
        <v>551</v>
      </c>
      <c r="C21" s="169"/>
      <c r="D21" s="169"/>
      <c r="E21" s="169"/>
      <c r="F21" s="169"/>
      <c r="G21" s="169"/>
      <c r="H21" s="169"/>
      <c r="I21" s="169"/>
      <c r="J21" s="169"/>
      <c r="K21" s="174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</row>
    <row r="22" spans="1:56" ht="15" x14ac:dyDescent="0.4">
      <c r="A22" s="228" t="s">
        <v>34</v>
      </c>
      <c r="B22" s="175" t="s">
        <v>491</v>
      </c>
      <c r="C22" s="169"/>
      <c r="D22" s="169"/>
      <c r="E22" s="169"/>
      <c r="F22" s="169"/>
      <c r="G22" s="169"/>
      <c r="H22" s="169"/>
      <c r="I22" s="169"/>
      <c r="J22" s="169"/>
      <c r="K22" s="174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</row>
    <row r="23" spans="1:56" ht="15" x14ac:dyDescent="0.4">
      <c r="A23" s="228" t="s">
        <v>36</v>
      </c>
      <c r="B23" s="176" t="s">
        <v>492</v>
      </c>
      <c r="C23" s="169"/>
      <c r="D23" s="169"/>
      <c r="E23" s="169"/>
      <c r="F23" s="169"/>
      <c r="G23" s="169"/>
      <c r="H23" s="169"/>
      <c r="I23" s="169"/>
      <c r="J23" s="169"/>
      <c r="K23" s="174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</row>
    <row r="24" spans="1:56" ht="15" x14ac:dyDescent="0.4">
      <c r="A24" s="228" t="s">
        <v>39</v>
      </c>
      <c r="B24" s="175" t="s">
        <v>40</v>
      </c>
      <c r="C24" s="169"/>
      <c r="D24" s="169"/>
      <c r="E24" s="169"/>
      <c r="F24" s="169"/>
      <c r="G24" s="169"/>
      <c r="H24" s="169"/>
      <c r="I24" s="169"/>
      <c r="J24" s="169"/>
      <c r="K24" s="174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</row>
    <row r="25" spans="1:56" ht="15" x14ac:dyDescent="0.4">
      <c r="A25" s="228" t="s">
        <v>41</v>
      </c>
      <c r="B25" s="173" t="s">
        <v>472</v>
      </c>
      <c r="C25" s="169"/>
      <c r="D25" s="169"/>
      <c r="E25" s="169"/>
      <c r="F25" s="169"/>
      <c r="G25" s="169"/>
      <c r="H25" s="169"/>
      <c r="I25" s="169"/>
      <c r="J25" s="169"/>
      <c r="K25" s="174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</row>
    <row r="26" spans="1:56" ht="15" x14ac:dyDescent="0.4">
      <c r="A26" s="228" t="s">
        <v>42</v>
      </c>
      <c r="B26" s="173" t="s">
        <v>493</v>
      </c>
      <c r="C26" s="169"/>
      <c r="D26" s="169"/>
      <c r="E26" s="169"/>
      <c r="F26" s="169"/>
      <c r="G26" s="169"/>
      <c r="H26" s="169"/>
      <c r="I26" s="169"/>
      <c r="J26" s="169"/>
      <c r="K26" s="174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</row>
    <row r="27" spans="1:56" ht="15" x14ac:dyDescent="0.4">
      <c r="A27" s="228" t="s">
        <v>43</v>
      </c>
      <c r="B27" s="173" t="s">
        <v>476</v>
      </c>
      <c r="C27" s="169"/>
      <c r="D27" s="169"/>
      <c r="E27" s="169"/>
      <c r="F27" s="169"/>
      <c r="G27" s="169"/>
      <c r="H27" s="169"/>
      <c r="I27" s="169"/>
      <c r="J27" s="169"/>
      <c r="K27" s="174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</row>
    <row r="28" spans="1:56" ht="15" x14ac:dyDescent="0.4">
      <c r="A28" s="228" t="s">
        <v>44</v>
      </c>
      <c r="B28" s="173" t="s">
        <v>477</v>
      </c>
      <c r="C28" s="169"/>
      <c r="D28" s="169"/>
      <c r="E28" s="169"/>
      <c r="F28" s="169"/>
      <c r="G28" s="169"/>
      <c r="H28" s="169"/>
      <c r="I28" s="169"/>
      <c r="J28" s="169"/>
      <c r="K28" s="174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</row>
    <row r="29" spans="1:56" ht="15" x14ac:dyDescent="0.4">
      <c r="A29" s="228" t="s">
        <v>45</v>
      </c>
      <c r="B29" s="173" t="s">
        <v>478</v>
      </c>
      <c r="C29" s="169"/>
      <c r="D29" s="169"/>
      <c r="E29" s="169"/>
      <c r="F29" s="169"/>
      <c r="G29" s="169"/>
      <c r="H29" s="169"/>
      <c r="I29" s="169"/>
      <c r="J29" s="169"/>
      <c r="K29" s="174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</row>
    <row r="30" spans="1:56" ht="15" x14ac:dyDescent="0.4">
      <c r="A30" s="228" t="s">
        <v>46</v>
      </c>
      <c r="B30" s="173" t="s">
        <v>481</v>
      </c>
      <c r="C30" s="169"/>
      <c r="D30" s="169"/>
      <c r="E30" s="169"/>
      <c r="F30" s="169"/>
      <c r="G30" s="169"/>
      <c r="H30" s="169"/>
      <c r="I30" s="169"/>
      <c r="J30" s="169"/>
      <c r="K30" s="174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</row>
    <row r="31" spans="1:56" ht="15" x14ac:dyDescent="0.4">
      <c r="A31" s="228" t="s">
        <v>47</v>
      </c>
      <c r="B31" s="173" t="s">
        <v>473</v>
      </c>
      <c r="C31" s="169"/>
      <c r="D31" s="169"/>
      <c r="E31" s="169"/>
      <c r="F31" s="169"/>
      <c r="G31" s="169"/>
      <c r="H31" s="169"/>
      <c r="I31" s="169"/>
      <c r="J31" s="169"/>
      <c r="K31" s="174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</row>
    <row r="32" spans="1:56" ht="15" x14ac:dyDescent="0.4">
      <c r="A32" s="229" t="s">
        <v>48</v>
      </c>
      <c r="B32" s="177" t="s">
        <v>474</v>
      </c>
      <c r="C32" s="178"/>
      <c r="D32" s="178"/>
      <c r="E32" s="178"/>
      <c r="F32" s="178"/>
      <c r="G32" s="178"/>
      <c r="H32" s="178"/>
      <c r="I32" s="178"/>
      <c r="J32" s="178"/>
      <c r="K32" s="17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</row>
    <row r="33" spans="1:56" ht="15" x14ac:dyDescent="0.4">
      <c r="A33" s="181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</row>
    <row r="34" spans="1:56" ht="15" x14ac:dyDescent="0.4">
      <c r="A34" s="301" t="s">
        <v>475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</row>
    <row r="35" spans="1:56" ht="15" x14ac:dyDescent="0.4">
      <c r="A35" s="182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</row>
    <row r="36" spans="1:56" ht="15" x14ac:dyDescent="0.4">
      <c r="A36" s="182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</row>
    <row r="37" spans="1:56" ht="15" x14ac:dyDescent="0.4">
      <c r="A37" s="182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</row>
    <row r="38" spans="1:56" ht="15" x14ac:dyDescent="0.4">
      <c r="A38" s="182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</row>
    <row r="39" spans="1:56" ht="15" x14ac:dyDescent="0.4">
      <c r="A39" s="182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</row>
    <row r="40" spans="1:56" ht="15" x14ac:dyDescent="0.4">
      <c r="A40" s="182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</row>
    <row r="41" spans="1:56" ht="15" x14ac:dyDescent="0.4">
      <c r="A41" s="182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</row>
    <row r="42" spans="1:56" ht="15" x14ac:dyDescent="0.4">
      <c r="A42" s="182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</row>
    <row r="43" spans="1:56" ht="15" x14ac:dyDescent="0.4">
      <c r="A43" s="182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</row>
    <row r="44" spans="1:56" ht="15" x14ac:dyDescent="0.4">
      <c r="A44" s="182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</row>
    <row r="45" spans="1:56" ht="15" x14ac:dyDescent="0.4">
      <c r="A45" s="182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</row>
    <row r="46" spans="1:56" ht="15" x14ac:dyDescent="0.4">
      <c r="A46" s="182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</row>
    <row r="47" spans="1:56" ht="15" x14ac:dyDescent="0.4">
      <c r="A47" s="182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</row>
    <row r="48" spans="1:56" ht="15" x14ac:dyDescent="0.4">
      <c r="A48" s="182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</row>
    <row r="49" spans="1:56" ht="15" x14ac:dyDescent="0.4">
      <c r="A49" s="182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</row>
    <row r="50" spans="1:56" ht="15" x14ac:dyDescent="0.4">
      <c r="A50" s="182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</row>
    <row r="51" spans="1:56" ht="15" x14ac:dyDescent="0.4">
      <c r="A51" s="182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</row>
    <row r="52" spans="1:56" ht="15" x14ac:dyDescent="0.4">
      <c r="A52" s="182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</row>
    <row r="53" spans="1:56" ht="15" x14ac:dyDescent="0.4">
      <c r="A53" s="182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</row>
    <row r="54" spans="1:56" ht="15" x14ac:dyDescent="0.4">
      <c r="A54" s="182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</row>
    <row r="55" spans="1:56" ht="15" x14ac:dyDescent="0.4">
      <c r="A55" s="182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</row>
    <row r="56" spans="1:56" ht="15" x14ac:dyDescent="0.4">
      <c r="A56" s="182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</row>
    <row r="57" spans="1:56" ht="15" x14ac:dyDescent="0.4">
      <c r="A57" s="182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</row>
    <row r="58" spans="1:56" ht="15" x14ac:dyDescent="0.4">
      <c r="A58" s="182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</row>
    <row r="59" spans="1:56" ht="15" x14ac:dyDescent="0.4">
      <c r="A59" s="182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</row>
    <row r="60" spans="1:56" ht="15" x14ac:dyDescent="0.4">
      <c r="A60" s="182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</row>
    <row r="61" spans="1:56" ht="15" x14ac:dyDescent="0.4">
      <c r="A61" s="182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</row>
    <row r="62" spans="1:56" ht="15" x14ac:dyDescent="0.4">
      <c r="A62" s="182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</row>
    <row r="63" spans="1:56" ht="15" x14ac:dyDescent="0.4">
      <c r="A63" s="182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</row>
    <row r="64" spans="1:56" ht="15" x14ac:dyDescent="0.4">
      <c r="A64" s="182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</row>
    <row r="65" spans="1:56" ht="15" x14ac:dyDescent="0.4">
      <c r="A65" s="182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</row>
    <row r="66" spans="1:56" ht="15" x14ac:dyDescent="0.4">
      <c r="A66" s="182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</row>
    <row r="67" spans="1:56" ht="15" x14ac:dyDescent="0.4">
      <c r="A67" s="182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</row>
    <row r="68" spans="1:56" ht="15" x14ac:dyDescent="0.4">
      <c r="A68" s="182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</row>
    <row r="69" spans="1:56" ht="15" x14ac:dyDescent="0.4">
      <c r="A69" s="182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</row>
    <row r="70" spans="1:56" ht="15" x14ac:dyDescent="0.4">
      <c r="A70" s="182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</row>
    <row r="71" spans="1:56" ht="15" x14ac:dyDescent="0.4">
      <c r="A71" s="182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</row>
    <row r="72" spans="1:56" ht="15" x14ac:dyDescent="0.4">
      <c r="A72" s="182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</row>
    <row r="73" spans="1:56" ht="15" x14ac:dyDescent="0.4">
      <c r="A73" s="182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</row>
    <row r="74" spans="1:56" ht="15" x14ac:dyDescent="0.4">
      <c r="A74" s="182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</row>
    <row r="75" spans="1:56" ht="15" x14ac:dyDescent="0.4">
      <c r="A75" s="182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</row>
    <row r="76" spans="1:56" ht="15" x14ac:dyDescent="0.4">
      <c r="A76" s="182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</row>
    <row r="77" spans="1:56" ht="15" x14ac:dyDescent="0.4">
      <c r="A77" s="182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</row>
    <row r="78" spans="1:56" ht="15" x14ac:dyDescent="0.4">
      <c r="A78" s="182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</row>
    <row r="79" spans="1:56" ht="15" x14ac:dyDescent="0.4">
      <c r="A79" s="182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</row>
    <row r="80" spans="1:56" ht="15" x14ac:dyDescent="0.4">
      <c r="A80" s="182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</row>
    <row r="81" spans="1:56" ht="15" x14ac:dyDescent="0.4">
      <c r="A81" s="182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</row>
    <row r="82" spans="1:56" ht="15" x14ac:dyDescent="0.4">
      <c r="A82" s="182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</row>
    <row r="83" spans="1:56" ht="15" x14ac:dyDescent="0.4">
      <c r="A83" s="182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</row>
    <row r="84" spans="1:56" ht="15" x14ac:dyDescent="0.4">
      <c r="A84" s="182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</row>
    <row r="85" spans="1:56" ht="15" x14ac:dyDescent="0.4">
      <c r="A85" s="182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</row>
    <row r="86" spans="1:56" ht="15" x14ac:dyDescent="0.4">
      <c r="A86" s="182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</row>
    <row r="87" spans="1:56" ht="15" x14ac:dyDescent="0.4">
      <c r="A87" s="182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</row>
    <row r="88" spans="1:56" ht="15" x14ac:dyDescent="0.4">
      <c r="A88" s="182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</row>
    <row r="89" spans="1:56" ht="15" x14ac:dyDescent="0.4">
      <c r="A89" s="182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</row>
    <row r="90" spans="1:56" ht="15" x14ac:dyDescent="0.4">
      <c r="A90" s="182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</row>
    <row r="91" spans="1:56" ht="15" x14ac:dyDescent="0.4">
      <c r="A91" s="182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</row>
    <row r="92" spans="1:56" ht="15" x14ac:dyDescent="0.4">
      <c r="A92" s="182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</row>
    <row r="93" spans="1:56" ht="15" x14ac:dyDescent="0.4">
      <c r="A93" s="182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</row>
    <row r="94" spans="1:56" ht="15" x14ac:dyDescent="0.4">
      <c r="A94" s="182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</row>
    <row r="95" spans="1:56" ht="15" x14ac:dyDescent="0.4">
      <c r="A95" s="182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</row>
    <row r="96" spans="1:56" ht="15" x14ac:dyDescent="0.4">
      <c r="A96" s="182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</row>
    <row r="97" spans="1:56" ht="15" x14ac:dyDescent="0.4">
      <c r="A97" s="182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</row>
    <row r="98" spans="1:56" ht="15" x14ac:dyDescent="0.4">
      <c r="A98" s="182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</row>
    <row r="99" spans="1:56" ht="15" x14ac:dyDescent="0.4">
      <c r="A99" s="182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</row>
    <row r="100" spans="1:56" ht="15" x14ac:dyDescent="0.4">
      <c r="A100" s="182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</row>
    <row r="101" spans="1:56" ht="15" x14ac:dyDescent="0.4">
      <c r="A101" s="182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</row>
    <row r="102" spans="1:56" ht="15" x14ac:dyDescent="0.4">
      <c r="A102" s="182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</row>
    <row r="103" spans="1:56" ht="15" x14ac:dyDescent="0.4">
      <c r="A103" s="182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</row>
    <row r="104" spans="1:56" ht="15" x14ac:dyDescent="0.4">
      <c r="A104" s="182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</row>
    <row r="105" spans="1:56" ht="15" x14ac:dyDescent="0.4">
      <c r="A105" s="182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</row>
    <row r="106" spans="1:56" ht="15" x14ac:dyDescent="0.4">
      <c r="A106" s="182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</row>
    <row r="107" spans="1:56" ht="15" x14ac:dyDescent="0.4">
      <c r="A107" s="182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</row>
    <row r="108" spans="1:56" ht="15" x14ac:dyDescent="0.4">
      <c r="A108" s="182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</row>
    <row r="109" spans="1:56" ht="15" x14ac:dyDescent="0.4">
      <c r="A109" s="182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</row>
    <row r="110" spans="1:56" ht="15" x14ac:dyDescent="0.4">
      <c r="A110" s="182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</row>
    <row r="111" spans="1:56" ht="15" x14ac:dyDescent="0.4">
      <c r="A111" s="182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</row>
    <row r="112" spans="1:56" ht="15" x14ac:dyDescent="0.4">
      <c r="A112" s="182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</row>
    <row r="113" spans="1:51" ht="15" x14ac:dyDescent="0.4">
      <c r="A113" s="182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</row>
    <row r="114" spans="1:51" ht="15" x14ac:dyDescent="0.4">
      <c r="A114" s="182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</row>
    <row r="115" spans="1:51" ht="15" x14ac:dyDescent="0.4">
      <c r="A115" s="182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</row>
    <row r="116" spans="1:51" ht="15" x14ac:dyDescent="0.4">
      <c r="A116" s="182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</row>
    <row r="117" spans="1:51" ht="15" x14ac:dyDescent="0.4">
      <c r="A117" s="182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</row>
    <row r="118" spans="1:51" ht="15" x14ac:dyDescent="0.4">
      <c r="A118" s="182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</row>
    <row r="119" spans="1:51" ht="15" x14ac:dyDescent="0.4">
      <c r="A119" s="182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</row>
    <row r="120" spans="1:51" ht="15" x14ac:dyDescent="0.4">
      <c r="A120" s="182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</row>
    <row r="121" spans="1:51" ht="15" x14ac:dyDescent="0.4">
      <c r="A121" s="182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</row>
    <row r="122" spans="1:51" ht="15" x14ac:dyDescent="0.4">
      <c r="A122" s="182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</row>
    <row r="123" spans="1:51" ht="15" x14ac:dyDescent="0.4">
      <c r="A123" s="182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</row>
    <row r="124" spans="1:51" ht="15" x14ac:dyDescent="0.4">
      <c r="A124" s="182"/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169"/>
    </row>
    <row r="125" spans="1:51" ht="15" x14ac:dyDescent="0.4">
      <c r="A125" s="182"/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</row>
    <row r="126" spans="1:51" ht="15" x14ac:dyDescent="0.4">
      <c r="A126" s="182"/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</row>
    <row r="127" spans="1:51" ht="15" x14ac:dyDescent="0.4">
      <c r="A127" s="182"/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</row>
    <row r="128" spans="1:51" ht="15" x14ac:dyDescent="0.4">
      <c r="A128" s="182"/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</row>
    <row r="129" spans="1:51" ht="15" x14ac:dyDescent="0.4">
      <c r="A129" s="182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</row>
    <row r="130" spans="1:51" ht="15" x14ac:dyDescent="0.4">
      <c r="A130" s="182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</row>
    <row r="131" spans="1:51" ht="15" x14ac:dyDescent="0.4">
      <c r="A131" s="182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</row>
    <row r="132" spans="1:51" ht="15" x14ac:dyDescent="0.4">
      <c r="A132" s="182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</row>
    <row r="133" spans="1:51" ht="15" x14ac:dyDescent="0.4">
      <c r="A133" s="182"/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</row>
    <row r="134" spans="1:51" ht="15" x14ac:dyDescent="0.4">
      <c r="A134" s="182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</row>
    <row r="135" spans="1:51" ht="15" x14ac:dyDescent="0.4">
      <c r="A135" s="182"/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</row>
    <row r="136" spans="1:51" ht="15" x14ac:dyDescent="0.4">
      <c r="A136" s="182"/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</row>
    <row r="137" spans="1:51" ht="15" x14ac:dyDescent="0.4">
      <c r="A137" s="182"/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</row>
    <row r="138" spans="1:51" ht="15" x14ac:dyDescent="0.4">
      <c r="A138" s="182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</row>
    <row r="139" spans="1:51" ht="15" x14ac:dyDescent="0.4">
      <c r="A139" s="182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</row>
    <row r="140" spans="1:51" ht="15" x14ac:dyDescent="0.4">
      <c r="A140" s="182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</row>
    <row r="141" spans="1:51" ht="15" x14ac:dyDescent="0.4">
      <c r="A141" s="182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</row>
    <row r="142" spans="1:51" ht="15" x14ac:dyDescent="0.4">
      <c r="A142" s="182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</row>
    <row r="143" spans="1:51" ht="15" x14ac:dyDescent="0.4">
      <c r="A143" s="182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</row>
    <row r="144" spans="1:51" ht="15" x14ac:dyDescent="0.4">
      <c r="A144" s="182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</row>
    <row r="145" spans="1:51" ht="15" x14ac:dyDescent="0.4">
      <c r="A145" s="182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</row>
    <row r="146" spans="1:51" ht="15" x14ac:dyDescent="0.4">
      <c r="A146" s="182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</row>
    <row r="147" spans="1:51" ht="15" x14ac:dyDescent="0.4">
      <c r="A147" s="182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</row>
    <row r="148" spans="1:51" ht="15" x14ac:dyDescent="0.4">
      <c r="A148" s="182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</row>
    <row r="149" spans="1:51" ht="15" x14ac:dyDescent="0.4">
      <c r="A149" s="182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</row>
    <row r="150" spans="1:51" ht="15" x14ac:dyDescent="0.4">
      <c r="A150" s="182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</row>
    <row r="151" spans="1:51" ht="15" x14ac:dyDescent="0.4">
      <c r="A151" s="182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</row>
    <row r="152" spans="1:51" ht="15" x14ac:dyDescent="0.4">
      <c r="A152" s="182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</row>
    <row r="153" spans="1:51" ht="15" x14ac:dyDescent="0.4">
      <c r="A153" s="182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</row>
    <row r="154" spans="1:51" ht="15" x14ac:dyDescent="0.4">
      <c r="A154" s="182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</row>
    <row r="155" spans="1:51" ht="15" x14ac:dyDescent="0.4">
      <c r="A155" s="182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</row>
    <row r="156" spans="1:51" ht="15" x14ac:dyDescent="0.4">
      <c r="A156" s="182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</row>
    <row r="157" spans="1:51" ht="15" x14ac:dyDescent="0.4">
      <c r="A157" s="182"/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</row>
  </sheetData>
  <mergeCells count="2">
    <mergeCell ref="A6:K6"/>
    <mergeCell ref="A7:K7"/>
  </mergeCells>
  <hyperlinks>
    <hyperlink ref="B8" location="'M1.1'!A1" display="Número de empresas e instituciones que realizaron algún tipo de clasificación de actividades de I+D durante el año 2021" xr:uid="{15EEFE15-043D-4501-B22D-40A69A3DCE68}"/>
    <hyperlink ref="B9" location="'M1.2'!A1" display="Empresas e instituciones que realizaron actividades de I+D en periodos anteriores" xr:uid="{FF0F278D-9315-41C3-942F-7373A7A1673E}"/>
    <hyperlink ref="B10" location="'M1.3'!A1" display="Montos estimados de empresas e instituciones que han ejecutado o ejecutará gastos en actividades de I+D durante el año 2022" xr:uid="{6F3A9A3F-78F8-4CDF-89A0-E9DE047FA243}"/>
    <hyperlink ref="B11" location="'M1.4'!A1" display="Empresas e instituciones que interrumpieron sus actividades de I+D a causa a causa de la pandemia por COVID 19" xr:uid="{13821301-DC7E-4909-BD52-90B11E8B7008}"/>
    <hyperlink ref="B12" location="'M1.5'!A1" display="Empresas e instituciones que realizaron actividades de I+D en los siguientes campos de conocimiento" xr:uid="{58EB37FB-71DE-418D-AC28-AE1320850C33}"/>
    <hyperlink ref="B13" location="'M1.6'!A1" display="Empresas e instituciones con relación a beneficios tributarios por actividades en I+D ejecutadas durante el 2021" xr:uid="{471C6730-26B5-485C-A2C8-E4C68147CC27}"/>
    <hyperlink ref="B14" location="'M1.7'!A1" display="Obtáculos para solicitar u obtener beneficios tributarios por actividades en I+D ejecutadas por empresas o instituciones durante el 2021" xr:uid="{968BCB66-603D-4CBA-9C4D-3F1E3C9A0B08}"/>
    <hyperlink ref="B15" location="'M1.8'!A1" display="Razones para no solicitar beneficios tributarios para ejecutar actividades en I+D por empresas e instituciones durante el 2021" xr:uid="{9C6AD25E-A3DB-4C09-9932-674C66DAA9AD}"/>
    <hyperlink ref="B16" location="'M1.9'!A1" display="Razones por las que la empresa o institución no contrató ni ejecutó gastos de I+D durante el año 2021 y su grado de importancia" xr:uid="{6612A914-2095-455F-9307-3FD6139E7916}"/>
    <hyperlink ref="B17" location="'M2.1'!A1" display="Tipo de Personal Dedicado a Investigación y Desarrollo (I+D) intramuros durante el año 2021." xr:uid="{7A6307B1-1BE3-4C5C-B28E-9FF78BCBFFA2}"/>
    <hyperlink ref="B18" location="'M2.2'!A1" display="Personal Dedicado a Investigación y Desarrollo (I+D) intramuros durante el año 2021, según Sexo y Procedencia" xr:uid="{7E8DA5C4-29E3-43D7-B474-D43E4B5B9668}"/>
    <hyperlink ref="B19" location="'M2.3'!A1" display="Personal Dedicado a Investigación y Desarrollo (I+D) intramuros durante el año 2021, según maximo nivel educativo alcanzado" xr:uid="{3E458A23-3DFD-4BDD-99E9-4459DD42AE0F}"/>
    <hyperlink ref="B20" location="'M2.4'!A1" display="Personal Dedicado a Investigación y Desarrollo (I+D) intramuros durante el año 2021, según tipo de personal y sector." xr:uid="{CD848A3A-161A-408F-9AFA-229DE572A5AF}"/>
    <hyperlink ref="B21" location="'M2.5'!A1" display="Personal Dedicado a Investigación y Desarrollo (I+D) intramuros durante el año 2021, por departamento y según tipo de personal." xr:uid="{83D76577-5F5D-48FC-AD72-19CF7E30382E}"/>
    <hyperlink ref="B22" location="'M3.1'!A1" display="Gasto en investigación y desarrollo I+D intramuro durante el año 2021 por sector" xr:uid="{EB78B43F-0BC9-4A2A-96B6-F8A55F339CDA}"/>
    <hyperlink ref="B23" location="'M3.2'!A1" display="Gastos en recursos destinados a la I+D ejecutados al interiores de la empresa o institución según su fuente de financiamiento" xr:uid="{27CECC59-2FDE-4C75-B20E-07FCD0C8482B}"/>
    <hyperlink ref="B24" location="'M3.3'!A1" display="Gasto en personal para el desarrollo de software en empresas e instituciones que realizaron actividades de I+D intramuro" xr:uid="{15BACB56-F9A8-4EC3-90C4-06BCB13DB9B9}"/>
    <hyperlink ref="B25" location="'M3.4'!A1" display="Gasto y proporción según tipo de investigación de las empresas e instituciones por sector que realizaron actividades de I+D intramuro" xr:uid="{779EE438-902A-4E5E-806B-A2439E9B294A}"/>
    <hyperlink ref="B26" location="'M3.5'!A1" display="Gasto y porcentaje de contratación por terceros para realizar actividades de I+D intramuro en las empresas e instituciones" xr:uid="{F3AD32EA-3EF8-41D7-AB89-FE0168A4153B}"/>
    <hyperlink ref="B27" location="'M3.6'!A1" display="Gasto y porcentaje del Gasto Total Intramuro según los departamentos en donde se encuentran unidades dedicadas a actividades de I+D en las empresas e instituciones" xr:uid="{A1FA910C-EEAA-4E94-B050-A92BE14A7CA0}"/>
    <hyperlink ref="B28" location="'M3.7'!A1" display="Gasto y porcentaje del Gasto Total Intramuro según las áreas del conocimiento en las actividades de I+D de las empresas e instituciones" xr:uid="{D8FCB429-F312-445B-A7B4-6C461BD776C4}"/>
    <hyperlink ref="B29" location="'M3.8'!A1" display="Gasto y porcentaje del Gasto Total Intramuro según los objetivos socioeconómicos de las actividades de I+D en las empresas e instituciones" xr:uid="{4ABCDD60-2B38-4A98-8332-84D8FD475CF6}"/>
    <hyperlink ref="B30" location="'M3.9'!A1" display="Gasto y porcentaje del Gasto Total Intramuro según los campos de las actividades de I+D en las empresas e instituciones" xr:uid="{B350722E-8EE3-48DA-860B-C7D51544BDCF}"/>
    <hyperlink ref="B31" location="'M4.1'!A1" display="Pagos realizados a externos destinados a la ejecución de I+D según el tipo de institución contratada" xr:uid="{A5460F14-AB5D-4085-97EE-F34A073C2932}"/>
    <hyperlink ref="B32" location="'M4.2'!A1" display="Pagos realizados a externos destinados a la ejecución de I+D según el tipo de institución contratada" xr:uid="{DA1E3526-5AAC-43E5-A3B5-4488F45EFBD5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40CE-654F-496B-B9C4-6259D8D2E10C}">
  <sheetPr>
    <tabColor theme="8" tint="0.39997558519241921"/>
  </sheetPr>
  <dimension ref="A1:J30"/>
  <sheetViews>
    <sheetView showGridLines="0" zoomScale="70" zoomScaleNormal="70" workbookViewId="0">
      <selection activeCell="L5" sqref="L5"/>
    </sheetView>
  </sheetViews>
  <sheetFormatPr baseColWidth="10" defaultColWidth="10.81640625" defaultRowHeight="16.5" x14ac:dyDescent="0.45"/>
  <cols>
    <col min="1" max="1" width="30.54296875" style="1" customWidth="1"/>
    <col min="2" max="2" width="21.26953125" style="1" customWidth="1"/>
    <col min="3" max="3" width="19" style="1" customWidth="1"/>
    <col min="4" max="4" width="16.7265625" style="1" customWidth="1"/>
    <col min="5" max="10" width="12.26953125" style="1" customWidth="1"/>
    <col min="11" max="16384" width="10.81640625" style="1"/>
  </cols>
  <sheetData>
    <row r="1" spans="1:10" s="3" customFormat="1" ht="60" customHeight="1" x14ac:dyDescent="0.35">
      <c r="A1" s="371"/>
      <c r="B1" s="372"/>
      <c r="C1" s="372"/>
      <c r="D1" s="372"/>
      <c r="E1" s="372"/>
      <c r="F1" s="372"/>
      <c r="G1" s="372"/>
      <c r="H1" s="372"/>
    </row>
    <row r="2" spans="1:10" s="3" customFormat="1" ht="18.649999999999999" customHeight="1" x14ac:dyDescent="0.35">
      <c r="A2" s="4"/>
      <c r="H2" s="5"/>
    </row>
    <row r="3" spans="1:10" s="6" customFormat="1" ht="14.1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</row>
    <row r="4" spans="1:10" s="6" customFormat="1" ht="24.5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</row>
    <row r="5" spans="1:10" s="6" customFormat="1" ht="50.5" customHeight="1" x14ac:dyDescent="0.4">
      <c r="A5" s="390" t="s">
        <v>521</v>
      </c>
      <c r="B5" s="390"/>
      <c r="C5" s="390"/>
      <c r="D5" s="390"/>
      <c r="E5" s="390"/>
      <c r="F5" s="390"/>
      <c r="G5" s="390"/>
      <c r="H5" s="390"/>
      <c r="I5" s="390"/>
      <c r="J5" s="390"/>
    </row>
    <row r="6" spans="1:10" s="6" customFormat="1" ht="21" customHeight="1" x14ac:dyDescent="0.4">
      <c r="A6" s="395" t="s">
        <v>49</v>
      </c>
      <c r="B6" s="395"/>
      <c r="C6" s="395" t="s">
        <v>553</v>
      </c>
      <c r="D6" s="395" t="s">
        <v>569</v>
      </c>
      <c r="E6" s="494" t="s">
        <v>451</v>
      </c>
      <c r="F6" s="494"/>
      <c r="G6" s="494"/>
      <c r="H6" s="494"/>
      <c r="I6" s="494"/>
      <c r="J6" s="494"/>
    </row>
    <row r="7" spans="1:10" ht="21" customHeight="1" x14ac:dyDescent="0.45">
      <c r="A7" s="395"/>
      <c r="B7" s="395"/>
      <c r="C7" s="395"/>
      <c r="D7" s="395"/>
      <c r="E7" s="395" t="s">
        <v>452</v>
      </c>
      <c r="F7" s="395"/>
      <c r="G7" s="395" t="s">
        <v>453</v>
      </c>
      <c r="H7" s="395" t="s">
        <v>364</v>
      </c>
      <c r="I7" s="395" t="s">
        <v>454</v>
      </c>
      <c r="J7" s="395" t="s">
        <v>365</v>
      </c>
    </row>
    <row r="8" spans="1:10" ht="20.5" customHeight="1" x14ac:dyDescent="0.45">
      <c r="A8" s="396"/>
      <c r="B8" s="396"/>
      <c r="C8" s="396"/>
      <c r="D8" s="396"/>
      <c r="E8" s="29" t="s">
        <v>366</v>
      </c>
      <c r="F8" s="97" t="s">
        <v>514</v>
      </c>
      <c r="G8" s="29" t="s">
        <v>366</v>
      </c>
      <c r="H8" s="97" t="s">
        <v>514</v>
      </c>
      <c r="I8" s="29" t="s">
        <v>366</v>
      </c>
      <c r="J8" s="97" t="s">
        <v>514</v>
      </c>
    </row>
    <row r="9" spans="1:10" x14ac:dyDescent="0.45">
      <c r="A9" s="60" t="s">
        <v>54</v>
      </c>
      <c r="B9" s="77" t="s">
        <v>55</v>
      </c>
      <c r="C9" s="329">
        <v>770</v>
      </c>
      <c r="D9" s="308">
        <v>1576486315</v>
      </c>
      <c r="E9" s="308">
        <v>106134669.34</v>
      </c>
      <c r="F9" s="199">
        <v>6.73</v>
      </c>
      <c r="G9" s="308">
        <v>775509499.76999998</v>
      </c>
      <c r="H9" s="199">
        <v>49.19</v>
      </c>
      <c r="I9" s="308">
        <v>694842145.88999999</v>
      </c>
      <c r="J9" s="137">
        <v>44.08</v>
      </c>
    </row>
    <row r="10" spans="1:10" x14ac:dyDescent="0.45">
      <c r="A10" s="78"/>
      <c r="B10" s="74" t="s">
        <v>428</v>
      </c>
      <c r="C10" s="328">
        <v>395</v>
      </c>
      <c r="D10" s="310">
        <v>390543981</v>
      </c>
      <c r="E10" s="310">
        <v>21943423.27</v>
      </c>
      <c r="F10" s="337">
        <v>5.62</v>
      </c>
      <c r="G10" s="310">
        <v>132429848.34999999</v>
      </c>
      <c r="H10" s="337">
        <v>33.909999999999997</v>
      </c>
      <c r="I10" s="310">
        <v>236170709.38</v>
      </c>
      <c r="J10" s="200">
        <v>60.47</v>
      </c>
    </row>
    <row r="11" spans="1:10" x14ac:dyDescent="0.45">
      <c r="A11" s="79"/>
      <c r="B11" s="58" t="s">
        <v>497</v>
      </c>
      <c r="C11" s="295">
        <v>8</v>
      </c>
      <c r="D11" s="312">
        <v>10895449</v>
      </c>
      <c r="E11" s="312">
        <v>1127934.3</v>
      </c>
      <c r="F11" s="201">
        <v>10.35</v>
      </c>
      <c r="G11" s="312">
        <v>3180043.7</v>
      </c>
      <c r="H11" s="201">
        <v>29.19</v>
      </c>
      <c r="I11" s="312">
        <v>6587471</v>
      </c>
      <c r="J11" s="138">
        <v>60.46</v>
      </c>
    </row>
    <row r="12" spans="1:10" x14ac:dyDescent="0.45">
      <c r="A12" s="78"/>
      <c r="B12" s="76" t="s">
        <v>57</v>
      </c>
      <c r="C12" s="328">
        <v>387</v>
      </c>
      <c r="D12" s="310">
        <v>379648532</v>
      </c>
      <c r="E12" s="310">
        <v>20815488.969999999</v>
      </c>
      <c r="F12" s="337">
        <v>5.48</v>
      </c>
      <c r="G12" s="310">
        <v>129249804.65000001</v>
      </c>
      <c r="H12" s="337">
        <v>34.04</v>
      </c>
      <c r="I12" s="310">
        <v>229583238.38</v>
      </c>
      <c r="J12" s="200">
        <v>60.47</v>
      </c>
    </row>
    <row r="13" spans="1:10" x14ac:dyDescent="0.45">
      <c r="A13" s="79"/>
      <c r="B13" s="73" t="s">
        <v>429</v>
      </c>
      <c r="C13" s="295">
        <v>51</v>
      </c>
      <c r="D13" s="312">
        <v>37664340</v>
      </c>
      <c r="E13" s="312">
        <v>818583.8</v>
      </c>
      <c r="F13" s="201">
        <v>2.17</v>
      </c>
      <c r="G13" s="312">
        <v>24040339.600000001</v>
      </c>
      <c r="H13" s="201">
        <v>63.83</v>
      </c>
      <c r="I13" s="312">
        <v>12805416.6</v>
      </c>
      <c r="J13" s="138">
        <v>34</v>
      </c>
    </row>
    <row r="14" spans="1:10" x14ac:dyDescent="0.45">
      <c r="A14" s="78"/>
      <c r="B14" s="76" t="s">
        <v>497</v>
      </c>
      <c r="C14" s="328">
        <v>0</v>
      </c>
      <c r="D14" s="310">
        <v>0</v>
      </c>
      <c r="E14" s="310">
        <v>0</v>
      </c>
      <c r="F14" s="205" t="s">
        <v>441</v>
      </c>
      <c r="G14" s="310">
        <v>0</v>
      </c>
      <c r="H14" s="205" t="s">
        <v>441</v>
      </c>
      <c r="I14" s="310">
        <v>0</v>
      </c>
      <c r="J14" s="206" t="s">
        <v>441</v>
      </c>
    </row>
    <row r="15" spans="1:10" x14ac:dyDescent="0.45">
      <c r="A15" s="79"/>
      <c r="B15" s="58" t="s">
        <v>57</v>
      </c>
      <c r="C15" s="295">
        <v>51</v>
      </c>
      <c r="D15" s="312">
        <v>37664340</v>
      </c>
      <c r="E15" s="312">
        <v>818583.8</v>
      </c>
      <c r="F15" s="201">
        <v>2.17</v>
      </c>
      <c r="G15" s="312">
        <v>24040339.600000001</v>
      </c>
      <c r="H15" s="201">
        <v>63.83</v>
      </c>
      <c r="I15" s="312">
        <v>12805416.6</v>
      </c>
      <c r="J15" s="138">
        <v>34</v>
      </c>
    </row>
    <row r="16" spans="1:10" x14ac:dyDescent="0.45">
      <c r="A16" s="78"/>
      <c r="B16" s="74" t="s">
        <v>430</v>
      </c>
      <c r="C16" s="328">
        <v>324</v>
      </c>
      <c r="D16" s="328">
        <v>1148277994</v>
      </c>
      <c r="E16" s="310">
        <v>83372662.269999996</v>
      </c>
      <c r="F16" s="337">
        <v>7.26</v>
      </c>
      <c r="G16" s="310">
        <v>619039311.82000005</v>
      </c>
      <c r="H16" s="337">
        <v>53.91</v>
      </c>
      <c r="I16" s="310">
        <v>445866019.91000003</v>
      </c>
      <c r="J16" s="200">
        <v>38.83</v>
      </c>
    </row>
    <row r="17" spans="1:10" x14ac:dyDescent="0.45">
      <c r="A17" s="79"/>
      <c r="B17" s="58" t="s">
        <v>497</v>
      </c>
      <c r="C17" s="295">
        <v>55</v>
      </c>
      <c r="D17" s="295">
        <v>500025652</v>
      </c>
      <c r="E17" s="312">
        <v>34279925.560000002</v>
      </c>
      <c r="F17" s="201">
        <v>6.86</v>
      </c>
      <c r="G17" s="312">
        <v>307663905.33999997</v>
      </c>
      <c r="H17" s="201">
        <v>61.53</v>
      </c>
      <c r="I17" s="312">
        <v>158081821.09999999</v>
      </c>
      <c r="J17" s="138">
        <v>31.61</v>
      </c>
    </row>
    <row r="18" spans="1:10" x14ac:dyDescent="0.45">
      <c r="A18" s="78"/>
      <c r="B18" s="76" t="s">
        <v>57</v>
      </c>
      <c r="C18" s="328">
        <v>269</v>
      </c>
      <c r="D18" s="328">
        <v>648252342</v>
      </c>
      <c r="E18" s="310">
        <v>49092736.710000001</v>
      </c>
      <c r="F18" s="337">
        <v>7.57</v>
      </c>
      <c r="G18" s="310">
        <v>311375406.48000002</v>
      </c>
      <c r="H18" s="337">
        <v>48.03</v>
      </c>
      <c r="I18" s="310">
        <v>287784198.81</v>
      </c>
      <c r="J18" s="200">
        <v>44.39</v>
      </c>
    </row>
    <row r="19" spans="1:10" x14ac:dyDescent="0.45">
      <c r="A19" s="80" t="s">
        <v>58</v>
      </c>
      <c r="B19" s="73" t="s">
        <v>55</v>
      </c>
      <c r="C19" s="295">
        <v>16</v>
      </c>
      <c r="D19" s="295">
        <v>44659455</v>
      </c>
      <c r="E19" s="312">
        <v>8020348.75</v>
      </c>
      <c r="F19" s="201">
        <v>17.96</v>
      </c>
      <c r="G19" s="312">
        <v>31689181.539999999</v>
      </c>
      <c r="H19" s="201">
        <v>70.959999999999994</v>
      </c>
      <c r="I19" s="312">
        <v>4949924.71</v>
      </c>
      <c r="J19" s="138">
        <v>11.08</v>
      </c>
    </row>
    <row r="20" spans="1:10" x14ac:dyDescent="0.45">
      <c r="A20" s="81" t="s">
        <v>496</v>
      </c>
      <c r="B20" s="74" t="s">
        <v>55</v>
      </c>
      <c r="C20" s="328">
        <v>13</v>
      </c>
      <c r="D20" s="328">
        <v>17734545</v>
      </c>
      <c r="E20" s="310">
        <v>5719770.1500000004</v>
      </c>
      <c r="F20" s="337">
        <v>32.25</v>
      </c>
      <c r="G20" s="310">
        <v>2019372</v>
      </c>
      <c r="H20" s="337">
        <v>11.39</v>
      </c>
      <c r="I20" s="310">
        <v>9995402.8499999996</v>
      </c>
      <c r="J20" s="200">
        <v>56.36</v>
      </c>
    </row>
    <row r="21" spans="1:10" x14ac:dyDescent="0.45">
      <c r="A21" s="80" t="s">
        <v>60</v>
      </c>
      <c r="B21" s="73" t="s">
        <v>55</v>
      </c>
      <c r="C21" s="295">
        <v>206</v>
      </c>
      <c r="D21" s="295">
        <v>1219700893</v>
      </c>
      <c r="E21" s="312">
        <v>385559937.86000001</v>
      </c>
      <c r="F21" s="201">
        <v>31.61</v>
      </c>
      <c r="G21" s="312">
        <v>669621343.01999998</v>
      </c>
      <c r="H21" s="201">
        <v>54.9</v>
      </c>
      <c r="I21" s="312">
        <v>164519612.12</v>
      </c>
      <c r="J21" s="138">
        <v>13.49</v>
      </c>
    </row>
    <row r="22" spans="1:10" x14ac:dyDescent="0.45">
      <c r="A22" s="78"/>
      <c r="B22" s="76" t="s">
        <v>497</v>
      </c>
      <c r="C22" s="328">
        <v>69</v>
      </c>
      <c r="D22" s="328">
        <v>698867007</v>
      </c>
      <c r="E22" s="310">
        <v>195862873.31</v>
      </c>
      <c r="F22" s="337">
        <v>28.03</v>
      </c>
      <c r="G22" s="310">
        <v>409462631.07999998</v>
      </c>
      <c r="H22" s="337">
        <v>58.59</v>
      </c>
      <c r="I22" s="310">
        <v>93541502.609999999</v>
      </c>
      <c r="J22" s="200">
        <v>13.38</v>
      </c>
    </row>
    <row r="23" spans="1:10" x14ac:dyDescent="0.45">
      <c r="A23" s="83"/>
      <c r="B23" s="84" t="s">
        <v>57</v>
      </c>
      <c r="C23" s="330">
        <v>137</v>
      </c>
      <c r="D23" s="330">
        <v>520833886</v>
      </c>
      <c r="E23" s="314">
        <v>189697064.55000001</v>
      </c>
      <c r="F23" s="202">
        <v>36.42</v>
      </c>
      <c r="G23" s="314">
        <v>260158711.94</v>
      </c>
      <c r="H23" s="202">
        <v>49.95</v>
      </c>
      <c r="I23" s="314">
        <v>70978109.510000005</v>
      </c>
      <c r="J23" s="139">
        <v>13.63</v>
      </c>
    </row>
    <row r="25" spans="1:10" x14ac:dyDescent="0.45">
      <c r="A25" s="488" t="s">
        <v>523</v>
      </c>
      <c r="B25" s="489"/>
      <c r="C25" s="489"/>
      <c r="D25" s="489"/>
      <c r="E25" s="490"/>
    </row>
    <row r="26" spans="1:10" x14ac:dyDescent="0.45">
      <c r="A26" s="491" t="s">
        <v>297</v>
      </c>
      <c r="B26" s="492"/>
      <c r="C26" s="492"/>
      <c r="D26" s="492"/>
      <c r="E26" s="493"/>
    </row>
    <row r="27" spans="1:10" x14ac:dyDescent="0.45">
      <c r="A27" s="438" t="s">
        <v>524</v>
      </c>
      <c r="B27" s="388"/>
      <c r="C27" s="388"/>
      <c r="D27" s="388"/>
      <c r="E27" s="439"/>
    </row>
    <row r="28" spans="1:10" ht="26.5" customHeight="1" x14ac:dyDescent="0.45">
      <c r="A28" s="438" t="s">
        <v>605</v>
      </c>
      <c r="B28" s="514"/>
      <c r="C28" s="514"/>
      <c r="D28" s="514"/>
      <c r="E28" s="439"/>
    </row>
    <row r="29" spans="1:10" x14ac:dyDescent="0.45">
      <c r="A29" s="438" t="s">
        <v>511</v>
      </c>
      <c r="B29" s="388"/>
      <c r="C29" s="388"/>
      <c r="D29" s="388"/>
      <c r="E29" s="439"/>
    </row>
    <row r="30" spans="1:10" x14ac:dyDescent="0.45">
      <c r="A30" s="421" t="s">
        <v>510</v>
      </c>
      <c r="B30" s="422"/>
      <c r="C30" s="422"/>
      <c r="D30" s="422"/>
      <c r="E30" s="423"/>
    </row>
  </sheetData>
  <mergeCells count="16">
    <mergeCell ref="A29:E29"/>
    <mergeCell ref="A30:E30"/>
    <mergeCell ref="A27:E27"/>
    <mergeCell ref="A5:J5"/>
    <mergeCell ref="A1:H1"/>
    <mergeCell ref="A3:J4"/>
    <mergeCell ref="A25:E25"/>
    <mergeCell ref="A26:E26"/>
    <mergeCell ref="E7:F7"/>
    <mergeCell ref="G7:H7"/>
    <mergeCell ref="I7:J7"/>
    <mergeCell ref="E6:J6"/>
    <mergeCell ref="A6:B8"/>
    <mergeCell ref="C6:C8"/>
    <mergeCell ref="D6:D8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ED1E-89DB-4BD3-8E53-A3A4038F5982}">
  <sheetPr>
    <tabColor theme="8" tint="0.39997558519241921"/>
  </sheetPr>
  <dimension ref="A1:J30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5" sqref="J5"/>
    </sheetView>
  </sheetViews>
  <sheetFormatPr baseColWidth="10" defaultColWidth="10.81640625" defaultRowHeight="16.5" x14ac:dyDescent="0.45"/>
  <cols>
    <col min="1" max="1" width="35.26953125" style="1" customWidth="1"/>
    <col min="2" max="2" width="25.1796875" style="1" customWidth="1"/>
    <col min="3" max="3" width="23" style="1" customWidth="1"/>
    <col min="4" max="4" width="15.453125" style="1" customWidth="1"/>
    <col min="5" max="5" width="12.453125" style="1" customWidth="1"/>
    <col min="6" max="6" width="15.81640625" style="1" customWidth="1"/>
    <col min="7" max="7" width="16.81640625" style="1" customWidth="1"/>
    <col min="8" max="8" width="17.453125" style="1" customWidth="1"/>
    <col min="9" max="16384" width="10.81640625" style="1"/>
  </cols>
  <sheetData>
    <row r="1" spans="1:10" s="3" customFormat="1" ht="60" customHeight="1" x14ac:dyDescent="0.35">
      <c r="A1" s="371"/>
      <c r="B1" s="372"/>
      <c r="C1" s="372"/>
      <c r="D1" s="372"/>
      <c r="E1" s="372"/>
      <c r="F1" s="372"/>
      <c r="G1" s="372"/>
      <c r="H1" s="372"/>
    </row>
    <row r="2" spans="1:10" s="3" customFormat="1" ht="12.65" customHeight="1" x14ac:dyDescent="0.35">
      <c r="A2" s="4"/>
      <c r="H2" s="5"/>
    </row>
    <row r="3" spans="1:10" s="6" customFormat="1" ht="14" x14ac:dyDescent="0.4">
      <c r="A3" s="373" t="s">
        <v>445</v>
      </c>
      <c r="B3" s="374"/>
      <c r="C3" s="374"/>
      <c r="D3" s="374"/>
      <c r="E3" s="374"/>
      <c r="F3" s="374"/>
      <c r="G3" s="374"/>
      <c r="H3" s="374"/>
    </row>
    <row r="4" spans="1:10" s="6" customFormat="1" ht="24.5" customHeight="1" x14ac:dyDescent="0.4">
      <c r="A4" s="373"/>
      <c r="B4" s="374"/>
      <c r="C4" s="374"/>
      <c r="D4" s="374"/>
      <c r="E4" s="374"/>
      <c r="F4" s="374"/>
      <c r="G4" s="374"/>
      <c r="H4" s="374"/>
    </row>
    <row r="5" spans="1:10" s="6" customFormat="1" ht="49.5" customHeight="1" x14ac:dyDescent="0.4">
      <c r="A5" s="390" t="s">
        <v>526</v>
      </c>
      <c r="B5" s="390"/>
      <c r="C5" s="390"/>
      <c r="D5" s="390"/>
      <c r="E5" s="390"/>
      <c r="F5" s="390"/>
      <c r="G5" s="390"/>
      <c r="H5" s="390"/>
    </row>
    <row r="6" spans="1:10" ht="56" customHeight="1" x14ac:dyDescent="0.45">
      <c r="A6" s="391" t="s">
        <v>49</v>
      </c>
      <c r="B6" s="392"/>
      <c r="C6" s="391" t="s">
        <v>553</v>
      </c>
      <c r="D6" s="496" t="s">
        <v>367</v>
      </c>
      <c r="E6" s="497"/>
      <c r="F6" s="396" t="s">
        <v>566</v>
      </c>
      <c r="G6" s="416" t="s">
        <v>565</v>
      </c>
      <c r="H6" s="433"/>
    </row>
    <row r="7" spans="1:10" x14ac:dyDescent="0.45">
      <c r="A7" s="453"/>
      <c r="B7" s="447"/>
      <c r="C7" s="453"/>
      <c r="D7" s="222" t="s">
        <v>53</v>
      </c>
      <c r="E7" s="97" t="s">
        <v>514</v>
      </c>
      <c r="F7" s="495"/>
      <c r="G7" s="97" t="s">
        <v>564</v>
      </c>
      <c r="H7" s="97" t="s">
        <v>529</v>
      </c>
    </row>
    <row r="8" spans="1:10" x14ac:dyDescent="0.45">
      <c r="A8" s="61" t="s">
        <v>54</v>
      </c>
      <c r="B8" s="117" t="s">
        <v>55</v>
      </c>
      <c r="C8" s="203">
        <v>770</v>
      </c>
      <c r="D8" s="38">
        <v>80</v>
      </c>
      <c r="E8" s="199">
        <v>10.39</v>
      </c>
      <c r="F8" s="308">
        <v>1810444758</v>
      </c>
      <c r="G8" s="308">
        <v>216759972.47</v>
      </c>
      <c r="H8" s="137">
        <v>11.97</v>
      </c>
      <c r="J8" s="363"/>
    </row>
    <row r="9" spans="1:10" x14ac:dyDescent="0.45">
      <c r="A9" s="78"/>
      <c r="B9" s="114" t="s">
        <v>428</v>
      </c>
      <c r="C9" s="208">
        <v>395</v>
      </c>
      <c r="D9" s="59">
        <v>12</v>
      </c>
      <c r="E9" s="205">
        <v>3.04</v>
      </c>
      <c r="F9" s="332">
        <v>512676268</v>
      </c>
      <c r="G9" s="332">
        <v>1954234.69</v>
      </c>
      <c r="H9" s="206">
        <v>0.38</v>
      </c>
      <c r="J9" s="363"/>
    </row>
    <row r="10" spans="1:10" x14ac:dyDescent="0.45">
      <c r="A10" s="79"/>
      <c r="B10" s="115" t="s">
        <v>497</v>
      </c>
      <c r="C10" s="197">
        <v>8</v>
      </c>
      <c r="D10" s="34">
        <v>0</v>
      </c>
      <c r="E10" s="201">
        <v>0</v>
      </c>
      <c r="F10" s="312">
        <v>12910397</v>
      </c>
      <c r="G10" s="312">
        <v>0</v>
      </c>
      <c r="H10" s="138">
        <v>0</v>
      </c>
      <c r="J10" s="363"/>
    </row>
    <row r="11" spans="1:10" x14ac:dyDescent="0.45">
      <c r="A11" s="78"/>
      <c r="B11" s="116" t="s">
        <v>57</v>
      </c>
      <c r="C11" s="208">
        <v>387</v>
      </c>
      <c r="D11" s="59">
        <v>12</v>
      </c>
      <c r="E11" s="205">
        <v>3.1</v>
      </c>
      <c r="F11" s="332">
        <v>499765871</v>
      </c>
      <c r="G11" s="332">
        <v>1954234.69</v>
      </c>
      <c r="H11" s="206">
        <v>0.39</v>
      </c>
      <c r="J11" s="363"/>
    </row>
    <row r="12" spans="1:10" x14ac:dyDescent="0.45">
      <c r="A12" s="79"/>
      <c r="B12" s="117" t="s">
        <v>429</v>
      </c>
      <c r="C12" s="197">
        <v>51</v>
      </c>
      <c r="D12" s="34">
        <v>3</v>
      </c>
      <c r="E12" s="201">
        <v>5.88</v>
      </c>
      <c r="F12" s="312">
        <v>41671314</v>
      </c>
      <c r="G12" s="312">
        <v>316693.59999999998</v>
      </c>
      <c r="H12" s="138">
        <v>0.76</v>
      </c>
      <c r="J12" s="363"/>
    </row>
    <row r="13" spans="1:10" x14ac:dyDescent="0.45">
      <c r="A13" s="78"/>
      <c r="B13" s="116" t="s">
        <v>497</v>
      </c>
      <c r="C13" s="208">
        <v>0</v>
      </c>
      <c r="D13" s="59">
        <v>0</v>
      </c>
      <c r="E13" s="205" t="s">
        <v>441</v>
      </c>
      <c r="F13" s="332">
        <v>0</v>
      </c>
      <c r="G13" s="332">
        <v>0</v>
      </c>
      <c r="H13" s="206" t="s">
        <v>441</v>
      </c>
      <c r="J13" s="363"/>
    </row>
    <row r="14" spans="1:10" x14ac:dyDescent="0.45">
      <c r="A14" s="79"/>
      <c r="B14" s="115" t="s">
        <v>57</v>
      </c>
      <c r="C14" s="197">
        <v>51</v>
      </c>
      <c r="D14" s="34">
        <v>3</v>
      </c>
      <c r="E14" s="201">
        <v>5.88</v>
      </c>
      <c r="F14" s="312">
        <v>41671314</v>
      </c>
      <c r="G14" s="312">
        <v>316693.59999999998</v>
      </c>
      <c r="H14" s="138">
        <v>0.76</v>
      </c>
    </row>
    <row r="15" spans="1:10" x14ac:dyDescent="0.45">
      <c r="A15" s="78"/>
      <c r="B15" s="114" t="s">
        <v>430</v>
      </c>
      <c r="C15" s="196">
        <v>324</v>
      </c>
      <c r="D15" s="196">
        <v>65</v>
      </c>
      <c r="E15" s="194">
        <v>20.059999999999999</v>
      </c>
      <c r="F15" s="328">
        <v>1256097176</v>
      </c>
      <c r="G15" s="328">
        <v>214489044.18000001</v>
      </c>
      <c r="H15" s="207">
        <v>17.079999999999998</v>
      </c>
    </row>
    <row r="16" spans="1:10" x14ac:dyDescent="0.45">
      <c r="A16" s="79"/>
      <c r="B16" s="115" t="s">
        <v>497</v>
      </c>
      <c r="C16" s="197">
        <v>55</v>
      </c>
      <c r="D16" s="197">
        <v>10</v>
      </c>
      <c r="E16" s="195">
        <v>18.18</v>
      </c>
      <c r="F16" s="295">
        <v>533991207</v>
      </c>
      <c r="G16" s="312">
        <v>129693499.39</v>
      </c>
      <c r="H16" s="138">
        <v>24.29</v>
      </c>
    </row>
    <row r="17" spans="1:8" x14ac:dyDescent="0.45">
      <c r="A17" s="78"/>
      <c r="B17" s="116" t="s">
        <v>57</v>
      </c>
      <c r="C17" s="196">
        <v>269</v>
      </c>
      <c r="D17" s="196">
        <v>55</v>
      </c>
      <c r="E17" s="194">
        <v>20.45</v>
      </c>
      <c r="F17" s="328">
        <v>722105969</v>
      </c>
      <c r="G17" s="310">
        <v>84795544.790000007</v>
      </c>
      <c r="H17" s="200">
        <v>11.74</v>
      </c>
    </row>
    <row r="18" spans="1:8" x14ac:dyDescent="0.45">
      <c r="A18" s="80" t="s">
        <v>58</v>
      </c>
      <c r="B18" s="117" t="s">
        <v>55</v>
      </c>
      <c r="C18" s="197">
        <v>16</v>
      </c>
      <c r="D18" s="197">
        <v>2</v>
      </c>
      <c r="E18" s="195">
        <v>12.5</v>
      </c>
      <c r="F18" s="295">
        <v>49920445</v>
      </c>
      <c r="G18" s="312">
        <v>1025555.42</v>
      </c>
      <c r="H18" s="138">
        <v>2.0499999999999998</v>
      </c>
    </row>
    <row r="19" spans="1:8" x14ac:dyDescent="0.45">
      <c r="A19" s="81" t="s">
        <v>496</v>
      </c>
      <c r="B19" s="114" t="s">
        <v>55</v>
      </c>
      <c r="C19" s="196">
        <v>13</v>
      </c>
      <c r="D19" s="196">
        <v>5</v>
      </c>
      <c r="E19" s="194">
        <v>38.46</v>
      </c>
      <c r="F19" s="328">
        <v>6233732</v>
      </c>
      <c r="G19" s="310">
        <v>868409.39</v>
      </c>
      <c r="H19" s="200">
        <v>13.93</v>
      </c>
    </row>
    <row r="20" spans="1:8" x14ac:dyDescent="0.45">
      <c r="A20" s="80" t="s">
        <v>60</v>
      </c>
      <c r="B20" s="117" t="s">
        <v>55</v>
      </c>
      <c r="C20" s="197">
        <v>206</v>
      </c>
      <c r="D20" s="197">
        <v>39</v>
      </c>
      <c r="E20" s="195">
        <v>18.93</v>
      </c>
      <c r="F20" s="295">
        <v>1290023846</v>
      </c>
      <c r="G20" s="312">
        <v>127174290.34</v>
      </c>
      <c r="H20" s="138">
        <v>9.86</v>
      </c>
    </row>
    <row r="21" spans="1:8" x14ac:dyDescent="0.45">
      <c r="A21" s="78"/>
      <c r="B21" s="116" t="s">
        <v>497</v>
      </c>
      <c r="C21" s="196">
        <v>69</v>
      </c>
      <c r="D21" s="196">
        <v>10</v>
      </c>
      <c r="E21" s="67">
        <v>14.49</v>
      </c>
      <c r="F21" s="2">
        <v>749079393</v>
      </c>
      <c r="G21" s="310">
        <v>77221899.840000004</v>
      </c>
      <c r="H21" s="200">
        <v>10.31</v>
      </c>
    </row>
    <row r="22" spans="1:8" x14ac:dyDescent="0.45">
      <c r="A22" s="83"/>
      <c r="B22" s="118" t="s">
        <v>57</v>
      </c>
      <c r="C22" s="198">
        <v>137</v>
      </c>
      <c r="D22" s="198">
        <v>29</v>
      </c>
      <c r="E22" s="202">
        <v>21.17</v>
      </c>
      <c r="F22" s="314">
        <v>540944453</v>
      </c>
      <c r="G22" s="314">
        <v>49952390.5</v>
      </c>
      <c r="H22" s="139">
        <v>9.23</v>
      </c>
    </row>
    <row r="24" spans="1:8" x14ac:dyDescent="0.45">
      <c r="A24" s="488" t="s">
        <v>523</v>
      </c>
      <c r="B24" s="489"/>
      <c r="C24" s="489"/>
      <c r="D24" s="489"/>
      <c r="E24" s="490"/>
    </row>
    <row r="25" spans="1:8" x14ac:dyDescent="0.45">
      <c r="A25" s="491" t="s">
        <v>297</v>
      </c>
      <c r="B25" s="492"/>
      <c r="C25" s="492"/>
      <c r="D25" s="492"/>
      <c r="E25" s="493"/>
    </row>
    <row r="26" spans="1:8" x14ac:dyDescent="0.45">
      <c r="A26" s="424" t="s">
        <v>568</v>
      </c>
      <c r="B26" s="382"/>
      <c r="C26" s="382"/>
      <c r="D26" s="382"/>
      <c r="E26" s="425"/>
    </row>
    <row r="27" spans="1:8" x14ac:dyDescent="0.45">
      <c r="A27" s="438" t="s">
        <v>567</v>
      </c>
      <c r="B27" s="388"/>
      <c r="C27" s="388"/>
      <c r="D27" s="388"/>
      <c r="E27" s="439"/>
    </row>
    <row r="28" spans="1:8" ht="28" customHeight="1" x14ac:dyDescent="0.45">
      <c r="A28" s="438" t="s">
        <v>605</v>
      </c>
      <c r="B28" s="514"/>
      <c r="C28" s="514"/>
      <c r="D28" s="514"/>
      <c r="E28" s="439"/>
    </row>
    <row r="29" spans="1:8" x14ac:dyDescent="0.45">
      <c r="A29" s="438" t="s">
        <v>511</v>
      </c>
      <c r="B29" s="388"/>
      <c r="C29" s="388"/>
      <c r="D29" s="388"/>
      <c r="E29" s="439"/>
    </row>
    <row r="30" spans="1:8" x14ac:dyDescent="0.45">
      <c r="A30" s="421" t="s">
        <v>510</v>
      </c>
      <c r="B30" s="422"/>
      <c r="C30" s="422"/>
      <c r="D30" s="422"/>
      <c r="E30" s="423"/>
    </row>
  </sheetData>
  <mergeCells count="15">
    <mergeCell ref="A30:E30"/>
    <mergeCell ref="A5:H5"/>
    <mergeCell ref="A3:H4"/>
    <mergeCell ref="A1:H1"/>
    <mergeCell ref="A24:E24"/>
    <mergeCell ref="A25:E25"/>
    <mergeCell ref="A27:E27"/>
    <mergeCell ref="A29:E29"/>
    <mergeCell ref="G6:H6"/>
    <mergeCell ref="F6:F7"/>
    <mergeCell ref="C6:C7"/>
    <mergeCell ref="D6:E6"/>
    <mergeCell ref="A6:B7"/>
    <mergeCell ref="A26:E26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E7F3-5F16-44C1-ACA9-B5C068FEA87D}">
  <sheetPr>
    <tabColor theme="8" tint="0.39997558519241921"/>
  </sheetPr>
  <dimension ref="A1:HM30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5" sqref="M5"/>
    </sheetView>
  </sheetViews>
  <sheetFormatPr baseColWidth="10" defaultColWidth="10.81640625" defaultRowHeight="16.5" x14ac:dyDescent="0.45"/>
  <cols>
    <col min="1" max="1" width="30.54296875" style="1" customWidth="1"/>
    <col min="2" max="2" width="20.453125" style="1" customWidth="1"/>
    <col min="3" max="3" width="15.90625" style="1" customWidth="1"/>
    <col min="4" max="4" width="12.7265625" style="1" customWidth="1"/>
    <col min="5" max="5" width="10.26953125" style="1" customWidth="1"/>
    <col min="6" max="6" width="10.6328125" style="1" customWidth="1"/>
    <col min="7" max="7" width="11.26953125" style="2" customWidth="1"/>
    <col min="8" max="8" width="10.6328125" style="1" customWidth="1"/>
    <col min="9" max="9" width="10.26953125" style="2" customWidth="1"/>
    <col min="10" max="10" width="10.6328125" style="1" customWidth="1"/>
    <col min="11" max="11" width="10.26953125" style="2" customWidth="1"/>
    <col min="12" max="12" width="10.6328125" style="1" customWidth="1"/>
    <col min="13" max="13" width="11.54296875" style="2" customWidth="1"/>
    <col min="14" max="14" width="10.6328125" style="1" customWidth="1"/>
    <col min="15" max="15" width="10.81640625" style="2" customWidth="1"/>
    <col min="16" max="16" width="10.6328125" style="1" customWidth="1"/>
    <col min="17" max="17" width="10.81640625" style="2" customWidth="1"/>
    <col min="18" max="18" width="10.81640625" style="1" customWidth="1"/>
    <col min="19" max="19" width="10.81640625" style="2" customWidth="1"/>
    <col min="20" max="20" width="10.81640625" style="1" customWidth="1"/>
    <col min="21" max="21" width="10.81640625" style="2" customWidth="1"/>
    <col min="22" max="22" width="10.81640625" style="1" customWidth="1"/>
    <col min="23" max="23" width="10.81640625" style="2" customWidth="1"/>
    <col min="24" max="24" width="10.81640625" style="1" customWidth="1"/>
    <col min="25" max="25" width="10.81640625" style="2" customWidth="1"/>
    <col min="26" max="26" width="10.81640625" style="1" customWidth="1"/>
    <col min="27" max="27" width="10.81640625" style="2" customWidth="1"/>
    <col min="28" max="28" width="10.81640625" style="1" customWidth="1"/>
    <col min="29" max="29" width="10.81640625" style="2" customWidth="1"/>
    <col min="30" max="30" width="10.81640625" style="1" customWidth="1"/>
    <col min="31" max="31" width="10.81640625" style="2" customWidth="1"/>
    <col min="32" max="32" width="10.81640625" style="1" customWidth="1"/>
    <col min="33" max="33" width="10.81640625" style="2" customWidth="1"/>
    <col min="34" max="34" width="10.81640625" style="1" customWidth="1"/>
    <col min="35" max="35" width="10.81640625" style="2" customWidth="1"/>
    <col min="36" max="36" width="10.81640625" style="1" customWidth="1"/>
    <col min="37" max="37" width="10.81640625" style="2" customWidth="1"/>
    <col min="38" max="38" width="10.81640625" style="1" customWidth="1"/>
    <col min="39" max="39" width="10.81640625" style="2" customWidth="1"/>
    <col min="40" max="40" width="10.81640625" style="1" customWidth="1"/>
    <col min="41" max="41" width="10.81640625" style="2" customWidth="1"/>
    <col min="42" max="42" width="10.81640625" style="1" customWidth="1"/>
    <col min="43" max="43" width="10.81640625" style="2" customWidth="1"/>
    <col min="44" max="44" width="10.81640625" style="1" customWidth="1"/>
    <col min="45" max="45" width="10.81640625" style="2" customWidth="1"/>
    <col min="46" max="46" width="10.81640625" style="1" customWidth="1"/>
    <col min="47" max="47" width="10.81640625" style="2" customWidth="1"/>
    <col min="48" max="48" width="10.81640625" style="1" customWidth="1"/>
    <col min="49" max="49" width="10.81640625" style="2" customWidth="1"/>
    <col min="50" max="50" width="10.81640625" style="1" customWidth="1"/>
    <col min="51" max="51" width="10.81640625" style="2" customWidth="1"/>
    <col min="52" max="52" width="10.81640625" style="1" customWidth="1"/>
    <col min="53" max="53" width="10.81640625" style="2" customWidth="1"/>
    <col min="54" max="54" width="10.81640625" style="1" customWidth="1"/>
    <col min="55" max="55" width="10.81640625" style="2" customWidth="1"/>
    <col min="56" max="56" width="10.81640625" style="1" customWidth="1"/>
    <col min="57" max="57" width="10.81640625" style="2" customWidth="1"/>
    <col min="58" max="58" width="10.81640625" style="1" customWidth="1"/>
    <col min="59" max="59" width="11.81640625" style="2" customWidth="1"/>
    <col min="60" max="60" width="10.81640625" style="1" customWidth="1"/>
    <col min="61" max="61" width="10.81640625" style="2" customWidth="1"/>
    <col min="62" max="62" width="10.81640625" style="1" customWidth="1"/>
    <col min="63" max="63" width="10.81640625" style="2" customWidth="1"/>
    <col min="64" max="64" width="10.81640625" style="1" customWidth="1"/>
    <col min="65" max="65" width="11.26953125" style="2" customWidth="1"/>
    <col min="66" max="66" width="10.81640625" style="1" customWidth="1"/>
    <col min="67" max="67" width="10.81640625" style="2" customWidth="1"/>
    <col min="68" max="68" width="10.81640625" style="1" customWidth="1"/>
    <col min="69" max="69" width="10.81640625" style="2" customWidth="1"/>
    <col min="70" max="71" width="10.81640625" style="1" customWidth="1"/>
    <col min="72" max="16384" width="10.81640625" style="1"/>
  </cols>
  <sheetData>
    <row r="1" spans="1:116" s="3" customFormat="1" ht="60" customHeight="1" x14ac:dyDescent="0.35">
      <c r="A1" s="371"/>
      <c r="B1" s="372"/>
      <c r="C1" s="372"/>
      <c r="D1" s="372"/>
      <c r="E1" s="372"/>
      <c r="F1" s="372"/>
      <c r="G1" s="372"/>
      <c r="H1" s="372"/>
      <c r="I1" s="372"/>
      <c r="J1" s="372"/>
      <c r="K1" s="334"/>
      <c r="M1" s="333"/>
      <c r="O1" s="333"/>
      <c r="Q1" s="333"/>
      <c r="S1" s="333"/>
      <c r="U1" s="333"/>
      <c r="W1" s="333"/>
      <c r="Y1" s="333"/>
      <c r="AA1" s="333"/>
      <c r="AC1" s="333"/>
      <c r="AE1" s="333"/>
      <c r="AG1" s="333"/>
      <c r="AI1" s="333"/>
      <c r="AK1" s="333"/>
      <c r="AM1" s="333"/>
      <c r="AO1" s="333"/>
      <c r="AQ1" s="333"/>
      <c r="AS1" s="333"/>
      <c r="AU1" s="333"/>
      <c r="AW1" s="333"/>
      <c r="AY1" s="333"/>
      <c r="BA1" s="333"/>
      <c r="BC1" s="333"/>
      <c r="BE1" s="333"/>
      <c r="BG1" s="333"/>
      <c r="BI1" s="333"/>
      <c r="BK1" s="333"/>
      <c r="BM1" s="333"/>
      <c r="BO1" s="333"/>
      <c r="BQ1" s="333"/>
    </row>
    <row r="2" spans="1:116" s="3" customFormat="1" ht="8.5" customHeight="1" x14ac:dyDescent="0.35">
      <c r="A2" s="4"/>
      <c r="G2" s="333"/>
      <c r="I2" s="333"/>
      <c r="J2" s="5"/>
      <c r="K2" s="334"/>
      <c r="M2" s="333"/>
      <c r="O2" s="333"/>
      <c r="Q2" s="333"/>
      <c r="S2" s="333"/>
      <c r="U2" s="333"/>
      <c r="W2" s="333"/>
      <c r="Y2" s="333"/>
      <c r="AA2" s="333"/>
      <c r="AC2" s="333"/>
      <c r="AE2" s="333"/>
      <c r="AG2" s="333"/>
      <c r="AI2" s="333"/>
      <c r="AK2" s="333"/>
      <c r="AM2" s="333"/>
      <c r="AO2" s="333"/>
      <c r="AQ2" s="333"/>
      <c r="AS2" s="333"/>
      <c r="AU2" s="333"/>
      <c r="AW2" s="333"/>
      <c r="AY2" s="333"/>
      <c r="BA2" s="333"/>
      <c r="BC2" s="333"/>
      <c r="BE2" s="333"/>
      <c r="BG2" s="333"/>
      <c r="BI2" s="333"/>
      <c r="BK2" s="333"/>
      <c r="BM2" s="333"/>
      <c r="BO2" s="333"/>
      <c r="BQ2" s="333"/>
    </row>
    <row r="3" spans="1:116" s="6" customFormat="1" ht="21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335"/>
      <c r="N3" s="103"/>
      <c r="O3" s="335"/>
      <c r="P3" s="103"/>
      <c r="Q3" s="335"/>
      <c r="R3" s="103"/>
      <c r="S3" s="335"/>
      <c r="T3" s="103"/>
      <c r="U3" s="335"/>
      <c r="V3" s="103"/>
      <c r="W3" s="335"/>
      <c r="X3" s="103"/>
      <c r="Y3" s="335"/>
      <c r="Z3" s="103"/>
      <c r="AA3" s="335"/>
      <c r="AB3" s="103"/>
      <c r="AC3" s="335"/>
      <c r="AD3" s="103"/>
      <c r="AE3" s="335"/>
      <c r="AF3" s="103"/>
      <c r="AG3" s="335"/>
      <c r="AH3" s="103"/>
      <c r="AI3" s="335"/>
      <c r="AJ3" s="103"/>
      <c r="AK3" s="335"/>
      <c r="AL3" s="103"/>
      <c r="AM3" s="335"/>
      <c r="AN3" s="103"/>
      <c r="AO3" s="335"/>
      <c r="AP3" s="103"/>
      <c r="AQ3" s="335"/>
      <c r="AR3" s="103"/>
      <c r="AS3" s="335"/>
      <c r="AT3" s="103"/>
      <c r="AU3" s="335"/>
      <c r="AV3" s="103"/>
      <c r="AW3" s="335"/>
      <c r="AX3" s="103"/>
      <c r="AY3" s="335"/>
      <c r="AZ3" s="103"/>
      <c r="BA3" s="335"/>
      <c r="BB3" s="103"/>
      <c r="BC3" s="335"/>
      <c r="BD3" s="103"/>
      <c r="BE3" s="335"/>
      <c r="BF3" s="103"/>
      <c r="BG3" s="335"/>
      <c r="BH3" s="103"/>
      <c r="BI3" s="335"/>
      <c r="BJ3" s="103"/>
      <c r="BK3" s="335"/>
      <c r="BL3" s="103"/>
      <c r="BM3" s="335"/>
      <c r="BN3" s="103"/>
      <c r="BO3" s="335"/>
      <c r="BP3" s="103"/>
      <c r="BQ3" s="335"/>
      <c r="BR3" s="103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</row>
    <row r="4" spans="1:116" s="6" customFormat="1" ht="21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335"/>
      <c r="N4" s="103"/>
      <c r="O4" s="335"/>
      <c r="P4" s="103"/>
      <c r="Q4" s="335"/>
      <c r="R4" s="103"/>
      <c r="S4" s="335"/>
      <c r="T4" s="103"/>
      <c r="U4" s="335"/>
      <c r="V4" s="103"/>
      <c r="W4" s="335"/>
      <c r="X4" s="103"/>
      <c r="Y4" s="335"/>
      <c r="Z4" s="103"/>
      <c r="AA4" s="335"/>
      <c r="AB4" s="103"/>
      <c r="AC4" s="335"/>
      <c r="AD4" s="103"/>
      <c r="AE4" s="335"/>
      <c r="AF4" s="103"/>
      <c r="AG4" s="335"/>
      <c r="AH4" s="103"/>
      <c r="AI4" s="335"/>
      <c r="AJ4" s="103"/>
      <c r="AK4" s="335"/>
      <c r="AL4" s="103"/>
      <c r="AM4" s="335"/>
      <c r="AN4" s="103"/>
      <c r="AO4" s="335"/>
      <c r="AP4" s="103"/>
      <c r="AQ4" s="335"/>
      <c r="AR4" s="103"/>
      <c r="AS4" s="335"/>
      <c r="AT4" s="103"/>
      <c r="AU4" s="335"/>
      <c r="AV4" s="103"/>
      <c r="AW4" s="335"/>
      <c r="AX4" s="103"/>
      <c r="AY4" s="335"/>
      <c r="AZ4" s="103"/>
      <c r="BA4" s="335"/>
      <c r="BB4" s="103"/>
      <c r="BC4" s="335"/>
      <c r="BD4" s="103"/>
      <c r="BE4" s="335"/>
      <c r="BF4" s="103"/>
      <c r="BG4" s="335"/>
      <c r="BH4" s="103"/>
      <c r="BI4" s="335"/>
      <c r="BJ4" s="103"/>
      <c r="BK4" s="335"/>
      <c r="BL4" s="103"/>
      <c r="BM4" s="335"/>
      <c r="BN4" s="103"/>
      <c r="BO4" s="335"/>
      <c r="BP4" s="103"/>
      <c r="BQ4" s="335"/>
      <c r="BR4" s="103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</row>
    <row r="5" spans="1:116" s="6" customFormat="1" ht="52.5" customHeight="1" x14ac:dyDescent="0.4">
      <c r="A5" s="431" t="s">
        <v>530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7"/>
      <c r="M5" s="336"/>
      <c r="N5" s="107"/>
      <c r="O5" s="336"/>
      <c r="P5" s="107"/>
      <c r="Q5" s="336"/>
      <c r="R5" s="107"/>
      <c r="S5" s="336"/>
      <c r="T5" s="107"/>
      <c r="U5" s="336"/>
      <c r="V5" s="107"/>
      <c r="W5" s="336"/>
      <c r="X5" s="107"/>
      <c r="Y5" s="336"/>
      <c r="Z5" s="107"/>
      <c r="AA5" s="336"/>
      <c r="AB5" s="107"/>
      <c r="AC5" s="336"/>
      <c r="AD5" s="107"/>
      <c r="AE5" s="336"/>
      <c r="AF5" s="107"/>
      <c r="AG5" s="336"/>
      <c r="AH5" s="107"/>
      <c r="AI5" s="336"/>
      <c r="AJ5" s="107"/>
      <c r="AK5" s="336"/>
      <c r="AL5" s="107"/>
      <c r="AM5" s="336"/>
      <c r="AN5" s="107"/>
      <c r="AO5" s="336"/>
      <c r="AP5" s="107"/>
      <c r="AQ5" s="336"/>
      <c r="AR5" s="107"/>
      <c r="AS5" s="336"/>
      <c r="AT5" s="107"/>
      <c r="AU5" s="336"/>
      <c r="AV5" s="107"/>
      <c r="AW5" s="336"/>
      <c r="AX5" s="107"/>
      <c r="AY5" s="336"/>
      <c r="AZ5" s="107"/>
      <c r="BA5" s="336"/>
      <c r="BB5" s="107"/>
      <c r="BC5" s="336"/>
      <c r="BD5" s="107"/>
      <c r="BE5" s="336"/>
      <c r="BF5" s="107"/>
      <c r="BG5" s="336"/>
      <c r="BH5" s="107"/>
      <c r="BI5" s="336"/>
      <c r="BJ5" s="107"/>
      <c r="BK5" s="336"/>
      <c r="BL5" s="107"/>
      <c r="BM5" s="336"/>
      <c r="BN5" s="107"/>
      <c r="BO5" s="336"/>
      <c r="BP5" s="107"/>
      <c r="BQ5" s="336"/>
      <c r="BR5" s="107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</row>
    <row r="6" spans="1:116" s="6" customFormat="1" ht="36" customHeight="1" x14ac:dyDescent="0.4">
      <c r="A6" s="395" t="s">
        <v>49</v>
      </c>
      <c r="B6" s="395"/>
      <c r="C6" s="395" t="s">
        <v>553</v>
      </c>
      <c r="D6" s="395" t="s">
        <v>368</v>
      </c>
      <c r="E6" s="432" t="s">
        <v>448</v>
      </c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498"/>
      <c r="BR6" s="498"/>
    </row>
    <row r="7" spans="1:116" s="95" customFormat="1" ht="31.5" customHeight="1" x14ac:dyDescent="0.45">
      <c r="A7" s="395"/>
      <c r="B7" s="395"/>
      <c r="C7" s="395"/>
      <c r="D7" s="395"/>
      <c r="E7" s="395" t="s">
        <v>369</v>
      </c>
      <c r="F7" s="395"/>
      <c r="G7" s="395" t="s">
        <v>370</v>
      </c>
      <c r="H7" s="395"/>
      <c r="I7" s="395" t="s">
        <v>371</v>
      </c>
      <c r="J7" s="395"/>
      <c r="K7" s="395" t="s">
        <v>372</v>
      </c>
      <c r="L7" s="395"/>
      <c r="M7" s="395" t="s">
        <v>373</v>
      </c>
      <c r="N7" s="395"/>
      <c r="O7" s="395" t="s">
        <v>374</v>
      </c>
      <c r="P7" s="395"/>
      <c r="Q7" s="395" t="s">
        <v>375</v>
      </c>
      <c r="R7" s="395"/>
      <c r="S7" s="395" t="s">
        <v>376</v>
      </c>
      <c r="T7" s="395"/>
      <c r="U7" s="395" t="s">
        <v>377</v>
      </c>
      <c r="V7" s="395"/>
      <c r="W7" s="395" t="s">
        <v>378</v>
      </c>
      <c r="X7" s="395"/>
      <c r="Y7" s="395" t="s">
        <v>379</v>
      </c>
      <c r="Z7" s="395"/>
      <c r="AA7" s="395" t="s">
        <v>380</v>
      </c>
      <c r="AB7" s="395"/>
      <c r="AC7" s="395" t="s">
        <v>381</v>
      </c>
      <c r="AD7" s="395"/>
      <c r="AE7" s="395" t="s">
        <v>382</v>
      </c>
      <c r="AF7" s="395"/>
      <c r="AG7" s="395" t="s">
        <v>383</v>
      </c>
      <c r="AH7" s="395"/>
      <c r="AI7" s="395" t="s">
        <v>384</v>
      </c>
      <c r="AJ7" s="395"/>
      <c r="AK7" s="395" t="s">
        <v>385</v>
      </c>
      <c r="AL7" s="395"/>
      <c r="AM7" s="395" t="s">
        <v>386</v>
      </c>
      <c r="AN7" s="395"/>
      <c r="AO7" s="395" t="s">
        <v>328</v>
      </c>
      <c r="AP7" s="395"/>
      <c r="AQ7" s="395" t="s">
        <v>387</v>
      </c>
      <c r="AR7" s="395"/>
      <c r="AS7" s="395" t="s">
        <v>388</v>
      </c>
      <c r="AT7" s="395"/>
      <c r="AU7" s="395" t="s">
        <v>389</v>
      </c>
      <c r="AV7" s="395"/>
      <c r="AW7" s="395" t="s">
        <v>390</v>
      </c>
      <c r="AX7" s="395"/>
      <c r="AY7" s="395" t="s">
        <v>391</v>
      </c>
      <c r="AZ7" s="395"/>
      <c r="BA7" s="395" t="s">
        <v>392</v>
      </c>
      <c r="BB7" s="395"/>
      <c r="BC7" s="395" t="s">
        <v>393</v>
      </c>
      <c r="BD7" s="395"/>
      <c r="BE7" s="395" t="s">
        <v>394</v>
      </c>
      <c r="BF7" s="395"/>
      <c r="BG7" s="395" t="s">
        <v>395</v>
      </c>
      <c r="BH7" s="395"/>
      <c r="BI7" s="395" t="s">
        <v>396</v>
      </c>
      <c r="BJ7" s="395"/>
      <c r="BK7" s="395" t="s">
        <v>397</v>
      </c>
      <c r="BL7" s="395"/>
      <c r="BM7" s="395" t="s">
        <v>398</v>
      </c>
      <c r="BN7" s="395"/>
      <c r="BO7" s="395" t="s">
        <v>399</v>
      </c>
      <c r="BP7" s="416"/>
      <c r="BQ7" s="395" t="s">
        <v>400</v>
      </c>
      <c r="BR7" s="395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1:116" x14ac:dyDescent="0.45">
      <c r="A8" s="396"/>
      <c r="B8" s="396"/>
      <c r="C8" s="396"/>
      <c r="D8" s="396"/>
      <c r="E8" s="338" t="s">
        <v>366</v>
      </c>
      <c r="F8" s="119" t="s">
        <v>514</v>
      </c>
      <c r="G8" s="339" t="s">
        <v>366</v>
      </c>
      <c r="H8" s="119" t="s">
        <v>514</v>
      </c>
      <c r="I8" s="339" t="s">
        <v>366</v>
      </c>
      <c r="J8" s="119" t="s">
        <v>514</v>
      </c>
      <c r="K8" s="339" t="s">
        <v>366</v>
      </c>
      <c r="L8" s="119" t="s">
        <v>514</v>
      </c>
      <c r="M8" s="339" t="s">
        <v>366</v>
      </c>
      <c r="N8" s="119" t="s">
        <v>514</v>
      </c>
      <c r="O8" s="339" t="s">
        <v>366</v>
      </c>
      <c r="P8" s="119" t="s">
        <v>514</v>
      </c>
      <c r="Q8" s="339" t="s">
        <v>366</v>
      </c>
      <c r="R8" s="119" t="s">
        <v>514</v>
      </c>
      <c r="S8" s="339" t="s">
        <v>366</v>
      </c>
      <c r="T8" s="119" t="s">
        <v>514</v>
      </c>
      <c r="U8" s="339" t="s">
        <v>366</v>
      </c>
      <c r="V8" s="119" t="s">
        <v>514</v>
      </c>
      <c r="W8" s="339" t="s">
        <v>366</v>
      </c>
      <c r="X8" s="119" t="s">
        <v>514</v>
      </c>
      <c r="Y8" s="339" t="s">
        <v>366</v>
      </c>
      <c r="Z8" s="119" t="s">
        <v>514</v>
      </c>
      <c r="AA8" s="339" t="s">
        <v>366</v>
      </c>
      <c r="AB8" s="119" t="s">
        <v>514</v>
      </c>
      <c r="AC8" s="339" t="s">
        <v>366</v>
      </c>
      <c r="AD8" s="119" t="s">
        <v>514</v>
      </c>
      <c r="AE8" s="339" t="s">
        <v>366</v>
      </c>
      <c r="AF8" s="119" t="s">
        <v>514</v>
      </c>
      <c r="AG8" s="339" t="s">
        <v>366</v>
      </c>
      <c r="AH8" s="119" t="s">
        <v>514</v>
      </c>
      <c r="AI8" s="339" t="s">
        <v>366</v>
      </c>
      <c r="AJ8" s="119" t="s">
        <v>514</v>
      </c>
      <c r="AK8" s="339" t="s">
        <v>366</v>
      </c>
      <c r="AL8" s="119" t="s">
        <v>514</v>
      </c>
      <c r="AM8" s="339" t="s">
        <v>366</v>
      </c>
      <c r="AN8" s="119" t="s">
        <v>514</v>
      </c>
      <c r="AO8" s="339" t="s">
        <v>366</v>
      </c>
      <c r="AP8" s="119" t="s">
        <v>514</v>
      </c>
      <c r="AQ8" s="339" t="s">
        <v>366</v>
      </c>
      <c r="AR8" s="119" t="s">
        <v>514</v>
      </c>
      <c r="AS8" s="339" t="s">
        <v>366</v>
      </c>
      <c r="AT8" s="119" t="s">
        <v>514</v>
      </c>
      <c r="AU8" s="339" t="s">
        <v>366</v>
      </c>
      <c r="AV8" s="119" t="s">
        <v>514</v>
      </c>
      <c r="AW8" s="339" t="s">
        <v>366</v>
      </c>
      <c r="AX8" s="119" t="s">
        <v>514</v>
      </c>
      <c r="AY8" s="339" t="s">
        <v>366</v>
      </c>
      <c r="AZ8" s="119" t="s">
        <v>514</v>
      </c>
      <c r="BA8" s="339" t="s">
        <v>366</v>
      </c>
      <c r="BB8" s="119" t="s">
        <v>514</v>
      </c>
      <c r="BC8" s="339" t="s">
        <v>366</v>
      </c>
      <c r="BD8" s="119" t="s">
        <v>514</v>
      </c>
      <c r="BE8" s="339" t="s">
        <v>366</v>
      </c>
      <c r="BF8" s="119" t="s">
        <v>514</v>
      </c>
      <c r="BG8" s="339" t="s">
        <v>366</v>
      </c>
      <c r="BH8" s="119" t="s">
        <v>514</v>
      </c>
      <c r="BI8" s="339" t="s">
        <v>366</v>
      </c>
      <c r="BJ8" s="119" t="s">
        <v>514</v>
      </c>
      <c r="BK8" s="339" t="s">
        <v>366</v>
      </c>
      <c r="BL8" s="119" t="s">
        <v>514</v>
      </c>
      <c r="BM8" s="339" t="s">
        <v>366</v>
      </c>
      <c r="BN8" s="119" t="s">
        <v>514</v>
      </c>
      <c r="BO8" s="339" t="s">
        <v>366</v>
      </c>
      <c r="BP8" s="119" t="s">
        <v>514</v>
      </c>
      <c r="BQ8" s="339" t="s">
        <v>366</v>
      </c>
      <c r="BR8" s="119" t="s">
        <v>514</v>
      </c>
    </row>
    <row r="9" spans="1:116" s="210" customFormat="1" x14ac:dyDescent="0.45">
      <c r="A9" s="60" t="s">
        <v>54</v>
      </c>
      <c r="B9" s="77" t="s">
        <v>55</v>
      </c>
      <c r="C9" s="203">
        <v>770</v>
      </c>
      <c r="D9" s="329">
        <v>1862136643</v>
      </c>
      <c r="E9" s="308">
        <v>779304</v>
      </c>
      <c r="F9" s="199">
        <v>0.04</v>
      </c>
      <c r="G9" s="308">
        <v>305199729.95999998</v>
      </c>
      <c r="H9" s="199">
        <v>16.39</v>
      </c>
      <c r="I9" s="308">
        <v>53488.04</v>
      </c>
      <c r="J9" s="199">
        <v>0</v>
      </c>
      <c r="K9" s="308">
        <v>39104620.079999998</v>
      </c>
      <c r="L9" s="199">
        <v>2.1</v>
      </c>
      <c r="M9" s="308">
        <v>662504266.24000001</v>
      </c>
      <c r="N9" s="341">
        <v>35.58</v>
      </c>
      <c r="O9" s="308">
        <v>34343748.020000003</v>
      </c>
      <c r="P9" s="342">
        <v>1.84</v>
      </c>
      <c r="Q9" s="308">
        <v>16755724.07</v>
      </c>
      <c r="R9" s="342">
        <v>0.9</v>
      </c>
      <c r="S9" s="308">
        <v>44982893.950000003</v>
      </c>
      <c r="T9" s="342">
        <v>2.42</v>
      </c>
      <c r="U9" s="329">
        <v>6536837.2699999996</v>
      </c>
      <c r="V9" s="342">
        <v>0.35</v>
      </c>
      <c r="W9" s="308">
        <v>6032727.1799999997</v>
      </c>
      <c r="X9" s="199">
        <v>0.32</v>
      </c>
      <c r="Y9" s="308">
        <v>8986472.1300000008</v>
      </c>
      <c r="Z9" s="199">
        <v>0.48</v>
      </c>
      <c r="AA9" s="308">
        <v>15197564.84</v>
      </c>
      <c r="AB9" s="199">
        <v>0.82</v>
      </c>
      <c r="AC9" s="308">
        <v>26052</v>
      </c>
      <c r="AD9" s="199">
        <v>0</v>
      </c>
      <c r="AE9" s="308">
        <v>80220151.230000004</v>
      </c>
      <c r="AF9" s="341">
        <v>4.3099999999999996</v>
      </c>
      <c r="AG9" s="308">
        <v>103670296.59</v>
      </c>
      <c r="AH9" s="342">
        <v>5.57</v>
      </c>
      <c r="AI9" s="308">
        <v>363600</v>
      </c>
      <c r="AJ9" s="342">
        <v>0.02</v>
      </c>
      <c r="AK9" s="308">
        <v>1045536</v>
      </c>
      <c r="AL9" s="342">
        <v>0.06</v>
      </c>
      <c r="AM9" s="329">
        <v>8171848.5</v>
      </c>
      <c r="AN9" s="342">
        <v>0.44</v>
      </c>
      <c r="AO9" s="308">
        <v>583815.03</v>
      </c>
      <c r="AP9" s="199">
        <v>0.03</v>
      </c>
      <c r="AQ9" s="308">
        <v>32047356.149999999</v>
      </c>
      <c r="AR9" s="199">
        <v>1.72</v>
      </c>
      <c r="AS9" s="308">
        <v>29767992.219999999</v>
      </c>
      <c r="AT9" s="199">
        <v>1.6</v>
      </c>
      <c r="AU9" s="308">
        <v>19292962.66</v>
      </c>
      <c r="AV9" s="199">
        <v>1.04</v>
      </c>
      <c r="AW9" s="308">
        <v>4972526.32</v>
      </c>
      <c r="AX9" s="341">
        <v>0.27</v>
      </c>
      <c r="AY9" s="308">
        <v>363600</v>
      </c>
      <c r="AZ9" s="342">
        <v>0.02</v>
      </c>
      <c r="BA9" s="308">
        <v>3791796.67</v>
      </c>
      <c r="BB9" s="342">
        <v>0.2</v>
      </c>
      <c r="BC9" s="308">
        <v>10008707.050000001</v>
      </c>
      <c r="BD9" s="342">
        <v>0.54</v>
      </c>
      <c r="BE9" s="329">
        <v>67119</v>
      </c>
      <c r="BF9" s="342">
        <v>0</v>
      </c>
      <c r="BG9" s="308">
        <v>264195903.56999999</v>
      </c>
      <c r="BH9" s="199">
        <v>14.19</v>
      </c>
      <c r="BI9" s="308">
        <v>67922.149999999994</v>
      </c>
      <c r="BJ9" s="199">
        <v>0</v>
      </c>
      <c r="BK9" s="308">
        <v>14677307.619999999</v>
      </c>
      <c r="BL9" s="199">
        <v>0.79</v>
      </c>
      <c r="BM9" s="308">
        <v>147761502.31</v>
      </c>
      <c r="BN9" s="199">
        <v>7.94</v>
      </c>
      <c r="BO9" s="308">
        <v>545400</v>
      </c>
      <c r="BP9" s="341">
        <v>0.03</v>
      </c>
      <c r="BQ9" s="308">
        <v>17872.150000000001</v>
      </c>
      <c r="BR9" s="184">
        <v>0</v>
      </c>
    </row>
    <row r="10" spans="1:116" s="210" customFormat="1" x14ac:dyDescent="0.45">
      <c r="A10" s="78"/>
      <c r="B10" s="74" t="s">
        <v>428</v>
      </c>
      <c r="C10" s="196">
        <v>395</v>
      </c>
      <c r="D10" s="340">
        <v>516551528</v>
      </c>
      <c r="E10" s="332">
        <v>0</v>
      </c>
      <c r="F10" s="205">
        <v>0</v>
      </c>
      <c r="G10" s="332">
        <v>182685708.88999999</v>
      </c>
      <c r="H10" s="205">
        <v>35.369999999999997</v>
      </c>
      <c r="I10" s="332">
        <v>53488.04</v>
      </c>
      <c r="J10" s="205">
        <v>0.01</v>
      </c>
      <c r="K10" s="332">
        <v>32873221.460000001</v>
      </c>
      <c r="L10" s="205">
        <v>6.36</v>
      </c>
      <c r="M10" s="332">
        <v>130051106.12</v>
      </c>
      <c r="N10" s="194">
        <v>25.18</v>
      </c>
      <c r="O10" s="310">
        <v>16336556.970000001</v>
      </c>
      <c r="P10" s="185">
        <v>3.16</v>
      </c>
      <c r="Q10" s="310">
        <v>4032381.98</v>
      </c>
      <c r="R10" s="185">
        <v>0.78</v>
      </c>
      <c r="S10" s="310">
        <v>36802035.039999999</v>
      </c>
      <c r="T10" s="185">
        <v>7.12</v>
      </c>
      <c r="U10" s="328">
        <v>35744.300000000003</v>
      </c>
      <c r="V10" s="185">
        <v>0.01</v>
      </c>
      <c r="W10" s="310">
        <v>90181.74</v>
      </c>
      <c r="X10" s="337">
        <v>0.02</v>
      </c>
      <c r="Y10" s="310">
        <v>4474135.37</v>
      </c>
      <c r="Z10" s="337">
        <v>0.87</v>
      </c>
      <c r="AA10" s="310">
        <v>351311.92</v>
      </c>
      <c r="AB10" s="337">
        <v>7.0000000000000007E-2</v>
      </c>
      <c r="AC10" s="310">
        <v>0</v>
      </c>
      <c r="AD10" s="337">
        <v>0</v>
      </c>
      <c r="AE10" s="310">
        <v>442472.15</v>
      </c>
      <c r="AF10" s="194">
        <v>0.09</v>
      </c>
      <c r="AG10" s="310">
        <v>59877435.350000001</v>
      </c>
      <c r="AH10" s="185">
        <v>11.59</v>
      </c>
      <c r="AI10" s="310">
        <v>0</v>
      </c>
      <c r="AJ10" s="185">
        <v>0</v>
      </c>
      <c r="AK10" s="310">
        <v>0</v>
      </c>
      <c r="AL10" s="185">
        <v>0</v>
      </c>
      <c r="AM10" s="328">
        <v>190627</v>
      </c>
      <c r="AN10" s="185">
        <v>0.04</v>
      </c>
      <c r="AO10" s="310">
        <v>35615.89</v>
      </c>
      <c r="AP10" s="337">
        <v>0.01</v>
      </c>
      <c r="AQ10" s="310">
        <v>3623960.3</v>
      </c>
      <c r="AR10" s="337">
        <v>0.7</v>
      </c>
      <c r="AS10" s="310">
        <v>2057892.64</v>
      </c>
      <c r="AT10" s="337">
        <v>0.4</v>
      </c>
      <c r="AU10" s="310">
        <v>17872.150000000001</v>
      </c>
      <c r="AV10" s="337">
        <v>0</v>
      </c>
      <c r="AW10" s="310">
        <v>95813</v>
      </c>
      <c r="AX10" s="194">
        <v>0.02</v>
      </c>
      <c r="AY10" s="310">
        <v>0</v>
      </c>
      <c r="AZ10" s="185">
        <v>0</v>
      </c>
      <c r="BA10" s="310">
        <v>600564.96</v>
      </c>
      <c r="BB10" s="185">
        <v>0.12</v>
      </c>
      <c r="BC10" s="310">
        <v>5637678.2199999997</v>
      </c>
      <c r="BD10" s="185">
        <v>1.0900000000000001</v>
      </c>
      <c r="BE10" s="328">
        <v>0</v>
      </c>
      <c r="BF10" s="185">
        <v>0</v>
      </c>
      <c r="BG10" s="310">
        <v>8751177.6099999994</v>
      </c>
      <c r="BH10" s="337">
        <v>1.69</v>
      </c>
      <c r="BI10" s="310">
        <v>17872.150000000001</v>
      </c>
      <c r="BJ10" s="337">
        <v>0</v>
      </c>
      <c r="BK10" s="310">
        <v>1504397.97</v>
      </c>
      <c r="BL10" s="337">
        <v>0.28999999999999998</v>
      </c>
      <c r="BM10" s="310">
        <v>25894404.629999999</v>
      </c>
      <c r="BN10" s="337">
        <v>5.01</v>
      </c>
      <c r="BO10" s="310">
        <v>0</v>
      </c>
      <c r="BP10" s="194">
        <v>0</v>
      </c>
      <c r="BQ10" s="310">
        <v>17872.150000000001</v>
      </c>
      <c r="BR10" s="186">
        <v>0</v>
      </c>
    </row>
    <row r="11" spans="1:116" s="210" customFormat="1" x14ac:dyDescent="0.45">
      <c r="A11" s="79"/>
      <c r="B11" s="58" t="s">
        <v>497</v>
      </c>
      <c r="C11" s="197">
        <v>8</v>
      </c>
      <c r="D11" s="295">
        <v>12910397</v>
      </c>
      <c r="E11" s="312">
        <v>0</v>
      </c>
      <c r="F11" s="201">
        <v>0</v>
      </c>
      <c r="G11" s="312">
        <v>0</v>
      </c>
      <c r="H11" s="201">
        <v>0</v>
      </c>
      <c r="I11" s="312">
        <v>35615.89</v>
      </c>
      <c r="J11" s="201">
        <v>0.28000000000000003</v>
      </c>
      <c r="K11" s="312">
        <v>0</v>
      </c>
      <c r="L11" s="201">
        <v>0</v>
      </c>
      <c r="M11" s="312">
        <v>5803119.3200000003</v>
      </c>
      <c r="N11" s="195">
        <v>44.95</v>
      </c>
      <c r="O11" s="312">
        <v>51914.9</v>
      </c>
      <c r="P11" s="187">
        <v>0.4</v>
      </c>
      <c r="Q11" s="312">
        <v>1719638.9</v>
      </c>
      <c r="R11" s="187">
        <v>13.32</v>
      </c>
      <c r="S11" s="312">
        <v>2649061</v>
      </c>
      <c r="T11" s="187">
        <v>20.52</v>
      </c>
      <c r="U11" s="295">
        <v>0</v>
      </c>
      <c r="V11" s="187">
        <v>0</v>
      </c>
      <c r="W11" s="312">
        <v>0</v>
      </c>
      <c r="X11" s="201">
        <v>0</v>
      </c>
      <c r="Y11" s="312">
        <v>0</v>
      </c>
      <c r="Z11" s="201">
        <v>0</v>
      </c>
      <c r="AA11" s="312">
        <v>0</v>
      </c>
      <c r="AB11" s="201">
        <v>0</v>
      </c>
      <c r="AC11" s="312">
        <v>0</v>
      </c>
      <c r="AD11" s="201">
        <v>0</v>
      </c>
      <c r="AE11" s="312">
        <v>0</v>
      </c>
      <c r="AF11" s="195">
        <v>0</v>
      </c>
      <c r="AG11" s="312">
        <v>2543830.1</v>
      </c>
      <c r="AH11" s="187">
        <v>19.7</v>
      </c>
      <c r="AI11" s="312">
        <v>0</v>
      </c>
      <c r="AJ11" s="187">
        <v>0</v>
      </c>
      <c r="AK11" s="312">
        <v>0</v>
      </c>
      <c r="AL11" s="187">
        <v>0</v>
      </c>
      <c r="AM11" s="295">
        <v>48901</v>
      </c>
      <c r="AN11" s="187">
        <v>0.38</v>
      </c>
      <c r="AO11" s="312">
        <v>35615.89</v>
      </c>
      <c r="AP11" s="201">
        <v>0.28000000000000003</v>
      </c>
      <c r="AQ11" s="312">
        <v>0</v>
      </c>
      <c r="AR11" s="201">
        <v>0</v>
      </c>
      <c r="AS11" s="312">
        <v>0</v>
      </c>
      <c r="AT11" s="201">
        <v>0</v>
      </c>
      <c r="AU11" s="312">
        <v>0</v>
      </c>
      <c r="AV11" s="201">
        <v>0</v>
      </c>
      <c r="AW11" s="312">
        <v>0</v>
      </c>
      <c r="AX11" s="195">
        <v>0</v>
      </c>
      <c r="AY11" s="312">
        <v>0</v>
      </c>
      <c r="AZ11" s="187">
        <v>0</v>
      </c>
      <c r="BA11" s="312">
        <v>0</v>
      </c>
      <c r="BB11" s="187">
        <v>0</v>
      </c>
      <c r="BC11" s="312">
        <v>0</v>
      </c>
      <c r="BD11" s="187">
        <v>0</v>
      </c>
      <c r="BE11" s="295">
        <v>0</v>
      </c>
      <c r="BF11" s="187">
        <v>0</v>
      </c>
      <c r="BG11" s="312">
        <v>0</v>
      </c>
      <c r="BH11" s="201">
        <v>0</v>
      </c>
      <c r="BI11" s="312">
        <v>0</v>
      </c>
      <c r="BJ11" s="201">
        <v>0</v>
      </c>
      <c r="BK11" s="312">
        <v>22700</v>
      </c>
      <c r="BL11" s="201">
        <v>0.18</v>
      </c>
      <c r="BM11" s="312">
        <v>0</v>
      </c>
      <c r="BN11" s="201">
        <v>0</v>
      </c>
      <c r="BO11" s="312">
        <v>0</v>
      </c>
      <c r="BP11" s="195">
        <v>0</v>
      </c>
      <c r="BQ11" s="312">
        <v>0</v>
      </c>
      <c r="BR11" s="188">
        <v>0</v>
      </c>
    </row>
    <row r="12" spans="1:116" s="210" customFormat="1" x14ac:dyDescent="0.45">
      <c r="A12" s="78"/>
      <c r="B12" s="76" t="s">
        <v>57</v>
      </c>
      <c r="C12" s="196">
        <v>387</v>
      </c>
      <c r="D12" s="340">
        <v>503641131</v>
      </c>
      <c r="E12" s="332">
        <v>0</v>
      </c>
      <c r="F12" s="205">
        <v>0</v>
      </c>
      <c r="G12" s="332">
        <v>182685708.88999999</v>
      </c>
      <c r="H12" s="205">
        <v>36.270000000000003</v>
      </c>
      <c r="I12" s="332">
        <v>17872.150000000001</v>
      </c>
      <c r="J12" s="205">
        <v>0</v>
      </c>
      <c r="K12" s="332">
        <v>32873221.460000001</v>
      </c>
      <c r="L12" s="205">
        <v>6.53</v>
      </c>
      <c r="M12" s="310">
        <v>124247986.8</v>
      </c>
      <c r="N12" s="194">
        <v>24.67</v>
      </c>
      <c r="O12" s="310">
        <v>16284642.07</v>
      </c>
      <c r="P12" s="185">
        <v>3.23</v>
      </c>
      <c r="Q12" s="310">
        <v>2312743.08</v>
      </c>
      <c r="R12" s="185">
        <v>0.46</v>
      </c>
      <c r="S12" s="310">
        <v>34152974.039999999</v>
      </c>
      <c r="T12" s="185">
        <v>6.78</v>
      </c>
      <c r="U12" s="328">
        <v>35744.300000000003</v>
      </c>
      <c r="V12" s="185">
        <v>0.01</v>
      </c>
      <c r="W12" s="310">
        <v>90181.74</v>
      </c>
      <c r="X12" s="337">
        <v>0.02</v>
      </c>
      <c r="Y12" s="310">
        <v>4474135.37</v>
      </c>
      <c r="Z12" s="337">
        <v>0.89</v>
      </c>
      <c r="AA12" s="310">
        <v>351311.92</v>
      </c>
      <c r="AB12" s="337">
        <v>7.0000000000000007E-2</v>
      </c>
      <c r="AC12" s="310">
        <v>0</v>
      </c>
      <c r="AD12" s="337">
        <v>0</v>
      </c>
      <c r="AE12" s="310">
        <v>442472.15</v>
      </c>
      <c r="AF12" s="194">
        <v>0.09</v>
      </c>
      <c r="AG12" s="310">
        <v>57333605.25</v>
      </c>
      <c r="AH12" s="185">
        <v>11.38</v>
      </c>
      <c r="AI12" s="310">
        <v>0</v>
      </c>
      <c r="AJ12" s="185">
        <v>0</v>
      </c>
      <c r="AK12" s="310">
        <v>0</v>
      </c>
      <c r="AL12" s="185">
        <v>0</v>
      </c>
      <c r="AM12" s="328">
        <v>141726</v>
      </c>
      <c r="AN12" s="185">
        <v>0.03</v>
      </c>
      <c r="AO12" s="310">
        <v>0</v>
      </c>
      <c r="AP12" s="337">
        <v>0</v>
      </c>
      <c r="AQ12" s="310">
        <v>3623960.3</v>
      </c>
      <c r="AR12" s="337">
        <v>0.72</v>
      </c>
      <c r="AS12" s="310">
        <v>2057892.64</v>
      </c>
      <c r="AT12" s="337">
        <v>0.41</v>
      </c>
      <c r="AU12" s="310">
        <v>17872.150000000001</v>
      </c>
      <c r="AV12" s="337">
        <v>0</v>
      </c>
      <c r="AW12" s="310">
        <v>95813</v>
      </c>
      <c r="AX12" s="194">
        <v>0.02</v>
      </c>
      <c r="AY12" s="310">
        <v>0</v>
      </c>
      <c r="AZ12" s="185">
        <v>0</v>
      </c>
      <c r="BA12" s="310">
        <v>600564.96</v>
      </c>
      <c r="BB12" s="185">
        <v>0.12</v>
      </c>
      <c r="BC12" s="310">
        <v>5637678.2199999997</v>
      </c>
      <c r="BD12" s="185">
        <v>1.1200000000000001</v>
      </c>
      <c r="BE12" s="328">
        <v>0</v>
      </c>
      <c r="BF12" s="185">
        <v>0</v>
      </c>
      <c r="BG12" s="310">
        <v>8751177.6099999994</v>
      </c>
      <c r="BH12" s="337">
        <v>1.74</v>
      </c>
      <c r="BI12" s="310">
        <v>17872.150000000001</v>
      </c>
      <c r="BJ12" s="337">
        <v>0</v>
      </c>
      <c r="BK12" s="310">
        <v>1481697.97</v>
      </c>
      <c r="BL12" s="337">
        <v>0.28999999999999998</v>
      </c>
      <c r="BM12" s="310">
        <v>25894404.629999999</v>
      </c>
      <c r="BN12" s="337">
        <v>5.14</v>
      </c>
      <c r="BO12" s="310">
        <v>0</v>
      </c>
      <c r="BP12" s="194">
        <v>0</v>
      </c>
      <c r="BQ12" s="310">
        <v>17872.150000000001</v>
      </c>
      <c r="BR12" s="186">
        <v>0</v>
      </c>
    </row>
    <row r="13" spans="1:116" s="210" customFormat="1" x14ac:dyDescent="0.45">
      <c r="A13" s="79"/>
      <c r="B13" s="73" t="s">
        <v>429</v>
      </c>
      <c r="C13" s="197">
        <v>51</v>
      </c>
      <c r="D13" s="295">
        <v>48294143</v>
      </c>
      <c r="E13" s="312">
        <v>0</v>
      </c>
      <c r="F13" s="201">
        <v>0</v>
      </c>
      <c r="G13" s="312">
        <v>8989888.5800000001</v>
      </c>
      <c r="H13" s="201">
        <v>18.61</v>
      </c>
      <c r="I13" s="312">
        <v>0</v>
      </c>
      <c r="J13" s="201">
        <v>0</v>
      </c>
      <c r="K13" s="312">
        <v>0</v>
      </c>
      <c r="L13" s="201">
        <v>0</v>
      </c>
      <c r="M13" s="312">
        <v>35460187.979999997</v>
      </c>
      <c r="N13" s="195">
        <v>73.430000000000007</v>
      </c>
      <c r="O13" s="312">
        <v>0</v>
      </c>
      <c r="P13" s="187">
        <v>0</v>
      </c>
      <c r="Q13" s="312">
        <v>90497.98</v>
      </c>
      <c r="R13" s="187">
        <v>0.19</v>
      </c>
      <c r="S13" s="312">
        <v>323771.09999999998</v>
      </c>
      <c r="T13" s="187">
        <v>0.67</v>
      </c>
      <c r="U13" s="295">
        <v>0</v>
      </c>
      <c r="V13" s="187">
        <v>0</v>
      </c>
      <c r="W13" s="312">
        <v>39823</v>
      </c>
      <c r="X13" s="201">
        <v>0.08</v>
      </c>
      <c r="Y13" s="312">
        <v>6150</v>
      </c>
      <c r="Z13" s="201">
        <v>0.01</v>
      </c>
      <c r="AA13" s="312">
        <v>0</v>
      </c>
      <c r="AB13" s="201">
        <v>0</v>
      </c>
      <c r="AC13" s="312">
        <v>0</v>
      </c>
      <c r="AD13" s="201">
        <v>0</v>
      </c>
      <c r="AE13" s="312">
        <v>3690</v>
      </c>
      <c r="AF13" s="195">
        <v>0.01</v>
      </c>
      <c r="AG13" s="312">
        <v>1278673.78</v>
      </c>
      <c r="AH13" s="187">
        <v>2.65</v>
      </c>
      <c r="AI13" s="312">
        <v>0</v>
      </c>
      <c r="AJ13" s="187">
        <v>0</v>
      </c>
      <c r="AK13" s="312">
        <v>0</v>
      </c>
      <c r="AL13" s="187">
        <v>0</v>
      </c>
      <c r="AM13" s="295">
        <v>125827.1</v>
      </c>
      <c r="AN13" s="187">
        <v>0.26</v>
      </c>
      <c r="AO13" s="312">
        <v>0</v>
      </c>
      <c r="AP13" s="201">
        <v>0</v>
      </c>
      <c r="AQ13" s="312">
        <v>86287.1</v>
      </c>
      <c r="AR13" s="201">
        <v>0.18</v>
      </c>
      <c r="AS13" s="312">
        <v>47434.5</v>
      </c>
      <c r="AT13" s="201">
        <v>0.1</v>
      </c>
      <c r="AU13" s="312">
        <v>0</v>
      </c>
      <c r="AV13" s="201">
        <v>0</v>
      </c>
      <c r="AW13" s="312">
        <v>4920</v>
      </c>
      <c r="AX13" s="195">
        <v>0.01</v>
      </c>
      <c r="AY13" s="312">
        <v>0</v>
      </c>
      <c r="AZ13" s="187">
        <v>0</v>
      </c>
      <c r="BA13" s="312">
        <v>267199</v>
      </c>
      <c r="BB13" s="187">
        <v>0.55000000000000004</v>
      </c>
      <c r="BC13" s="312">
        <v>906598</v>
      </c>
      <c r="BD13" s="187">
        <v>1.88</v>
      </c>
      <c r="BE13" s="295">
        <v>0</v>
      </c>
      <c r="BF13" s="187">
        <v>0</v>
      </c>
      <c r="BG13" s="312">
        <v>111412.1</v>
      </c>
      <c r="BH13" s="201">
        <v>0.23</v>
      </c>
      <c r="BI13" s="312">
        <v>0</v>
      </c>
      <c r="BJ13" s="201">
        <v>0</v>
      </c>
      <c r="BK13" s="312">
        <v>123392.48</v>
      </c>
      <c r="BL13" s="201">
        <v>0.26</v>
      </c>
      <c r="BM13" s="312">
        <v>428390.3</v>
      </c>
      <c r="BN13" s="201">
        <v>0.89</v>
      </c>
      <c r="BO13" s="312">
        <v>0</v>
      </c>
      <c r="BP13" s="195">
        <v>0</v>
      </c>
      <c r="BQ13" s="312">
        <v>0</v>
      </c>
      <c r="BR13" s="188">
        <v>0</v>
      </c>
    </row>
    <row r="14" spans="1:116" s="210" customFormat="1" x14ac:dyDescent="0.45">
      <c r="A14" s="78"/>
      <c r="B14" s="76" t="s">
        <v>497</v>
      </c>
      <c r="C14" s="196">
        <v>0</v>
      </c>
      <c r="D14" s="340">
        <v>0</v>
      </c>
      <c r="E14" s="332">
        <v>0</v>
      </c>
      <c r="F14" s="205" t="s">
        <v>441</v>
      </c>
      <c r="G14" s="332">
        <v>0</v>
      </c>
      <c r="H14" s="205" t="s">
        <v>441</v>
      </c>
      <c r="I14" s="332">
        <v>0</v>
      </c>
      <c r="J14" s="205" t="s">
        <v>441</v>
      </c>
      <c r="K14" s="332">
        <v>0</v>
      </c>
      <c r="L14" s="205" t="s">
        <v>441</v>
      </c>
      <c r="M14" s="332">
        <v>0</v>
      </c>
      <c r="N14" s="205" t="s">
        <v>441</v>
      </c>
      <c r="O14" s="310">
        <v>0</v>
      </c>
      <c r="P14" s="205" t="s">
        <v>441</v>
      </c>
      <c r="Q14" s="310">
        <v>0</v>
      </c>
      <c r="R14" s="205" t="s">
        <v>441</v>
      </c>
      <c r="S14" s="310">
        <v>0</v>
      </c>
      <c r="T14" s="205" t="s">
        <v>441</v>
      </c>
      <c r="U14" s="328">
        <v>0</v>
      </c>
      <c r="V14" s="205" t="s">
        <v>441</v>
      </c>
      <c r="W14" s="310">
        <v>0</v>
      </c>
      <c r="X14" s="205" t="s">
        <v>441</v>
      </c>
      <c r="Y14" s="310">
        <v>0</v>
      </c>
      <c r="Z14" s="205" t="s">
        <v>441</v>
      </c>
      <c r="AA14" s="310">
        <v>0</v>
      </c>
      <c r="AB14" s="205" t="s">
        <v>441</v>
      </c>
      <c r="AC14" s="310">
        <v>0</v>
      </c>
      <c r="AD14" s="205" t="s">
        <v>441</v>
      </c>
      <c r="AE14" s="310">
        <v>0</v>
      </c>
      <c r="AF14" s="205" t="s">
        <v>441</v>
      </c>
      <c r="AG14" s="310">
        <v>0</v>
      </c>
      <c r="AH14" s="205" t="s">
        <v>441</v>
      </c>
      <c r="AI14" s="310">
        <v>0</v>
      </c>
      <c r="AJ14" s="205" t="s">
        <v>441</v>
      </c>
      <c r="AK14" s="310">
        <v>0</v>
      </c>
      <c r="AL14" s="205" t="s">
        <v>441</v>
      </c>
      <c r="AM14" s="328">
        <v>0</v>
      </c>
      <c r="AN14" s="205" t="s">
        <v>441</v>
      </c>
      <c r="AO14" s="310">
        <v>0</v>
      </c>
      <c r="AP14" s="205" t="s">
        <v>441</v>
      </c>
      <c r="AQ14" s="310">
        <v>0</v>
      </c>
      <c r="AR14" s="205" t="s">
        <v>441</v>
      </c>
      <c r="AS14" s="310">
        <v>0</v>
      </c>
      <c r="AT14" s="205" t="s">
        <v>441</v>
      </c>
      <c r="AU14" s="310">
        <v>0</v>
      </c>
      <c r="AV14" s="205" t="s">
        <v>441</v>
      </c>
      <c r="AW14" s="310">
        <v>0</v>
      </c>
      <c r="AX14" s="205" t="s">
        <v>441</v>
      </c>
      <c r="AY14" s="310">
        <v>0</v>
      </c>
      <c r="AZ14" s="205" t="s">
        <v>441</v>
      </c>
      <c r="BA14" s="310">
        <v>0</v>
      </c>
      <c r="BB14" s="205" t="s">
        <v>441</v>
      </c>
      <c r="BC14" s="310">
        <v>0</v>
      </c>
      <c r="BD14" s="205" t="s">
        <v>441</v>
      </c>
      <c r="BE14" s="328">
        <v>0</v>
      </c>
      <c r="BF14" s="205" t="s">
        <v>441</v>
      </c>
      <c r="BG14" s="310">
        <v>0</v>
      </c>
      <c r="BH14" s="205" t="s">
        <v>441</v>
      </c>
      <c r="BI14" s="310">
        <v>0</v>
      </c>
      <c r="BJ14" s="205" t="s">
        <v>441</v>
      </c>
      <c r="BK14" s="310">
        <v>0</v>
      </c>
      <c r="BL14" s="205" t="s">
        <v>441</v>
      </c>
      <c r="BM14" s="310">
        <v>0</v>
      </c>
      <c r="BN14" s="205" t="s">
        <v>441</v>
      </c>
      <c r="BO14" s="310">
        <v>0</v>
      </c>
      <c r="BP14" s="205" t="s">
        <v>441</v>
      </c>
      <c r="BQ14" s="310">
        <v>0</v>
      </c>
      <c r="BR14" s="206" t="s">
        <v>441</v>
      </c>
    </row>
    <row r="15" spans="1:116" s="210" customFormat="1" x14ac:dyDescent="0.45">
      <c r="A15" s="79"/>
      <c r="B15" s="58" t="s">
        <v>57</v>
      </c>
      <c r="C15" s="197">
        <v>51</v>
      </c>
      <c r="D15" s="295">
        <v>48294143</v>
      </c>
      <c r="E15" s="312">
        <v>0</v>
      </c>
      <c r="F15" s="201">
        <v>0</v>
      </c>
      <c r="G15" s="312">
        <v>8989888.5800000001</v>
      </c>
      <c r="H15" s="201">
        <v>18.61</v>
      </c>
      <c r="I15" s="312">
        <v>0</v>
      </c>
      <c r="J15" s="201">
        <v>0</v>
      </c>
      <c r="K15" s="312">
        <v>0</v>
      </c>
      <c r="L15" s="201">
        <v>0</v>
      </c>
      <c r="M15" s="312">
        <v>35460187.979999997</v>
      </c>
      <c r="N15" s="195">
        <v>73.430000000000007</v>
      </c>
      <c r="O15" s="312">
        <v>0</v>
      </c>
      <c r="P15" s="187">
        <v>0</v>
      </c>
      <c r="Q15" s="312">
        <v>90497.98</v>
      </c>
      <c r="R15" s="187">
        <v>0.19</v>
      </c>
      <c r="S15" s="312">
        <v>323771.09999999998</v>
      </c>
      <c r="T15" s="187">
        <v>0.67</v>
      </c>
      <c r="U15" s="295">
        <v>0</v>
      </c>
      <c r="V15" s="187">
        <v>0</v>
      </c>
      <c r="W15" s="312">
        <v>39823</v>
      </c>
      <c r="X15" s="201">
        <v>0.08</v>
      </c>
      <c r="Y15" s="312">
        <v>6150</v>
      </c>
      <c r="Z15" s="201">
        <v>0.01</v>
      </c>
      <c r="AA15" s="312">
        <v>0</v>
      </c>
      <c r="AB15" s="201">
        <v>0</v>
      </c>
      <c r="AC15" s="312">
        <v>0</v>
      </c>
      <c r="AD15" s="201">
        <v>0</v>
      </c>
      <c r="AE15" s="312">
        <v>3690</v>
      </c>
      <c r="AF15" s="195">
        <v>0.01</v>
      </c>
      <c r="AG15" s="312">
        <v>1278673.78</v>
      </c>
      <c r="AH15" s="187">
        <v>2.65</v>
      </c>
      <c r="AI15" s="312">
        <v>0</v>
      </c>
      <c r="AJ15" s="187">
        <v>0</v>
      </c>
      <c r="AK15" s="312">
        <v>0</v>
      </c>
      <c r="AL15" s="187">
        <v>0</v>
      </c>
      <c r="AM15" s="295">
        <v>125827.1</v>
      </c>
      <c r="AN15" s="187">
        <v>0.26</v>
      </c>
      <c r="AO15" s="312">
        <v>0</v>
      </c>
      <c r="AP15" s="201">
        <v>0</v>
      </c>
      <c r="AQ15" s="312">
        <v>86287.1</v>
      </c>
      <c r="AR15" s="201">
        <v>0.18</v>
      </c>
      <c r="AS15" s="312">
        <v>47434.5</v>
      </c>
      <c r="AT15" s="201">
        <v>0.1</v>
      </c>
      <c r="AU15" s="312">
        <v>0</v>
      </c>
      <c r="AV15" s="201">
        <v>0</v>
      </c>
      <c r="AW15" s="312">
        <v>4920</v>
      </c>
      <c r="AX15" s="195">
        <v>0.01</v>
      </c>
      <c r="AY15" s="312">
        <v>0</v>
      </c>
      <c r="AZ15" s="187">
        <v>0</v>
      </c>
      <c r="BA15" s="312">
        <v>267199</v>
      </c>
      <c r="BB15" s="187">
        <v>0.55000000000000004</v>
      </c>
      <c r="BC15" s="312">
        <v>906598</v>
      </c>
      <c r="BD15" s="187">
        <v>1.88</v>
      </c>
      <c r="BE15" s="295">
        <v>0</v>
      </c>
      <c r="BF15" s="187">
        <v>0</v>
      </c>
      <c r="BG15" s="312">
        <v>111412.1</v>
      </c>
      <c r="BH15" s="201">
        <v>0.23</v>
      </c>
      <c r="BI15" s="312">
        <v>0</v>
      </c>
      <c r="BJ15" s="201">
        <v>0</v>
      </c>
      <c r="BK15" s="312">
        <v>123392.48</v>
      </c>
      <c r="BL15" s="201">
        <v>0.26</v>
      </c>
      <c r="BM15" s="312">
        <v>428390.3</v>
      </c>
      <c r="BN15" s="201">
        <v>0.89</v>
      </c>
      <c r="BO15" s="312">
        <v>0</v>
      </c>
      <c r="BP15" s="195">
        <v>0</v>
      </c>
      <c r="BQ15" s="312">
        <v>0</v>
      </c>
      <c r="BR15" s="188">
        <v>0</v>
      </c>
    </row>
    <row r="16" spans="1:116" s="210" customFormat="1" x14ac:dyDescent="0.45">
      <c r="A16" s="78"/>
      <c r="B16" s="74" t="s">
        <v>430</v>
      </c>
      <c r="C16" s="196">
        <v>324</v>
      </c>
      <c r="D16" s="328">
        <v>1297290972</v>
      </c>
      <c r="E16" s="310">
        <v>779304</v>
      </c>
      <c r="F16" s="337">
        <v>0.06</v>
      </c>
      <c r="G16" s="310">
        <v>113524132.48999999</v>
      </c>
      <c r="H16" s="337">
        <v>8.75</v>
      </c>
      <c r="I16" s="310">
        <v>0</v>
      </c>
      <c r="J16" s="337">
        <v>0</v>
      </c>
      <c r="K16" s="310">
        <v>6231398.6200000001</v>
      </c>
      <c r="L16" s="337">
        <v>0.48</v>
      </c>
      <c r="M16" s="310">
        <v>496992972.13999999</v>
      </c>
      <c r="N16" s="194">
        <v>38.31</v>
      </c>
      <c r="O16" s="310">
        <v>18007191.050000001</v>
      </c>
      <c r="P16" s="185">
        <v>1.39</v>
      </c>
      <c r="Q16" s="310">
        <v>12632844.109999999</v>
      </c>
      <c r="R16" s="185">
        <v>0.97</v>
      </c>
      <c r="S16" s="310">
        <v>7857087.8099999996</v>
      </c>
      <c r="T16" s="185">
        <v>0.61</v>
      </c>
      <c r="U16" s="328">
        <v>6501092.9699999997</v>
      </c>
      <c r="V16" s="185">
        <v>0.5</v>
      </c>
      <c r="W16" s="310">
        <v>5902722.4400000004</v>
      </c>
      <c r="X16" s="337">
        <v>0.46</v>
      </c>
      <c r="Y16" s="310">
        <v>4506186.76</v>
      </c>
      <c r="Z16" s="337">
        <v>0.35</v>
      </c>
      <c r="AA16" s="310">
        <v>14846252.92</v>
      </c>
      <c r="AB16" s="337">
        <v>1.1399999999999999</v>
      </c>
      <c r="AC16" s="310">
        <v>26052</v>
      </c>
      <c r="AD16" s="337">
        <v>0</v>
      </c>
      <c r="AE16" s="310">
        <v>79773989.079999998</v>
      </c>
      <c r="AF16" s="194">
        <v>6.15</v>
      </c>
      <c r="AG16" s="310">
        <v>42514187.460000001</v>
      </c>
      <c r="AH16" s="185">
        <v>3.28</v>
      </c>
      <c r="AI16" s="310">
        <v>363600</v>
      </c>
      <c r="AJ16" s="185">
        <v>0.03</v>
      </c>
      <c r="AK16" s="310">
        <v>1045536</v>
      </c>
      <c r="AL16" s="185">
        <v>0.08</v>
      </c>
      <c r="AM16" s="328">
        <v>7855394.4000000004</v>
      </c>
      <c r="AN16" s="185">
        <v>0.61</v>
      </c>
      <c r="AO16" s="310">
        <v>548199.14</v>
      </c>
      <c r="AP16" s="337">
        <v>0.04</v>
      </c>
      <c r="AQ16" s="310">
        <v>28337108.75</v>
      </c>
      <c r="AR16" s="337">
        <v>2.1800000000000002</v>
      </c>
      <c r="AS16" s="310">
        <v>27662665.079999998</v>
      </c>
      <c r="AT16" s="337">
        <v>2.13</v>
      </c>
      <c r="AU16" s="310">
        <v>19275090.510000002</v>
      </c>
      <c r="AV16" s="337">
        <v>1.49</v>
      </c>
      <c r="AW16" s="310">
        <v>4871793.32</v>
      </c>
      <c r="AX16" s="194">
        <v>0.38</v>
      </c>
      <c r="AY16" s="310">
        <v>363600</v>
      </c>
      <c r="AZ16" s="185">
        <v>0.03</v>
      </c>
      <c r="BA16" s="310">
        <v>2924032.71</v>
      </c>
      <c r="BB16" s="185">
        <v>0.23</v>
      </c>
      <c r="BC16" s="310">
        <v>3464430.83</v>
      </c>
      <c r="BD16" s="185">
        <v>0.27</v>
      </c>
      <c r="BE16" s="328">
        <v>67119</v>
      </c>
      <c r="BF16" s="185">
        <v>0.01</v>
      </c>
      <c r="BG16" s="310">
        <v>255333313.86000001</v>
      </c>
      <c r="BH16" s="337">
        <v>19.68</v>
      </c>
      <c r="BI16" s="310">
        <v>50050</v>
      </c>
      <c r="BJ16" s="337">
        <v>0</v>
      </c>
      <c r="BK16" s="310">
        <v>13049517.17</v>
      </c>
      <c r="BL16" s="337">
        <v>1.01</v>
      </c>
      <c r="BM16" s="310">
        <v>121438707.38</v>
      </c>
      <c r="BN16" s="337">
        <v>9.36</v>
      </c>
      <c r="BO16" s="310">
        <v>545400</v>
      </c>
      <c r="BP16" s="194">
        <v>0.04</v>
      </c>
      <c r="BQ16" s="310">
        <v>0</v>
      </c>
      <c r="BR16" s="186">
        <v>0</v>
      </c>
    </row>
    <row r="17" spans="1:221" s="210" customFormat="1" x14ac:dyDescent="0.45">
      <c r="A17" s="79"/>
      <c r="B17" s="58" t="s">
        <v>497</v>
      </c>
      <c r="C17" s="197">
        <v>55</v>
      </c>
      <c r="D17" s="295">
        <v>546131074</v>
      </c>
      <c r="E17" s="312">
        <v>727200</v>
      </c>
      <c r="F17" s="201">
        <v>0.13</v>
      </c>
      <c r="G17" s="312">
        <v>55287186.899999999</v>
      </c>
      <c r="H17" s="201">
        <v>10.119999999999999</v>
      </c>
      <c r="I17" s="312">
        <v>0</v>
      </c>
      <c r="J17" s="201">
        <v>0</v>
      </c>
      <c r="K17" s="312">
        <v>104108</v>
      </c>
      <c r="L17" s="201">
        <v>0.02</v>
      </c>
      <c r="M17" s="312">
        <v>96135296.219999999</v>
      </c>
      <c r="N17" s="195">
        <v>17.600000000000001</v>
      </c>
      <c r="O17" s="312">
        <v>10620462.529999999</v>
      </c>
      <c r="P17" s="187">
        <v>1.94</v>
      </c>
      <c r="Q17" s="312">
        <v>9115386.9000000004</v>
      </c>
      <c r="R17" s="187">
        <v>1.67</v>
      </c>
      <c r="S17" s="312">
        <v>5457418.8700000001</v>
      </c>
      <c r="T17" s="187">
        <v>1</v>
      </c>
      <c r="U17" s="295">
        <v>727200</v>
      </c>
      <c r="V17" s="187">
        <v>0.13</v>
      </c>
      <c r="W17" s="312">
        <v>271621.17</v>
      </c>
      <c r="X17" s="201">
        <v>0.05</v>
      </c>
      <c r="Y17" s="312">
        <v>1096810.7</v>
      </c>
      <c r="Z17" s="201">
        <v>0.2</v>
      </c>
      <c r="AA17" s="312">
        <v>8217932.2800000003</v>
      </c>
      <c r="AB17" s="201">
        <v>1.5</v>
      </c>
      <c r="AC17" s="312">
        <v>0</v>
      </c>
      <c r="AD17" s="201">
        <v>0</v>
      </c>
      <c r="AE17" s="312">
        <v>8217932.2800000003</v>
      </c>
      <c r="AF17" s="195">
        <v>1.5</v>
      </c>
      <c r="AG17" s="312">
        <v>36105065.390000001</v>
      </c>
      <c r="AH17" s="187">
        <v>6.61</v>
      </c>
      <c r="AI17" s="312">
        <v>363600</v>
      </c>
      <c r="AJ17" s="187">
        <v>7.0000000000000007E-2</v>
      </c>
      <c r="AK17" s="312">
        <v>545400</v>
      </c>
      <c r="AL17" s="187">
        <v>0.1</v>
      </c>
      <c r="AM17" s="295">
        <v>172332</v>
      </c>
      <c r="AN17" s="187">
        <v>0.03</v>
      </c>
      <c r="AO17" s="312">
        <v>0</v>
      </c>
      <c r="AP17" s="201">
        <v>0</v>
      </c>
      <c r="AQ17" s="312">
        <v>20113770.760000002</v>
      </c>
      <c r="AR17" s="201">
        <v>3.68</v>
      </c>
      <c r="AS17" s="312">
        <v>16645479.560000001</v>
      </c>
      <c r="AT17" s="201">
        <v>3.05</v>
      </c>
      <c r="AU17" s="312">
        <v>12451049.74</v>
      </c>
      <c r="AV17" s="201">
        <v>2.2799999999999998</v>
      </c>
      <c r="AW17" s="312">
        <v>1659121.38</v>
      </c>
      <c r="AX17" s="195">
        <v>0.3</v>
      </c>
      <c r="AY17" s="312">
        <v>363600</v>
      </c>
      <c r="AZ17" s="187">
        <v>7.0000000000000007E-2</v>
      </c>
      <c r="BA17" s="312">
        <v>2658594</v>
      </c>
      <c r="BB17" s="187">
        <v>0.49</v>
      </c>
      <c r="BC17" s="312">
        <v>405847</v>
      </c>
      <c r="BD17" s="187">
        <v>7.0000000000000007E-2</v>
      </c>
      <c r="BE17" s="295">
        <v>0</v>
      </c>
      <c r="BF17" s="187">
        <v>0</v>
      </c>
      <c r="BG17" s="312">
        <v>221930199.36000001</v>
      </c>
      <c r="BH17" s="201">
        <v>40.64</v>
      </c>
      <c r="BI17" s="312">
        <v>0</v>
      </c>
      <c r="BJ17" s="201">
        <v>0</v>
      </c>
      <c r="BK17" s="312">
        <v>12326898.42</v>
      </c>
      <c r="BL17" s="201">
        <v>2.2599999999999998</v>
      </c>
      <c r="BM17" s="312">
        <v>23866160.539999999</v>
      </c>
      <c r="BN17" s="201">
        <v>4.37</v>
      </c>
      <c r="BO17" s="312">
        <v>545400</v>
      </c>
      <c r="BP17" s="195">
        <v>0.1</v>
      </c>
      <c r="BQ17" s="312">
        <v>0</v>
      </c>
      <c r="BR17" s="188">
        <v>0</v>
      </c>
    </row>
    <row r="18" spans="1:221" s="210" customFormat="1" x14ac:dyDescent="0.45">
      <c r="A18" s="78"/>
      <c r="B18" s="76" t="s">
        <v>57</v>
      </c>
      <c r="C18" s="196">
        <v>269</v>
      </c>
      <c r="D18" s="328">
        <v>751159898</v>
      </c>
      <c r="E18" s="310">
        <v>52104</v>
      </c>
      <c r="F18" s="337">
        <v>0.01</v>
      </c>
      <c r="G18" s="310">
        <v>58236945.590000004</v>
      </c>
      <c r="H18" s="337">
        <v>7.75</v>
      </c>
      <c r="I18" s="310">
        <v>0</v>
      </c>
      <c r="J18" s="337">
        <v>0</v>
      </c>
      <c r="K18" s="310">
        <v>6127290.6200000001</v>
      </c>
      <c r="L18" s="337">
        <v>0.82</v>
      </c>
      <c r="M18" s="310">
        <v>400857675.92000002</v>
      </c>
      <c r="N18" s="194">
        <v>53.37</v>
      </c>
      <c r="O18" s="310">
        <v>7386728.5199999996</v>
      </c>
      <c r="P18" s="185">
        <v>0.98</v>
      </c>
      <c r="Q18" s="310">
        <v>3517457.21</v>
      </c>
      <c r="R18" s="185">
        <v>0.47</v>
      </c>
      <c r="S18" s="310">
        <v>2399668.94</v>
      </c>
      <c r="T18" s="185">
        <v>0.32</v>
      </c>
      <c r="U18" s="328">
        <v>5773892.9699999997</v>
      </c>
      <c r="V18" s="185">
        <v>0.77</v>
      </c>
      <c r="W18" s="310">
        <v>5631101.2699999996</v>
      </c>
      <c r="X18" s="337">
        <v>0.75</v>
      </c>
      <c r="Y18" s="310">
        <v>3409376.06</v>
      </c>
      <c r="Z18" s="337">
        <v>0.45</v>
      </c>
      <c r="AA18" s="310">
        <v>6628320.6399999997</v>
      </c>
      <c r="AB18" s="337">
        <v>0.88</v>
      </c>
      <c r="AC18" s="310">
        <v>26052</v>
      </c>
      <c r="AD18" s="337">
        <v>0</v>
      </c>
      <c r="AE18" s="310">
        <v>71556056.799999997</v>
      </c>
      <c r="AF18" s="194">
        <v>9.5299999999999994</v>
      </c>
      <c r="AG18" s="310">
        <v>6409122.0700000003</v>
      </c>
      <c r="AH18" s="185">
        <v>0.85</v>
      </c>
      <c r="AI18" s="310">
        <v>0</v>
      </c>
      <c r="AJ18" s="185">
        <v>0</v>
      </c>
      <c r="AK18" s="310">
        <v>500136</v>
      </c>
      <c r="AL18" s="185">
        <v>7.0000000000000007E-2</v>
      </c>
      <c r="AM18" s="328">
        <v>7683062.4000000004</v>
      </c>
      <c r="AN18" s="185">
        <v>1.02</v>
      </c>
      <c r="AO18" s="310">
        <v>548199.14</v>
      </c>
      <c r="AP18" s="337">
        <v>7.0000000000000007E-2</v>
      </c>
      <c r="AQ18" s="310">
        <v>8223337.9900000002</v>
      </c>
      <c r="AR18" s="337">
        <v>1.0900000000000001</v>
      </c>
      <c r="AS18" s="310">
        <v>11017185.52</v>
      </c>
      <c r="AT18" s="337">
        <v>1.47</v>
      </c>
      <c r="AU18" s="310">
        <v>6824040.7699999996</v>
      </c>
      <c r="AV18" s="337">
        <v>0.91</v>
      </c>
      <c r="AW18" s="310">
        <v>3212671.94</v>
      </c>
      <c r="AX18" s="194">
        <v>0.43</v>
      </c>
      <c r="AY18" s="310">
        <v>0</v>
      </c>
      <c r="AZ18" s="185">
        <v>0</v>
      </c>
      <c r="BA18" s="310">
        <v>265438.71000000002</v>
      </c>
      <c r="BB18" s="185">
        <v>0.04</v>
      </c>
      <c r="BC18" s="310">
        <v>3058583.83</v>
      </c>
      <c r="BD18" s="185">
        <v>0.41</v>
      </c>
      <c r="BE18" s="328">
        <v>67119</v>
      </c>
      <c r="BF18" s="185">
        <v>0.01</v>
      </c>
      <c r="BG18" s="310">
        <v>33403114.5</v>
      </c>
      <c r="BH18" s="337">
        <v>4.45</v>
      </c>
      <c r="BI18" s="310">
        <v>50050</v>
      </c>
      <c r="BJ18" s="337">
        <v>0.01</v>
      </c>
      <c r="BK18" s="310">
        <v>722618.75</v>
      </c>
      <c r="BL18" s="337">
        <v>0.1</v>
      </c>
      <c r="BM18" s="310">
        <v>97572546.840000004</v>
      </c>
      <c r="BN18" s="337">
        <v>12.99</v>
      </c>
      <c r="BO18" s="310">
        <v>0</v>
      </c>
      <c r="BP18" s="194">
        <v>0</v>
      </c>
      <c r="BQ18" s="310">
        <v>0</v>
      </c>
      <c r="BR18" s="186">
        <v>0</v>
      </c>
    </row>
    <row r="19" spans="1:221" s="210" customFormat="1" x14ac:dyDescent="0.45">
      <c r="A19" s="80" t="s">
        <v>58</v>
      </c>
      <c r="B19" s="73" t="s">
        <v>55</v>
      </c>
      <c r="C19" s="197">
        <v>16</v>
      </c>
      <c r="D19" s="295">
        <v>49920445</v>
      </c>
      <c r="E19" s="312">
        <v>0</v>
      </c>
      <c r="F19" s="201">
        <v>0</v>
      </c>
      <c r="G19" s="312">
        <v>338845.99</v>
      </c>
      <c r="H19" s="201">
        <v>0.68</v>
      </c>
      <c r="I19" s="312">
        <v>0</v>
      </c>
      <c r="J19" s="201">
        <v>0</v>
      </c>
      <c r="K19" s="312">
        <v>0</v>
      </c>
      <c r="L19" s="201">
        <v>0</v>
      </c>
      <c r="M19" s="312">
        <v>39148068.68</v>
      </c>
      <c r="N19" s="195">
        <v>78.42</v>
      </c>
      <c r="O19" s="312">
        <v>48406.57</v>
      </c>
      <c r="P19" s="187">
        <v>0.1</v>
      </c>
      <c r="Q19" s="312">
        <v>0</v>
      </c>
      <c r="R19" s="187">
        <v>0</v>
      </c>
      <c r="S19" s="312">
        <v>1323613</v>
      </c>
      <c r="T19" s="187">
        <v>2.65</v>
      </c>
      <c r="U19" s="295">
        <v>0</v>
      </c>
      <c r="V19" s="187">
        <v>0</v>
      </c>
      <c r="W19" s="312">
        <v>0</v>
      </c>
      <c r="X19" s="201">
        <v>0</v>
      </c>
      <c r="Y19" s="312">
        <v>88468.2</v>
      </c>
      <c r="Z19" s="201">
        <v>0.18</v>
      </c>
      <c r="AA19" s="312">
        <v>0</v>
      </c>
      <c r="AB19" s="201">
        <v>0</v>
      </c>
      <c r="AC19" s="312">
        <v>193626.28</v>
      </c>
      <c r="AD19" s="201">
        <v>0.39</v>
      </c>
      <c r="AE19" s="312">
        <v>0</v>
      </c>
      <c r="AF19" s="195">
        <v>0</v>
      </c>
      <c r="AG19" s="312">
        <v>2119388.5699999998</v>
      </c>
      <c r="AH19" s="187">
        <v>4.25</v>
      </c>
      <c r="AI19" s="312">
        <v>0</v>
      </c>
      <c r="AJ19" s="187">
        <v>0</v>
      </c>
      <c r="AK19" s="312">
        <v>0</v>
      </c>
      <c r="AL19" s="187">
        <v>0</v>
      </c>
      <c r="AM19" s="295">
        <v>0</v>
      </c>
      <c r="AN19" s="187">
        <v>0</v>
      </c>
      <c r="AO19" s="312">
        <v>0</v>
      </c>
      <c r="AP19" s="201">
        <v>0</v>
      </c>
      <c r="AQ19" s="312">
        <v>0</v>
      </c>
      <c r="AR19" s="201">
        <v>0</v>
      </c>
      <c r="AS19" s="312">
        <v>0</v>
      </c>
      <c r="AT19" s="201">
        <v>0</v>
      </c>
      <c r="AU19" s="312">
        <v>0</v>
      </c>
      <c r="AV19" s="201">
        <v>0</v>
      </c>
      <c r="AW19" s="312">
        <v>48406.57</v>
      </c>
      <c r="AX19" s="195">
        <v>0.1</v>
      </c>
      <c r="AY19" s="312">
        <v>0</v>
      </c>
      <c r="AZ19" s="187">
        <v>0</v>
      </c>
      <c r="BA19" s="312">
        <v>0</v>
      </c>
      <c r="BB19" s="187">
        <v>0</v>
      </c>
      <c r="BC19" s="312">
        <v>48406.57</v>
      </c>
      <c r="BD19" s="187">
        <v>0.1</v>
      </c>
      <c r="BE19" s="295">
        <v>6555</v>
      </c>
      <c r="BF19" s="187">
        <v>0.01</v>
      </c>
      <c r="BG19" s="312">
        <v>17502</v>
      </c>
      <c r="BH19" s="201">
        <v>0.04</v>
      </c>
      <c r="BI19" s="312">
        <v>48406.57</v>
      </c>
      <c r="BJ19" s="201">
        <v>0.1</v>
      </c>
      <c r="BK19" s="312">
        <v>6490751</v>
      </c>
      <c r="BL19" s="201">
        <v>13</v>
      </c>
      <c r="BM19" s="312">
        <v>0</v>
      </c>
      <c r="BN19" s="201">
        <v>0</v>
      </c>
      <c r="BO19" s="312">
        <v>0</v>
      </c>
      <c r="BP19" s="195">
        <v>0</v>
      </c>
      <c r="BQ19" s="312">
        <v>0</v>
      </c>
      <c r="BR19" s="188">
        <v>0</v>
      </c>
    </row>
    <row r="20" spans="1:221" s="210" customFormat="1" x14ac:dyDescent="0.45">
      <c r="A20" s="81" t="s">
        <v>496</v>
      </c>
      <c r="B20" s="74" t="s">
        <v>55</v>
      </c>
      <c r="C20" s="196">
        <v>13</v>
      </c>
      <c r="D20" s="328">
        <v>18234654</v>
      </c>
      <c r="E20" s="310">
        <v>5485068.5999999996</v>
      </c>
      <c r="F20" s="337">
        <v>30.08</v>
      </c>
      <c r="G20" s="310">
        <v>3023940.69</v>
      </c>
      <c r="H20" s="337">
        <v>16.579999999999998</v>
      </c>
      <c r="I20" s="310">
        <v>217639.11</v>
      </c>
      <c r="J20" s="337">
        <v>1.19</v>
      </c>
      <c r="K20" s="310">
        <v>417935</v>
      </c>
      <c r="L20" s="337">
        <v>2.29</v>
      </c>
      <c r="M20" s="310">
        <v>1329274.3600000001</v>
      </c>
      <c r="N20" s="194">
        <v>7.29</v>
      </c>
      <c r="O20" s="310">
        <v>333645</v>
      </c>
      <c r="P20" s="185">
        <v>1.83</v>
      </c>
      <c r="Q20" s="310">
        <v>9000</v>
      </c>
      <c r="R20" s="185">
        <v>0.05</v>
      </c>
      <c r="S20" s="310">
        <v>0</v>
      </c>
      <c r="T20" s="185">
        <v>0</v>
      </c>
      <c r="U20" s="328">
        <v>0</v>
      </c>
      <c r="V20" s="185">
        <v>0</v>
      </c>
      <c r="W20" s="310">
        <v>147828.6</v>
      </c>
      <c r="X20" s="337">
        <v>0.81</v>
      </c>
      <c r="Y20" s="310">
        <v>6346.41</v>
      </c>
      <c r="Z20" s="337">
        <v>0.03</v>
      </c>
      <c r="AA20" s="310">
        <v>0</v>
      </c>
      <c r="AB20" s="337">
        <v>0</v>
      </c>
      <c r="AC20" s="310">
        <v>466026.12</v>
      </c>
      <c r="AD20" s="337">
        <v>2.56</v>
      </c>
      <c r="AE20" s="310">
        <v>0</v>
      </c>
      <c r="AF20" s="194">
        <v>0</v>
      </c>
      <c r="AG20" s="310">
        <v>473177</v>
      </c>
      <c r="AH20" s="185">
        <v>2.59</v>
      </c>
      <c r="AI20" s="310">
        <v>0</v>
      </c>
      <c r="AJ20" s="185">
        <v>0</v>
      </c>
      <c r="AK20" s="310">
        <v>0</v>
      </c>
      <c r="AL20" s="185">
        <v>0</v>
      </c>
      <c r="AM20" s="328">
        <v>0</v>
      </c>
      <c r="AN20" s="185">
        <v>0</v>
      </c>
      <c r="AO20" s="310">
        <v>199725.48</v>
      </c>
      <c r="AP20" s="337">
        <v>1.1000000000000001</v>
      </c>
      <c r="AQ20" s="310">
        <v>0</v>
      </c>
      <c r="AR20" s="337">
        <v>0</v>
      </c>
      <c r="AS20" s="310">
        <v>104898.81</v>
      </c>
      <c r="AT20" s="337">
        <v>0.57999999999999996</v>
      </c>
      <c r="AU20" s="310">
        <v>6346.41</v>
      </c>
      <c r="AV20" s="337">
        <v>0.03</v>
      </c>
      <c r="AW20" s="310">
        <v>0</v>
      </c>
      <c r="AX20" s="194">
        <v>0</v>
      </c>
      <c r="AY20" s="310">
        <v>0</v>
      </c>
      <c r="AZ20" s="185">
        <v>0</v>
      </c>
      <c r="BA20" s="310">
        <v>0</v>
      </c>
      <c r="BB20" s="185">
        <v>0</v>
      </c>
      <c r="BC20" s="310">
        <v>0</v>
      </c>
      <c r="BD20" s="185">
        <v>0</v>
      </c>
      <c r="BE20" s="328">
        <v>0</v>
      </c>
      <c r="BF20" s="185">
        <v>0</v>
      </c>
      <c r="BG20" s="310">
        <v>482327.16</v>
      </c>
      <c r="BH20" s="337">
        <v>2.65</v>
      </c>
      <c r="BI20" s="310">
        <v>0</v>
      </c>
      <c r="BJ20" s="337">
        <v>0</v>
      </c>
      <c r="BK20" s="310">
        <v>1264928.04</v>
      </c>
      <c r="BL20" s="337">
        <v>6.94</v>
      </c>
      <c r="BM20" s="310">
        <v>511282.41</v>
      </c>
      <c r="BN20" s="337">
        <v>2.8</v>
      </c>
      <c r="BO20" s="310">
        <v>3656712.4</v>
      </c>
      <c r="BP20" s="194">
        <v>20.05</v>
      </c>
      <c r="BQ20" s="310">
        <v>98552.4</v>
      </c>
      <c r="BR20" s="186">
        <v>0.54</v>
      </c>
    </row>
    <row r="21" spans="1:221" s="210" customFormat="1" ht="28.25" customHeight="1" x14ac:dyDescent="0.45">
      <c r="A21" s="80" t="s">
        <v>60</v>
      </c>
      <c r="B21" s="73" t="s">
        <v>55</v>
      </c>
      <c r="C21" s="197">
        <v>206</v>
      </c>
      <c r="D21" s="295">
        <v>1330429838</v>
      </c>
      <c r="E21" s="312">
        <v>4334909.2300000004</v>
      </c>
      <c r="F21" s="201">
        <v>0.33</v>
      </c>
      <c r="G21" s="312">
        <v>271432790.88999999</v>
      </c>
      <c r="H21" s="201">
        <v>20.399999999999999</v>
      </c>
      <c r="I21" s="312">
        <v>1670670.13</v>
      </c>
      <c r="J21" s="201">
        <v>0.13</v>
      </c>
      <c r="K21" s="312">
        <v>86508993.060000002</v>
      </c>
      <c r="L21" s="201">
        <v>6.5</v>
      </c>
      <c r="M21" s="312">
        <v>383609496.06999999</v>
      </c>
      <c r="N21" s="195">
        <v>28.83</v>
      </c>
      <c r="O21" s="312">
        <v>17458941.140000001</v>
      </c>
      <c r="P21" s="187">
        <v>1.31</v>
      </c>
      <c r="Q21" s="312">
        <v>51767979.969999999</v>
      </c>
      <c r="R21" s="187">
        <v>3.89</v>
      </c>
      <c r="S21" s="312">
        <v>39603800.799999997</v>
      </c>
      <c r="T21" s="187">
        <v>2.98</v>
      </c>
      <c r="U21" s="295">
        <v>7177577.7000000002</v>
      </c>
      <c r="V21" s="187">
        <v>0.54</v>
      </c>
      <c r="W21" s="312">
        <v>4006729.11</v>
      </c>
      <c r="X21" s="201">
        <v>0.3</v>
      </c>
      <c r="Y21" s="312">
        <v>8000931.9900000002</v>
      </c>
      <c r="Z21" s="201">
        <v>0.6</v>
      </c>
      <c r="AA21" s="312">
        <v>12155472.82</v>
      </c>
      <c r="AB21" s="201">
        <v>0.91</v>
      </c>
      <c r="AC21" s="312">
        <v>12599085.189999999</v>
      </c>
      <c r="AD21" s="201">
        <v>0.95</v>
      </c>
      <c r="AE21" s="312">
        <v>29994378.16</v>
      </c>
      <c r="AF21" s="195">
        <v>2.25</v>
      </c>
      <c r="AG21" s="312">
        <v>13821789.17</v>
      </c>
      <c r="AH21" s="187">
        <v>1.04</v>
      </c>
      <c r="AI21" s="312">
        <v>416986.06</v>
      </c>
      <c r="AJ21" s="187">
        <v>0.03</v>
      </c>
      <c r="AK21" s="312">
        <v>0</v>
      </c>
      <c r="AL21" s="187">
        <v>0</v>
      </c>
      <c r="AM21" s="295">
        <v>19179615.789999999</v>
      </c>
      <c r="AN21" s="187">
        <v>1.44</v>
      </c>
      <c r="AO21" s="312">
        <v>1704722.12</v>
      </c>
      <c r="AP21" s="201">
        <v>0.13</v>
      </c>
      <c r="AQ21" s="312">
        <v>14631670.26</v>
      </c>
      <c r="AR21" s="201">
        <v>1.1000000000000001</v>
      </c>
      <c r="AS21" s="312">
        <v>15020228.039999999</v>
      </c>
      <c r="AT21" s="201">
        <v>1.1299999999999999</v>
      </c>
      <c r="AU21" s="312">
        <v>14586916.73</v>
      </c>
      <c r="AV21" s="201">
        <v>1.1000000000000001</v>
      </c>
      <c r="AW21" s="312">
        <v>54670092.009999998</v>
      </c>
      <c r="AX21" s="195">
        <v>4.1100000000000003</v>
      </c>
      <c r="AY21" s="312">
        <v>372654.6</v>
      </c>
      <c r="AZ21" s="187">
        <v>0.03</v>
      </c>
      <c r="BA21" s="312">
        <v>8734072.7300000004</v>
      </c>
      <c r="BB21" s="187">
        <v>0.66</v>
      </c>
      <c r="BC21" s="312">
        <v>9253400.9499999993</v>
      </c>
      <c r="BD21" s="187">
        <v>0.7</v>
      </c>
      <c r="BE21" s="295">
        <v>1236402.46</v>
      </c>
      <c r="BF21" s="187">
        <v>0.09</v>
      </c>
      <c r="BG21" s="312">
        <v>99889227.650000006</v>
      </c>
      <c r="BH21" s="201">
        <v>7.51</v>
      </c>
      <c r="BI21" s="312">
        <v>9036701.0500000007</v>
      </c>
      <c r="BJ21" s="201">
        <v>0.68</v>
      </c>
      <c r="BK21" s="312">
        <v>20224009.079999998</v>
      </c>
      <c r="BL21" s="201">
        <v>1.52</v>
      </c>
      <c r="BM21" s="312">
        <v>117329593.04000001</v>
      </c>
      <c r="BN21" s="201">
        <v>8.82</v>
      </c>
      <c r="BO21" s="312">
        <v>0</v>
      </c>
      <c r="BP21" s="195">
        <v>0</v>
      </c>
      <c r="BQ21" s="312">
        <v>0</v>
      </c>
      <c r="BR21" s="188">
        <v>0</v>
      </c>
    </row>
    <row r="22" spans="1:221" s="210" customFormat="1" x14ac:dyDescent="0.45">
      <c r="A22" s="78"/>
      <c r="B22" s="76" t="s">
        <v>497</v>
      </c>
      <c r="C22" s="196">
        <v>69</v>
      </c>
      <c r="D22" s="328">
        <v>758890312</v>
      </c>
      <c r="E22" s="310">
        <v>3349857.46</v>
      </c>
      <c r="F22" s="337">
        <v>0.44</v>
      </c>
      <c r="G22" s="310">
        <v>182038916.74000001</v>
      </c>
      <c r="H22" s="337">
        <v>23.99</v>
      </c>
      <c r="I22" s="310">
        <v>1653388.52</v>
      </c>
      <c r="J22" s="337">
        <v>0.22</v>
      </c>
      <c r="K22" s="310">
        <v>10844241.640000001</v>
      </c>
      <c r="L22" s="337">
        <v>1.43</v>
      </c>
      <c r="M22" s="310">
        <v>122511834.42</v>
      </c>
      <c r="N22" s="194">
        <v>16.14</v>
      </c>
      <c r="O22" s="310">
        <v>13269411.35</v>
      </c>
      <c r="P22" s="185">
        <v>1.75</v>
      </c>
      <c r="Q22" s="310">
        <v>44153469.590000004</v>
      </c>
      <c r="R22" s="185">
        <v>5.82</v>
      </c>
      <c r="S22" s="310">
        <v>26498918.370000001</v>
      </c>
      <c r="T22" s="185">
        <v>3.49</v>
      </c>
      <c r="U22" s="328">
        <v>7156050.0300000003</v>
      </c>
      <c r="V22" s="185">
        <v>0.94</v>
      </c>
      <c r="W22" s="310">
        <v>3598653.32</v>
      </c>
      <c r="X22" s="337">
        <v>0.47</v>
      </c>
      <c r="Y22" s="310">
        <v>3792621.05</v>
      </c>
      <c r="Z22" s="337">
        <v>0.5</v>
      </c>
      <c r="AA22" s="310">
        <v>11858514.640000001</v>
      </c>
      <c r="AB22" s="337">
        <v>1.56</v>
      </c>
      <c r="AC22" s="310">
        <v>12454829.060000001</v>
      </c>
      <c r="AD22" s="337">
        <v>1.64</v>
      </c>
      <c r="AE22" s="310">
        <v>22414102.120000001</v>
      </c>
      <c r="AF22" s="194">
        <v>2.95</v>
      </c>
      <c r="AG22" s="310">
        <v>11376467.560000001</v>
      </c>
      <c r="AH22" s="185">
        <v>1.5</v>
      </c>
      <c r="AI22" s="310">
        <v>416986.06</v>
      </c>
      <c r="AJ22" s="185">
        <v>0.05</v>
      </c>
      <c r="AK22" s="310">
        <v>0</v>
      </c>
      <c r="AL22" s="185">
        <v>0</v>
      </c>
      <c r="AM22" s="328">
        <v>16081931.4</v>
      </c>
      <c r="AN22" s="185">
        <v>2.12</v>
      </c>
      <c r="AO22" s="310">
        <v>1704722.12</v>
      </c>
      <c r="AP22" s="337">
        <v>0.22</v>
      </c>
      <c r="AQ22" s="310">
        <v>10685280.119999999</v>
      </c>
      <c r="AR22" s="337">
        <v>1.41</v>
      </c>
      <c r="AS22" s="310">
        <v>9233006.6199999992</v>
      </c>
      <c r="AT22" s="337">
        <v>1.22</v>
      </c>
      <c r="AU22" s="310">
        <v>10103922.18</v>
      </c>
      <c r="AV22" s="337">
        <v>1.33</v>
      </c>
      <c r="AW22" s="310">
        <v>50696434.640000001</v>
      </c>
      <c r="AX22" s="194">
        <v>6.68</v>
      </c>
      <c r="AY22" s="310">
        <v>358999</v>
      </c>
      <c r="AZ22" s="185">
        <v>0.05</v>
      </c>
      <c r="BA22" s="310">
        <v>7068667.2599999998</v>
      </c>
      <c r="BB22" s="185">
        <v>0.93</v>
      </c>
      <c r="BC22" s="310">
        <v>3524779.26</v>
      </c>
      <c r="BD22" s="185">
        <v>0.46</v>
      </c>
      <c r="BE22" s="328">
        <v>1236402.46</v>
      </c>
      <c r="BF22" s="185">
        <v>0.16</v>
      </c>
      <c r="BG22" s="310">
        <v>82063127.480000004</v>
      </c>
      <c r="BH22" s="337">
        <v>10.81</v>
      </c>
      <c r="BI22" s="310">
        <v>2774586.06</v>
      </c>
      <c r="BJ22" s="337">
        <v>0.37</v>
      </c>
      <c r="BK22" s="310">
        <v>10436575.16</v>
      </c>
      <c r="BL22" s="337">
        <v>1.38</v>
      </c>
      <c r="BM22" s="310">
        <v>75533616.310000002</v>
      </c>
      <c r="BN22" s="337">
        <v>9.9499999999999993</v>
      </c>
      <c r="BO22" s="310">
        <v>0</v>
      </c>
      <c r="BP22" s="194">
        <v>0</v>
      </c>
      <c r="BQ22" s="310">
        <v>0</v>
      </c>
      <c r="BR22" s="186">
        <v>0</v>
      </c>
    </row>
    <row r="23" spans="1:221" s="212" customFormat="1" x14ac:dyDescent="0.45">
      <c r="A23" s="83"/>
      <c r="B23" s="84" t="s">
        <v>57</v>
      </c>
      <c r="C23" s="198">
        <v>137</v>
      </c>
      <c r="D23" s="330">
        <v>571539526</v>
      </c>
      <c r="E23" s="314">
        <v>985051.77</v>
      </c>
      <c r="F23" s="202">
        <v>0.17</v>
      </c>
      <c r="G23" s="314">
        <v>89393874.150000006</v>
      </c>
      <c r="H23" s="202">
        <v>15.64</v>
      </c>
      <c r="I23" s="314">
        <v>17281.61</v>
      </c>
      <c r="J23" s="202">
        <v>0</v>
      </c>
      <c r="K23" s="314">
        <v>75664751.420000002</v>
      </c>
      <c r="L23" s="202">
        <v>13.24</v>
      </c>
      <c r="M23" s="314">
        <v>261097661.65000001</v>
      </c>
      <c r="N23" s="343">
        <v>45.68</v>
      </c>
      <c r="O23" s="314">
        <v>4189529.79</v>
      </c>
      <c r="P23" s="189">
        <v>0.73</v>
      </c>
      <c r="Q23" s="314">
        <v>7614510.3799999999</v>
      </c>
      <c r="R23" s="189">
        <v>1.33</v>
      </c>
      <c r="S23" s="314">
        <v>13104882.43</v>
      </c>
      <c r="T23" s="189">
        <v>2.29</v>
      </c>
      <c r="U23" s="330">
        <v>21527.67</v>
      </c>
      <c r="V23" s="189">
        <v>0</v>
      </c>
      <c r="W23" s="314">
        <v>408075.79</v>
      </c>
      <c r="X23" s="202">
        <v>7.0000000000000007E-2</v>
      </c>
      <c r="Y23" s="314">
        <v>4208310.9400000004</v>
      </c>
      <c r="Z23" s="202">
        <v>0.74</v>
      </c>
      <c r="AA23" s="314">
        <v>296958.18</v>
      </c>
      <c r="AB23" s="202">
        <v>0.05</v>
      </c>
      <c r="AC23" s="314">
        <v>144256.13</v>
      </c>
      <c r="AD23" s="202">
        <v>0.03</v>
      </c>
      <c r="AE23" s="314">
        <v>7580276.04</v>
      </c>
      <c r="AF23" s="343">
        <v>1.33</v>
      </c>
      <c r="AG23" s="314">
        <v>2445321.61</v>
      </c>
      <c r="AH23" s="189">
        <v>0.43</v>
      </c>
      <c r="AI23" s="314">
        <v>0</v>
      </c>
      <c r="AJ23" s="189">
        <v>0</v>
      </c>
      <c r="AK23" s="314">
        <v>0</v>
      </c>
      <c r="AL23" s="189">
        <v>0</v>
      </c>
      <c r="AM23" s="330">
        <v>3097684.39</v>
      </c>
      <c r="AN23" s="189">
        <v>0.54</v>
      </c>
      <c r="AO23" s="314">
        <v>0</v>
      </c>
      <c r="AP23" s="202">
        <v>0</v>
      </c>
      <c r="AQ23" s="314">
        <v>3946390.14</v>
      </c>
      <c r="AR23" s="202">
        <v>0.69</v>
      </c>
      <c r="AS23" s="314">
        <v>5787221.4199999999</v>
      </c>
      <c r="AT23" s="202">
        <v>1.01</v>
      </c>
      <c r="AU23" s="314">
        <v>4482994.55</v>
      </c>
      <c r="AV23" s="202">
        <v>0.78</v>
      </c>
      <c r="AW23" s="314">
        <v>3973657.37</v>
      </c>
      <c r="AX23" s="343">
        <v>0.7</v>
      </c>
      <c r="AY23" s="314">
        <v>13655.6</v>
      </c>
      <c r="AZ23" s="189">
        <v>0</v>
      </c>
      <c r="BA23" s="314">
        <v>1665405.47</v>
      </c>
      <c r="BB23" s="189">
        <v>0.28999999999999998</v>
      </c>
      <c r="BC23" s="314">
        <v>5728621.6900000004</v>
      </c>
      <c r="BD23" s="189">
        <v>1</v>
      </c>
      <c r="BE23" s="330">
        <v>0</v>
      </c>
      <c r="BF23" s="189">
        <v>0</v>
      </c>
      <c r="BG23" s="314">
        <v>17826100.170000002</v>
      </c>
      <c r="BH23" s="202">
        <v>3.12</v>
      </c>
      <c r="BI23" s="314">
        <v>6262114.9900000002</v>
      </c>
      <c r="BJ23" s="202">
        <v>1.1000000000000001</v>
      </c>
      <c r="BK23" s="314">
        <v>9787433.9199999999</v>
      </c>
      <c r="BL23" s="202">
        <v>1.71</v>
      </c>
      <c r="BM23" s="314">
        <v>41795976.729999997</v>
      </c>
      <c r="BN23" s="202">
        <v>7.31</v>
      </c>
      <c r="BO23" s="314">
        <v>0</v>
      </c>
      <c r="BP23" s="343">
        <v>0</v>
      </c>
      <c r="BQ23" s="314">
        <v>0</v>
      </c>
      <c r="BR23" s="190">
        <v>0</v>
      </c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</row>
    <row r="24" spans="1:221" x14ac:dyDescent="0.45">
      <c r="AR24" s="67"/>
    </row>
    <row r="25" spans="1:221" x14ac:dyDescent="0.45">
      <c r="A25" s="488" t="s">
        <v>523</v>
      </c>
      <c r="B25" s="489"/>
      <c r="C25" s="489"/>
      <c r="D25" s="489"/>
      <c r="E25" s="490"/>
    </row>
    <row r="26" spans="1:221" x14ac:dyDescent="0.45">
      <c r="A26" s="491" t="s">
        <v>297</v>
      </c>
      <c r="B26" s="492"/>
      <c r="C26" s="492"/>
      <c r="D26" s="492"/>
      <c r="E26" s="493"/>
    </row>
    <row r="27" spans="1:221" x14ac:dyDescent="0.45">
      <c r="A27" s="226" t="s">
        <v>560</v>
      </c>
      <c r="B27" s="220"/>
      <c r="C27" s="220"/>
      <c r="D27" s="220"/>
      <c r="E27" s="221"/>
    </row>
    <row r="28" spans="1:221" ht="32.5" customHeight="1" x14ac:dyDescent="0.45">
      <c r="A28" s="521" t="s">
        <v>605</v>
      </c>
      <c r="B28" s="522"/>
      <c r="C28" s="522"/>
      <c r="D28" s="522"/>
      <c r="E28" s="523"/>
    </row>
    <row r="29" spans="1:221" x14ac:dyDescent="0.45">
      <c r="A29" s="438" t="s">
        <v>511</v>
      </c>
      <c r="B29" s="388"/>
      <c r="C29" s="388"/>
      <c r="D29" s="388"/>
      <c r="E29" s="439"/>
    </row>
    <row r="30" spans="1:221" x14ac:dyDescent="0.45">
      <c r="A30" s="421" t="s">
        <v>510</v>
      </c>
      <c r="B30" s="422"/>
      <c r="C30" s="422"/>
      <c r="D30" s="422"/>
      <c r="E30" s="423"/>
    </row>
  </sheetData>
  <mergeCells count="45">
    <mergeCell ref="BM7:BN7"/>
    <mergeCell ref="BO7:BP7"/>
    <mergeCell ref="BQ7:BR7"/>
    <mergeCell ref="BA7:BB7"/>
    <mergeCell ref="BC7:BD7"/>
    <mergeCell ref="BE7:BF7"/>
    <mergeCell ref="BG7:BH7"/>
    <mergeCell ref="BI7:BJ7"/>
    <mergeCell ref="AS7:AT7"/>
    <mergeCell ref="AU7:AV7"/>
    <mergeCell ref="AW7:AX7"/>
    <mergeCell ref="AY7:AZ7"/>
    <mergeCell ref="BK7:BL7"/>
    <mergeCell ref="AI7:AJ7"/>
    <mergeCell ref="AK7:AL7"/>
    <mergeCell ref="AM7:AN7"/>
    <mergeCell ref="AO7:AP7"/>
    <mergeCell ref="AQ7:AR7"/>
    <mergeCell ref="Y7:Z7"/>
    <mergeCell ref="AA7:AB7"/>
    <mergeCell ref="AC7:AD7"/>
    <mergeCell ref="AE7:AF7"/>
    <mergeCell ref="AG7:AH7"/>
    <mergeCell ref="A25:E25"/>
    <mergeCell ref="A26:E26"/>
    <mergeCell ref="A29:E29"/>
    <mergeCell ref="A30:E30"/>
    <mergeCell ref="M7:N7"/>
    <mergeCell ref="A28:E28"/>
    <mergeCell ref="A1:J1"/>
    <mergeCell ref="E7:F7"/>
    <mergeCell ref="E6:BR6"/>
    <mergeCell ref="D6:D8"/>
    <mergeCell ref="C6:C8"/>
    <mergeCell ref="A6:B8"/>
    <mergeCell ref="A3:K4"/>
    <mergeCell ref="A5:K5"/>
    <mergeCell ref="G7:H7"/>
    <mergeCell ref="I7:J7"/>
    <mergeCell ref="K7:L7"/>
    <mergeCell ref="O7:P7"/>
    <mergeCell ref="Q7:R7"/>
    <mergeCell ref="S7:T7"/>
    <mergeCell ref="U7:V7"/>
    <mergeCell ref="W7:X7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FB80-7C43-47CD-A288-41AFA051FF1A}">
  <sheetPr>
    <tabColor theme="8" tint="0.39997558519241921"/>
  </sheetPr>
  <dimension ref="A1:R31"/>
  <sheetViews>
    <sheetView showGridLines="0" zoomScale="70" zoomScaleNormal="70" workbookViewId="0">
      <selection activeCell="M5" sqref="M5"/>
    </sheetView>
  </sheetViews>
  <sheetFormatPr baseColWidth="10" defaultColWidth="10.81640625" defaultRowHeight="16.5" x14ac:dyDescent="0.45"/>
  <cols>
    <col min="1" max="1" width="31.90625" style="1" customWidth="1"/>
    <col min="2" max="2" width="21.36328125" style="1" customWidth="1"/>
    <col min="3" max="3" width="17.7265625" style="2" customWidth="1"/>
    <col min="4" max="4" width="14.453125" style="2" customWidth="1"/>
    <col min="5" max="5" width="12.81640625" style="2" customWidth="1"/>
    <col min="6" max="6" width="12.81640625" style="1" customWidth="1"/>
    <col min="7" max="7" width="14" style="2" customWidth="1"/>
    <col min="8" max="8" width="12.81640625" style="1" customWidth="1"/>
    <col min="9" max="9" width="12.81640625" style="2" customWidth="1"/>
    <col min="10" max="10" width="12.81640625" style="1" customWidth="1"/>
    <col min="11" max="11" width="12.81640625" style="2" customWidth="1"/>
    <col min="12" max="12" width="12.81640625" style="1" customWidth="1"/>
    <col min="13" max="13" width="12.81640625" style="2" customWidth="1"/>
    <col min="14" max="14" width="12.81640625" style="1" customWidth="1"/>
    <col min="15" max="15" width="12.81640625" style="2" customWidth="1"/>
    <col min="16" max="16" width="12.81640625" style="1" customWidth="1"/>
    <col min="17" max="16384" width="10.81640625" style="1"/>
  </cols>
  <sheetData>
    <row r="1" spans="1:18" s="3" customFormat="1" ht="61.5" customHeight="1" x14ac:dyDescent="0.35">
      <c r="A1" s="371"/>
      <c r="B1" s="372"/>
      <c r="C1" s="372"/>
      <c r="D1" s="372"/>
      <c r="E1" s="372"/>
      <c r="F1" s="372"/>
      <c r="G1" s="372"/>
      <c r="H1" s="372"/>
      <c r="I1" s="372"/>
      <c r="J1" s="372"/>
      <c r="K1" s="334"/>
      <c r="M1" s="333"/>
      <c r="O1" s="333"/>
    </row>
    <row r="2" spans="1:18" s="3" customFormat="1" ht="12.65" customHeight="1" x14ac:dyDescent="0.35">
      <c r="A2" s="4"/>
      <c r="C2" s="333"/>
      <c r="D2" s="333"/>
      <c r="E2" s="333"/>
      <c r="G2" s="333"/>
      <c r="I2" s="333"/>
      <c r="J2" s="5"/>
      <c r="K2" s="334"/>
      <c r="M2" s="333"/>
      <c r="O2" s="333"/>
    </row>
    <row r="3" spans="1:18" s="6" customFormat="1" ht="21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344"/>
      <c r="N3" s="103"/>
      <c r="O3" s="344"/>
      <c r="P3" s="103"/>
      <c r="Q3" s="104"/>
      <c r="R3" s="104"/>
    </row>
    <row r="4" spans="1:18" s="6" customFormat="1" ht="21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344"/>
      <c r="N4" s="103"/>
      <c r="O4" s="344"/>
      <c r="P4" s="103"/>
      <c r="Q4" s="104"/>
      <c r="R4" s="104"/>
    </row>
    <row r="5" spans="1:18" s="6" customFormat="1" ht="49.5" customHeight="1" x14ac:dyDescent="0.4">
      <c r="A5" s="431" t="s">
        <v>541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6"/>
      <c r="M5" s="345"/>
      <c r="N5" s="106"/>
      <c r="O5" s="345"/>
      <c r="P5" s="106"/>
      <c r="Q5" s="104"/>
      <c r="R5" s="104"/>
    </row>
    <row r="6" spans="1:18" s="6" customFormat="1" ht="27.5" customHeight="1" x14ac:dyDescent="0.4">
      <c r="A6" s="395" t="s">
        <v>49</v>
      </c>
      <c r="B6" s="395"/>
      <c r="C6" s="499" t="s">
        <v>553</v>
      </c>
      <c r="D6" s="499" t="s">
        <v>368</v>
      </c>
      <c r="E6" s="494" t="s">
        <v>447</v>
      </c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</row>
    <row r="7" spans="1:18" ht="32.5" customHeight="1" x14ac:dyDescent="0.45">
      <c r="A7" s="395"/>
      <c r="B7" s="395"/>
      <c r="C7" s="499"/>
      <c r="D7" s="499"/>
      <c r="E7" s="395" t="s">
        <v>561</v>
      </c>
      <c r="F7" s="395"/>
      <c r="G7" s="395" t="s">
        <v>401</v>
      </c>
      <c r="H7" s="395"/>
      <c r="I7" s="395" t="s">
        <v>402</v>
      </c>
      <c r="J7" s="395"/>
      <c r="K7" s="395" t="s">
        <v>403</v>
      </c>
      <c r="L7" s="395"/>
      <c r="M7" s="395" t="s">
        <v>404</v>
      </c>
      <c r="N7" s="395"/>
      <c r="O7" s="395" t="s">
        <v>405</v>
      </c>
      <c r="P7" s="395"/>
    </row>
    <row r="8" spans="1:18" x14ac:dyDescent="0.45">
      <c r="A8" s="396"/>
      <c r="B8" s="396"/>
      <c r="C8" s="500"/>
      <c r="D8" s="500"/>
      <c r="E8" s="339" t="s">
        <v>366</v>
      </c>
      <c r="F8" s="119" t="s">
        <v>514</v>
      </c>
      <c r="G8" s="339" t="s">
        <v>366</v>
      </c>
      <c r="H8" s="119" t="s">
        <v>514</v>
      </c>
      <c r="I8" s="339" t="s">
        <v>366</v>
      </c>
      <c r="J8" s="119" t="s">
        <v>514</v>
      </c>
      <c r="K8" s="339" t="s">
        <v>366</v>
      </c>
      <c r="L8" s="119" t="s">
        <v>514</v>
      </c>
      <c r="M8" s="339" t="s">
        <v>366</v>
      </c>
      <c r="N8" s="119" t="s">
        <v>514</v>
      </c>
      <c r="O8" s="339" t="s">
        <v>366</v>
      </c>
      <c r="P8" s="119" t="s">
        <v>514</v>
      </c>
    </row>
    <row r="9" spans="1:18" x14ac:dyDescent="0.45">
      <c r="A9" s="60" t="s">
        <v>54</v>
      </c>
      <c r="B9" s="77" t="s">
        <v>55</v>
      </c>
      <c r="C9" s="329">
        <v>770</v>
      </c>
      <c r="D9" s="329">
        <v>1862136643</v>
      </c>
      <c r="E9" s="308">
        <v>121338980.06</v>
      </c>
      <c r="F9" s="199">
        <v>6.52</v>
      </c>
      <c r="G9" s="308">
        <v>1065699152.7</v>
      </c>
      <c r="H9" s="199">
        <v>57.23</v>
      </c>
      <c r="I9" s="308">
        <v>287919996.35000002</v>
      </c>
      <c r="J9" s="199">
        <v>15.46</v>
      </c>
      <c r="K9" s="308">
        <v>327603102.93000001</v>
      </c>
      <c r="L9" s="199">
        <v>17.59</v>
      </c>
      <c r="M9" s="308">
        <v>58634174.240000002</v>
      </c>
      <c r="N9" s="199">
        <v>3.15</v>
      </c>
      <c r="O9" s="308">
        <v>941236.75</v>
      </c>
      <c r="P9" s="137">
        <v>0.05</v>
      </c>
    </row>
    <row r="10" spans="1:18" x14ac:dyDescent="0.45">
      <c r="A10" s="78"/>
      <c r="B10" s="74" t="s">
        <v>428</v>
      </c>
      <c r="C10" s="328">
        <v>395</v>
      </c>
      <c r="D10" s="328">
        <v>516551528</v>
      </c>
      <c r="E10" s="332">
        <v>28923420.879999999</v>
      </c>
      <c r="F10" s="205">
        <v>5.6</v>
      </c>
      <c r="G10" s="332">
        <v>347380590.27999997</v>
      </c>
      <c r="H10" s="205">
        <v>67.25</v>
      </c>
      <c r="I10" s="332">
        <v>57237969.600000001</v>
      </c>
      <c r="J10" s="205">
        <v>11.08</v>
      </c>
      <c r="K10" s="332">
        <v>81522512.930000007</v>
      </c>
      <c r="L10" s="205">
        <v>15.78</v>
      </c>
      <c r="M10" s="332">
        <v>1203664.02</v>
      </c>
      <c r="N10" s="337">
        <v>0.23</v>
      </c>
      <c r="O10" s="310">
        <v>283370.28999999998</v>
      </c>
      <c r="P10" s="200">
        <v>0.05</v>
      </c>
    </row>
    <row r="11" spans="1:18" x14ac:dyDescent="0.45">
      <c r="A11" s="79"/>
      <c r="B11" s="58" t="s">
        <v>497</v>
      </c>
      <c r="C11" s="295">
        <v>8</v>
      </c>
      <c r="D11" s="295">
        <v>12910397</v>
      </c>
      <c r="E11" s="312">
        <v>2856224.4</v>
      </c>
      <c r="F11" s="201">
        <v>22.12</v>
      </c>
      <c r="G11" s="312">
        <v>6347815.6200000001</v>
      </c>
      <c r="H11" s="201">
        <v>49.17</v>
      </c>
      <c r="I11" s="312">
        <v>12588.52</v>
      </c>
      <c r="J11" s="201">
        <v>0.1</v>
      </c>
      <c r="K11" s="312">
        <v>3624531.6</v>
      </c>
      <c r="L11" s="201">
        <v>28.07</v>
      </c>
      <c r="M11" s="312">
        <v>12588.52</v>
      </c>
      <c r="N11" s="201">
        <v>0.1</v>
      </c>
      <c r="O11" s="312">
        <v>56648.34</v>
      </c>
      <c r="P11" s="138">
        <v>0.44</v>
      </c>
    </row>
    <row r="12" spans="1:18" x14ac:dyDescent="0.45">
      <c r="A12" s="78"/>
      <c r="B12" s="76" t="s">
        <v>57</v>
      </c>
      <c r="C12" s="328">
        <v>387</v>
      </c>
      <c r="D12" s="328">
        <v>503641131</v>
      </c>
      <c r="E12" s="332">
        <v>26067196.48</v>
      </c>
      <c r="F12" s="205">
        <v>5.18</v>
      </c>
      <c r="G12" s="332">
        <v>341032774.66000003</v>
      </c>
      <c r="H12" s="205">
        <v>67.709999999999994</v>
      </c>
      <c r="I12" s="332">
        <v>57225381.079999998</v>
      </c>
      <c r="J12" s="205">
        <v>11.36</v>
      </c>
      <c r="K12" s="332">
        <v>77897981.329999998</v>
      </c>
      <c r="L12" s="205">
        <v>15.47</v>
      </c>
      <c r="M12" s="332">
        <v>1191075.5</v>
      </c>
      <c r="N12" s="337">
        <v>0.24</v>
      </c>
      <c r="O12" s="310">
        <v>226721.95</v>
      </c>
      <c r="P12" s="200">
        <v>0.05</v>
      </c>
    </row>
    <row r="13" spans="1:18" x14ac:dyDescent="0.45">
      <c r="A13" s="79"/>
      <c r="B13" s="73" t="s">
        <v>429</v>
      </c>
      <c r="C13" s="295">
        <v>51</v>
      </c>
      <c r="D13" s="295">
        <v>48294143</v>
      </c>
      <c r="E13" s="312">
        <v>137172.9</v>
      </c>
      <c r="F13" s="201">
        <v>0.28000000000000003</v>
      </c>
      <c r="G13" s="312">
        <v>26617362.699999999</v>
      </c>
      <c r="H13" s="201">
        <v>55.12</v>
      </c>
      <c r="I13" s="312">
        <v>1000408.2</v>
      </c>
      <c r="J13" s="201">
        <v>2.0699999999999998</v>
      </c>
      <c r="K13" s="312">
        <v>20303146.550000001</v>
      </c>
      <c r="L13" s="201">
        <v>42.04</v>
      </c>
      <c r="M13" s="312">
        <v>236052.65</v>
      </c>
      <c r="N13" s="201">
        <v>0.49</v>
      </c>
      <c r="O13" s="312">
        <v>0</v>
      </c>
      <c r="P13" s="138">
        <v>0</v>
      </c>
    </row>
    <row r="14" spans="1:18" x14ac:dyDescent="0.45">
      <c r="A14" s="78"/>
      <c r="B14" s="76" t="s">
        <v>497</v>
      </c>
      <c r="C14" s="328">
        <v>0</v>
      </c>
      <c r="D14" s="328">
        <v>0</v>
      </c>
      <c r="E14" s="332">
        <v>0</v>
      </c>
      <c r="F14" s="205" t="s">
        <v>441</v>
      </c>
      <c r="G14" s="332">
        <v>0</v>
      </c>
      <c r="H14" s="205" t="s">
        <v>441</v>
      </c>
      <c r="I14" s="332">
        <v>0</v>
      </c>
      <c r="J14" s="205" t="s">
        <v>441</v>
      </c>
      <c r="K14" s="332">
        <v>0</v>
      </c>
      <c r="L14" s="205" t="s">
        <v>441</v>
      </c>
      <c r="M14" s="332">
        <v>0</v>
      </c>
      <c r="N14" s="205" t="s">
        <v>441</v>
      </c>
      <c r="O14" s="310">
        <v>0</v>
      </c>
      <c r="P14" s="206" t="s">
        <v>441</v>
      </c>
    </row>
    <row r="15" spans="1:18" x14ac:dyDescent="0.45">
      <c r="A15" s="79"/>
      <c r="B15" s="58" t="s">
        <v>57</v>
      </c>
      <c r="C15" s="295">
        <v>51</v>
      </c>
      <c r="D15" s="295">
        <v>48294143</v>
      </c>
      <c r="E15" s="312">
        <v>137172.9</v>
      </c>
      <c r="F15" s="201">
        <v>0.28000000000000003</v>
      </c>
      <c r="G15" s="312">
        <v>26617362.699999999</v>
      </c>
      <c r="H15" s="201">
        <v>55.12</v>
      </c>
      <c r="I15" s="312">
        <v>1000408.2</v>
      </c>
      <c r="J15" s="201">
        <v>2.0699999999999998</v>
      </c>
      <c r="K15" s="312">
        <v>20303146.550000001</v>
      </c>
      <c r="L15" s="201">
        <v>42.04</v>
      </c>
      <c r="M15" s="312">
        <v>236052.65</v>
      </c>
      <c r="N15" s="201">
        <v>0.49</v>
      </c>
      <c r="O15" s="312">
        <v>0</v>
      </c>
      <c r="P15" s="138">
        <v>0</v>
      </c>
    </row>
    <row r="16" spans="1:18" x14ac:dyDescent="0.45">
      <c r="A16" s="78"/>
      <c r="B16" s="74" t="s">
        <v>430</v>
      </c>
      <c r="C16" s="328">
        <v>324</v>
      </c>
      <c r="D16" s="328">
        <v>1297290972</v>
      </c>
      <c r="E16" s="328">
        <v>92278386.280000001</v>
      </c>
      <c r="F16" s="337">
        <v>7.11</v>
      </c>
      <c r="G16" s="310">
        <v>691701199.69000006</v>
      </c>
      <c r="H16" s="337">
        <v>53.32</v>
      </c>
      <c r="I16" s="310">
        <v>229681618.55000001</v>
      </c>
      <c r="J16" s="337">
        <v>17.7</v>
      </c>
      <c r="K16" s="310">
        <v>225777443.44999999</v>
      </c>
      <c r="L16" s="337">
        <v>17.399999999999999</v>
      </c>
      <c r="M16" s="310">
        <v>57194457.57</v>
      </c>
      <c r="N16" s="337">
        <v>4.41</v>
      </c>
      <c r="O16" s="310">
        <v>657866.46</v>
      </c>
      <c r="P16" s="200">
        <v>0.05</v>
      </c>
    </row>
    <row r="17" spans="1:16" x14ac:dyDescent="0.45">
      <c r="A17" s="79"/>
      <c r="B17" s="58" t="s">
        <v>497</v>
      </c>
      <c r="C17" s="295">
        <v>55</v>
      </c>
      <c r="D17" s="295">
        <v>546131074</v>
      </c>
      <c r="E17" s="295">
        <v>83503204.450000003</v>
      </c>
      <c r="F17" s="201">
        <v>15.29</v>
      </c>
      <c r="G17" s="312">
        <v>251033176.63</v>
      </c>
      <c r="H17" s="201">
        <v>45.97</v>
      </c>
      <c r="I17" s="312">
        <v>44741249.460000001</v>
      </c>
      <c r="J17" s="201">
        <v>8.19</v>
      </c>
      <c r="K17" s="312">
        <v>136965538</v>
      </c>
      <c r="L17" s="201">
        <v>25.08</v>
      </c>
      <c r="M17" s="312">
        <v>29883970.82</v>
      </c>
      <c r="N17" s="201">
        <v>5.47</v>
      </c>
      <c r="O17" s="312">
        <v>3934.64</v>
      </c>
      <c r="P17" s="138">
        <v>0</v>
      </c>
    </row>
    <row r="18" spans="1:16" x14ac:dyDescent="0.45">
      <c r="A18" s="78"/>
      <c r="B18" s="76" t="s">
        <v>57</v>
      </c>
      <c r="C18" s="328">
        <v>269</v>
      </c>
      <c r="D18" s="328">
        <v>751159898</v>
      </c>
      <c r="E18" s="328">
        <v>8775181.8300000001</v>
      </c>
      <c r="F18" s="337">
        <v>1.17</v>
      </c>
      <c r="G18" s="310">
        <v>440668023.06</v>
      </c>
      <c r="H18" s="337">
        <v>58.67</v>
      </c>
      <c r="I18" s="310">
        <v>184940369.09</v>
      </c>
      <c r="J18" s="337">
        <v>24.62</v>
      </c>
      <c r="K18" s="310">
        <v>88811905.450000003</v>
      </c>
      <c r="L18" s="337">
        <v>11.82</v>
      </c>
      <c r="M18" s="310">
        <v>27310486.75</v>
      </c>
      <c r="N18" s="337">
        <v>3.64</v>
      </c>
      <c r="O18" s="310">
        <v>653931.81999999995</v>
      </c>
      <c r="P18" s="200">
        <v>0.09</v>
      </c>
    </row>
    <row r="19" spans="1:16" x14ac:dyDescent="0.45">
      <c r="A19" s="80" t="s">
        <v>58</v>
      </c>
      <c r="B19" s="73" t="s">
        <v>55</v>
      </c>
      <c r="C19" s="295">
        <v>16</v>
      </c>
      <c r="D19" s="295">
        <v>49920445</v>
      </c>
      <c r="E19" s="295">
        <v>8811512.5</v>
      </c>
      <c r="F19" s="201">
        <v>17.649999999999999</v>
      </c>
      <c r="G19" s="312">
        <v>7503221.7699999996</v>
      </c>
      <c r="H19" s="201">
        <v>15.03</v>
      </c>
      <c r="I19" s="312">
        <v>0</v>
      </c>
      <c r="J19" s="201">
        <v>0</v>
      </c>
      <c r="K19" s="312">
        <v>23595558.399999999</v>
      </c>
      <c r="L19" s="201">
        <v>47.27</v>
      </c>
      <c r="M19" s="312">
        <v>8388760.2799999993</v>
      </c>
      <c r="N19" s="201">
        <v>16.8</v>
      </c>
      <c r="O19" s="312">
        <v>1621392.05</v>
      </c>
      <c r="P19" s="138">
        <v>3.25</v>
      </c>
    </row>
    <row r="20" spans="1:16" x14ac:dyDescent="0.45">
      <c r="A20" s="81" t="s">
        <v>496</v>
      </c>
      <c r="B20" s="74" t="s">
        <v>55</v>
      </c>
      <c r="C20" s="328">
        <v>13</v>
      </c>
      <c r="D20" s="328">
        <v>18234654</v>
      </c>
      <c r="E20" s="328">
        <v>9810843.9499999993</v>
      </c>
      <c r="F20" s="337">
        <v>53.8</v>
      </c>
      <c r="G20" s="310">
        <v>246381</v>
      </c>
      <c r="H20" s="337">
        <v>1.35</v>
      </c>
      <c r="I20" s="310">
        <v>3531417.81</v>
      </c>
      <c r="J20" s="337">
        <v>19.37</v>
      </c>
      <c r="K20" s="310">
        <v>634641</v>
      </c>
      <c r="L20" s="337">
        <v>3.48</v>
      </c>
      <c r="M20" s="310">
        <v>3137328.24</v>
      </c>
      <c r="N20" s="337">
        <v>17.21</v>
      </c>
      <c r="O20" s="310">
        <v>874042</v>
      </c>
      <c r="P20" s="200">
        <v>4.79</v>
      </c>
    </row>
    <row r="21" spans="1:16" x14ac:dyDescent="0.45">
      <c r="A21" s="80" t="s">
        <v>60</v>
      </c>
      <c r="B21" s="73" t="s">
        <v>55</v>
      </c>
      <c r="C21" s="295">
        <v>206</v>
      </c>
      <c r="D21" s="295">
        <v>1330429838</v>
      </c>
      <c r="E21" s="295">
        <v>237237829.91999999</v>
      </c>
      <c r="F21" s="201">
        <v>17.829999999999998</v>
      </c>
      <c r="G21" s="312">
        <v>302920373.33999997</v>
      </c>
      <c r="H21" s="201">
        <v>22.77</v>
      </c>
      <c r="I21" s="312">
        <v>223014758.86000001</v>
      </c>
      <c r="J21" s="201">
        <v>16.760000000000002</v>
      </c>
      <c r="K21" s="312">
        <v>95763780.120000005</v>
      </c>
      <c r="L21" s="201">
        <v>7.2</v>
      </c>
      <c r="M21" s="312">
        <v>330634935.51999998</v>
      </c>
      <c r="N21" s="201">
        <v>24.85</v>
      </c>
      <c r="O21" s="312">
        <v>140858160.24000001</v>
      </c>
      <c r="P21" s="138">
        <v>10.59</v>
      </c>
    </row>
    <row r="22" spans="1:16" x14ac:dyDescent="0.45">
      <c r="A22" s="78"/>
      <c r="B22" s="76" t="s">
        <v>497</v>
      </c>
      <c r="C22" s="328">
        <v>69</v>
      </c>
      <c r="D22" s="328">
        <v>758890312</v>
      </c>
      <c r="E22" s="328">
        <v>169566362.91</v>
      </c>
      <c r="F22" s="337">
        <v>22.34</v>
      </c>
      <c r="G22" s="310">
        <v>202913364.78</v>
      </c>
      <c r="H22" s="337">
        <v>26.74</v>
      </c>
      <c r="I22" s="310">
        <v>119722528.18000001</v>
      </c>
      <c r="J22" s="337">
        <v>15.78</v>
      </c>
      <c r="K22" s="310">
        <v>65161880.07</v>
      </c>
      <c r="L22" s="337">
        <v>8.59</v>
      </c>
      <c r="M22" s="310">
        <v>131993057.81999999</v>
      </c>
      <c r="N22" s="337">
        <v>17.39</v>
      </c>
      <c r="O22" s="310">
        <v>69533118.239999995</v>
      </c>
      <c r="P22" s="200">
        <v>9.16</v>
      </c>
    </row>
    <row r="23" spans="1:16" x14ac:dyDescent="0.45">
      <c r="A23" s="83"/>
      <c r="B23" s="84" t="s">
        <v>57</v>
      </c>
      <c r="C23" s="330">
        <v>137</v>
      </c>
      <c r="D23" s="330">
        <v>571539526</v>
      </c>
      <c r="E23" s="330">
        <v>67671467.010000005</v>
      </c>
      <c r="F23" s="202">
        <v>11.84</v>
      </c>
      <c r="G23" s="314">
        <v>100007008.56</v>
      </c>
      <c r="H23" s="202">
        <v>17.5</v>
      </c>
      <c r="I23" s="314">
        <v>103292230.68000001</v>
      </c>
      <c r="J23" s="202">
        <v>18.07</v>
      </c>
      <c r="K23" s="314">
        <v>30601900.050000001</v>
      </c>
      <c r="L23" s="202">
        <v>5.35</v>
      </c>
      <c r="M23" s="314">
        <v>198641877.69999999</v>
      </c>
      <c r="N23" s="202">
        <v>34.76</v>
      </c>
      <c r="O23" s="314">
        <v>71325042</v>
      </c>
      <c r="P23" s="139">
        <v>12.48</v>
      </c>
    </row>
    <row r="25" spans="1:16" x14ac:dyDescent="0.45">
      <c r="A25" s="488" t="s">
        <v>523</v>
      </c>
      <c r="B25" s="489"/>
      <c r="C25" s="489"/>
      <c r="D25" s="489"/>
      <c r="E25" s="490"/>
    </row>
    <row r="26" spans="1:16" x14ac:dyDescent="0.45">
      <c r="A26" s="491" t="s">
        <v>297</v>
      </c>
      <c r="B26" s="492"/>
      <c r="C26" s="492"/>
      <c r="D26" s="492"/>
      <c r="E26" s="493"/>
    </row>
    <row r="27" spans="1:16" x14ac:dyDescent="0.45">
      <c r="A27" s="362" t="s">
        <v>560</v>
      </c>
      <c r="B27" s="220"/>
      <c r="C27" s="220"/>
      <c r="D27" s="220"/>
      <c r="E27" s="221"/>
    </row>
    <row r="28" spans="1:16" x14ac:dyDescent="0.45">
      <c r="A28" s="242" t="s">
        <v>546</v>
      </c>
      <c r="B28" s="220"/>
      <c r="C28" s="220"/>
      <c r="D28" s="220"/>
      <c r="E28" s="221"/>
    </row>
    <row r="29" spans="1:16" ht="26.5" customHeight="1" x14ac:dyDescent="0.45">
      <c r="A29" s="401" t="s">
        <v>605</v>
      </c>
      <c r="B29" s="401"/>
      <c r="C29" s="401"/>
      <c r="D29" s="401"/>
      <c r="E29" s="402"/>
    </row>
    <row r="30" spans="1:16" x14ac:dyDescent="0.45">
      <c r="A30" s="438" t="s">
        <v>511</v>
      </c>
      <c r="B30" s="388"/>
      <c r="C30" s="388"/>
      <c r="D30" s="388"/>
      <c r="E30" s="439"/>
    </row>
    <row r="31" spans="1:16" x14ac:dyDescent="0.45">
      <c r="A31" s="421" t="s">
        <v>510</v>
      </c>
      <c r="B31" s="422"/>
      <c r="C31" s="422"/>
      <c r="D31" s="422"/>
      <c r="E31" s="423"/>
    </row>
  </sheetData>
  <mergeCells count="18">
    <mergeCell ref="A25:E25"/>
    <mergeCell ref="A26:E26"/>
    <mergeCell ref="M7:N7"/>
    <mergeCell ref="A30:E30"/>
    <mergeCell ref="A31:E31"/>
    <mergeCell ref="A29:E29"/>
    <mergeCell ref="A1:J1"/>
    <mergeCell ref="E7:F7"/>
    <mergeCell ref="G7:H7"/>
    <mergeCell ref="I7:J7"/>
    <mergeCell ref="K7:L7"/>
    <mergeCell ref="E6:P6"/>
    <mergeCell ref="D6:D8"/>
    <mergeCell ref="C6:C8"/>
    <mergeCell ref="A6:B8"/>
    <mergeCell ref="A3:K4"/>
    <mergeCell ref="A5:K5"/>
    <mergeCell ref="O7:P7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FE1D-3502-45B9-8C12-4D898DEEB3AC}">
  <sheetPr>
    <tabColor theme="8" tint="0.39997558519241921"/>
  </sheetPr>
  <dimension ref="A1:EA32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3" sqref="M3"/>
    </sheetView>
  </sheetViews>
  <sheetFormatPr baseColWidth="10" defaultColWidth="10.81640625" defaultRowHeight="16.5" x14ac:dyDescent="0.45"/>
  <cols>
    <col min="1" max="1" width="36.90625" style="1" customWidth="1"/>
    <col min="2" max="2" width="21.453125" style="1" customWidth="1"/>
    <col min="3" max="3" width="14.54296875" style="2" customWidth="1"/>
    <col min="4" max="4" width="13.26953125" style="2" customWidth="1"/>
    <col min="5" max="5" width="12" style="2" customWidth="1"/>
    <col min="6" max="6" width="12" style="1" customWidth="1"/>
    <col min="7" max="7" width="12" style="2" customWidth="1"/>
    <col min="8" max="8" width="12" style="1" customWidth="1"/>
    <col min="9" max="9" width="12" style="2" customWidth="1"/>
    <col min="10" max="10" width="12" style="1" customWidth="1"/>
    <col min="11" max="11" width="12" style="2" customWidth="1"/>
    <col min="12" max="12" width="12" style="1" customWidth="1"/>
    <col min="13" max="13" width="12" style="2" customWidth="1"/>
    <col min="14" max="14" width="12" style="1" customWidth="1"/>
    <col min="15" max="15" width="12" style="2" customWidth="1"/>
    <col min="16" max="16" width="12" style="1" customWidth="1"/>
    <col min="17" max="17" width="12" style="2" customWidth="1"/>
    <col min="18" max="18" width="12" style="1" customWidth="1"/>
    <col min="19" max="19" width="12" style="2" customWidth="1"/>
    <col min="20" max="20" width="12" style="1" customWidth="1"/>
    <col min="21" max="21" width="12" style="2" customWidth="1"/>
    <col min="22" max="22" width="12" style="1" customWidth="1"/>
    <col min="23" max="23" width="12" style="2" customWidth="1"/>
    <col min="24" max="24" width="12" style="1" customWidth="1"/>
    <col min="25" max="25" width="12" style="2" customWidth="1"/>
    <col min="26" max="26" width="12" style="1" customWidth="1"/>
    <col min="27" max="27" width="12" style="2" customWidth="1"/>
    <col min="28" max="28" width="12" style="1" customWidth="1"/>
    <col min="29" max="29" width="12" style="2" customWidth="1"/>
    <col min="30" max="30" width="12" style="1" customWidth="1"/>
    <col min="31" max="16384" width="10.81640625" style="1"/>
  </cols>
  <sheetData>
    <row r="1" spans="1:131" s="3" customFormat="1" ht="60" customHeight="1" x14ac:dyDescent="0.35">
      <c r="A1" s="371"/>
      <c r="B1" s="372"/>
      <c r="C1" s="372"/>
      <c r="D1" s="372"/>
      <c r="E1" s="372"/>
      <c r="F1" s="372"/>
      <c r="G1" s="372"/>
      <c r="H1" s="372"/>
      <c r="I1" s="372"/>
      <c r="J1" s="372"/>
      <c r="K1" s="334"/>
      <c r="M1" s="333"/>
      <c r="O1" s="333"/>
      <c r="Q1" s="333"/>
      <c r="S1" s="333"/>
      <c r="U1" s="333"/>
      <c r="W1" s="333"/>
      <c r="Y1" s="333"/>
      <c r="AA1" s="333"/>
      <c r="AC1" s="333"/>
    </row>
    <row r="2" spans="1:131" s="3" customFormat="1" ht="12" customHeight="1" x14ac:dyDescent="0.35">
      <c r="A2" s="4"/>
      <c r="C2" s="333"/>
      <c r="D2" s="333"/>
      <c r="E2" s="333"/>
      <c r="G2" s="333"/>
      <c r="I2" s="333"/>
      <c r="J2" s="5"/>
      <c r="K2" s="334"/>
      <c r="M2" s="333"/>
      <c r="O2" s="333"/>
      <c r="Q2" s="333"/>
      <c r="S2" s="333"/>
      <c r="U2" s="333"/>
      <c r="W2" s="333"/>
      <c r="Y2" s="333"/>
      <c r="AA2" s="333"/>
      <c r="AC2" s="333"/>
    </row>
    <row r="3" spans="1:131" s="6" customFormat="1" ht="21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335"/>
      <c r="N3" s="103"/>
      <c r="O3" s="335"/>
      <c r="P3" s="103"/>
      <c r="Q3" s="335"/>
      <c r="R3" s="103"/>
      <c r="S3" s="335"/>
      <c r="T3" s="103"/>
      <c r="U3" s="335"/>
      <c r="V3" s="103"/>
      <c r="W3" s="335"/>
      <c r="X3" s="103"/>
      <c r="Y3" s="335"/>
      <c r="Z3" s="103"/>
      <c r="AA3" s="335"/>
      <c r="AB3" s="103"/>
      <c r="AC3" s="335"/>
      <c r="AD3" s="103"/>
    </row>
    <row r="4" spans="1:131" s="6" customFormat="1" ht="21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335"/>
      <c r="N4" s="103"/>
      <c r="O4" s="335"/>
      <c r="P4" s="103"/>
      <c r="Q4" s="335"/>
      <c r="R4" s="103"/>
      <c r="S4" s="335"/>
      <c r="T4" s="103"/>
      <c r="U4" s="335"/>
      <c r="V4" s="103"/>
      <c r="W4" s="335"/>
      <c r="X4" s="103"/>
      <c r="Y4" s="335"/>
      <c r="Z4" s="103"/>
      <c r="AA4" s="335"/>
      <c r="AB4" s="103"/>
      <c r="AC4" s="335"/>
      <c r="AD4" s="103"/>
    </row>
    <row r="5" spans="1:131" s="230" customFormat="1" ht="51.5" customHeight="1" x14ac:dyDescent="0.35">
      <c r="A5" s="431" t="s">
        <v>548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7"/>
      <c r="M5" s="336"/>
      <c r="N5" s="107"/>
      <c r="O5" s="336"/>
      <c r="P5" s="107"/>
      <c r="Q5" s="336"/>
      <c r="R5" s="107"/>
      <c r="S5" s="336"/>
      <c r="T5" s="107"/>
      <c r="U5" s="336"/>
      <c r="V5" s="107"/>
      <c r="W5" s="336"/>
      <c r="X5" s="107"/>
      <c r="Y5" s="336"/>
      <c r="Z5" s="107"/>
      <c r="AA5" s="336"/>
      <c r="AB5" s="107"/>
      <c r="AC5" s="336"/>
      <c r="AD5" s="107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</row>
    <row r="6" spans="1:131" s="6" customFormat="1" ht="31.5" customHeight="1" x14ac:dyDescent="0.4">
      <c r="A6" s="395" t="s">
        <v>49</v>
      </c>
      <c r="B6" s="395"/>
      <c r="C6" s="499" t="s">
        <v>553</v>
      </c>
      <c r="D6" s="502" t="s">
        <v>554</v>
      </c>
      <c r="E6" s="432" t="s">
        <v>446</v>
      </c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</row>
    <row r="7" spans="1:131" s="8" customFormat="1" ht="40.5" customHeight="1" x14ac:dyDescent="0.4">
      <c r="A7" s="395"/>
      <c r="B7" s="395"/>
      <c r="C7" s="499"/>
      <c r="D7" s="502"/>
      <c r="E7" s="395" t="s">
        <v>406</v>
      </c>
      <c r="F7" s="395"/>
      <c r="G7" s="395" t="s">
        <v>407</v>
      </c>
      <c r="H7" s="395" t="s">
        <v>408</v>
      </c>
      <c r="I7" s="395" t="s">
        <v>450</v>
      </c>
      <c r="J7" s="395" t="s">
        <v>409</v>
      </c>
      <c r="K7" s="395" t="s">
        <v>410</v>
      </c>
      <c r="L7" s="395" t="s">
        <v>411</v>
      </c>
      <c r="M7" s="395" t="s">
        <v>555</v>
      </c>
      <c r="N7" s="395" t="s">
        <v>412</v>
      </c>
      <c r="O7" s="395" t="s">
        <v>413</v>
      </c>
      <c r="P7" s="395" t="s">
        <v>414</v>
      </c>
      <c r="Q7" s="395" t="s">
        <v>415</v>
      </c>
      <c r="R7" s="395" t="s">
        <v>416</v>
      </c>
      <c r="S7" s="395" t="s">
        <v>417</v>
      </c>
      <c r="T7" s="395" t="s">
        <v>418</v>
      </c>
      <c r="U7" s="395" t="s">
        <v>419</v>
      </c>
      <c r="V7" s="395" t="s">
        <v>420</v>
      </c>
      <c r="W7" s="395" t="s">
        <v>421</v>
      </c>
      <c r="X7" s="395" t="s">
        <v>422</v>
      </c>
      <c r="Y7" s="395" t="s">
        <v>423</v>
      </c>
      <c r="Z7" s="395" t="s">
        <v>424</v>
      </c>
      <c r="AA7" s="395" t="s">
        <v>425</v>
      </c>
      <c r="AB7" s="395" t="s">
        <v>426</v>
      </c>
      <c r="AC7" s="395" t="s">
        <v>556</v>
      </c>
      <c r="AD7" s="395" t="s">
        <v>427</v>
      </c>
    </row>
    <row r="8" spans="1:131" s="13" customFormat="1" ht="14.5" x14ac:dyDescent="0.4">
      <c r="A8" s="396"/>
      <c r="B8" s="396"/>
      <c r="C8" s="500"/>
      <c r="D8" s="503"/>
      <c r="E8" s="351" t="s">
        <v>366</v>
      </c>
      <c r="F8" s="119" t="s">
        <v>514</v>
      </c>
      <c r="G8" s="351" t="s">
        <v>366</v>
      </c>
      <c r="H8" s="119" t="s">
        <v>514</v>
      </c>
      <c r="I8" s="351" t="s">
        <v>366</v>
      </c>
      <c r="J8" s="119" t="s">
        <v>514</v>
      </c>
      <c r="K8" s="351" t="s">
        <v>366</v>
      </c>
      <c r="L8" s="119" t="s">
        <v>514</v>
      </c>
      <c r="M8" s="351" t="s">
        <v>366</v>
      </c>
      <c r="N8" s="119" t="s">
        <v>514</v>
      </c>
      <c r="O8" s="351" t="s">
        <v>366</v>
      </c>
      <c r="P8" s="119" t="s">
        <v>514</v>
      </c>
      <c r="Q8" s="351" t="s">
        <v>366</v>
      </c>
      <c r="R8" s="119" t="s">
        <v>514</v>
      </c>
      <c r="S8" s="351" t="s">
        <v>366</v>
      </c>
      <c r="T8" s="119" t="s">
        <v>514</v>
      </c>
      <c r="U8" s="351" t="s">
        <v>366</v>
      </c>
      <c r="V8" s="119" t="s">
        <v>514</v>
      </c>
      <c r="W8" s="351" t="s">
        <v>366</v>
      </c>
      <c r="X8" s="119" t="s">
        <v>514</v>
      </c>
      <c r="Y8" s="351" t="s">
        <v>366</v>
      </c>
      <c r="Z8" s="119" t="s">
        <v>514</v>
      </c>
      <c r="AA8" s="351" t="s">
        <v>366</v>
      </c>
      <c r="AB8" s="119" t="s">
        <v>514</v>
      </c>
      <c r="AC8" s="351" t="s">
        <v>366</v>
      </c>
      <c r="AD8" s="119" t="s">
        <v>514</v>
      </c>
    </row>
    <row r="9" spans="1:131" x14ac:dyDescent="0.45">
      <c r="A9" s="60" t="s">
        <v>54</v>
      </c>
      <c r="B9" s="77" t="s">
        <v>55</v>
      </c>
      <c r="C9" s="329">
        <v>770</v>
      </c>
      <c r="D9" s="352">
        <v>1862136643</v>
      </c>
      <c r="E9" s="350">
        <v>29023523.609999999</v>
      </c>
      <c r="F9" s="353">
        <v>1.56</v>
      </c>
      <c r="G9" s="350">
        <v>51701020.829999998</v>
      </c>
      <c r="H9" s="353">
        <v>2.78</v>
      </c>
      <c r="I9" s="350">
        <v>117221647.06</v>
      </c>
      <c r="J9" s="353">
        <v>6.3</v>
      </c>
      <c r="K9" s="350">
        <v>189085258.19999999</v>
      </c>
      <c r="L9" s="353">
        <v>10.15</v>
      </c>
      <c r="M9" s="350">
        <v>323037956</v>
      </c>
      <c r="N9" s="353">
        <v>17.350000000000001</v>
      </c>
      <c r="O9" s="350">
        <v>715123450.15999997</v>
      </c>
      <c r="P9" s="353">
        <v>38.4</v>
      </c>
      <c r="Q9" s="350">
        <v>1098949.77</v>
      </c>
      <c r="R9" s="353">
        <v>0.06</v>
      </c>
      <c r="S9" s="350">
        <v>5406273.7000000002</v>
      </c>
      <c r="T9" s="353">
        <v>0.28999999999999998</v>
      </c>
      <c r="U9" s="350">
        <v>301067712.18000001</v>
      </c>
      <c r="V9" s="353">
        <v>16.170000000000002</v>
      </c>
      <c r="W9" s="350">
        <v>4729424.21</v>
      </c>
      <c r="X9" s="353">
        <v>0.25</v>
      </c>
      <c r="Y9" s="350">
        <v>388492.85</v>
      </c>
      <c r="Z9" s="353">
        <v>0.02</v>
      </c>
      <c r="AA9" s="350">
        <v>5663592.1900000004</v>
      </c>
      <c r="AB9" s="353">
        <v>0.3</v>
      </c>
      <c r="AC9" s="350">
        <v>118589342.23999999</v>
      </c>
      <c r="AD9" s="215">
        <v>6.37</v>
      </c>
    </row>
    <row r="10" spans="1:131" x14ac:dyDescent="0.45">
      <c r="A10" s="78"/>
      <c r="B10" s="74" t="s">
        <v>428</v>
      </c>
      <c r="C10" s="328">
        <v>395</v>
      </c>
      <c r="D10" s="328">
        <v>516551528</v>
      </c>
      <c r="E10" s="332">
        <v>3585221.95</v>
      </c>
      <c r="F10" s="205">
        <v>0.69</v>
      </c>
      <c r="G10" s="332">
        <v>2826522.62</v>
      </c>
      <c r="H10" s="205">
        <v>0.55000000000000004</v>
      </c>
      <c r="I10" s="332">
        <v>23114197.969999999</v>
      </c>
      <c r="J10" s="205">
        <v>4.47</v>
      </c>
      <c r="K10" s="332">
        <v>5183990.76</v>
      </c>
      <c r="L10" s="337">
        <v>1</v>
      </c>
      <c r="M10" s="310">
        <v>79803590.819999993</v>
      </c>
      <c r="N10" s="337">
        <v>15.45</v>
      </c>
      <c r="O10" s="310">
        <v>336267873.61000001</v>
      </c>
      <c r="P10" s="337">
        <v>65.099999999999994</v>
      </c>
      <c r="Q10" s="310">
        <v>670849.77</v>
      </c>
      <c r="R10" s="337">
        <v>0.13</v>
      </c>
      <c r="S10" s="310">
        <v>5366766.5</v>
      </c>
      <c r="T10" s="337">
        <v>1.04</v>
      </c>
      <c r="U10" s="310">
        <v>54285443.109999999</v>
      </c>
      <c r="V10" s="337">
        <v>10.51</v>
      </c>
      <c r="W10" s="310">
        <v>402858</v>
      </c>
      <c r="X10" s="337">
        <v>0.08</v>
      </c>
      <c r="Y10" s="310">
        <v>0</v>
      </c>
      <c r="Z10" s="337">
        <v>0</v>
      </c>
      <c r="AA10" s="310">
        <v>0</v>
      </c>
      <c r="AB10" s="337">
        <v>0</v>
      </c>
      <c r="AC10" s="310">
        <v>5044212.8899999997</v>
      </c>
      <c r="AD10" s="200">
        <v>0.98</v>
      </c>
    </row>
    <row r="11" spans="1:131" x14ac:dyDescent="0.45">
      <c r="A11" s="79"/>
      <c r="B11" s="58" t="s">
        <v>497</v>
      </c>
      <c r="C11" s="295">
        <v>8</v>
      </c>
      <c r="D11" s="295">
        <v>12910397</v>
      </c>
      <c r="E11" s="312">
        <v>0</v>
      </c>
      <c r="F11" s="201">
        <v>0</v>
      </c>
      <c r="G11" s="312">
        <v>0</v>
      </c>
      <c r="H11" s="201">
        <v>0</v>
      </c>
      <c r="I11" s="312">
        <v>629426</v>
      </c>
      <c r="J11" s="201">
        <v>4.88</v>
      </c>
      <c r="K11" s="312">
        <v>0</v>
      </c>
      <c r="L11" s="201">
        <v>0</v>
      </c>
      <c r="M11" s="312">
        <v>0</v>
      </c>
      <c r="N11" s="201">
        <v>0</v>
      </c>
      <c r="O11" s="312">
        <v>6447995.0499999998</v>
      </c>
      <c r="P11" s="201">
        <v>49.94</v>
      </c>
      <c r="Q11" s="312">
        <v>0</v>
      </c>
      <c r="R11" s="201">
        <v>0</v>
      </c>
      <c r="S11" s="312">
        <v>4412766.5</v>
      </c>
      <c r="T11" s="201">
        <v>34.18</v>
      </c>
      <c r="U11" s="312">
        <v>890397.25</v>
      </c>
      <c r="V11" s="201">
        <v>6.9</v>
      </c>
      <c r="W11" s="312">
        <v>0</v>
      </c>
      <c r="X11" s="201">
        <v>0</v>
      </c>
      <c r="Y11" s="312">
        <v>0</v>
      </c>
      <c r="Z11" s="201">
        <v>0</v>
      </c>
      <c r="AA11" s="312">
        <v>0</v>
      </c>
      <c r="AB11" s="201">
        <v>0</v>
      </c>
      <c r="AC11" s="312">
        <v>529812.19999999995</v>
      </c>
      <c r="AD11" s="138">
        <v>4.0999999999999996</v>
      </c>
    </row>
    <row r="12" spans="1:131" x14ac:dyDescent="0.45">
      <c r="A12" s="78"/>
      <c r="B12" s="76" t="s">
        <v>57</v>
      </c>
      <c r="C12" s="328">
        <v>387</v>
      </c>
      <c r="D12" s="328">
        <v>503641131</v>
      </c>
      <c r="E12" s="332">
        <v>3585221.95</v>
      </c>
      <c r="F12" s="205">
        <v>0.71</v>
      </c>
      <c r="G12" s="332">
        <v>2826522.62</v>
      </c>
      <c r="H12" s="205">
        <v>0.56000000000000005</v>
      </c>
      <c r="I12" s="332">
        <v>22484771.969999999</v>
      </c>
      <c r="J12" s="205">
        <v>4.46</v>
      </c>
      <c r="K12" s="310">
        <v>5183990.76</v>
      </c>
      <c r="L12" s="337">
        <v>1.03</v>
      </c>
      <c r="M12" s="310">
        <v>79803590.819999993</v>
      </c>
      <c r="N12" s="337">
        <v>15.85</v>
      </c>
      <c r="O12" s="310">
        <v>329819878.56</v>
      </c>
      <c r="P12" s="337">
        <v>65.489999999999995</v>
      </c>
      <c r="Q12" s="310">
        <v>670849.77</v>
      </c>
      <c r="R12" s="337">
        <v>0.13</v>
      </c>
      <c r="S12" s="310">
        <v>954000</v>
      </c>
      <c r="T12" s="337">
        <v>0.19</v>
      </c>
      <c r="U12" s="310">
        <v>53395045.859999999</v>
      </c>
      <c r="V12" s="337">
        <v>10.6</v>
      </c>
      <c r="W12" s="310">
        <v>402858</v>
      </c>
      <c r="X12" s="337">
        <v>0.08</v>
      </c>
      <c r="Y12" s="310">
        <v>0</v>
      </c>
      <c r="Z12" s="337">
        <v>0</v>
      </c>
      <c r="AA12" s="310">
        <v>0</v>
      </c>
      <c r="AB12" s="337">
        <v>0</v>
      </c>
      <c r="AC12" s="310">
        <v>4514400.6900000004</v>
      </c>
      <c r="AD12" s="200">
        <v>0.9</v>
      </c>
    </row>
    <row r="13" spans="1:131" x14ac:dyDescent="0.45">
      <c r="A13" s="79"/>
      <c r="B13" s="73" t="s">
        <v>429</v>
      </c>
      <c r="C13" s="295">
        <v>51</v>
      </c>
      <c r="D13" s="295">
        <v>48294143</v>
      </c>
      <c r="E13" s="312">
        <v>404638.4</v>
      </c>
      <c r="F13" s="201">
        <v>0.84</v>
      </c>
      <c r="G13" s="312">
        <v>458832</v>
      </c>
      <c r="H13" s="201">
        <v>0.95</v>
      </c>
      <c r="I13" s="312">
        <v>780951</v>
      </c>
      <c r="J13" s="201">
        <v>1.62</v>
      </c>
      <c r="K13" s="312">
        <v>159285.20000000001</v>
      </c>
      <c r="L13" s="201">
        <v>0.33</v>
      </c>
      <c r="M13" s="312">
        <v>20266533.699999999</v>
      </c>
      <c r="N13" s="201">
        <v>41.96</v>
      </c>
      <c r="O13" s="312">
        <v>24472557.420000002</v>
      </c>
      <c r="P13" s="201">
        <v>50.67</v>
      </c>
      <c r="Q13" s="312">
        <v>18100</v>
      </c>
      <c r="R13" s="201">
        <v>0.04</v>
      </c>
      <c r="S13" s="312">
        <v>0</v>
      </c>
      <c r="T13" s="201">
        <v>0</v>
      </c>
      <c r="U13" s="312">
        <v>964127.6</v>
      </c>
      <c r="V13" s="201">
        <v>2</v>
      </c>
      <c r="W13" s="312">
        <v>38160</v>
      </c>
      <c r="X13" s="201">
        <v>0.08</v>
      </c>
      <c r="Y13" s="312">
        <v>36882.5</v>
      </c>
      <c r="Z13" s="201">
        <v>0.08</v>
      </c>
      <c r="AA13" s="312">
        <v>377849.8</v>
      </c>
      <c r="AB13" s="201">
        <v>0.78</v>
      </c>
      <c r="AC13" s="312">
        <v>316225.38</v>
      </c>
      <c r="AD13" s="138">
        <v>0.65</v>
      </c>
    </row>
    <row r="14" spans="1:131" x14ac:dyDescent="0.45">
      <c r="A14" s="78"/>
      <c r="B14" s="76" t="s">
        <v>497</v>
      </c>
      <c r="C14" s="328">
        <v>0</v>
      </c>
      <c r="D14" s="328">
        <v>0</v>
      </c>
      <c r="E14" s="332">
        <v>0</v>
      </c>
      <c r="F14" s="205" t="s">
        <v>441</v>
      </c>
      <c r="G14" s="332">
        <v>0</v>
      </c>
      <c r="H14" s="205" t="s">
        <v>441</v>
      </c>
      <c r="I14" s="332">
        <v>0</v>
      </c>
      <c r="J14" s="205" t="s">
        <v>441</v>
      </c>
      <c r="K14" s="332">
        <v>0</v>
      </c>
      <c r="L14" s="205" t="s">
        <v>441</v>
      </c>
      <c r="M14" s="310">
        <v>0</v>
      </c>
      <c r="N14" s="205" t="s">
        <v>441</v>
      </c>
      <c r="O14" s="310">
        <v>0</v>
      </c>
      <c r="P14" s="205" t="s">
        <v>441</v>
      </c>
      <c r="Q14" s="310">
        <v>0</v>
      </c>
      <c r="R14" s="205" t="s">
        <v>441</v>
      </c>
      <c r="S14" s="310">
        <v>0</v>
      </c>
      <c r="T14" s="205" t="s">
        <v>441</v>
      </c>
      <c r="U14" s="310">
        <v>0</v>
      </c>
      <c r="V14" s="205" t="s">
        <v>441</v>
      </c>
      <c r="W14" s="310">
        <v>0</v>
      </c>
      <c r="X14" s="205" t="s">
        <v>441</v>
      </c>
      <c r="Y14" s="310">
        <v>0</v>
      </c>
      <c r="Z14" s="205" t="s">
        <v>441</v>
      </c>
      <c r="AA14" s="310">
        <v>0</v>
      </c>
      <c r="AB14" s="205" t="s">
        <v>441</v>
      </c>
      <c r="AC14" s="310">
        <v>0</v>
      </c>
      <c r="AD14" s="206" t="s">
        <v>441</v>
      </c>
    </row>
    <row r="15" spans="1:131" x14ac:dyDescent="0.45">
      <c r="A15" s="79"/>
      <c r="B15" s="58" t="s">
        <v>57</v>
      </c>
      <c r="C15" s="295">
        <v>51</v>
      </c>
      <c r="D15" s="295">
        <v>48294143</v>
      </c>
      <c r="E15" s="312">
        <v>404638.4</v>
      </c>
      <c r="F15" s="201">
        <v>0.84</v>
      </c>
      <c r="G15" s="312">
        <v>458832</v>
      </c>
      <c r="H15" s="201">
        <v>0.95</v>
      </c>
      <c r="I15" s="312">
        <v>780951</v>
      </c>
      <c r="J15" s="201">
        <v>1.62</v>
      </c>
      <c r="K15" s="312">
        <v>159285.20000000001</v>
      </c>
      <c r="L15" s="201">
        <v>0.33</v>
      </c>
      <c r="M15" s="312">
        <v>20266533.699999999</v>
      </c>
      <c r="N15" s="201">
        <v>41.96</v>
      </c>
      <c r="O15" s="312">
        <v>24472557.420000002</v>
      </c>
      <c r="P15" s="201">
        <v>50.67</v>
      </c>
      <c r="Q15" s="312">
        <v>18100</v>
      </c>
      <c r="R15" s="201">
        <v>0.04</v>
      </c>
      <c r="S15" s="312">
        <v>0</v>
      </c>
      <c r="T15" s="201">
        <v>0</v>
      </c>
      <c r="U15" s="312">
        <v>964127.6</v>
      </c>
      <c r="V15" s="201">
        <v>2</v>
      </c>
      <c r="W15" s="312">
        <v>38160</v>
      </c>
      <c r="X15" s="201">
        <v>0.08</v>
      </c>
      <c r="Y15" s="312">
        <v>36882.5</v>
      </c>
      <c r="Z15" s="201">
        <v>0.08</v>
      </c>
      <c r="AA15" s="312">
        <v>377849.8</v>
      </c>
      <c r="AB15" s="201">
        <v>0.78</v>
      </c>
      <c r="AC15" s="312">
        <v>316225.38</v>
      </c>
      <c r="AD15" s="138">
        <v>0.65</v>
      </c>
    </row>
    <row r="16" spans="1:131" x14ac:dyDescent="0.45">
      <c r="A16" s="78"/>
      <c r="B16" s="74" t="s">
        <v>430</v>
      </c>
      <c r="C16" s="328">
        <v>324</v>
      </c>
      <c r="D16" s="328">
        <v>1297290972</v>
      </c>
      <c r="E16" s="328">
        <v>25033663.260000002</v>
      </c>
      <c r="F16" s="337">
        <v>1.93</v>
      </c>
      <c r="G16" s="310">
        <v>48415666.210000001</v>
      </c>
      <c r="H16" s="337">
        <v>3.73</v>
      </c>
      <c r="I16" s="310">
        <v>93326498.090000004</v>
      </c>
      <c r="J16" s="337">
        <v>7.19</v>
      </c>
      <c r="K16" s="310">
        <v>183741982.24000001</v>
      </c>
      <c r="L16" s="337">
        <v>14.16</v>
      </c>
      <c r="M16" s="310">
        <v>222967831.47999999</v>
      </c>
      <c r="N16" s="337">
        <v>17.190000000000001</v>
      </c>
      <c r="O16" s="310">
        <v>354383019.13</v>
      </c>
      <c r="P16" s="337">
        <v>27.32</v>
      </c>
      <c r="Q16" s="310">
        <v>410000</v>
      </c>
      <c r="R16" s="337">
        <v>0.03</v>
      </c>
      <c r="S16" s="310">
        <v>39507.199999999997</v>
      </c>
      <c r="T16" s="337">
        <v>0</v>
      </c>
      <c r="U16" s="310">
        <v>245818141.47</v>
      </c>
      <c r="V16" s="337">
        <v>18.95</v>
      </c>
      <c r="W16" s="310">
        <v>4288406.21</v>
      </c>
      <c r="X16" s="337">
        <v>0.33</v>
      </c>
      <c r="Y16" s="14">
        <v>351610.35</v>
      </c>
      <c r="Z16" s="337">
        <v>0.03</v>
      </c>
      <c r="AA16" s="310">
        <v>5285742.3899999997</v>
      </c>
      <c r="AB16" s="337">
        <v>0.41</v>
      </c>
      <c r="AC16" s="14">
        <v>113228903.97</v>
      </c>
      <c r="AD16" s="200">
        <v>8.73</v>
      </c>
    </row>
    <row r="17" spans="1:30" x14ac:dyDescent="0.45">
      <c r="A17" s="79"/>
      <c r="B17" s="58" t="s">
        <v>497</v>
      </c>
      <c r="C17" s="295">
        <v>55</v>
      </c>
      <c r="D17" s="295">
        <v>546131074</v>
      </c>
      <c r="E17" s="295">
        <v>24312098.260000002</v>
      </c>
      <c r="F17" s="201">
        <v>4.45</v>
      </c>
      <c r="G17" s="312">
        <v>18969614</v>
      </c>
      <c r="H17" s="201">
        <v>3.47</v>
      </c>
      <c r="I17" s="312">
        <v>73710784.379999995</v>
      </c>
      <c r="J17" s="201">
        <v>13.5</v>
      </c>
      <c r="K17" s="312">
        <v>90589192.489999995</v>
      </c>
      <c r="L17" s="201">
        <v>16.59</v>
      </c>
      <c r="M17" s="312">
        <v>137053888</v>
      </c>
      <c r="N17" s="201">
        <v>25.1</v>
      </c>
      <c r="O17" s="312">
        <v>123243741.08</v>
      </c>
      <c r="P17" s="201">
        <v>22.57</v>
      </c>
      <c r="Q17" s="312">
        <v>0</v>
      </c>
      <c r="R17" s="201">
        <v>0</v>
      </c>
      <c r="S17" s="312">
        <v>29945</v>
      </c>
      <c r="T17" s="201">
        <v>0.01</v>
      </c>
      <c r="U17" s="312">
        <v>46268813.100000001</v>
      </c>
      <c r="V17" s="201">
        <v>8.4700000000000006</v>
      </c>
      <c r="W17" s="312">
        <v>2598985.6</v>
      </c>
      <c r="X17" s="201">
        <v>0.48</v>
      </c>
      <c r="Y17" s="312">
        <v>0</v>
      </c>
      <c r="Z17" s="201">
        <v>0</v>
      </c>
      <c r="AA17" s="312">
        <v>668495.59</v>
      </c>
      <c r="AB17" s="201">
        <v>0.12</v>
      </c>
      <c r="AC17" s="312">
        <v>28685516.5</v>
      </c>
      <c r="AD17" s="138">
        <v>5.25</v>
      </c>
    </row>
    <row r="18" spans="1:30" x14ac:dyDescent="0.45">
      <c r="A18" s="78"/>
      <c r="B18" s="76" t="s">
        <v>57</v>
      </c>
      <c r="C18" s="328">
        <v>269</v>
      </c>
      <c r="D18" s="328">
        <v>751159898</v>
      </c>
      <c r="E18" s="328">
        <v>721565</v>
      </c>
      <c r="F18" s="337">
        <v>0.1</v>
      </c>
      <c r="G18" s="310">
        <v>29446052.210000001</v>
      </c>
      <c r="H18" s="337">
        <v>3.92</v>
      </c>
      <c r="I18" s="310">
        <v>19615713.710000001</v>
      </c>
      <c r="J18" s="337">
        <v>2.61</v>
      </c>
      <c r="K18" s="310">
        <v>93152789.75</v>
      </c>
      <c r="L18" s="337">
        <v>12.4</v>
      </c>
      <c r="M18" s="310">
        <v>85913943.480000004</v>
      </c>
      <c r="N18" s="337">
        <v>11.44</v>
      </c>
      <c r="O18" s="310">
        <v>231139278.05000001</v>
      </c>
      <c r="P18" s="337">
        <v>30.77</v>
      </c>
      <c r="Q18" s="310">
        <v>410000</v>
      </c>
      <c r="R18" s="337">
        <v>0.05</v>
      </c>
      <c r="S18" s="310">
        <v>9562.2000000000007</v>
      </c>
      <c r="T18" s="337">
        <v>0</v>
      </c>
      <c r="U18" s="310">
        <v>199549328.37</v>
      </c>
      <c r="V18" s="337">
        <v>26.57</v>
      </c>
      <c r="W18" s="310">
        <v>1689420.61</v>
      </c>
      <c r="X18" s="337">
        <v>0.22</v>
      </c>
      <c r="Y18" s="310">
        <v>351610.35</v>
      </c>
      <c r="Z18" s="337">
        <v>0.05</v>
      </c>
      <c r="AA18" s="310">
        <v>4617246.8</v>
      </c>
      <c r="AB18" s="337">
        <v>0.61</v>
      </c>
      <c r="AC18" s="310">
        <v>84543387.469999999</v>
      </c>
      <c r="AD18" s="200">
        <v>11.26</v>
      </c>
    </row>
    <row r="19" spans="1:30" x14ac:dyDescent="0.45">
      <c r="A19" s="80" t="s">
        <v>58</v>
      </c>
      <c r="B19" s="73" t="s">
        <v>55</v>
      </c>
      <c r="C19" s="295">
        <v>16</v>
      </c>
      <c r="D19" s="295">
        <v>49920445</v>
      </c>
      <c r="E19" s="295">
        <v>0</v>
      </c>
      <c r="F19" s="201">
        <v>0</v>
      </c>
      <c r="G19" s="312">
        <v>0</v>
      </c>
      <c r="H19" s="201">
        <v>0</v>
      </c>
      <c r="I19" s="312">
        <v>9319265.6999999993</v>
      </c>
      <c r="J19" s="201">
        <v>18.670000000000002</v>
      </c>
      <c r="K19" s="312">
        <v>7000</v>
      </c>
      <c r="L19" s="201">
        <v>0.01</v>
      </c>
      <c r="M19" s="312">
        <v>23492009.300000001</v>
      </c>
      <c r="N19" s="201">
        <v>47.06</v>
      </c>
      <c r="O19" s="312">
        <v>4203956.6399999997</v>
      </c>
      <c r="P19" s="201">
        <v>8.42</v>
      </c>
      <c r="Q19" s="312">
        <v>0</v>
      </c>
      <c r="R19" s="201">
        <v>0</v>
      </c>
      <c r="S19" s="312">
        <v>268046.2</v>
      </c>
      <c r="T19" s="201">
        <v>0.54</v>
      </c>
      <c r="U19" s="312">
        <v>0</v>
      </c>
      <c r="V19" s="201">
        <v>0</v>
      </c>
      <c r="W19" s="312">
        <v>1214268.8500000001</v>
      </c>
      <c r="X19" s="201">
        <v>2.4300000000000002</v>
      </c>
      <c r="Y19" s="312">
        <v>2506074.0499999998</v>
      </c>
      <c r="Z19" s="201">
        <v>5.0199999999999996</v>
      </c>
      <c r="AA19" s="312">
        <v>6036087.0999999996</v>
      </c>
      <c r="AB19" s="201">
        <v>12.09</v>
      </c>
      <c r="AC19" s="312">
        <v>2873737.16</v>
      </c>
      <c r="AD19" s="138">
        <v>5.76</v>
      </c>
    </row>
    <row r="20" spans="1:30" x14ac:dyDescent="0.45">
      <c r="A20" s="81" t="s">
        <v>496</v>
      </c>
      <c r="B20" s="74" t="s">
        <v>55</v>
      </c>
      <c r="C20" s="328">
        <v>13</v>
      </c>
      <c r="D20" s="328">
        <v>18234654</v>
      </c>
      <c r="E20" s="328">
        <v>0</v>
      </c>
      <c r="F20" s="337">
        <v>0</v>
      </c>
      <c r="G20" s="310">
        <v>0</v>
      </c>
      <c r="H20" s="337">
        <v>0</v>
      </c>
      <c r="I20" s="310">
        <v>10432834</v>
      </c>
      <c r="J20" s="337">
        <v>57.21</v>
      </c>
      <c r="K20" s="310">
        <v>0</v>
      </c>
      <c r="L20" s="337">
        <v>0</v>
      </c>
      <c r="M20" s="310">
        <v>634641</v>
      </c>
      <c r="N20" s="337">
        <v>3.48</v>
      </c>
      <c r="O20" s="310">
        <v>0</v>
      </c>
      <c r="P20" s="337">
        <v>0</v>
      </c>
      <c r="Q20" s="310">
        <v>0</v>
      </c>
      <c r="R20" s="337">
        <v>0</v>
      </c>
      <c r="S20" s="310">
        <v>0</v>
      </c>
      <c r="T20" s="337">
        <v>0</v>
      </c>
      <c r="U20" s="310">
        <v>3203411.5</v>
      </c>
      <c r="V20" s="337">
        <v>17.57</v>
      </c>
      <c r="W20" s="310">
        <v>3443766.5</v>
      </c>
      <c r="X20" s="337">
        <v>18.89</v>
      </c>
      <c r="Y20" s="310">
        <v>438371</v>
      </c>
      <c r="Z20" s="337">
        <v>2.4</v>
      </c>
      <c r="AA20" s="310">
        <v>80730</v>
      </c>
      <c r="AB20" s="337">
        <v>0.44</v>
      </c>
      <c r="AC20" s="310">
        <v>900</v>
      </c>
      <c r="AD20" s="200">
        <v>0</v>
      </c>
    </row>
    <row r="21" spans="1:30" ht="17.399999999999999" customHeight="1" x14ac:dyDescent="0.45">
      <c r="A21" s="80" t="s">
        <v>60</v>
      </c>
      <c r="B21" s="73" t="s">
        <v>55</v>
      </c>
      <c r="C21" s="295">
        <v>206</v>
      </c>
      <c r="D21" s="295">
        <v>1330429838</v>
      </c>
      <c r="E21" s="295">
        <v>46226959.399999999</v>
      </c>
      <c r="F21" s="201">
        <v>3.47</v>
      </c>
      <c r="G21" s="312">
        <v>38535951.719999999</v>
      </c>
      <c r="H21" s="201">
        <v>2.9</v>
      </c>
      <c r="I21" s="312">
        <v>129608639.03</v>
      </c>
      <c r="J21" s="201">
        <v>9.74</v>
      </c>
      <c r="K21" s="312">
        <v>54633442.159999996</v>
      </c>
      <c r="L21" s="201">
        <v>4.1100000000000003</v>
      </c>
      <c r="M21" s="312">
        <v>75766096.760000005</v>
      </c>
      <c r="N21" s="201">
        <v>5.69</v>
      </c>
      <c r="O21" s="312">
        <v>91741692.939999998</v>
      </c>
      <c r="P21" s="201">
        <v>6.9</v>
      </c>
      <c r="Q21" s="312">
        <v>44442648.990000002</v>
      </c>
      <c r="R21" s="201">
        <v>3.34</v>
      </c>
      <c r="S21" s="312">
        <v>9655024.1899999995</v>
      </c>
      <c r="T21" s="201">
        <v>0.73</v>
      </c>
      <c r="U21" s="312">
        <v>251209928.03999999</v>
      </c>
      <c r="V21" s="201">
        <v>18.88</v>
      </c>
      <c r="W21" s="312">
        <v>203100157.78</v>
      </c>
      <c r="X21" s="201">
        <v>15.27</v>
      </c>
      <c r="Y21" s="312">
        <v>65920439.350000001</v>
      </c>
      <c r="Z21" s="201">
        <v>4.95</v>
      </c>
      <c r="AA21" s="312">
        <v>89103962.189999998</v>
      </c>
      <c r="AB21" s="201">
        <v>6.7</v>
      </c>
      <c r="AC21" s="312">
        <v>230484895.44999999</v>
      </c>
      <c r="AD21" s="138">
        <v>17.32</v>
      </c>
    </row>
    <row r="22" spans="1:30" x14ac:dyDescent="0.45">
      <c r="A22" s="78"/>
      <c r="B22" s="76" t="s">
        <v>497</v>
      </c>
      <c r="C22" s="328">
        <v>69</v>
      </c>
      <c r="D22" s="328">
        <v>758890312</v>
      </c>
      <c r="E22" s="328">
        <v>36526572.780000001</v>
      </c>
      <c r="F22" s="337">
        <v>4.8099999999999996</v>
      </c>
      <c r="G22" s="310">
        <v>28921767.600000001</v>
      </c>
      <c r="H22" s="337">
        <v>3.81</v>
      </c>
      <c r="I22" s="310">
        <v>90590228.519999996</v>
      </c>
      <c r="J22" s="337">
        <v>11.94</v>
      </c>
      <c r="K22" s="310">
        <v>45814975.090000004</v>
      </c>
      <c r="L22" s="337">
        <v>6.04</v>
      </c>
      <c r="M22" s="310">
        <v>58237960.310000002</v>
      </c>
      <c r="N22" s="337">
        <v>7.67</v>
      </c>
      <c r="O22" s="310">
        <v>49286066.289999999</v>
      </c>
      <c r="P22" s="337">
        <v>6.49</v>
      </c>
      <c r="Q22" s="310">
        <v>43072627.659999996</v>
      </c>
      <c r="R22" s="337">
        <v>5.68</v>
      </c>
      <c r="S22" s="310">
        <v>6682076.2800000003</v>
      </c>
      <c r="T22" s="337">
        <v>0.88</v>
      </c>
      <c r="U22" s="310">
        <v>140974513.63</v>
      </c>
      <c r="V22" s="337">
        <v>18.579999999999998</v>
      </c>
      <c r="W22" s="310">
        <v>107134852.38</v>
      </c>
      <c r="X22" s="337">
        <v>14.12</v>
      </c>
      <c r="Y22" s="310">
        <v>24046580.539999999</v>
      </c>
      <c r="Z22" s="337">
        <v>3.17</v>
      </c>
      <c r="AA22" s="310">
        <v>43791485.109999999</v>
      </c>
      <c r="AB22" s="337">
        <v>5.77</v>
      </c>
      <c r="AC22" s="310">
        <v>83810605.810000002</v>
      </c>
      <c r="AD22" s="200">
        <v>11.04</v>
      </c>
    </row>
    <row r="23" spans="1:30" x14ac:dyDescent="0.45">
      <c r="A23" s="83"/>
      <c r="B23" s="84" t="s">
        <v>57</v>
      </c>
      <c r="C23" s="330">
        <v>137</v>
      </c>
      <c r="D23" s="330">
        <v>571539526</v>
      </c>
      <c r="E23" s="330">
        <v>9700386.6199999992</v>
      </c>
      <c r="F23" s="202">
        <v>1.7</v>
      </c>
      <c r="G23" s="314">
        <v>9614184.1199999992</v>
      </c>
      <c r="H23" s="202">
        <v>1.68</v>
      </c>
      <c r="I23" s="314">
        <v>39018410.509999998</v>
      </c>
      <c r="J23" s="202">
        <v>6.83</v>
      </c>
      <c r="K23" s="314">
        <v>8818467.0700000003</v>
      </c>
      <c r="L23" s="202">
        <v>1.54</v>
      </c>
      <c r="M23" s="314">
        <v>17528136.449999999</v>
      </c>
      <c r="N23" s="202">
        <v>3.07</v>
      </c>
      <c r="O23" s="314">
        <v>42455626.649999999</v>
      </c>
      <c r="P23" s="202">
        <v>7.43</v>
      </c>
      <c r="Q23" s="314">
        <v>1370021.33</v>
      </c>
      <c r="R23" s="202">
        <v>0.24</v>
      </c>
      <c r="S23" s="314">
        <v>2972947.91</v>
      </c>
      <c r="T23" s="202">
        <v>0.52</v>
      </c>
      <c r="U23" s="314">
        <v>110235414.41</v>
      </c>
      <c r="V23" s="202">
        <v>19.29</v>
      </c>
      <c r="W23" s="314">
        <v>95965305.400000006</v>
      </c>
      <c r="X23" s="202">
        <v>16.79</v>
      </c>
      <c r="Y23" s="314">
        <v>41873858.810000002</v>
      </c>
      <c r="Z23" s="202">
        <v>7.33</v>
      </c>
      <c r="AA23" s="314">
        <v>45312477.079999998</v>
      </c>
      <c r="AB23" s="202">
        <v>7.93</v>
      </c>
      <c r="AC23" s="314">
        <v>146674289.63999999</v>
      </c>
      <c r="AD23" s="139">
        <v>25.66</v>
      </c>
    </row>
    <row r="25" spans="1:30" x14ac:dyDescent="0.45">
      <c r="A25" s="488" t="s">
        <v>523</v>
      </c>
      <c r="B25" s="489"/>
      <c r="C25" s="489"/>
      <c r="D25" s="489"/>
      <c r="E25" s="490"/>
    </row>
    <row r="26" spans="1:30" x14ac:dyDescent="0.45">
      <c r="A26" s="491" t="s">
        <v>297</v>
      </c>
      <c r="B26" s="492"/>
      <c r="C26" s="492"/>
      <c r="D26" s="492"/>
      <c r="E26" s="493"/>
    </row>
    <row r="27" spans="1:30" x14ac:dyDescent="0.45">
      <c r="A27" s="242" t="s">
        <v>559</v>
      </c>
      <c r="B27" s="220"/>
      <c r="C27" s="220"/>
      <c r="D27" s="220"/>
      <c r="E27" s="221"/>
    </row>
    <row r="28" spans="1:30" x14ac:dyDescent="0.45">
      <c r="A28" s="242" t="s">
        <v>560</v>
      </c>
      <c r="B28" s="220"/>
      <c r="C28" s="220"/>
      <c r="D28" s="220"/>
      <c r="E28" s="221"/>
    </row>
    <row r="29" spans="1:30" x14ac:dyDescent="0.45">
      <c r="A29" s="398" t="s">
        <v>558</v>
      </c>
      <c r="B29" s="398"/>
      <c r="C29" s="398"/>
      <c r="D29" s="398"/>
      <c r="E29" s="501"/>
    </row>
    <row r="30" spans="1:30" ht="31" customHeight="1" x14ac:dyDescent="0.45">
      <c r="A30" s="401" t="s">
        <v>605</v>
      </c>
      <c r="B30" s="401"/>
      <c r="C30" s="401"/>
      <c r="D30" s="401"/>
      <c r="E30" s="402"/>
    </row>
    <row r="31" spans="1:30" x14ac:dyDescent="0.45">
      <c r="A31" s="438" t="s">
        <v>511</v>
      </c>
      <c r="B31" s="388"/>
      <c r="C31" s="388"/>
      <c r="D31" s="388"/>
      <c r="E31" s="439"/>
    </row>
    <row r="32" spans="1:30" x14ac:dyDescent="0.45">
      <c r="A32" s="421" t="s">
        <v>510</v>
      </c>
      <c r="B32" s="422"/>
      <c r="C32" s="422"/>
      <c r="D32" s="422"/>
      <c r="E32" s="423"/>
    </row>
  </sheetData>
  <mergeCells count="26">
    <mergeCell ref="A30:E30"/>
    <mergeCell ref="A32:E32"/>
    <mergeCell ref="A25:E25"/>
    <mergeCell ref="A26:E26"/>
    <mergeCell ref="A29:E29"/>
    <mergeCell ref="A1:J1"/>
    <mergeCell ref="A3:K4"/>
    <mergeCell ref="A5:K5"/>
    <mergeCell ref="A31:E31"/>
    <mergeCell ref="E7:F7"/>
    <mergeCell ref="G7:H7"/>
    <mergeCell ref="I7:J7"/>
    <mergeCell ref="K7:L7"/>
    <mergeCell ref="E6:AD6"/>
    <mergeCell ref="D6:D8"/>
    <mergeCell ref="C6:C8"/>
    <mergeCell ref="A6:B8"/>
    <mergeCell ref="W7:X7"/>
    <mergeCell ref="Y7:Z7"/>
    <mergeCell ref="AA7:AB7"/>
    <mergeCell ref="AC7:AD7"/>
    <mergeCell ref="M7:N7"/>
    <mergeCell ref="O7:P7"/>
    <mergeCell ref="Q7:R7"/>
    <mergeCell ref="S7:T7"/>
    <mergeCell ref="U7:V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D109-E755-45B8-84E4-A5F162DBF7B9}">
  <sheetPr>
    <tabColor theme="8" tint="0.39997558519241921"/>
  </sheetPr>
  <dimension ref="A1:Q31"/>
  <sheetViews>
    <sheetView showGridLines="0" zoomScale="70" zoomScaleNormal="70" workbookViewId="0">
      <selection activeCell="M4" sqref="M4"/>
    </sheetView>
  </sheetViews>
  <sheetFormatPr baseColWidth="10" defaultColWidth="10.81640625" defaultRowHeight="16.5" x14ac:dyDescent="0.45"/>
  <cols>
    <col min="1" max="1" width="30.26953125" style="1" customWidth="1"/>
    <col min="2" max="2" width="20.90625" style="1" customWidth="1"/>
    <col min="3" max="3" width="19.26953125" style="1" customWidth="1"/>
    <col min="4" max="8" width="10.26953125" style="1" customWidth="1"/>
    <col min="9" max="9" width="11.81640625" style="1" customWidth="1"/>
    <col min="10" max="13" width="10.26953125" style="1" customWidth="1"/>
    <col min="14" max="14" width="11.7265625" style="1" customWidth="1"/>
    <col min="15" max="17" width="10.26953125" style="1" customWidth="1"/>
    <col min="18" max="16384" width="10.81640625" style="1"/>
  </cols>
  <sheetData>
    <row r="1" spans="1:17" s="3" customFormat="1" ht="61" customHeight="1" x14ac:dyDescent="0.35">
      <c r="A1" s="371"/>
      <c r="B1" s="372"/>
      <c r="C1" s="372"/>
      <c r="D1" s="372"/>
      <c r="E1" s="372"/>
      <c r="F1" s="372"/>
    </row>
    <row r="2" spans="1:17" s="3" customFormat="1" ht="14" x14ac:dyDescent="0.35">
      <c r="A2" s="4"/>
    </row>
    <row r="3" spans="1:17" s="6" customFormat="1" ht="14.1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</row>
    <row r="4" spans="1:17" s="6" customFormat="1" ht="35.5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</row>
    <row r="5" spans="1:17" s="6" customFormat="1" ht="37" customHeight="1" x14ac:dyDescent="0.4">
      <c r="A5" s="431" t="s">
        <v>494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</row>
    <row r="6" spans="1:17" s="6" customFormat="1" ht="24.5" customHeight="1" x14ac:dyDescent="0.4">
      <c r="A6" s="394" t="s">
        <v>49</v>
      </c>
      <c r="B6" s="392"/>
      <c r="C6" s="394" t="s">
        <v>553</v>
      </c>
      <c r="D6" s="504" t="s">
        <v>503</v>
      </c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5"/>
    </row>
    <row r="7" spans="1:17" s="37" customFormat="1" ht="22" customHeight="1" x14ac:dyDescent="0.35">
      <c r="A7" s="393"/>
      <c r="B7" s="436"/>
      <c r="C7" s="393"/>
      <c r="D7" s="504" t="s">
        <v>65</v>
      </c>
      <c r="E7" s="505"/>
      <c r="F7" s="504" t="s">
        <v>66</v>
      </c>
      <c r="G7" s="505"/>
      <c r="H7" s="504" t="s">
        <v>504</v>
      </c>
      <c r="I7" s="505"/>
      <c r="J7" s="507" t="s">
        <v>67</v>
      </c>
      <c r="K7" s="508"/>
      <c r="L7" s="504" t="s">
        <v>442</v>
      </c>
      <c r="M7" s="505"/>
      <c r="N7" s="504" t="s">
        <v>443</v>
      </c>
      <c r="O7" s="505"/>
      <c r="P7" s="504" t="s">
        <v>444</v>
      </c>
      <c r="Q7" s="505"/>
    </row>
    <row r="8" spans="1:17" x14ac:dyDescent="0.45">
      <c r="A8" s="393"/>
      <c r="B8" s="436"/>
      <c r="C8" s="393"/>
      <c r="D8" s="97" t="s">
        <v>53</v>
      </c>
      <c r="E8" s="252" t="s">
        <v>514</v>
      </c>
      <c r="F8" s="97" t="s">
        <v>53</v>
      </c>
      <c r="G8" s="252" t="s">
        <v>514</v>
      </c>
      <c r="H8" s="97" t="s">
        <v>53</v>
      </c>
      <c r="I8" s="252" t="s">
        <v>514</v>
      </c>
      <c r="J8" s="97" t="s">
        <v>53</v>
      </c>
      <c r="K8" s="252" t="s">
        <v>514</v>
      </c>
      <c r="L8" s="97" t="s">
        <v>53</v>
      </c>
      <c r="M8" s="252" t="s">
        <v>514</v>
      </c>
      <c r="N8" s="97" t="s">
        <v>53</v>
      </c>
      <c r="O8" s="252" t="s">
        <v>514</v>
      </c>
      <c r="P8" s="97" t="s">
        <v>53</v>
      </c>
      <c r="Q8" s="252" t="s">
        <v>514</v>
      </c>
    </row>
    <row r="9" spans="1:17" x14ac:dyDescent="0.45">
      <c r="A9" s="359" t="s">
        <v>54</v>
      </c>
      <c r="B9" s="360" t="s">
        <v>55</v>
      </c>
      <c r="C9" s="203">
        <v>770</v>
      </c>
      <c r="D9" s="34">
        <v>128</v>
      </c>
      <c r="E9" s="201">
        <f>+D9/$C9*100</f>
        <v>16.623376623376622</v>
      </c>
      <c r="F9" s="34">
        <v>51</v>
      </c>
      <c r="G9" s="201">
        <f>+F9/$C9*100</f>
        <v>6.6233766233766227</v>
      </c>
      <c r="H9" s="34">
        <v>192</v>
      </c>
      <c r="I9" s="201">
        <f>+H9/$C9*100</f>
        <v>24.935064935064936</v>
      </c>
      <c r="J9" s="192">
        <v>82</v>
      </c>
      <c r="K9" s="201">
        <f>+J9/$C9*100</f>
        <v>10.649350649350648</v>
      </c>
      <c r="L9" s="34">
        <v>64</v>
      </c>
      <c r="M9" s="201">
        <f>+L9/$C9*100</f>
        <v>8.3116883116883109</v>
      </c>
      <c r="N9" s="355">
        <v>200</v>
      </c>
      <c r="O9" s="201">
        <f>+N9/$C9*100</f>
        <v>25.97402597402597</v>
      </c>
      <c r="P9" s="34">
        <v>203</v>
      </c>
      <c r="Q9" s="137">
        <f>+P9/$C9*100</f>
        <v>26.36363636363636</v>
      </c>
    </row>
    <row r="10" spans="1:17" x14ac:dyDescent="0.45">
      <c r="A10" s="78"/>
      <c r="B10" s="356" t="s">
        <v>428</v>
      </c>
      <c r="C10" s="196">
        <v>395</v>
      </c>
      <c r="D10" s="35">
        <v>72</v>
      </c>
      <c r="E10" s="337">
        <f t="shared" ref="E10:G23" si="0">+D10/$C10*100</f>
        <v>18.227848101265824</v>
      </c>
      <c r="F10" s="35">
        <v>35</v>
      </c>
      <c r="G10" s="337">
        <f t="shared" si="0"/>
        <v>8.8607594936708853</v>
      </c>
      <c r="H10" s="35">
        <v>38</v>
      </c>
      <c r="I10" s="337">
        <f t="shared" ref="I10" si="1">+H10/$C10*100</f>
        <v>9.6202531645569618</v>
      </c>
      <c r="J10" s="191">
        <v>54</v>
      </c>
      <c r="K10" s="337">
        <f t="shared" ref="K10" si="2">+J10/$C10*100</f>
        <v>13.670886075949367</v>
      </c>
      <c r="L10" s="35">
        <v>24</v>
      </c>
      <c r="M10" s="337">
        <f t="shared" ref="M10" si="3">+L10/$C10*100</f>
        <v>6.0759493670886071</v>
      </c>
      <c r="N10" s="357">
        <v>132</v>
      </c>
      <c r="O10" s="337">
        <f t="shared" ref="O10" si="4">+N10/$C10*100</f>
        <v>33.417721518987342</v>
      </c>
      <c r="P10" s="35">
        <v>148</v>
      </c>
      <c r="Q10" s="200">
        <f t="shared" ref="Q10" si="5">+P10/$C10*100</f>
        <v>37.468354430379748</v>
      </c>
    </row>
    <row r="11" spans="1:17" x14ac:dyDescent="0.45">
      <c r="A11" s="79"/>
      <c r="B11" s="358" t="s">
        <v>497</v>
      </c>
      <c r="C11" s="197">
        <v>8</v>
      </c>
      <c r="D11" s="34">
        <v>2</v>
      </c>
      <c r="E11" s="201">
        <f t="shared" si="0"/>
        <v>25</v>
      </c>
      <c r="F11" s="34">
        <v>0</v>
      </c>
      <c r="G11" s="201">
        <f t="shared" si="0"/>
        <v>0</v>
      </c>
      <c r="H11" s="34">
        <v>0</v>
      </c>
      <c r="I11" s="201">
        <f t="shared" ref="I11" si="6">+H11/$C11*100</f>
        <v>0</v>
      </c>
      <c r="J11" s="192">
        <v>0</v>
      </c>
      <c r="K11" s="201">
        <f t="shared" ref="K11" si="7">+J11/$C11*100</f>
        <v>0</v>
      </c>
      <c r="L11" s="34">
        <v>0</v>
      </c>
      <c r="M11" s="201">
        <f t="shared" ref="M11" si="8">+L11/$C11*100</f>
        <v>0</v>
      </c>
      <c r="N11" s="355">
        <v>2</v>
      </c>
      <c r="O11" s="201">
        <f t="shared" ref="O11" si="9">+N11/$C11*100</f>
        <v>25</v>
      </c>
      <c r="P11" s="34">
        <v>3</v>
      </c>
      <c r="Q11" s="138">
        <f t="shared" ref="Q11" si="10">+P11/$C11*100</f>
        <v>37.5</v>
      </c>
    </row>
    <row r="12" spans="1:17" x14ac:dyDescent="0.45">
      <c r="A12" s="78"/>
      <c r="B12" s="223" t="s">
        <v>57</v>
      </c>
      <c r="C12" s="196">
        <v>387</v>
      </c>
      <c r="D12" s="35">
        <v>70</v>
      </c>
      <c r="E12" s="337">
        <f t="shared" si="0"/>
        <v>18.087855297157624</v>
      </c>
      <c r="F12" s="35">
        <v>35</v>
      </c>
      <c r="G12" s="337">
        <f t="shared" si="0"/>
        <v>9.043927648578812</v>
      </c>
      <c r="H12" s="35">
        <v>38</v>
      </c>
      <c r="I12" s="337">
        <f t="shared" ref="I12" si="11">+H12/$C12*100</f>
        <v>9.819121447028424</v>
      </c>
      <c r="J12" s="191">
        <v>54</v>
      </c>
      <c r="K12" s="337">
        <f t="shared" ref="K12" si="12">+J12/$C12*100</f>
        <v>13.953488372093023</v>
      </c>
      <c r="L12" s="35">
        <v>24</v>
      </c>
      <c r="M12" s="337">
        <f t="shared" ref="M12" si="13">+L12/$C12*100</f>
        <v>6.2015503875968996</v>
      </c>
      <c r="N12" s="357">
        <v>130</v>
      </c>
      <c r="O12" s="337">
        <f t="shared" ref="O12" si="14">+N12/$C12*100</f>
        <v>33.591731266149871</v>
      </c>
      <c r="P12" s="35">
        <v>145</v>
      </c>
      <c r="Q12" s="200">
        <f t="shared" ref="Q12" si="15">+P12/$C12*100</f>
        <v>37.467700258397933</v>
      </c>
    </row>
    <row r="13" spans="1:17" x14ac:dyDescent="0.45">
      <c r="A13" s="79"/>
      <c r="B13" s="354" t="s">
        <v>429</v>
      </c>
      <c r="C13" s="197">
        <v>51</v>
      </c>
      <c r="D13" s="34">
        <v>6</v>
      </c>
      <c r="E13" s="201">
        <f t="shared" si="0"/>
        <v>11.76470588235294</v>
      </c>
      <c r="F13" s="34">
        <v>1</v>
      </c>
      <c r="G13" s="201">
        <f t="shared" si="0"/>
        <v>1.9607843137254901</v>
      </c>
      <c r="H13" s="34">
        <v>16</v>
      </c>
      <c r="I13" s="201">
        <f t="shared" ref="I13" si="16">+H13/$C13*100</f>
        <v>31.372549019607842</v>
      </c>
      <c r="J13" s="192">
        <v>2</v>
      </c>
      <c r="K13" s="201">
        <f t="shared" ref="K13" si="17">+J13/$C13*100</f>
        <v>3.9215686274509802</v>
      </c>
      <c r="L13" s="34">
        <v>4</v>
      </c>
      <c r="M13" s="201">
        <f t="shared" ref="M13" si="18">+L13/$C13*100</f>
        <v>7.8431372549019605</v>
      </c>
      <c r="N13" s="355">
        <v>12</v>
      </c>
      <c r="O13" s="201">
        <f t="shared" ref="O13" si="19">+N13/$C13*100</f>
        <v>23.52941176470588</v>
      </c>
      <c r="P13" s="34">
        <v>12</v>
      </c>
      <c r="Q13" s="138">
        <f t="shared" ref="Q13" si="20">+P13/$C13*100</f>
        <v>23.52941176470588</v>
      </c>
    </row>
    <row r="14" spans="1:17" x14ac:dyDescent="0.45">
      <c r="A14" s="78"/>
      <c r="B14" s="223" t="s">
        <v>497</v>
      </c>
      <c r="C14" s="196">
        <v>0</v>
      </c>
      <c r="D14" s="35">
        <v>0</v>
      </c>
      <c r="E14" s="337" t="s">
        <v>441</v>
      </c>
      <c r="F14" s="35">
        <v>0</v>
      </c>
      <c r="G14" s="337" t="s">
        <v>441</v>
      </c>
      <c r="H14" s="35">
        <v>0</v>
      </c>
      <c r="I14" s="337" t="s">
        <v>441</v>
      </c>
      <c r="J14" s="191">
        <v>0</v>
      </c>
      <c r="K14" s="337" t="s">
        <v>441</v>
      </c>
      <c r="L14" s="35">
        <v>0</v>
      </c>
      <c r="M14" s="337" t="s">
        <v>441</v>
      </c>
      <c r="N14" s="357">
        <v>0</v>
      </c>
      <c r="O14" s="337" t="s">
        <v>441</v>
      </c>
      <c r="P14" s="35">
        <v>0</v>
      </c>
      <c r="Q14" s="200" t="s">
        <v>441</v>
      </c>
    </row>
    <row r="15" spans="1:17" x14ac:dyDescent="0.45">
      <c r="A15" s="79"/>
      <c r="B15" s="358" t="s">
        <v>57</v>
      </c>
      <c r="C15" s="197">
        <v>51</v>
      </c>
      <c r="D15" s="34">
        <v>6</v>
      </c>
      <c r="E15" s="201">
        <f t="shared" si="0"/>
        <v>11.76470588235294</v>
      </c>
      <c r="F15" s="34">
        <v>1</v>
      </c>
      <c r="G15" s="201">
        <f t="shared" si="0"/>
        <v>1.9607843137254901</v>
      </c>
      <c r="H15" s="34">
        <v>16</v>
      </c>
      <c r="I15" s="201">
        <f t="shared" ref="I15" si="21">+H15/$C15*100</f>
        <v>31.372549019607842</v>
      </c>
      <c r="J15" s="192">
        <v>2</v>
      </c>
      <c r="K15" s="201">
        <f t="shared" ref="K15" si="22">+J15/$C15*100</f>
        <v>3.9215686274509802</v>
      </c>
      <c r="L15" s="34">
        <v>4</v>
      </c>
      <c r="M15" s="201">
        <f t="shared" ref="M15" si="23">+L15/$C15*100</f>
        <v>7.8431372549019605</v>
      </c>
      <c r="N15" s="355">
        <v>12</v>
      </c>
      <c r="O15" s="201">
        <f t="shared" ref="O15" si="24">+N15/$C15*100</f>
        <v>23.52941176470588</v>
      </c>
      <c r="P15" s="34">
        <v>12</v>
      </c>
      <c r="Q15" s="138">
        <f t="shared" ref="Q15" si="25">+P15/$C15*100</f>
        <v>23.52941176470588</v>
      </c>
    </row>
    <row r="16" spans="1:17" x14ac:dyDescent="0.45">
      <c r="A16" s="78"/>
      <c r="B16" s="356" t="s">
        <v>430</v>
      </c>
      <c r="C16" s="196">
        <v>324</v>
      </c>
      <c r="D16" s="35">
        <v>50</v>
      </c>
      <c r="E16" s="337">
        <f t="shared" si="0"/>
        <v>15.432098765432098</v>
      </c>
      <c r="F16" s="35">
        <v>15</v>
      </c>
      <c r="G16" s="337">
        <f t="shared" si="0"/>
        <v>4.6296296296296298</v>
      </c>
      <c r="H16" s="35">
        <v>138</v>
      </c>
      <c r="I16" s="337">
        <f t="shared" ref="I16" si="26">+H16/$C16*100</f>
        <v>42.592592592592595</v>
      </c>
      <c r="J16" s="191">
        <v>26</v>
      </c>
      <c r="K16" s="337">
        <f t="shared" ref="K16" si="27">+J16/$C16*100</f>
        <v>8.0246913580246915</v>
      </c>
      <c r="L16" s="35">
        <v>36</v>
      </c>
      <c r="M16" s="337">
        <f t="shared" ref="M16" si="28">+L16/$C16*100</f>
        <v>11.111111111111111</v>
      </c>
      <c r="N16" s="357">
        <v>56</v>
      </c>
      <c r="O16" s="337">
        <f t="shared" ref="O16" si="29">+N16/$C16*100</f>
        <v>17.283950617283949</v>
      </c>
      <c r="P16" s="35">
        <v>43</v>
      </c>
      <c r="Q16" s="200">
        <f t="shared" ref="Q16" si="30">+P16/$C16*100</f>
        <v>13.271604938271606</v>
      </c>
    </row>
    <row r="17" spans="1:17" x14ac:dyDescent="0.45">
      <c r="A17" s="79"/>
      <c r="B17" s="358" t="s">
        <v>497</v>
      </c>
      <c r="C17" s="197">
        <v>55</v>
      </c>
      <c r="D17" s="34">
        <v>11</v>
      </c>
      <c r="E17" s="201">
        <f t="shared" si="0"/>
        <v>20</v>
      </c>
      <c r="F17" s="34">
        <v>4</v>
      </c>
      <c r="G17" s="201">
        <f t="shared" si="0"/>
        <v>7.2727272727272725</v>
      </c>
      <c r="H17" s="34">
        <v>17</v>
      </c>
      <c r="I17" s="201">
        <f t="shared" ref="I17" si="31">+H17/$C17*100</f>
        <v>30.909090909090907</v>
      </c>
      <c r="J17" s="192">
        <v>9</v>
      </c>
      <c r="K17" s="201">
        <f t="shared" ref="K17" si="32">+J17/$C17*100</f>
        <v>16.363636363636363</v>
      </c>
      <c r="L17" s="34">
        <v>11</v>
      </c>
      <c r="M17" s="201">
        <f t="shared" ref="M17" si="33">+L17/$C17*100</f>
        <v>20</v>
      </c>
      <c r="N17" s="355">
        <v>15</v>
      </c>
      <c r="O17" s="201">
        <f t="shared" ref="O17" si="34">+N17/$C17*100</f>
        <v>27.27272727272727</v>
      </c>
      <c r="P17" s="34">
        <v>11</v>
      </c>
      <c r="Q17" s="138">
        <f t="shared" ref="Q17" si="35">+P17/$C17*100</f>
        <v>20</v>
      </c>
    </row>
    <row r="18" spans="1:17" x14ac:dyDescent="0.45">
      <c r="A18" s="78"/>
      <c r="B18" s="223" t="s">
        <v>57</v>
      </c>
      <c r="C18" s="196">
        <v>269</v>
      </c>
      <c r="D18" s="35">
        <v>39</v>
      </c>
      <c r="E18" s="337">
        <f t="shared" si="0"/>
        <v>14.49814126394052</v>
      </c>
      <c r="F18" s="35">
        <v>11</v>
      </c>
      <c r="G18" s="337">
        <f t="shared" si="0"/>
        <v>4.0892193308550189</v>
      </c>
      <c r="H18" s="35">
        <v>121</v>
      </c>
      <c r="I18" s="337">
        <f t="shared" ref="I18" si="36">+H18/$C18*100</f>
        <v>44.981412639405207</v>
      </c>
      <c r="J18" s="191">
        <v>17</v>
      </c>
      <c r="K18" s="337">
        <f t="shared" ref="K18" si="37">+J18/$C18*100</f>
        <v>6.3197026022304827</v>
      </c>
      <c r="L18" s="35">
        <v>25</v>
      </c>
      <c r="M18" s="337">
        <f t="shared" ref="M18" si="38">+L18/$C18*100</f>
        <v>9.2936802973977688</v>
      </c>
      <c r="N18" s="357">
        <v>41</v>
      </c>
      <c r="O18" s="337">
        <f t="shared" ref="O18" si="39">+N18/$C18*100</f>
        <v>15.241635687732341</v>
      </c>
      <c r="P18" s="35">
        <v>32</v>
      </c>
      <c r="Q18" s="200">
        <f t="shared" ref="Q18" si="40">+P18/$C18*100</f>
        <v>11.895910780669144</v>
      </c>
    </row>
    <row r="19" spans="1:17" x14ac:dyDescent="0.45">
      <c r="A19" s="80" t="s">
        <v>58</v>
      </c>
      <c r="B19" s="354" t="s">
        <v>55</v>
      </c>
      <c r="C19" s="197">
        <v>16</v>
      </c>
      <c r="D19" s="34">
        <v>3</v>
      </c>
      <c r="E19" s="201">
        <f t="shared" si="0"/>
        <v>18.75</v>
      </c>
      <c r="F19" s="34">
        <v>0</v>
      </c>
      <c r="G19" s="201">
        <f t="shared" si="0"/>
        <v>0</v>
      </c>
      <c r="H19" s="34">
        <v>3</v>
      </c>
      <c r="I19" s="201">
        <f t="shared" ref="I19" si="41">+H19/$C19*100</f>
        <v>18.75</v>
      </c>
      <c r="J19" s="192">
        <v>1</v>
      </c>
      <c r="K19" s="201">
        <f t="shared" ref="K19" si="42">+J19/$C19*100</f>
        <v>6.25</v>
      </c>
      <c r="L19" s="34">
        <v>6</v>
      </c>
      <c r="M19" s="201">
        <f t="shared" ref="M19" si="43">+L19/$C19*100</f>
        <v>37.5</v>
      </c>
      <c r="N19" s="355">
        <v>7</v>
      </c>
      <c r="O19" s="201">
        <f t="shared" ref="O19" si="44">+N19/$C19*100</f>
        <v>43.75</v>
      </c>
      <c r="P19" s="34">
        <v>5</v>
      </c>
      <c r="Q19" s="138">
        <f t="shared" ref="Q19" si="45">+P19/$C19*100</f>
        <v>31.25</v>
      </c>
    </row>
    <row r="20" spans="1:17" ht="19.5" customHeight="1" x14ac:dyDescent="0.45">
      <c r="A20" s="81" t="s">
        <v>496</v>
      </c>
      <c r="B20" s="356" t="s">
        <v>55</v>
      </c>
      <c r="C20" s="196">
        <v>13</v>
      </c>
      <c r="D20" s="35">
        <v>0</v>
      </c>
      <c r="E20" s="337">
        <f t="shared" si="0"/>
        <v>0</v>
      </c>
      <c r="F20" s="35">
        <v>0</v>
      </c>
      <c r="G20" s="337">
        <f t="shared" si="0"/>
        <v>0</v>
      </c>
      <c r="H20" s="35">
        <v>0</v>
      </c>
      <c r="I20" s="337">
        <f t="shared" ref="I20" si="46">+H20/$C20*100</f>
        <v>0</v>
      </c>
      <c r="J20" s="191">
        <v>1</v>
      </c>
      <c r="K20" s="337">
        <f t="shared" ref="K20" si="47">+J20/$C20*100</f>
        <v>7.6923076923076925</v>
      </c>
      <c r="L20" s="35">
        <v>3</v>
      </c>
      <c r="M20" s="337">
        <f t="shared" ref="M20" si="48">+L20/$C20*100</f>
        <v>23.076923076923077</v>
      </c>
      <c r="N20" s="357">
        <v>7</v>
      </c>
      <c r="O20" s="337">
        <f t="shared" ref="O20" si="49">+N20/$C20*100</f>
        <v>53.846153846153847</v>
      </c>
      <c r="P20" s="35">
        <v>2</v>
      </c>
      <c r="Q20" s="200">
        <f t="shared" ref="Q20" si="50">+P20/$C20*100</f>
        <v>15.384615384615385</v>
      </c>
    </row>
    <row r="21" spans="1:17" ht="21.5" customHeight="1" x14ac:dyDescent="0.45">
      <c r="A21" s="80" t="s">
        <v>60</v>
      </c>
      <c r="B21" s="354" t="s">
        <v>55</v>
      </c>
      <c r="C21" s="197">
        <v>206</v>
      </c>
      <c r="D21" s="34">
        <v>81</v>
      </c>
      <c r="E21" s="201">
        <f t="shared" si="0"/>
        <v>39.320388349514559</v>
      </c>
      <c r="F21" s="34">
        <v>42</v>
      </c>
      <c r="G21" s="201">
        <f t="shared" si="0"/>
        <v>20.388349514563107</v>
      </c>
      <c r="H21" s="34">
        <v>66</v>
      </c>
      <c r="I21" s="201">
        <f t="shared" ref="I21" si="51">+H21/$C21*100</f>
        <v>32.038834951456316</v>
      </c>
      <c r="J21" s="192">
        <v>83</v>
      </c>
      <c r="K21" s="201">
        <f t="shared" ref="K21" si="52">+J21/$C21*100</f>
        <v>40.291262135922331</v>
      </c>
      <c r="L21" s="34">
        <v>92</v>
      </c>
      <c r="M21" s="201">
        <f t="shared" ref="M21" si="53">+L21/$C21*100</f>
        <v>44.660194174757287</v>
      </c>
      <c r="N21" s="355">
        <v>113</v>
      </c>
      <c r="O21" s="201">
        <f t="shared" ref="O21" si="54">+N21/$C21*100</f>
        <v>54.854368932038831</v>
      </c>
      <c r="P21" s="34">
        <v>98</v>
      </c>
      <c r="Q21" s="138">
        <f t="shared" ref="Q21" si="55">+P21/$C21*100</f>
        <v>47.572815533980581</v>
      </c>
    </row>
    <row r="22" spans="1:17" x14ac:dyDescent="0.45">
      <c r="A22" s="78"/>
      <c r="B22" s="223" t="s">
        <v>497</v>
      </c>
      <c r="C22" s="196">
        <v>69</v>
      </c>
      <c r="D22" s="35">
        <v>33</v>
      </c>
      <c r="E22" s="337">
        <f t="shared" si="0"/>
        <v>47.826086956521742</v>
      </c>
      <c r="F22" s="35">
        <v>16</v>
      </c>
      <c r="G22" s="337">
        <f t="shared" si="0"/>
        <v>23.188405797101449</v>
      </c>
      <c r="H22" s="35">
        <v>25</v>
      </c>
      <c r="I22" s="337">
        <f t="shared" ref="I22" si="56">+H22/$C22*100</f>
        <v>36.231884057971016</v>
      </c>
      <c r="J22" s="191">
        <v>31</v>
      </c>
      <c r="K22" s="337">
        <f t="shared" ref="K22" si="57">+J22/$C22*100</f>
        <v>44.927536231884055</v>
      </c>
      <c r="L22" s="35">
        <v>37</v>
      </c>
      <c r="M22" s="337">
        <f t="shared" ref="M22" si="58">+L22/$C22*100</f>
        <v>53.623188405797109</v>
      </c>
      <c r="N22" s="357">
        <v>43</v>
      </c>
      <c r="O22" s="337">
        <f t="shared" ref="O22" si="59">+N22/$C22*100</f>
        <v>62.318840579710141</v>
      </c>
      <c r="P22" s="35">
        <v>31</v>
      </c>
      <c r="Q22" s="200">
        <f t="shared" ref="Q22" si="60">+P22/$C22*100</f>
        <v>44.927536231884055</v>
      </c>
    </row>
    <row r="23" spans="1:17" x14ac:dyDescent="0.45">
      <c r="A23" s="83"/>
      <c r="B23" s="361" t="s">
        <v>57</v>
      </c>
      <c r="C23" s="198">
        <v>137</v>
      </c>
      <c r="D23" s="111">
        <v>48</v>
      </c>
      <c r="E23" s="202">
        <f t="shared" si="0"/>
        <v>35.036496350364963</v>
      </c>
      <c r="F23" s="111">
        <v>26</v>
      </c>
      <c r="G23" s="202">
        <f t="shared" si="0"/>
        <v>18.978102189781019</v>
      </c>
      <c r="H23" s="111">
        <v>41</v>
      </c>
      <c r="I23" s="202">
        <f t="shared" ref="I23" si="61">+H23/$C23*100</f>
        <v>29.927007299270077</v>
      </c>
      <c r="J23" s="193">
        <v>52</v>
      </c>
      <c r="K23" s="202">
        <f t="shared" ref="K23" si="62">+J23/$C23*100</f>
        <v>37.956204379562038</v>
      </c>
      <c r="L23" s="111">
        <v>55</v>
      </c>
      <c r="M23" s="202">
        <f t="shared" ref="M23" si="63">+L23/$C23*100</f>
        <v>40.145985401459853</v>
      </c>
      <c r="N23" s="224">
        <v>70</v>
      </c>
      <c r="O23" s="202">
        <f t="shared" ref="O23" si="64">+N23/$C23*100</f>
        <v>51.094890510948908</v>
      </c>
      <c r="P23" s="111">
        <v>67</v>
      </c>
      <c r="Q23" s="139">
        <f t="shared" ref="Q23" si="65">+P23/$C23*100</f>
        <v>48.9051094890511</v>
      </c>
    </row>
    <row r="25" spans="1:17" ht="18" customHeight="1" x14ac:dyDescent="0.45">
      <c r="A25" s="488" t="s">
        <v>523</v>
      </c>
      <c r="B25" s="489"/>
      <c r="C25" s="489"/>
      <c r="D25" s="489"/>
      <c r="E25" s="490"/>
    </row>
    <row r="26" spans="1:17" ht="18" customHeight="1" x14ac:dyDescent="0.45">
      <c r="A26" s="491" t="s">
        <v>297</v>
      </c>
      <c r="B26" s="492"/>
      <c r="C26" s="492"/>
      <c r="D26" s="492"/>
      <c r="E26" s="493"/>
    </row>
    <row r="27" spans="1:17" ht="18" customHeight="1" x14ac:dyDescent="0.45">
      <c r="A27" s="438" t="s">
        <v>579</v>
      </c>
      <c r="B27" s="388"/>
      <c r="C27" s="388"/>
      <c r="D27" s="388"/>
      <c r="E27" s="439"/>
    </row>
    <row r="28" spans="1:17" ht="28" customHeight="1" x14ac:dyDescent="0.45">
      <c r="A28" s="438" t="s">
        <v>513</v>
      </c>
      <c r="B28" s="388"/>
      <c r="C28" s="388"/>
      <c r="D28" s="388"/>
      <c r="E28" s="439"/>
    </row>
    <row r="29" spans="1:17" ht="28" customHeight="1" x14ac:dyDescent="0.45">
      <c r="A29" s="438" t="s">
        <v>605</v>
      </c>
      <c r="B29" s="514"/>
      <c r="C29" s="514"/>
      <c r="D29" s="514"/>
      <c r="E29" s="439"/>
    </row>
    <row r="30" spans="1:17" ht="18" customHeight="1" x14ac:dyDescent="0.45">
      <c r="A30" s="438" t="s">
        <v>511</v>
      </c>
      <c r="B30" s="388"/>
      <c r="C30" s="388"/>
      <c r="D30" s="388"/>
      <c r="E30" s="439"/>
    </row>
    <row r="31" spans="1:17" ht="18" customHeight="1" x14ac:dyDescent="0.45">
      <c r="A31" s="421" t="s">
        <v>510</v>
      </c>
      <c r="B31" s="422"/>
      <c r="C31" s="422"/>
      <c r="D31" s="422"/>
      <c r="E31" s="423"/>
    </row>
  </sheetData>
  <mergeCells count="20">
    <mergeCell ref="A31:E31"/>
    <mergeCell ref="A25:E25"/>
    <mergeCell ref="A26:E26"/>
    <mergeCell ref="A27:E27"/>
    <mergeCell ref="A28:E28"/>
    <mergeCell ref="A30:E30"/>
    <mergeCell ref="A29:E29"/>
    <mergeCell ref="F7:G7"/>
    <mergeCell ref="D7:E7"/>
    <mergeCell ref="D6:Q6"/>
    <mergeCell ref="A1:F1"/>
    <mergeCell ref="C6:C8"/>
    <mergeCell ref="A6:B8"/>
    <mergeCell ref="A3:K4"/>
    <mergeCell ref="A5:K5"/>
    <mergeCell ref="P7:Q7"/>
    <mergeCell ref="N7:O7"/>
    <mergeCell ref="L7:M7"/>
    <mergeCell ref="J7:K7"/>
    <mergeCell ref="H7:I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109A-22EF-4C08-8A97-45BB542BABF9}">
  <sheetPr>
    <tabColor theme="7" tint="0.39997558519241921"/>
  </sheetPr>
  <dimension ref="A1:V28"/>
  <sheetViews>
    <sheetView showGridLines="0" zoomScale="55" zoomScaleNormal="55" workbookViewId="0">
      <selection activeCell="M3" sqref="M3"/>
    </sheetView>
  </sheetViews>
  <sheetFormatPr baseColWidth="10" defaultColWidth="10.81640625" defaultRowHeight="16.5" x14ac:dyDescent="0.45"/>
  <cols>
    <col min="1" max="1" width="35.90625" style="1" customWidth="1"/>
    <col min="2" max="2" width="21.81640625" style="1" customWidth="1"/>
    <col min="3" max="3" width="20.54296875" style="1" customWidth="1"/>
    <col min="4" max="4" width="20.1796875" style="1" customWidth="1"/>
    <col min="5" max="5" width="14.1796875" style="1" customWidth="1"/>
    <col min="6" max="6" width="15.6328125" style="1" customWidth="1"/>
    <col min="7" max="8" width="14.1796875" style="1" customWidth="1"/>
    <col min="9" max="9" width="12.6328125" style="1" customWidth="1"/>
    <col min="10" max="10" width="18.81640625" style="1" customWidth="1"/>
    <col min="11" max="11" width="14.1796875" style="1" customWidth="1"/>
    <col min="12" max="12" width="16.36328125" style="1" customWidth="1"/>
    <col min="13" max="14" width="14.1796875" style="1" customWidth="1"/>
    <col min="15" max="15" width="15.36328125" style="1" customWidth="1"/>
    <col min="16" max="17" width="12" style="1" customWidth="1"/>
    <col min="18" max="16384" width="10.81640625" style="1"/>
  </cols>
  <sheetData>
    <row r="1" spans="1:22" s="3" customFormat="1" ht="55.5" customHeight="1" x14ac:dyDescent="0.35">
      <c r="A1" s="371"/>
      <c r="B1" s="372"/>
      <c r="C1" s="372"/>
      <c r="D1" s="372"/>
      <c r="E1" s="372"/>
      <c r="F1" s="372"/>
      <c r="G1" s="372"/>
      <c r="H1" s="372"/>
      <c r="I1" s="5"/>
    </row>
    <row r="2" spans="1:22" s="3" customFormat="1" ht="14" x14ac:dyDescent="0.35">
      <c r="A2" s="4"/>
      <c r="H2" s="5"/>
      <c r="I2" s="5"/>
    </row>
    <row r="3" spans="1:22" s="6" customFormat="1" ht="21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  <c r="P3" s="103"/>
      <c r="Q3" s="103"/>
      <c r="R3" s="104"/>
      <c r="S3" s="104"/>
      <c r="T3" s="104"/>
      <c r="U3" s="104"/>
      <c r="V3" s="104"/>
    </row>
    <row r="4" spans="1:22" s="6" customFormat="1" ht="21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  <c r="P4" s="103"/>
      <c r="Q4" s="103"/>
      <c r="R4" s="104"/>
      <c r="S4" s="104"/>
      <c r="T4" s="104"/>
      <c r="U4" s="104"/>
      <c r="V4" s="104"/>
    </row>
    <row r="5" spans="1:22" s="6" customFormat="1" ht="46" customHeight="1" x14ac:dyDescent="0.4">
      <c r="A5" s="431" t="s">
        <v>557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7"/>
      <c r="M5" s="107"/>
      <c r="N5" s="107"/>
      <c r="O5" s="107"/>
      <c r="P5" s="107"/>
      <c r="Q5" s="107"/>
      <c r="R5" s="104"/>
      <c r="S5" s="104"/>
      <c r="T5" s="104"/>
      <c r="U5" s="104"/>
      <c r="V5" s="104"/>
    </row>
    <row r="6" spans="1:22" s="6" customFormat="1" ht="19.5" customHeight="1" x14ac:dyDescent="0.4">
      <c r="A6" s="391" t="s">
        <v>49</v>
      </c>
      <c r="B6" s="394"/>
      <c r="C6" s="426" t="s">
        <v>580</v>
      </c>
      <c r="D6" s="494" t="s">
        <v>601</v>
      </c>
      <c r="E6" s="494"/>
      <c r="F6" s="494"/>
      <c r="G6" s="494"/>
      <c r="H6" s="494"/>
      <c r="I6" s="494"/>
      <c r="J6" s="494" t="s">
        <v>602</v>
      </c>
      <c r="K6" s="494"/>
      <c r="L6" s="494"/>
      <c r="M6" s="494"/>
      <c r="N6" s="494"/>
      <c r="O6" s="494"/>
      <c r="P6" s="494"/>
      <c r="Q6" s="396" t="s">
        <v>583</v>
      </c>
    </row>
    <row r="7" spans="1:22" ht="57" customHeight="1" x14ac:dyDescent="0.45">
      <c r="A7" s="420"/>
      <c r="B7" s="393"/>
      <c r="C7" s="427"/>
      <c r="D7" s="29" t="s">
        <v>431</v>
      </c>
      <c r="E7" s="29" t="s">
        <v>432</v>
      </c>
      <c r="F7" s="29" t="s">
        <v>433</v>
      </c>
      <c r="G7" s="29" t="s">
        <v>434</v>
      </c>
      <c r="H7" s="29" t="s">
        <v>435</v>
      </c>
      <c r="I7" s="29" t="s">
        <v>55</v>
      </c>
      <c r="J7" s="29" t="s">
        <v>436</v>
      </c>
      <c r="K7" s="29" t="s">
        <v>437</v>
      </c>
      <c r="L7" s="29" t="s">
        <v>433</v>
      </c>
      <c r="M7" s="29" t="s">
        <v>434</v>
      </c>
      <c r="N7" s="29" t="s">
        <v>435</v>
      </c>
      <c r="O7" s="29" t="s">
        <v>438</v>
      </c>
      <c r="P7" s="29" t="s">
        <v>55</v>
      </c>
      <c r="Q7" s="509"/>
    </row>
    <row r="8" spans="1:22" x14ac:dyDescent="0.45">
      <c r="A8" s="359" t="s">
        <v>54</v>
      </c>
      <c r="B8" s="77" t="s">
        <v>55</v>
      </c>
      <c r="C8" s="329">
        <v>150</v>
      </c>
      <c r="D8" s="308">
        <v>58779508</v>
      </c>
      <c r="E8" s="308">
        <v>56117723</v>
      </c>
      <c r="F8" s="308">
        <v>4623940</v>
      </c>
      <c r="G8" s="308">
        <v>21504751</v>
      </c>
      <c r="H8" s="308">
        <v>5295365</v>
      </c>
      <c r="I8" s="308">
        <v>146321287</v>
      </c>
      <c r="J8" s="308">
        <v>460000</v>
      </c>
      <c r="K8" s="308">
        <v>7809856</v>
      </c>
      <c r="L8" s="308">
        <v>0</v>
      </c>
      <c r="M8" s="308">
        <v>1101158</v>
      </c>
      <c r="N8" s="308">
        <v>0</v>
      </c>
      <c r="O8" s="308">
        <v>504119</v>
      </c>
      <c r="P8" s="308">
        <v>9875133</v>
      </c>
      <c r="Q8" s="309">
        <v>156196420</v>
      </c>
    </row>
    <row r="9" spans="1:22" x14ac:dyDescent="0.45">
      <c r="A9" s="78"/>
      <c r="B9" s="74" t="s">
        <v>428</v>
      </c>
      <c r="C9" s="328">
        <v>71</v>
      </c>
      <c r="D9" s="310">
        <v>3101615</v>
      </c>
      <c r="E9" s="310">
        <v>10110636</v>
      </c>
      <c r="F9" s="310">
        <v>2245</v>
      </c>
      <c r="G9" s="310">
        <v>1738959</v>
      </c>
      <c r="H9" s="310">
        <v>357797</v>
      </c>
      <c r="I9" s="310">
        <v>15311252</v>
      </c>
      <c r="J9" s="310">
        <v>300000</v>
      </c>
      <c r="K9" s="310">
        <v>1937293</v>
      </c>
      <c r="L9" s="310">
        <v>0</v>
      </c>
      <c r="M9" s="310">
        <v>0</v>
      </c>
      <c r="N9" s="310">
        <v>0</v>
      </c>
      <c r="O9" s="310">
        <v>11000</v>
      </c>
      <c r="P9" s="310">
        <v>2248293</v>
      </c>
      <c r="Q9" s="311">
        <v>17559545</v>
      </c>
    </row>
    <row r="10" spans="1:22" x14ac:dyDescent="0.45">
      <c r="A10" s="79"/>
      <c r="B10" s="58" t="s">
        <v>497</v>
      </c>
      <c r="C10" s="295">
        <v>3</v>
      </c>
      <c r="D10" s="312">
        <v>0</v>
      </c>
      <c r="E10" s="312">
        <v>694930</v>
      </c>
      <c r="F10" s="312">
        <v>0</v>
      </c>
      <c r="G10" s="312">
        <v>504023</v>
      </c>
      <c r="H10" s="312">
        <v>57989</v>
      </c>
      <c r="I10" s="312">
        <v>1256942</v>
      </c>
      <c r="J10" s="312">
        <v>0</v>
      </c>
      <c r="K10" s="312">
        <v>299425</v>
      </c>
      <c r="L10" s="312">
        <v>0</v>
      </c>
      <c r="M10" s="312">
        <v>0</v>
      </c>
      <c r="N10" s="312">
        <v>0</v>
      </c>
      <c r="O10" s="312">
        <v>0</v>
      </c>
      <c r="P10" s="312">
        <v>299425</v>
      </c>
      <c r="Q10" s="313">
        <v>1556367</v>
      </c>
    </row>
    <row r="11" spans="1:22" x14ac:dyDescent="0.45">
      <c r="A11" s="78"/>
      <c r="B11" s="76" t="s">
        <v>57</v>
      </c>
      <c r="C11" s="328">
        <v>68</v>
      </c>
      <c r="D11" s="310">
        <v>3101615</v>
      </c>
      <c r="E11" s="310">
        <v>9415706</v>
      </c>
      <c r="F11" s="310">
        <v>2245</v>
      </c>
      <c r="G11" s="310">
        <v>1234936</v>
      </c>
      <c r="H11" s="310">
        <v>299808</v>
      </c>
      <c r="I11" s="310">
        <v>14054310</v>
      </c>
      <c r="J11" s="310">
        <v>300000</v>
      </c>
      <c r="K11" s="310">
        <v>1637868</v>
      </c>
      <c r="L11" s="310">
        <v>0</v>
      </c>
      <c r="M11" s="310">
        <v>0</v>
      </c>
      <c r="N11" s="310">
        <v>0</v>
      </c>
      <c r="O11" s="310">
        <v>11000</v>
      </c>
      <c r="P11" s="310">
        <v>1948868</v>
      </c>
      <c r="Q11" s="311">
        <v>16003178</v>
      </c>
    </row>
    <row r="12" spans="1:22" x14ac:dyDescent="0.45">
      <c r="A12" s="79"/>
      <c r="B12" s="73" t="s">
        <v>429</v>
      </c>
      <c r="C12" s="295">
        <v>15</v>
      </c>
      <c r="D12" s="312">
        <v>1990437</v>
      </c>
      <c r="E12" s="312">
        <v>2616470</v>
      </c>
      <c r="F12" s="312">
        <v>0</v>
      </c>
      <c r="G12" s="312">
        <v>61906</v>
      </c>
      <c r="H12" s="312">
        <v>94000</v>
      </c>
      <c r="I12" s="312">
        <v>4762813</v>
      </c>
      <c r="J12" s="312">
        <v>57000</v>
      </c>
      <c r="K12" s="312">
        <v>0</v>
      </c>
      <c r="L12" s="312">
        <v>0</v>
      </c>
      <c r="M12" s="312">
        <v>0</v>
      </c>
      <c r="N12" s="312">
        <v>0</v>
      </c>
      <c r="O12" s="312">
        <v>0</v>
      </c>
      <c r="P12" s="312">
        <v>57000</v>
      </c>
      <c r="Q12" s="313">
        <v>4819813</v>
      </c>
    </row>
    <row r="13" spans="1:22" x14ac:dyDescent="0.45">
      <c r="A13" s="78"/>
      <c r="B13" s="223" t="s">
        <v>497</v>
      </c>
      <c r="C13" s="310">
        <v>0</v>
      </c>
      <c r="D13" s="310">
        <v>0</v>
      </c>
      <c r="E13" s="310">
        <v>0</v>
      </c>
      <c r="F13" s="310">
        <v>0</v>
      </c>
      <c r="G13" s="310">
        <v>0</v>
      </c>
      <c r="H13" s="310">
        <v>0</v>
      </c>
      <c r="I13" s="310">
        <v>0</v>
      </c>
      <c r="J13" s="310">
        <v>0</v>
      </c>
      <c r="K13" s="310">
        <v>0</v>
      </c>
      <c r="L13" s="310">
        <v>0</v>
      </c>
      <c r="M13" s="310">
        <v>0</v>
      </c>
      <c r="N13" s="310">
        <v>0</v>
      </c>
      <c r="O13" s="310">
        <v>0</v>
      </c>
      <c r="P13" s="310">
        <v>0</v>
      </c>
      <c r="Q13" s="311">
        <v>0</v>
      </c>
    </row>
    <row r="14" spans="1:22" x14ac:dyDescent="0.45">
      <c r="A14" s="79"/>
      <c r="B14" s="58" t="s">
        <v>57</v>
      </c>
      <c r="C14" s="312">
        <v>15</v>
      </c>
      <c r="D14" s="312">
        <v>1990437</v>
      </c>
      <c r="E14" s="312">
        <v>2616470</v>
      </c>
      <c r="F14" s="312">
        <v>0</v>
      </c>
      <c r="G14" s="312">
        <v>61906</v>
      </c>
      <c r="H14" s="312">
        <v>94000</v>
      </c>
      <c r="I14" s="312">
        <v>4762813</v>
      </c>
      <c r="J14" s="312">
        <v>57000</v>
      </c>
      <c r="K14" s="312">
        <v>0</v>
      </c>
      <c r="L14" s="312">
        <v>0</v>
      </c>
      <c r="M14" s="312">
        <v>0</v>
      </c>
      <c r="N14" s="312">
        <v>0</v>
      </c>
      <c r="O14" s="312">
        <v>0</v>
      </c>
      <c r="P14" s="312">
        <v>57000</v>
      </c>
      <c r="Q14" s="313">
        <v>4819813</v>
      </c>
    </row>
    <row r="15" spans="1:22" x14ac:dyDescent="0.45">
      <c r="A15" s="78"/>
      <c r="B15" s="74" t="s">
        <v>430</v>
      </c>
      <c r="C15" s="310">
        <v>64</v>
      </c>
      <c r="D15" s="310">
        <v>53687456</v>
      </c>
      <c r="E15" s="310">
        <v>43390617</v>
      </c>
      <c r="F15" s="310">
        <v>4621695</v>
      </c>
      <c r="G15" s="310">
        <v>19703886</v>
      </c>
      <c r="H15" s="310">
        <v>4843568</v>
      </c>
      <c r="I15" s="310">
        <v>126247222</v>
      </c>
      <c r="J15" s="310">
        <v>103000</v>
      </c>
      <c r="K15" s="310">
        <v>5872563</v>
      </c>
      <c r="L15" s="310">
        <v>0</v>
      </c>
      <c r="M15" s="310">
        <v>1101158</v>
      </c>
      <c r="N15" s="310">
        <v>0</v>
      </c>
      <c r="O15" s="310">
        <v>493119</v>
      </c>
      <c r="P15" s="310">
        <v>7569840</v>
      </c>
      <c r="Q15" s="311">
        <v>133817062</v>
      </c>
    </row>
    <row r="16" spans="1:22" x14ac:dyDescent="0.45">
      <c r="A16" s="79"/>
      <c r="B16" s="58" t="s">
        <v>497</v>
      </c>
      <c r="C16" s="312">
        <v>16</v>
      </c>
      <c r="D16" s="312">
        <v>0</v>
      </c>
      <c r="E16" s="312">
        <v>12856739</v>
      </c>
      <c r="F16" s="312">
        <v>4316980</v>
      </c>
      <c r="G16" s="312">
        <v>16412619</v>
      </c>
      <c r="H16" s="312">
        <v>4698083</v>
      </c>
      <c r="I16" s="312">
        <v>38284421</v>
      </c>
      <c r="J16" s="312">
        <v>0</v>
      </c>
      <c r="K16" s="312">
        <v>2058961</v>
      </c>
      <c r="L16" s="312">
        <v>0</v>
      </c>
      <c r="M16" s="312">
        <v>1101158</v>
      </c>
      <c r="N16" s="312">
        <v>0</v>
      </c>
      <c r="O16" s="312">
        <v>493119</v>
      </c>
      <c r="P16" s="312">
        <v>3653238</v>
      </c>
      <c r="Q16" s="313">
        <v>41937659</v>
      </c>
    </row>
    <row r="17" spans="1:17" x14ac:dyDescent="0.45">
      <c r="A17" s="78"/>
      <c r="B17" s="76" t="s">
        <v>57</v>
      </c>
      <c r="C17" s="310">
        <v>48</v>
      </c>
      <c r="D17" s="310">
        <v>53687456</v>
      </c>
      <c r="E17" s="310">
        <v>30533878</v>
      </c>
      <c r="F17" s="310">
        <v>304715</v>
      </c>
      <c r="G17" s="310">
        <v>3291267</v>
      </c>
      <c r="H17" s="310">
        <v>145485</v>
      </c>
      <c r="I17" s="310">
        <v>87962801</v>
      </c>
      <c r="J17" s="310">
        <v>103000</v>
      </c>
      <c r="K17" s="310">
        <v>3813602</v>
      </c>
      <c r="L17" s="310">
        <v>0</v>
      </c>
      <c r="M17" s="310">
        <v>0</v>
      </c>
      <c r="N17" s="310">
        <v>0</v>
      </c>
      <c r="O17" s="310">
        <v>0</v>
      </c>
      <c r="P17" s="310">
        <v>3916602</v>
      </c>
      <c r="Q17" s="311">
        <v>91879403</v>
      </c>
    </row>
    <row r="18" spans="1:17" x14ac:dyDescent="0.45">
      <c r="A18" s="80" t="s">
        <v>58</v>
      </c>
      <c r="B18" s="73" t="s">
        <v>55</v>
      </c>
      <c r="C18" s="312">
        <v>10</v>
      </c>
      <c r="D18" s="312">
        <v>10917</v>
      </c>
      <c r="E18" s="312">
        <v>1661782</v>
      </c>
      <c r="F18" s="312">
        <v>250000</v>
      </c>
      <c r="G18" s="312">
        <v>3596335</v>
      </c>
      <c r="H18" s="312">
        <v>909967</v>
      </c>
      <c r="I18" s="312">
        <v>6429001</v>
      </c>
      <c r="J18" s="312">
        <v>0</v>
      </c>
      <c r="K18" s="312">
        <v>0</v>
      </c>
      <c r="L18" s="312">
        <v>0</v>
      </c>
      <c r="M18" s="312">
        <v>0</v>
      </c>
      <c r="N18" s="312">
        <v>0</v>
      </c>
      <c r="O18" s="312">
        <v>268214</v>
      </c>
      <c r="P18" s="312">
        <v>268214</v>
      </c>
      <c r="Q18" s="313">
        <v>6697215</v>
      </c>
    </row>
    <row r="19" spans="1:17" x14ac:dyDescent="0.45">
      <c r="A19" s="81" t="s">
        <v>496</v>
      </c>
      <c r="B19" s="74" t="s">
        <v>55</v>
      </c>
      <c r="C19" s="310" t="s">
        <v>59</v>
      </c>
      <c r="D19" s="310" t="s">
        <v>59</v>
      </c>
      <c r="E19" s="310" t="s">
        <v>59</v>
      </c>
      <c r="F19" s="310" t="s">
        <v>59</v>
      </c>
      <c r="G19" s="310" t="s">
        <v>59</v>
      </c>
      <c r="H19" s="310" t="s">
        <v>59</v>
      </c>
      <c r="I19" s="310" t="s">
        <v>59</v>
      </c>
      <c r="J19" s="310" t="s">
        <v>59</v>
      </c>
      <c r="K19" s="310" t="s">
        <v>59</v>
      </c>
      <c r="L19" s="310" t="s">
        <v>59</v>
      </c>
      <c r="M19" s="310" t="s">
        <v>59</v>
      </c>
      <c r="N19" s="310" t="s">
        <v>59</v>
      </c>
      <c r="O19" s="310" t="s">
        <v>59</v>
      </c>
      <c r="P19" s="310" t="s">
        <v>59</v>
      </c>
      <c r="Q19" s="311" t="s">
        <v>59</v>
      </c>
    </row>
    <row r="20" spans="1:17" x14ac:dyDescent="0.45">
      <c r="A20" s="80" t="s">
        <v>60</v>
      </c>
      <c r="B20" s="73" t="s">
        <v>55</v>
      </c>
      <c r="C20" s="312">
        <v>16</v>
      </c>
      <c r="D20" s="312">
        <v>384000</v>
      </c>
      <c r="E20" s="312">
        <v>3305814</v>
      </c>
      <c r="F20" s="312">
        <v>0</v>
      </c>
      <c r="G20" s="312">
        <v>3539212</v>
      </c>
      <c r="H20" s="312">
        <v>7452024</v>
      </c>
      <c r="I20" s="312">
        <v>14681050</v>
      </c>
      <c r="J20" s="312">
        <v>5354</v>
      </c>
      <c r="K20" s="312">
        <v>15000</v>
      </c>
      <c r="L20" s="312">
        <v>0</v>
      </c>
      <c r="M20" s="312">
        <v>0</v>
      </c>
      <c r="N20" s="312">
        <v>0</v>
      </c>
      <c r="O20" s="312">
        <v>0</v>
      </c>
      <c r="P20" s="312">
        <v>20354</v>
      </c>
      <c r="Q20" s="313">
        <v>14701404</v>
      </c>
    </row>
    <row r="21" spans="1:17" x14ac:dyDescent="0.45">
      <c r="A21" s="78"/>
      <c r="B21" s="76" t="s">
        <v>497</v>
      </c>
      <c r="C21" s="310">
        <v>6</v>
      </c>
      <c r="D21" s="310">
        <v>0</v>
      </c>
      <c r="E21" s="310">
        <v>2124495</v>
      </c>
      <c r="F21" s="310">
        <v>0</v>
      </c>
      <c r="G21" s="310">
        <v>1872212</v>
      </c>
      <c r="H21" s="310">
        <v>2431</v>
      </c>
      <c r="I21" s="310">
        <v>3999138</v>
      </c>
      <c r="J21" s="310">
        <v>5354</v>
      </c>
      <c r="K21" s="310">
        <v>0</v>
      </c>
      <c r="L21" s="310">
        <v>0</v>
      </c>
      <c r="M21" s="310">
        <v>0</v>
      </c>
      <c r="N21" s="310">
        <v>0</v>
      </c>
      <c r="O21" s="310">
        <v>0</v>
      </c>
      <c r="P21" s="310">
        <v>5354</v>
      </c>
      <c r="Q21" s="311">
        <v>4004492</v>
      </c>
    </row>
    <row r="22" spans="1:17" x14ac:dyDescent="0.45">
      <c r="A22" s="83"/>
      <c r="B22" s="84" t="s">
        <v>57</v>
      </c>
      <c r="C22" s="314">
        <v>10</v>
      </c>
      <c r="D22" s="314">
        <v>384000</v>
      </c>
      <c r="E22" s="314">
        <v>1181319</v>
      </c>
      <c r="F22" s="314">
        <v>0</v>
      </c>
      <c r="G22" s="314">
        <v>1667000</v>
      </c>
      <c r="H22" s="314">
        <v>7449593</v>
      </c>
      <c r="I22" s="314">
        <v>10681912</v>
      </c>
      <c r="J22" s="314">
        <v>0</v>
      </c>
      <c r="K22" s="314">
        <v>15000</v>
      </c>
      <c r="L22" s="314">
        <v>0</v>
      </c>
      <c r="M22" s="314">
        <v>0</v>
      </c>
      <c r="N22" s="314">
        <v>0</v>
      </c>
      <c r="O22" s="314">
        <v>0</v>
      </c>
      <c r="P22" s="314">
        <v>15000</v>
      </c>
      <c r="Q22" s="315">
        <v>10696912</v>
      </c>
    </row>
    <row r="23" spans="1:17" x14ac:dyDescent="0.4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45">
      <c r="A24" s="488" t="s">
        <v>523</v>
      </c>
      <c r="B24" s="489"/>
      <c r="C24" s="489"/>
      <c r="D24" s="489"/>
      <c r="E24" s="490"/>
    </row>
    <row r="25" spans="1:17" x14ac:dyDescent="0.45">
      <c r="A25" s="491" t="s">
        <v>297</v>
      </c>
      <c r="B25" s="492"/>
      <c r="C25" s="492"/>
      <c r="D25" s="492"/>
      <c r="E25" s="493"/>
    </row>
    <row r="26" spans="1:17" x14ac:dyDescent="0.45">
      <c r="A26" s="424" t="s">
        <v>605</v>
      </c>
      <c r="B26" s="516"/>
      <c r="C26" s="516"/>
      <c r="D26" s="516"/>
      <c r="E26" s="425"/>
    </row>
    <row r="27" spans="1:17" x14ac:dyDescent="0.45">
      <c r="A27" s="438" t="s">
        <v>449</v>
      </c>
      <c r="B27" s="388"/>
      <c r="C27" s="388"/>
      <c r="D27" s="388"/>
      <c r="E27" s="439"/>
    </row>
    <row r="28" spans="1:17" x14ac:dyDescent="0.45">
      <c r="A28" s="421" t="s">
        <v>510</v>
      </c>
      <c r="B28" s="422"/>
      <c r="C28" s="422"/>
      <c r="D28" s="422"/>
      <c r="E28" s="423"/>
    </row>
  </sheetData>
  <mergeCells count="13">
    <mergeCell ref="A28:E28"/>
    <mergeCell ref="Q6:Q7"/>
    <mergeCell ref="A24:E24"/>
    <mergeCell ref="A25:E25"/>
    <mergeCell ref="A27:E27"/>
    <mergeCell ref="D6:I6"/>
    <mergeCell ref="J6:P6"/>
    <mergeCell ref="A26:E26"/>
    <mergeCell ref="A1:H1"/>
    <mergeCell ref="A6:B7"/>
    <mergeCell ref="C6:C7"/>
    <mergeCell ref="A3:K4"/>
    <mergeCell ref="A5:K5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A2F6-77C0-43E7-8FAA-DEDDEA34896A}">
  <sheetPr>
    <tabColor theme="7" tint="0.39997558519241921"/>
  </sheetPr>
  <dimension ref="A1:H31"/>
  <sheetViews>
    <sheetView showGridLines="0" zoomScale="55" zoomScaleNormal="55" workbookViewId="0">
      <selection activeCell="J12" sqref="J12"/>
    </sheetView>
  </sheetViews>
  <sheetFormatPr baseColWidth="10" defaultColWidth="10.81640625" defaultRowHeight="16.5" x14ac:dyDescent="0.45"/>
  <cols>
    <col min="1" max="1" width="43.26953125" style="1" customWidth="1"/>
    <col min="2" max="2" width="24.26953125" style="1" customWidth="1"/>
    <col min="3" max="4" width="19.6328125" style="1" customWidth="1"/>
    <col min="5" max="5" width="14.90625" style="1" customWidth="1"/>
    <col min="6" max="6" width="14.36328125" style="1" customWidth="1"/>
    <col min="7" max="7" width="14.90625" style="1" customWidth="1"/>
    <col min="8" max="8" width="14.36328125" style="1" customWidth="1"/>
    <col min="9" max="9" width="14.1796875" style="1" bestFit="1" customWidth="1"/>
    <col min="10" max="10" width="30.54296875" style="1" bestFit="1" customWidth="1"/>
    <col min="11" max="11" width="18.81640625" style="1" bestFit="1" customWidth="1"/>
    <col min="12" max="16384" width="10.81640625" style="1"/>
  </cols>
  <sheetData>
    <row r="1" spans="1:8" s="3" customFormat="1" ht="59.15" customHeight="1" x14ac:dyDescent="0.35">
      <c r="A1" s="371"/>
      <c r="B1" s="372"/>
      <c r="C1" s="372"/>
      <c r="D1" s="372"/>
      <c r="E1" s="372"/>
      <c r="F1" s="372"/>
      <c r="G1" s="372"/>
    </row>
    <row r="2" spans="1:8" s="3" customFormat="1" ht="14" x14ac:dyDescent="0.35">
      <c r="A2" s="4"/>
    </row>
    <row r="3" spans="1:8" s="6" customFormat="1" ht="23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</row>
    <row r="4" spans="1:8" s="6" customFormat="1" ht="24.5" customHeight="1" x14ac:dyDescent="0.4">
      <c r="A4" s="512"/>
      <c r="B4" s="513"/>
      <c r="C4" s="513"/>
      <c r="D4" s="513"/>
      <c r="E4" s="513"/>
      <c r="F4" s="513"/>
      <c r="G4" s="513"/>
      <c r="H4" s="513"/>
    </row>
    <row r="5" spans="1:8" s="6" customFormat="1" ht="35.5" customHeight="1" x14ac:dyDescent="0.4">
      <c r="A5" s="510" t="s">
        <v>495</v>
      </c>
      <c r="B5" s="510"/>
      <c r="C5" s="511"/>
      <c r="D5" s="510"/>
      <c r="E5" s="510"/>
      <c r="F5" s="510"/>
      <c r="G5" s="510"/>
      <c r="H5" s="510"/>
    </row>
    <row r="6" spans="1:8" s="6" customFormat="1" ht="22" customHeight="1" x14ac:dyDescent="0.4">
      <c r="A6" s="395" t="s">
        <v>49</v>
      </c>
      <c r="B6" s="416"/>
      <c r="C6" s="395" t="s">
        <v>580</v>
      </c>
      <c r="D6" s="505" t="s">
        <v>439</v>
      </c>
      <c r="E6" s="494"/>
      <c r="F6" s="494"/>
      <c r="G6" s="494"/>
      <c r="H6" s="494"/>
    </row>
    <row r="7" spans="1:8" ht="22" customHeight="1" x14ac:dyDescent="0.45">
      <c r="A7" s="395"/>
      <c r="B7" s="416"/>
      <c r="C7" s="395"/>
      <c r="D7" s="433" t="s">
        <v>582</v>
      </c>
      <c r="E7" s="395" t="s">
        <v>303</v>
      </c>
      <c r="F7" s="395"/>
      <c r="G7" s="395" t="s">
        <v>304</v>
      </c>
      <c r="H7" s="395"/>
    </row>
    <row r="8" spans="1:8" ht="42" x14ac:dyDescent="0.45">
      <c r="A8" s="395"/>
      <c r="B8" s="416"/>
      <c r="C8" s="395"/>
      <c r="D8" s="433"/>
      <c r="E8" s="97" t="s">
        <v>440</v>
      </c>
      <c r="F8" s="227" t="s">
        <v>514</v>
      </c>
      <c r="G8" s="97" t="s">
        <v>440</v>
      </c>
      <c r="H8" s="227" t="s">
        <v>514</v>
      </c>
    </row>
    <row r="9" spans="1:8" x14ac:dyDescent="0.45">
      <c r="A9" s="61" t="s">
        <v>54</v>
      </c>
      <c r="B9" s="73" t="s">
        <v>55</v>
      </c>
      <c r="C9" s="197">
        <v>150</v>
      </c>
      <c r="D9" s="192">
        <v>551</v>
      </c>
      <c r="E9" s="192">
        <v>486</v>
      </c>
      <c r="F9" s="187">
        <v>88.203266787658805</v>
      </c>
      <c r="G9" s="192">
        <v>65</v>
      </c>
      <c r="H9" s="188">
        <v>11.796733212341199</v>
      </c>
    </row>
    <row r="10" spans="1:8" x14ac:dyDescent="0.45">
      <c r="A10" s="78"/>
      <c r="B10" s="74" t="s">
        <v>428</v>
      </c>
      <c r="C10" s="196">
        <v>71</v>
      </c>
      <c r="D10" s="191">
        <v>179</v>
      </c>
      <c r="E10" s="191">
        <v>148</v>
      </c>
      <c r="F10" s="185">
        <v>82.681564245810051</v>
      </c>
      <c r="G10" s="191">
        <v>31</v>
      </c>
      <c r="H10" s="186">
        <v>17.318435754189945</v>
      </c>
    </row>
    <row r="11" spans="1:8" x14ac:dyDescent="0.45">
      <c r="A11" s="79"/>
      <c r="B11" s="58" t="s">
        <v>497</v>
      </c>
      <c r="C11" s="197">
        <v>3</v>
      </c>
      <c r="D11" s="192">
        <v>13</v>
      </c>
      <c r="E11" s="192">
        <v>7</v>
      </c>
      <c r="F11" s="187">
        <v>53.846153846153847</v>
      </c>
      <c r="G11" s="192">
        <v>6</v>
      </c>
      <c r="H11" s="188">
        <v>46.153846153846153</v>
      </c>
    </row>
    <row r="12" spans="1:8" x14ac:dyDescent="0.45">
      <c r="A12" s="78"/>
      <c r="B12" s="76" t="s">
        <v>57</v>
      </c>
      <c r="C12" s="196">
        <v>68</v>
      </c>
      <c r="D12" s="191">
        <v>166</v>
      </c>
      <c r="E12" s="191">
        <v>141</v>
      </c>
      <c r="F12" s="185">
        <v>84.939759036144579</v>
      </c>
      <c r="G12" s="191">
        <v>25</v>
      </c>
      <c r="H12" s="186">
        <v>15.060240963855422</v>
      </c>
    </row>
    <row r="13" spans="1:8" x14ac:dyDescent="0.45">
      <c r="A13" s="79"/>
      <c r="B13" s="73" t="s">
        <v>429</v>
      </c>
      <c r="C13" s="197">
        <v>15</v>
      </c>
      <c r="D13" s="192">
        <v>64</v>
      </c>
      <c r="E13" s="192">
        <v>61</v>
      </c>
      <c r="F13" s="187">
        <v>95.3125</v>
      </c>
      <c r="G13" s="192">
        <v>3</v>
      </c>
      <c r="H13" s="188">
        <v>4.6875</v>
      </c>
    </row>
    <row r="14" spans="1:8" x14ac:dyDescent="0.45">
      <c r="A14" s="78"/>
      <c r="B14" s="76" t="s">
        <v>497</v>
      </c>
      <c r="C14" s="196">
        <v>0</v>
      </c>
      <c r="D14" s="191">
        <v>0</v>
      </c>
      <c r="E14" s="191">
        <v>0</v>
      </c>
      <c r="F14" s="185" t="s">
        <v>441</v>
      </c>
      <c r="G14" s="191">
        <v>0</v>
      </c>
      <c r="H14" s="186" t="s">
        <v>441</v>
      </c>
    </row>
    <row r="15" spans="1:8" x14ac:dyDescent="0.45">
      <c r="A15" s="79"/>
      <c r="B15" s="58" t="s">
        <v>57</v>
      </c>
      <c r="C15" s="197">
        <v>15</v>
      </c>
      <c r="D15" s="192">
        <v>64</v>
      </c>
      <c r="E15" s="192">
        <v>61</v>
      </c>
      <c r="F15" s="187">
        <v>95.3125</v>
      </c>
      <c r="G15" s="192">
        <v>3</v>
      </c>
      <c r="H15" s="188">
        <v>4.6875</v>
      </c>
    </row>
    <row r="16" spans="1:8" x14ac:dyDescent="0.45">
      <c r="A16" s="78"/>
      <c r="B16" s="74" t="s">
        <v>430</v>
      </c>
      <c r="C16" s="196">
        <v>64</v>
      </c>
      <c r="D16" s="191">
        <v>308</v>
      </c>
      <c r="E16" s="191">
        <v>277</v>
      </c>
      <c r="F16" s="185">
        <v>89.935064935064929</v>
      </c>
      <c r="G16" s="191">
        <v>31</v>
      </c>
      <c r="H16" s="186">
        <v>10.064935064935066</v>
      </c>
    </row>
    <row r="17" spans="1:8" x14ac:dyDescent="0.45">
      <c r="A17" s="79"/>
      <c r="B17" s="58" t="s">
        <v>497</v>
      </c>
      <c r="C17" s="197">
        <v>16</v>
      </c>
      <c r="D17" s="192">
        <v>144</v>
      </c>
      <c r="E17" s="192">
        <v>129</v>
      </c>
      <c r="F17" s="187">
        <v>89.583333333333343</v>
      </c>
      <c r="G17" s="192">
        <v>15</v>
      </c>
      <c r="H17" s="188">
        <v>10.416666666666668</v>
      </c>
    </row>
    <row r="18" spans="1:8" x14ac:dyDescent="0.45">
      <c r="A18" s="78"/>
      <c r="B18" s="76" t="s">
        <v>57</v>
      </c>
      <c r="C18" s="196">
        <v>48</v>
      </c>
      <c r="D18" s="191">
        <v>164</v>
      </c>
      <c r="E18" s="191">
        <v>148</v>
      </c>
      <c r="F18" s="185">
        <v>90.243902439024396</v>
      </c>
      <c r="G18" s="191">
        <v>16</v>
      </c>
      <c r="H18" s="186">
        <v>9.7560975609756095</v>
      </c>
    </row>
    <row r="19" spans="1:8" x14ac:dyDescent="0.45">
      <c r="A19" s="80" t="s">
        <v>58</v>
      </c>
      <c r="B19" s="73" t="s">
        <v>55</v>
      </c>
      <c r="C19" s="197">
        <v>10</v>
      </c>
      <c r="D19" s="192">
        <v>16</v>
      </c>
      <c r="E19" s="192">
        <v>15</v>
      </c>
      <c r="F19" s="187">
        <v>93.75</v>
      </c>
      <c r="G19" s="192">
        <v>1</v>
      </c>
      <c r="H19" s="188">
        <v>6.25</v>
      </c>
    </row>
    <row r="20" spans="1:8" x14ac:dyDescent="0.45">
      <c r="A20" s="81" t="s">
        <v>496</v>
      </c>
      <c r="B20" s="74" t="s">
        <v>55</v>
      </c>
      <c r="C20" s="196" t="s">
        <v>59</v>
      </c>
      <c r="D20" s="196" t="s">
        <v>59</v>
      </c>
      <c r="E20" s="196" t="s">
        <v>59</v>
      </c>
      <c r="F20" s="196" t="s">
        <v>59</v>
      </c>
      <c r="G20" s="196" t="s">
        <v>59</v>
      </c>
      <c r="H20" s="209" t="s">
        <v>59</v>
      </c>
    </row>
    <row r="21" spans="1:8" ht="19.149999999999999" customHeight="1" x14ac:dyDescent="0.45">
      <c r="A21" s="80" t="s">
        <v>60</v>
      </c>
      <c r="B21" s="73" t="s">
        <v>55</v>
      </c>
      <c r="C21" s="197">
        <v>16</v>
      </c>
      <c r="D21" s="192">
        <v>40</v>
      </c>
      <c r="E21" s="192">
        <v>38</v>
      </c>
      <c r="F21" s="187">
        <v>95</v>
      </c>
      <c r="G21" s="192">
        <v>2</v>
      </c>
      <c r="H21" s="188">
        <v>5</v>
      </c>
    </row>
    <row r="22" spans="1:8" x14ac:dyDescent="0.45">
      <c r="A22" s="78"/>
      <c r="B22" s="76" t="s">
        <v>497</v>
      </c>
      <c r="C22" s="196">
        <v>6</v>
      </c>
      <c r="D22" s="191">
        <v>14</v>
      </c>
      <c r="E22" s="191">
        <v>12</v>
      </c>
      <c r="F22" s="185">
        <v>85.714285714285708</v>
      </c>
      <c r="G22" s="191">
        <v>2</v>
      </c>
      <c r="H22" s="186">
        <v>14.285714285714285</v>
      </c>
    </row>
    <row r="23" spans="1:8" x14ac:dyDescent="0.45">
      <c r="A23" s="83"/>
      <c r="B23" s="84" t="s">
        <v>57</v>
      </c>
      <c r="C23" s="198">
        <v>10</v>
      </c>
      <c r="D23" s="193">
        <v>26</v>
      </c>
      <c r="E23" s="193">
        <v>26</v>
      </c>
      <c r="F23" s="189">
        <v>100</v>
      </c>
      <c r="G23" s="193">
        <v>0</v>
      </c>
      <c r="H23" s="190">
        <v>0</v>
      </c>
    </row>
    <row r="24" spans="1:8" x14ac:dyDescent="0.45">
      <c r="D24" s="210"/>
    </row>
    <row r="25" spans="1:8" x14ac:dyDescent="0.45">
      <c r="A25" s="488" t="s">
        <v>523</v>
      </c>
      <c r="B25" s="489"/>
      <c r="C25" s="489"/>
      <c r="D25" s="489"/>
      <c r="E25" s="490"/>
    </row>
    <row r="26" spans="1:8" x14ac:dyDescent="0.45">
      <c r="A26" s="491" t="s">
        <v>297</v>
      </c>
      <c r="B26" s="492"/>
      <c r="C26" s="492"/>
      <c r="D26" s="492"/>
      <c r="E26" s="493"/>
    </row>
    <row r="27" spans="1:8" x14ac:dyDescent="0.45">
      <c r="A27" s="438" t="s">
        <v>581</v>
      </c>
      <c r="B27" s="388"/>
      <c r="C27" s="388"/>
      <c r="D27" s="388"/>
      <c r="E27" s="439"/>
    </row>
    <row r="28" spans="1:8" x14ac:dyDescent="0.45">
      <c r="A28" s="438" t="s">
        <v>605</v>
      </c>
      <c r="B28" s="514"/>
      <c r="C28" s="514"/>
      <c r="D28" s="514"/>
      <c r="E28" s="439"/>
    </row>
    <row r="29" spans="1:8" x14ac:dyDescent="0.45">
      <c r="A29" s="217" t="s">
        <v>511</v>
      </c>
      <c r="B29" s="216"/>
      <c r="C29" s="216"/>
      <c r="D29" s="216"/>
      <c r="E29" s="218"/>
    </row>
    <row r="30" spans="1:8" x14ac:dyDescent="0.45">
      <c r="A30" s="438" t="s">
        <v>449</v>
      </c>
      <c r="B30" s="388"/>
      <c r="C30" s="388"/>
      <c r="D30" s="388"/>
      <c r="E30" s="439"/>
    </row>
    <row r="31" spans="1:8" x14ac:dyDescent="0.45">
      <c r="A31" s="421" t="s">
        <v>510</v>
      </c>
      <c r="B31" s="422"/>
      <c r="C31" s="422"/>
      <c r="D31" s="422"/>
      <c r="E31" s="423"/>
    </row>
  </sheetData>
  <mergeCells count="15">
    <mergeCell ref="A31:E31"/>
    <mergeCell ref="A25:E25"/>
    <mergeCell ref="A26:E26"/>
    <mergeCell ref="A27:E27"/>
    <mergeCell ref="A30:E30"/>
    <mergeCell ref="A28:E28"/>
    <mergeCell ref="A1:G1"/>
    <mergeCell ref="E7:F7"/>
    <mergeCell ref="G7:H7"/>
    <mergeCell ref="D6:H6"/>
    <mergeCell ref="A5:H5"/>
    <mergeCell ref="D7:D8"/>
    <mergeCell ref="C6:C8"/>
    <mergeCell ref="A6:B8"/>
    <mergeCell ref="A3:H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DD76-EC96-4748-80A3-0546B056A7F9}">
  <sheetPr>
    <tabColor rgb="FF00B050"/>
  </sheetPr>
  <dimension ref="A1:M126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4" sqref="N4"/>
    </sheetView>
  </sheetViews>
  <sheetFormatPr baseColWidth="10" defaultColWidth="10.81640625" defaultRowHeight="16.5" x14ac:dyDescent="0.45"/>
  <cols>
    <col min="1" max="1" width="35.54296875" style="1" customWidth="1"/>
    <col min="2" max="2" width="26.1796875" style="1" customWidth="1"/>
    <col min="3" max="3" width="20.453125" style="1" customWidth="1"/>
    <col min="4" max="4" width="11.54296875" style="1" customWidth="1"/>
    <col min="5" max="5" width="12.1796875" style="1" customWidth="1"/>
    <col min="6" max="6" width="13" style="1" customWidth="1"/>
    <col min="7" max="7" width="12.1796875" style="1" customWidth="1"/>
    <col min="8" max="8" width="11.81640625" style="1" customWidth="1"/>
    <col min="9" max="9" width="13.81640625" style="1" customWidth="1"/>
    <col min="10" max="10" width="11" style="1" customWidth="1"/>
    <col min="11" max="11" width="13.54296875" style="1" customWidth="1"/>
    <col min="12" max="17" width="8.6328125" style="1" customWidth="1"/>
    <col min="18" max="18" width="11.7265625" style="1" bestFit="1" customWidth="1"/>
    <col min="19" max="19" width="4.1796875" style="1" customWidth="1"/>
    <col min="20" max="20" width="18.81640625" style="1" bestFit="1" customWidth="1"/>
    <col min="21" max="21" width="22.54296875" style="1" bestFit="1" customWidth="1"/>
    <col min="22" max="22" width="3.453125" style="1" bestFit="1" customWidth="1"/>
    <col min="23" max="24" width="5.54296875" style="1" bestFit="1" customWidth="1"/>
    <col min="25" max="25" width="11.7265625" style="1" bestFit="1" customWidth="1"/>
    <col min="26" max="16384" width="10.81640625" style="1"/>
  </cols>
  <sheetData>
    <row r="1" spans="1:11" s="3" customFormat="1" ht="66" customHeight="1" x14ac:dyDescent="0.35">
      <c r="A1" s="371"/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s="3" customFormat="1" ht="14" x14ac:dyDescent="0.35">
      <c r="A2" s="4"/>
      <c r="F2" s="5"/>
      <c r="G2" s="5"/>
    </row>
    <row r="3" spans="1:11" s="6" customFormat="1" ht="21.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</row>
    <row r="4" spans="1:11" s="6" customFormat="1" ht="21.5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</row>
    <row r="5" spans="1:11" s="105" customFormat="1" ht="36" customHeight="1" x14ac:dyDescent="0.45">
      <c r="A5" s="390" t="s">
        <v>482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6" spans="1:11" ht="55.5" customHeight="1" x14ac:dyDescent="0.45">
      <c r="A6" s="395" t="s">
        <v>49</v>
      </c>
      <c r="B6" s="395"/>
      <c r="C6" s="392" t="s">
        <v>535</v>
      </c>
      <c r="D6" s="394" t="s">
        <v>50</v>
      </c>
      <c r="E6" s="394"/>
      <c r="F6" s="391" t="s">
        <v>51</v>
      </c>
      <c r="G6" s="392"/>
      <c r="H6" s="394" t="s">
        <v>587</v>
      </c>
      <c r="I6" s="394"/>
      <c r="J6" s="391" t="s">
        <v>52</v>
      </c>
      <c r="K6" s="392"/>
    </row>
    <row r="7" spans="1:11" x14ac:dyDescent="0.45">
      <c r="A7" s="396"/>
      <c r="B7" s="396"/>
      <c r="C7" s="393"/>
      <c r="D7" s="252" t="s">
        <v>53</v>
      </c>
      <c r="E7" s="119" t="s">
        <v>514</v>
      </c>
      <c r="F7" s="252" t="s">
        <v>53</v>
      </c>
      <c r="G7" s="119" t="s">
        <v>514</v>
      </c>
      <c r="H7" s="252" t="s">
        <v>53</v>
      </c>
      <c r="I7" s="119" t="s">
        <v>514</v>
      </c>
      <c r="J7" s="252" t="s">
        <v>53</v>
      </c>
      <c r="K7" s="119" t="s">
        <v>514</v>
      </c>
    </row>
    <row r="8" spans="1:11" x14ac:dyDescent="0.45">
      <c r="A8" s="264" t="s">
        <v>54</v>
      </c>
      <c r="B8" s="265" t="s">
        <v>55</v>
      </c>
      <c r="C8" s="266">
        <v>6082</v>
      </c>
      <c r="D8" s="260">
        <v>647</v>
      </c>
      <c r="E8" s="201">
        <v>10.64</v>
      </c>
      <c r="F8" s="260">
        <v>27</v>
      </c>
      <c r="G8" s="201">
        <v>0.44</v>
      </c>
      <c r="H8" s="260">
        <v>123</v>
      </c>
      <c r="I8" s="201">
        <v>2.02</v>
      </c>
      <c r="J8" s="261">
        <v>5285</v>
      </c>
      <c r="K8" s="138">
        <v>86.9</v>
      </c>
    </row>
    <row r="9" spans="1:11" x14ac:dyDescent="0.45">
      <c r="A9" s="248"/>
      <c r="B9" s="254" t="s">
        <v>428</v>
      </c>
      <c r="C9" s="213">
        <v>2422</v>
      </c>
      <c r="D9" s="262">
        <v>333</v>
      </c>
      <c r="E9" s="204">
        <v>13.75</v>
      </c>
      <c r="F9" s="262">
        <v>9</v>
      </c>
      <c r="G9" s="204">
        <v>0.37</v>
      </c>
      <c r="H9" s="262">
        <v>62</v>
      </c>
      <c r="I9" s="204">
        <v>2.56</v>
      </c>
      <c r="J9" s="263">
        <v>2018</v>
      </c>
      <c r="K9" s="267">
        <v>83.32</v>
      </c>
    </row>
    <row r="10" spans="1:11" x14ac:dyDescent="0.45">
      <c r="A10" s="249"/>
      <c r="B10" s="255" t="s">
        <v>497</v>
      </c>
      <c r="C10" s="214">
        <v>26</v>
      </c>
      <c r="D10" s="260">
        <v>5</v>
      </c>
      <c r="E10" s="201">
        <v>19.23</v>
      </c>
      <c r="F10" s="260">
        <v>0</v>
      </c>
      <c r="G10" s="201">
        <v>0</v>
      </c>
      <c r="H10" s="260">
        <v>3</v>
      </c>
      <c r="I10" s="201">
        <v>11.54</v>
      </c>
      <c r="J10" s="261">
        <v>18</v>
      </c>
      <c r="K10" s="138">
        <v>69.23</v>
      </c>
    </row>
    <row r="11" spans="1:11" x14ac:dyDescent="0.45">
      <c r="A11" s="248"/>
      <c r="B11" s="256" t="s">
        <v>57</v>
      </c>
      <c r="C11" s="213">
        <v>2396</v>
      </c>
      <c r="D11" s="262">
        <v>328</v>
      </c>
      <c r="E11" s="204">
        <v>13.69</v>
      </c>
      <c r="F11" s="262">
        <v>9</v>
      </c>
      <c r="G11" s="204">
        <v>0.38</v>
      </c>
      <c r="H11" s="262">
        <v>59</v>
      </c>
      <c r="I11" s="204">
        <v>2.46</v>
      </c>
      <c r="J11" s="263">
        <v>2000</v>
      </c>
      <c r="K11" s="267">
        <v>83.47</v>
      </c>
    </row>
    <row r="12" spans="1:11" x14ac:dyDescent="0.45">
      <c r="A12" s="249"/>
      <c r="B12" s="253" t="s">
        <v>429</v>
      </c>
      <c r="C12" s="214">
        <v>1316</v>
      </c>
      <c r="D12" s="260">
        <v>42</v>
      </c>
      <c r="E12" s="201">
        <v>3.19</v>
      </c>
      <c r="F12" s="260">
        <v>6</v>
      </c>
      <c r="G12" s="201">
        <v>0.46</v>
      </c>
      <c r="H12" s="260">
        <v>9</v>
      </c>
      <c r="I12" s="201">
        <v>0.68</v>
      </c>
      <c r="J12" s="261">
        <v>1259</v>
      </c>
      <c r="K12" s="138">
        <v>95.67</v>
      </c>
    </row>
    <row r="13" spans="1:11" x14ac:dyDescent="0.45">
      <c r="A13" s="248"/>
      <c r="B13" s="256" t="s">
        <v>497</v>
      </c>
      <c r="C13" s="213">
        <v>12</v>
      </c>
      <c r="D13" s="262">
        <v>0</v>
      </c>
      <c r="E13" s="204">
        <v>0</v>
      </c>
      <c r="F13" s="262">
        <v>0</v>
      </c>
      <c r="G13" s="204">
        <v>0</v>
      </c>
      <c r="H13" s="262">
        <v>0</v>
      </c>
      <c r="I13" s="204">
        <v>0</v>
      </c>
      <c r="J13" s="263">
        <v>12</v>
      </c>
      <c r="K13" s="267">
        <v>100</v>
      </c>
    </row>
    <row r="14" spans="1:11" x14ac:dyDescent="0.45">
      <c r="A14" s="249"/>
      <c r="B14" s="255" t="s">
        <v>57</v>
      </c>
      <c r="C14" s="214">
        <v>1304</v>
      </c>
      <c r="D14" s="260">
        <v>42</v>
      </c>
      <c r="E14" s="201">
        <v>3.22</v>
      </c>
      <c r="F14" s="260">
        <v>6</v>
      </c>
      <c r="G14" s="201">
        <v>0.46</v>
      </c>
      <c r="H14" s="260">
        <v>9</v>
      </c>
      <c r="I14" s="201">
        <v>0.69</v>
      </c>
      <c r="J14" s="261">
        <v>1247</v>
      </c>
      <c r="K14" s="138">
        <v>95.63</v>
      </c>
    </row>
    <row r="15" spans="1:11" x14ac:dyDescent="0.45">
      <c r="A15" s="248"/>
      <c r="B15" s="254" t="s">
        <v>430</v>
      </c>
      <c r="C15" s="213">
        <v>2344</v>
      </c>
      <c r="D15" s="262">
        <v>272</v>
      </c>
      <c r="E15" s="204">
        <v>11.6</v>
      </c>
      <c r="F15" s="262">
        <v>12</v>
      </c>
      <c r="G15" s="204">
        <v>0.51</v>
      </c>
      <c r="H15" s="262">
        <v>52</v>
      </c>
      <c r="I15" s="204">
        <v>2.2200000000000002</v>
      </c>
      <c r="J15" s="263">
        <v>2008</v>
      </c>
      <c r="K15" s="267">
        <v>85.67</v>
      </c>
    </row>
    <row r="16" spans="1:11" x14ac:dyDescent="0.45">
      <c r="A16" s="249"/>
      <c r="B16" s="255" t="s">
        <v>497</v>
      </c>
      <c r="C16" s="214">
        <v>186</v>
      </c>
      <c r="D16" s="260">
        <v>42</v>
      </c>
      <c r="E16" s="201">
        <v>22.58</v>
      </c>
      <c r="F16" s="260">
        <v>3</v>
      </c>
      <c r="G16" s="201">
        <v>1.61</v>
      </c>
      <c r="H16" s="260">
        <v>13</v>
      </c>
      <c r="I16" s="201">
        <v>6.99</v>
      </c>
      <c r="J16" s="261">
        <v>128</v>
      </c>
      <c r="K16" s="138">
        <v>68.819999999999993</v>
      </c>
    </row>
    <row r="17" spans="1:13" x14ac:dyDescent="0.45">
      <c r="A17" s="248"/>
      <c r="B17" s="256" t="s">
        <v>57</v>
      </c>
      <c r="C17" s="213">
        <v>2158</v>
      </c>
      <c r="D17" s="262">
        <v>230</v>
      </c>
      <c r="E17" s="204">
        <v>10.66</v>
      </c>
      <c r="F17" s="262">
        <v>9</v>
      </c>
      <c r="G17" s="204">
        <v>0.42</v>
      </c>
      <c r="H17" s="262">
        <v>39</v>
      </c>
      <c r="I17" s="204">
        <v>1.81</v>
      </c>
      <c r="J17" s="263">
        <v>1880</v>
      </c>
      <c r="K17" s="267">
        <v>87.12</v>
      </c>
      <c r="M17"/>
    </row>
    <row r="18" spans="1:13" x14ac:dyDescent="0.45">
      <c r="A18" s="80" t="s">
        <v>58</v>
      </c>
      <c r="B18" s="253" t="s">
        <v>55</v>
      </c>
      <c r="C18" s="214">
        <v>40</v>
      </c>
      <c r="D18" s="260">
        <v>10</v>
      </c>
      <c r="E18" s="201">
        <v>25</v>
      </c>
      <c r="F18" s="260">
        <v>4</v>
      </c>
      <c r="G18" s="201">
        <v>10</v>
      </c>
      <c r="H18" s="260">
        <v>6</v>
      </c>
      <c r="I18" s="201">
        <v>15</v>
      </c>
      <c r="J18" s="261">
        <v>20</v>
      </c>
      <c r="K18" s="138">
        <v>50</v>
      </c>
      <c r="M18"/>
    </row>
    <row r="19" spans="1:13" x14ac:dyDescent="0.45">
      <c r="A19" s="81" t="s">
        <v>496</v>
      </c>
      <c r="B19" s="254" t="s">
        <v>55</v>
      </c>
      <c r="C19" s="213">
        <v>63</v>
      </c>
      <c r="D19" s="262">
        <v>11</v>
      </c>
      <c r="E19" s="204">
        <v>17.46</v>
      </c>
      <c r="F19" s="262">
        <v>0</v>
      </c>
      <c r="G19" s="204">
        <v>0</v>
      </c>
      <c r="H19" s="262">
        <v>2</v>
      </c>
      <c r="I19" s="204">
        <v>3.1746031746031744</v>
      </c>
      <c r="J19" s="263">
        <v>50</v>
      </c>
      <c r="K19" s="267">
        <v>79.37</v>
      </c>
      <c r="M19"/>
    </row>
    <row r="20" spans="1:13" x14ac:dyDescent="0.45">
      <c r="A20" s="80" t="s">
        <v>60</v>
      </c>
      <c r="B20" s="253" t="s">
        <v>55</v>
      </c>
      <c r="C20" s="214">
        <v>276</v>
      </c>
      <c r="D20" s="260">
        <v>190</v>
      </c>
      <c r="E20" s="201">
        <v>68.84</v>
      </c>
      <c r="F20" s="260">
        <v>0</v>
      </c>
      <c r="G20" s="201">
        <v>0</v>
      </c>
      <c r="H20" s="260">
        <v>16</v>
      </c>
      <c r="I20" s="201">
        <v>5.8</v>
      </c>
      <c r="J20" s="261">
        <v>70</v>
      </c>
      <c r="K20" s="138">
        <v>25.36</v>
      </c>
      <c r="M20"/>
    </row>
    <row r="21" spans="1:13" x14ac:dyDescent="0.45">
      <c r="A21" s="248"/>
      <c r="B21" s="256" t="s">
        <v>497</v>
      </c>
      <c r="C21" s="213">
        <v>77</v>
      </c>
      <c r="D21" s="262">
        <v>63</v>
      </c>
      <c r="E21" s="204">
        <v>81.819999999999993</v>
      </c>
      <c r="F21" s="262">
        <v>0</v>
      </c>
      <c r="G21" s="204">
        <v>0</v>
      </c>
      <c r="H21" s="262">
        <v>6</v>
      </c>
      <c r="I21" s="204">
        <v>7.79</v>
      </c>
      <c r="J21" s="263">
        <v>8</v>
      </c>
      <c r="K21" s="267">
        <v>10.39</v>
      </c>
      <c r="M21"/>
    </row>
    <row r="22" spans="1:13" x14ac:dyDescent="0.45">
      <c r="A22" s="250"/>
      <c r="B22" s="257" t="s">
        <v>57</v>
      </c>
      <c r="C22" s="268">
        <v>199</v>
      </c>
      <c r="D22" s="269">
        <v>127</v>
      </c>
      <c r="E22" s="202">
        <v>63.82</v>
      </c>
      <c r="F22" s="269">
        <v>0</v>
      </c>
      <c r="G22" s="202">
        <v>0</v>
      </c>
      <c r="H22" s="269">
        <v>10</v>
      </c>
      <c r="I22" s="202">
        <v>5.03</v>
      </c>
      <c r="J22" s="270">
        <v>62</v>
      </c>
      <c r="K22" s="139">
        <v>31.16</v>
      </c>
      <c r="M22"/>
    </row>
    <row r="23" spans="1:13" x14ac:dyDescent="0.45">
      <c r="A23" s="43"/>
      <c r="B23" s="43"/>
      <c r="C23" s="16"/>
      <c r="D23" s="75"/>
      <c r="E23" s="17"/>
      <c r="F23" s="75"/>
      <c r="G23" s="17"/>
      <c r="H23" s="75"/>
      <c r="I23" s="17"/>
      <c r="J23" s="75"/>
      <c r="K23" s="17"/>
      <c r="M23"/>
    </row>
    <row r="24" spans="1:13" ht="18" customHeight="1" x14ac:dyDescent="0.45">
      <c r="A24" s="384" t="s">
        <v>61</v>
      </c>
      <c r="B24" s="385"/>
      <c r="C24" s="385"/>
      <c r="D24" s="385"/>
      <c r="E24" s="386"/>
      <c r="F24" s="99"/>
      <c r="G24" s="99"/>
      <c r="H24" s="99"/>
      <c r="I24" s="32"/>
      <c r="J24" s="45"/>
      <c r="K24" s="32"/>
      <c r="M24"/>
    </row>
    <row r="25" spans="1:13" ht="18" customHeight="1" x14ac:dyDescent="0.45">
      <c r="A25" s="381" t="s">
        <v>62</v>
      </c>
      <c r="B25" s="382"/>
      <c r="C25" s="382"/>
      <c r="D25" s="382"/>
      <c r="E25" s="383"/>
      <c r="F25" s="98"/>
      <c r="G25" s="98"/>
      <c r="H25" s="98"/>
      <c r="M25"/>
    </row>
    <row r="26" spans="1:13" ht="19" customHeight="1" x14ac:dyDescent="0.45">
      <c r="A26" s="400" t="s">
        <v>584</v>
      </c>
      <c r="B26" s="401"/>
      <c r="C26" s="401"/>
      <c r="D26" s="401"/>
      <c r="E26" s="402"/>
      <c r="F26" s="98"/>
      <c r="G26" s="98"/>
      <c r="H26" s="98"/>
      <c r="M26" s="63"/>
    </row>
    <row r="27" spans="1:13" ht="18" customHeight="1" x14ac:dyDescent="0.45">
      <c r="A27" s="397" t="s">
        <v>585</v>
      </c>
      <c r="B27" s="398"/>
      <c r="C27" s="398"/>
      <c r="D27" s="398"/>
      <c r="E27" s="399"/>
      <c r="F27" s="98"/>
      <c r="G27" s="98"/>
      <c r="H27" s="98"/>
      <c r="M27" s="63"/>
    </row>
    <row r="28" spans="1:13" ht="42.5" customHeight="1" x14ac:dyDescent="0.45">
      <c r="A28" s="400" t="s">
        <v>595</v>
      </c>
      <c r="B28" s="401"/>
      <c r="C28" s="401"/>
      <c r="D28" s="401"/>
      <c r="E28" s="403"/>
      <c r="F28" s="98"/>
      <c r="G28" s="98"/>
      <c r="H28" s="98"/>
      <c r="M28" s="63"/>
    </row>
    <row r="29" spans="1:13" s="8" customFormat="1" ht="28.5" customHeight="1" x14ac:dyDescent="0.4">
      <c r="A29" s="387" t="s">
        <v>605</v>
      </c>
      <c r="B29" s="388"/>
      <c r="C29" s="388"/>
      <c r="D29" s="388"/>
      <c r="E29" s="389"/>
      <c r="F29" s="6"/>
      <c r="G29" s="6"/>
      <c r="H29" s="6"/>
      <c r="M29" s="63"/>
    </row>
    <row r="30" spans="1:13" s="8" customFormat="1" ht="18" customHeight="1" x14ac:dyDescent="0.4">
      <c r="A30" s="238" t="s">
        <v>510</v>
      </c>
      <c r="B30" s="239"/>
      <c r="C30" s="239"/>
      <c r="D30" s="239"/>
      <c r="E30" s="240"/>
      <c r="F30" s="100"/>
      <c r="G30" s="100"/>
      <c r="H30" s="100"/>
      <c r="M30" s="63"/>
    </row>
    <row r="31" spans="1:13" s="8" customFormat="1" x14ac:dyDescent="0.45">
      <c r="B31" s="1"/>
      <c r="M31"/>
    </row>
    <row r="32" spans="1:13" s="8" customFormat="1" x14ac:dyDescent="0.45">
      <c r="B32" s="1"/>
      <c r="G32" s="11"/>
      <c r="H32" s="68"/>
      <c r="I32" s="68"/>
      <c r="J32" s="69"/>
      <c r="K32" s="69"/>
    </row>
    <row r="33" spans="1:11" s="8" customFormat="1" x14ac:dyDescent="0.45">
      <c r="B33" s="1"/>
      <c r="G33" s="11"/>
      <c r="H33" s="68"/>
      <c r="I33" s="68"/>
      <c r="J33" s="68"/>
      <c r="K33" s="68"/>
    </row>
    <row r="34" spans="1:11" s="8" customFormat="1" x14ac:dyDescent="0.45">
      <c r="B34" s="1"/>
      <c r="G34" s="11"/>
      <c r="H34" s="68"/>
      <c r="I34" s="68"/>
      <c r="J34" s="68"/>
      <c r="K34" s="68"/>
    </row>
    <row r="35" spans="1:11" s="8" customFormat="1" x14ac:dyDescent="0.45">
      <c r="B35" s="1"/>
      <c r="G35" s="11"/>
      <c r="H35" s="68"/>
      <c r="I35" s="68"/>
      <c r="J35" s="68"/>
      <c r="K35" s="68"/>
    </row>
    <row r="36" spans="1:11" s="8" customFormat="1" x14ac:dyDescent="0.45">
      <c r="A36" s="28"/>
      <c r="B36" s="1"/>
    </row>
    <row r="37" spans="1:11" s="8" customFormat="1" x14ac:dyDescent="0.45">
      <c r="B37" s="1"/>
    </row>
    <row r="38" spans="1:11" s="8" customFormat="1" x14ac:dyDescent="0.45">
      <c r="A38" s="28"/>
      <c r="B38" s="1"/>
    </row>
    <row r="39" spans="1:11" s="8" customFormat="1" x14ac:dyDescent="0.45">
      <c r="A39" s="28"/>
      <c r="B39" s="1"/>
    </row>
    <row r="40" spans="1:11" s="8" customFormat="1" x14ac:dyDescent="0.45">
      <c r="A40" s="28"/>
      <c r="B40" s="1"/>
    </row>
    <row r="41" spans="1:11" s="8" customFormat="1" x14ac:dyDescent="0.45">
      <c r="A41" s="28"/>
      <c r="B41" s="1"/>
    </row>
    <row r="42" spans="1:11" s="8" customFormat="1" x14ac:dyDescent="0.45">
      <c r="A42" s="28"/>
      <c r="B42" s="1"/>
    </row>
    <row r="43" spans="1:11" s="8" customFormat="1" x14ac:dyDescent="0.45">
      <c r="A43" s="28"/>
      <c r="B43" s="1"/>
    </row>
    <row r="44" spans="1:11" s="8" customFormat="1" x14ac:dyDescent="0.45">
      <c r="A44" s="28"/>
      <c r="B44" s="1"/>
    </row>
    <row r="45" spans="1:11" s="8" customFormat="1" x14ac:dyDescent="0.45">
      <c r="A45" s="9"/>
      <c r="B45" s="1"/>
    </row>
    <row r="46" spans="1:11" s="8" customFormat="1" x14ac:dyDescent="0.45">
      <c r="A46" s="9"/>
      <c r="B46" s="1"/>
    </row>
    <row r="47" spans="1:11" s="8" customFormat="1" ht="14" x14ac:dyDescent="0.4">
      <c r="A47" s="7"/>
      <c r="B47" s="7"/>
    </row>
    <row r="48" spans="1:11" s="8" customFormat="1" x14ac:dyDescent="0.45">
      <c r="A48" s="28"/>
      <c r="B48" s="1"/>
    </row>
    <row r="49" spans="1:2" s="8" customFormat="1" x14ac:dyDescent="0.45">
      <c r="B49" s="1"/>
    </row>
    <row r="50" spans="1:2" s="8" customFormat="1" x14ac:dyDescent="0.45">
      <c r="A50" s="28"/>
      <c r="B50" s="1"/>
    </row>
    <row r="51" spans="1:2" s="8" customFormat="1" x14ac:dyDescent="0.45">
      <c r="A51" s="28"/>
      <c r="B51" s="1"/>
    </row>
    <row r="52" spans="1:2" s="8" customFormat="1" x14ac:dyDescent="0.45">
      <c r="B52" s="1"/>
    </row>
    <row r="53" spans="1:2" s="8" customFormat="1" x14ac:dyDescent="0.45">
      <c r="A53" s="28"/>
      <c r="B53" s="1"/>
    </row>
    <row r="54" spans="1:2" s="8" customFormat="1" x14ac:dyDescent="0.45">
      <c r="A54" s="28"/>
      <c r="B54" s="1"/>
    </row>
    <row r="55" spans="1:2" s="8" customFormat="1" x14ac:dyDescent="0.45">
      <c r="B55" s="1"/>
    </row>
    <row r="56" spans="1:2" s="8" customFormat="1" x14ac:dyDescent="0.45">
      <c r="A56" s="28"/>
      <c r="B56" s="1"/>
    </row>
    <row r="57" spans="1:2" s="8" customFormat="1" x14ac:dyDescent="0.45">
      <c r="A57" s="28"/>
      <c r="B57" s="1"/>
    </row>
    <row r="58" spans="1:2" s="8" customFormat="1" x14ac:dyDescent="0.45">
      <c r="A58" s="28"/>
      <c r="B58" s="1"/>
    </row>
    <row r="59" spans="1:2" s="8" customFormat="1" x14ac:dyDescent="0.45">
      <c r="A59" s="28"/>
      <c r="B59" s="1"/>
    </row>
    <row r="60" spans="1:2" s="8" customFormat="1" x14ac:dyDescent="0.45">
      <c r="A60" s="28"/>
      <c r="B60" s="1"/>
    </row>
    <row r="61" spans="1:2" s="8" customFormat="1" x14ac:dyDescent="0.45">
      <c r="A61" s="28"/>
      <c r="B61" s="1"/>
    </row>
    <row r="62" spans="1:2" s="8" customFormat="1" x14ac:dyDescent="0.45">
      <c r="A62" s="28"/>
      <c r="B62" s="1"/>
    </row>
    <row r="63" spans="1:2" s="8" customFormat="1" x14ac:dyDescent="0.45">
      <c r="A63" s="46"/>
      <c r="B63" s="1"/>
    </row>
    <row r="64" spans="1:2" s="8" customFormat="1" ht="14" x14ac:dyDescent="0.4">
      <c r="A64" s="7"/>
      <c r="B64" s="7"/>
    </row>
    <row r="65" spans="1:2" s="8" customFormat="1" x14ac:dyDescent="0.45">
      <c r="A65" s="28"/>
      <c r="B65" s="1"/>
    </row>
    <row r="66" spans="1:2" s="8" customFormat="1" x14ac:dyDescent="0.45">
      <c r="B66" s="1"/>
    </row>
    <row r="67" spans="1:2" s="8" customFormat="1" x14ac:dyDescent="0.45">
      <c r="A67" s="28"/>
      <c r="B67" s="1"/>
    </row>
    <row r="68" spans="1:2" s="8" customFormat="1" x14ac:dyDescent="0.45">
      <c r="A68" s="28"/>
      <c r="B68" s="1"/>
    </row>
    <row r="69" spans="1:2" s="8" customFormat="1" x14ac:dyDescent="0.45">
      <c r="B69" s="1"/>
    </row>
    <row r="70" spans="1:2" s="8" customFormat="1" x14ac:dyDescent="0.45">
      <c r="A70" s="28"/>
      <c r="B70" s="1"/>
    </row>
    <row r="71" spans="1:2" s="8" customFormat="1" x14ac:dyDescent="0.45">
      <c r="A71" s="28"/>
      <c r="B71" s="1"/>
    </row>
    <row r="72" spans="1:2" s="8" customFormat="1" x14ac:dyDescent="0.45">
      <c r="B72" s="1"/>
    </row>
    <row r="73" spans="1:2" s="8" customFormat="1" x14ac:dyDescent="0.45">
      <c r="A73" s="28"/>
      <c r="B73" s="1"/>
    </row>
    <row r="74" spans="1:2" s="8" customFormat="1" x14ac:dyDescent="0.45">
      <c r="A74" s="28"/>
      <c r="B74" s="1"/>
    </row>
    <row r="75" spans="1:2" s="8" customFormat="1" x14ac:dyDescent="0.45">
      <c r="A75" s="28"/>
      <c r="B75" s="1"/>
    </row>
    <row r="76" spans="1:2" s="8" customFormat="1" x14ac:dyDescent="0.45">
      <c r="A76" s="28"/>
      <c r="B76" s="1"/>
    </row>
    <row r="77" spans="1:2" s="8" customFormat="1" x14ac:dyDescent="0.45">
      <c r="A77" s="28"/>
      <c r="B77" s="1"/>
    </row>
    <row r="78" spans="1:2" s="8" customFormat="1" x14ac:dyDescent="0.45">
      <c r="A78" s="28"/>
      <c r="B78" s="1"/>
    </row>
    <row r="79" spans="1:2" s="8" customFormat="1" x14ac:dyDescent="0.45">
      <c r="A79" s="28"/>
      <c r="B79" s="1"/>
    </row>
    <row r="80" spans="1:2" s="8" customFormat="1" x14ac:dyDescent="0.45">
      <c r="A80" s="46"/>
      <c r="B80" s="1"/>
    </row>
    <row r="81" spans="1:2" s="8" customFormat="1" ht="14" x14ac:dyDescent="0.4">
      <c r="A81" s="7"/>
      <c r="B81" s="7"/>
    </row>
    <row r="82" spans="1:2" s="8" customFormat="1" x14ac:dyDescent="0.45">
      <c r="A82" s="28"/>
      <c r="B82" s="1"/>
    </row>
    <row r="83" spans="1:2" s="8" customFormat="1" x14ac:dyDescent="0.45">
      <c r="B83" s="1"/>
    </row>
    <row r="84" spans="1:2" s="8" customFormat="1" x14ac:dyDescent="0.45">
      <c r="A84" s="28"/>
      <c r="B84" s="1"/>
    </row>
    <row r="85" spans="1:2" s="8" customFormat="1" x14ac:dyDescent="0.45">
      <c r="A85" s="28"/>
      <c r="B85" s="1"/>
    </row>
    <row r="86" spans="1:2" s="8" customFormat="1" x14ac:dyDescent="0.45">
      <c r="B86" s="1"/>
    </row>
    <row r="87" spans="1:2" s="8" customFormat="1" x14ac:dyDescent="0.45">
      <c r="A87" s="28"/>
      <c r="B87" s="1"/>
    </row>
    <row r="88" spans="1:2" s="8" customFormat="1" x14ac:dyDescent="0.45">
      <c r="A88" s="28"/>
      <c r="B88" s="1"/>
    </row>
    <row r="89" spans="1:2" s="8" customFormat="1" x14ac:dyDescent="0.45">
      <c r="B89" s="1"/>
    </row>
    <row r="90" spans="1:2" s="8" customFormat="1" x14ac:dyDescent="0.45">
      <c r="A90" s="28"/>
      <c r="B90" s="1"/>
    </row>
    <row r="91" spans="1:2" s="8" customFormat="1" x14ac:dyDescent="0.45">
      <c r="A91" s="28"/>
      <c r="B91" s="1"/>
    </row>
    <row r="92" spans="1:2" s="8" customFormat="1" x14ac:dyDescent="0.45">
      <c r="A92" s="28"/>
      <c r="B92" s="1"/>
    </row>
    <row r="93" spans="1:2" s="8" customFormat="1" x14ac:dyDescent="0.45">
      <c r="A93" s="28"/>
      <c r="B93" s="1"/>
    </row>
    <row r="94" spans="1:2" s="8" customFormat="1" x14ac:dyDescent="0.45">
      <c r="A94" s="28"/>
      <c r="B94" s="1"/>
    </row>
    <row r="95" spans="1:2" s="8" customFormat="1" x14ac:dyDescent="0.45">
      <c r="A95" s="28"/>
      <c r="B95" s="1"/>
    </row>
    <row r="96" spans="1:2" s="8" customFormat="1" x14ac:dyDescent="0.45">
      <c r="A96" s="28"/>
      <c r="B96" s="1"/>
    </row>
    <row r="97" spans="1:2" s="8" customFormat="1" x14ac:dyDescent="0.45">
      <c r="A97" s="46"/>
      <c r="B97" s="1"/>
    </row>
    <row r="98" spans="1:2" s="8" customFormat="1" ht="14" x14ac:dyDescent="0.4">
      <c r="A98" s="7"/>
      <c r="B98" s="7"/>
    </row>
    <row r="99" spans="1:2" s="8" customFormat="1" x14ac:dyDescent="0.45">
      <c r="A99" s="28"/>
      <c r="B99" s="1"/>
    </row>
    <row r="100" spans="1:2" s="8" customFormat="1" x14ac:dyDescent="0.45">
      <c r="B100" s="1"/>
    </row>
    <row r="101" spans="1:2" s="8" customFormat="1" x14ac:dyDescent="0.45">
      <c r="A101" s="28"/>
      <c r="B101" s="1"/>
    </row>
    <row r="102" spans="1:2" s="8" customFormat="1" x14ac:dyDescent="0.45">
      <c r="A102" s="28"/>
      <c r="B102" s="1"/>
    </row>
    <row r="103" spans="1:2" s="8" customFormat="1" x14ac:dyDescent="0.45">
      <c r="B103" s="1"/>
    </row>
    <row r="104" spans="1:2" s="8" customFormat="1" x14ac:dyDescent="0.45">
      <c r="A104" s="28"/>
      <c r="B104" s="1"/>
    </row>
    <row r="105" spans="1:2" s="8" customFormat="1" x14ac:dyDescent="0.45">
      <c r="A105" s="28"/>
      <c r="B105" s="1"/>
    </row>
    <row r="106" spans="1:2" s="8" customFormat="1" x14ac:dyDescent="0.45">
      <c r="B106" s="1"/>
    </row>
    <row r="107" spans="1:2" s="8" customFormat="1" x14ac:dyDescent="0.45">
      <c r="A107" s="28"/>
      <c r="B107" s="1"/>
    </row>
    <row r="108" spans="1:2" s="8" customFormat="1" x14ac:dyDescent="0.45">
      <c r="A108" s="28"/>
      <c r="B108" s="1"/>
    </row>
    <row r="109" spans="1:2" s="8" customFormat="1" x14ac:dyDescent="0.45">
      <c r="A109" s="28"/>
      <c r="B109" s="1"/>
    </row>
    <row r="110" spans="1:2" s="8" customFormat="1" x14ac:dyDescent="0.45">
      <c r="A110" s="28"/>
      <c r="B110" s="1"/>
    </row>
    <row r="111" spans="1:2" s="8" customFormat="1" x14ac:dyDescent="0.45">
      <c r="A111" s="28"/>
      <c r="B111" s="1"/>
    </row>
    <row r="112" spans="1:2" s="8" customFormat="1" x14ac:dyDescent="0.45">
      <c r="A112" s="28"/>
      <c r="B112" s="1"/>
    </row>
    <row r="113" spans="1:2" s="8" customFormat="1" x14ac:dyDescent="0.45">
      <c r="A113" s="28"/>
      <c r="B113" s="1"/>
    </row>
    <row r="115" spans="1:2" s="8" customFormat="1" ht="14" x14ac:dyDescent="0.4">
      <c r="A115" s="9"/>
    </row>
    <row r="116" spans="1:2" s="8" customFormat="1" ht="14" x14ac:dyDescent="0.4">
      <c r="A116" s="9"/>
    </row>
    <row r="117" spans="1:2" s="8" customFormat="1" ht="14" x14ac:dyDescent="0.4">
      <c r="A117" s="9"/>
    </row>
    <row r="118" spans="1:2" s="8" customFormat="1" ht="14" x14ac:dyDescent="0.4">
      <c r="A118" s="9"/>
    </row>
    <row r="119" spans="1:2" s="8" customFormat="1" ht="14" x14ac:dyDescent="0.4">
      <c r="A119" s="9"/>
    </row>
    <row r="120" spans="1:2" s="8" customFormat="1" ht="14" x14ac:dyDescent="0.4">
      <c r="A120" s="9"/>
    </row>
    <row r="121" spans="1:2" s="8" customFormat="1" ht="14" x14ac:dyDescent="0.4">
      <c r="A121" s="9"/>
    </row>
    <row r="122" spans="1:2" s="8" customFormat="1" ht="14" x14ac:dyDescent="0.4">
      <c r="A122" s="9"/>
    </row>
    <row r="123" spans="1:2" s="8" customFormat="1" ht="14" x14ac:dyDescent="0.4"/>
    <row r="124" spans="1:2" s="8" customFormat="1" ht="14" x14ac:dyDescent="0.4">
      <c r="A124" s="7"/>
      <c r="B124" s="7"/>
    </row>
    <row r="125" spans="1:2" s="8" customFormat="1" ht="14" x14ac:dyDescent="0.4"/>
    <row r="126" spans="1:2" s="8" customFormat="1" ht="14" x14ac:dyDescent="0.4"/>
  </sheetData>
  <mergeCells count="15">
    <mergeCell ref="A25:E25"/>
    <mergeCell ref="A24:E24"/>
    <mergeCell ref="A29:E29"/>
    <mergeCell ref="A1:K1"/>
    <mergeCell ref="A3:K4"/>
    <mergeCell ref="A5:K5"/>
    <mergeCell ref="J6:K6"/>
    <mergeCell ref="C6:C7"/>
    <mergeCell ref="D6:E6"/>
    <mergeCell ref="F6:G6"/>
    <mergeCell ref="H6:I6"/>
    <mergeCell ref="A6:B7"/>
    <mergeCell ref="A27:E27"/>
    <mergeCell ref="A26:E26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95CC-6AD1-45EE-BDAA-1B7B2919C3A3}">
  <sheetPr>
    <tabColor rgb="FF00B050"/>
  </sheetPr>
  <dimension ref="A1:J64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4" sqref="K4"/>
    </sheetView>
  </sheetViews>
  <sheetFormatPr baseColWidth="10" defaultColWidth="10.81640625" defaultRowHeight="16.5" x14ac:dyDescent="0.45"/>
  <cols>
    <col min="1" max="1" width="41.1796875" style="1" customWidth="1"/>
    <col min="2" max="2" width="31.54296875" style="1" customWidth="1"/>
    <col min="3" max="3" width="27" style="1" bestFit="1" customWidth="1"/>
    <col min="4" max="4" width="10.54296875" style="1" customWidth="1"/>
    <col min="5" max="5" width="12.453125" style="1" customWidth="1"/>
    <col min="6" max="12" width="5.1796875" style="1" customWidth="1"/>
    <col min="13" max="13" width="30.54296875" style="1" bestFit="1" customWidth="1"/>
    <col min="14" max="14" width="6.1796875" style="1" bestFit="1" customWidth="1"/>
    <col min="15" max="15" width="16.26953125" style="1" bestFit="1" customWidth="1"/>
    <col min="16" max="16384" width="10.81640625" style="1"/>
  </cols>
  <sheetData>
    <row r="1" spans="1:5" s="3" customFormat="1" ht="60" customHeight="1" x14ac:dyDescent="0.35">
      <c r="A1" s="371"/>
      <c r="B1" s="372"/>
      <c r="C1" s="372"/>
      <c r="D1" s="372"/>
      <c r="E1" s="372"/>
    </row>
    <row r="2" spans="1:5" s="3" customFormat="1" ht="18" customHeight="1" x14ac:dyDescent="0.35">
      <c r="A2" s="4"/>
    </row>
    <row r="3" spans="1:5" s="6" customFormat="1" ht="21.5" customHeight="1" x14ac:dyDescent="0.4">
      <c r="A3" s="373" t="s">
        <v>445</v>
      </c>
      <c r="B3" s="374"/>
      <c r="C3" s="374"/>
      <c r="D3" s="374"/>
      <c r="E3" s="374"/>
    </row>
    <row r="4" spans="1:5" s="6" customFormat="1" ht="21.5" customHeight="1" x14ac:dyDescent="0.4">
      <c r="A4" s="373"/>
      <c r="B4" s="374"/>
      <c r="C4" s="374"/>
      <c r="D4" s="374"/>
      <c r="E4" s="374"/>
    </row>
    <row r="5" spans="1:5" s="6" customFormat="1" ht="40.4" customHeight="1" x14ac:dyDescent="0.4">
      <c r="A5" s="415" t="s">
        <v>483</v>
      </c>
      <c r="B5" s="390"/>
      <c r="C5" s="390"/>
      <c r="D5" s="390"/>
      <c r="E5" s="390"/>
    </row>
    <row r="6" spans="1:5" ht="33.5" customHeight="1" x14ac:dyDescent="0.45">
      <c r="A6" s="395" t="s">
        <v>49</v>
      </c>
      <c r="B6" s="416"/>
      <c r="C6" s="395" t="s">
        <v>535</v>
      </c>
      <c r="D6" s="394" t="s">
        <v>500</v>
      </c>
      <c r="E6" s="392"/>
    </row>
    <row r="7" spans="1:5" x14ac:dyDescent="0.45">
      <c r="A7" s="396"/>
      <c r="B7" s="391"/>
      <c r="C7" s="391"/>
      <c r="D7" s="252" t="s">
        <v>53</v>
      </c>
      <c r="E7" s="119" t="s">
        <v>514</v>
      </c>
    </row>
    <row r="8" spans="1:5" x14ac:dyDescent="0.45">
      <c r="A8" s="264" t="s">
        <v>54</v>
      </c>
      <c r="B8" s="265" t="s">
        <v>55</v>
      </c>
      <c r="C8" s="273">
        <v>6082</v>
      </c>
      <c r="D8" s="271">
        <v>992</v>
      </c>
      <c r="E8" s="275">
        <v>16.310424202564946</v>
      </c>
    </row>
    <row r="9" spans="1:5" x14ac:dyDescent="0.45">
      <c r="A9" s="248"/>
      <c r="B9" s="254" t="s">
        <v>428</v>
      </c>
      <c r="C9" s="259">
        <v>2422</v>
      </c>
      <c r="D9" s="272">
        <v>510</v>
      </c>
      <c r="E9" s="274">
        <v>21.056977704376546</v>
      </c>
    </row>
    <row r="10" spans="1:5" x14ac:dyDescent="0.45">
      <c r="A10" s="249"/>
      <c r="B10" s="255" t="s">
        <v>497</v>
      </c>
      <c r="C10" s="258">
        <v>26</v>
      </c>
      <c r="D10" s="271">
        <v>9</v>
      </c>
      <c r="E10" s="275">
        <v>34.615384615384613</v>
      </c>
    </row>
    <row r="11" spans="1:5" x14ac:dyDescent="0.45">
      <c r="A11" s="248"/>
      <c r="B11" s="256" t="s">
        <v>57</v>
      </c>
      <c r="C11" s="259">
        <v>2396</v>
      </c>
      <c r="D11" s="272">
        <v>501</v>
      </c>
      <c r="E11" s="274">
        <v>20.909849749582637</v>
      </c>
    </row>
    <row r="12" spans="1:5" x14ac:dyDescent="0.45">
      <c r="A12" s="249"/>
      <c r="B12" s="253" t="s">
        <v>429</v>
      </c>
      <c r="C12" s="258">
        <v>1316</v>
      </c>
      <c r="D12" s="271">
        <v>86</v>
      </c>
      <c r="E12" s="275">
        <v>6.5349544072948325</v>
      </c>
    </row>
    <row r="13" spans="1:5" x14ac:dyDescent="0.45">
      <c r="A13" s="248"/>
      <c r="B13" s="256" t="s">
        <v>497</v>
      </c>
      <c r="C13" s="259">
        <v>12</v>
      </c>
      <c r="D13" s="263" t="s">
        <v>59</v>
      </c>
      <c r="E13" s="276" t="s">
        <v>59</v>
      </c>
    </row>
    <row r="14" spans="1:5" x14ac:dyDescent="0.45">
      <c r="A14" s="249"/>
      <c r="B14" s="255" t="s">
        <v>57</v>
      </c>
      <c r="C14" s="258">
        <v>1304</v>
      </c>
      <c r="D14" s="271">
        <v>85</v>
      </c>
      <c r="E14" s="275">
        <v>6.5184049079754596</v>
      </c>
    </row>
    <row r="15" spans="1:5" x14ac:dyDescent="0.45">
      <c r="A15" s="248"/>
      <c r="B15" s="254" t="s">
        <v>430</v>
      </c>
      <c r="C15" s="259">
        <v>2344</v>
      </c>
      <c r="D15" s="272">
        <v>396</v>
      </c>
      <c r="E15" s="274">
        <v>16.89419795221843</v>
      </c>
    </row>
    <row r="16" spans="1:5" x14ac:dyDescent="0.45">
      <c r="A16" s="249"/>
      <c r="B16" s="255" t="s">
        <v>497</v>
      </c>
      <c r="C16" s="258">
        <v>186</v>
      </c>
      <c r="D16" s="271">
        <v>61</v>
      </c>
      <c r="E16" s="275">
        <v>32.795698924731184</v>
      </c>
    </row>
    <row r="17" spans="1:10" x14ac:dyDescent="0.45">
      <c r="A17" s="248"/>
      <c r="B17" s="256" t="s">
        <v>57</v>
      </c>
      <c r="C17" s="259">
        <v>2158</v>
      </c>
      <c r="D17" s="272">
        <v>335</v>
      </c>
      <c r="E17" s="274">
        <v>15.523632993512512</v>
      </c>
      <c r="G17"/>
      <c r="H17"/>
      <c r="I17"/>
      <c r="J17"/>
    </row>
    <row r="18" spans="1:10" x14ac:dyDescent="0.45">
      <c r="A18" s="80" t="s">
        <v>58</v>
      </c>
      <c r="B18" s="253" t="s">
        <v>55</v>
      </c>
      <c r="C18" s="258">
        <v>40</v>
      </c>
      <c r="D18" s="271">
        <v>19</v>
      </c>
      <c r="E18" s="275">
        <v>47.5</v>
      </c>
      <c r="G18"/>
      <c r="H18"/>
      <c r="I18"/>
      <c r="J18"/>
    </row>
    <row r="19" spans="1:10" x14ac:dyDescent="0.45">
      <c r="A19" s="81" t="s">
        <v>496</v>
      </c>
      <c r="B19" s="254" t="s">
        <v>55</v>
      </c>
      <c r="C19" s="259">
        <v>63</v>
      </c>
      <c r="D19" s="272">
        <v>14</v>
      </c>
      <c r="E19" s="274">
        <v>22.222222222222221</v>
      </c>
      <c r="G19"/>
      <c r="H19"/>
      <c r="I19"/>
      <c r="J19"/>
    </row>
    <row r="20" spans="1:10" x14ac:dyDescent="0.45">
      <c r="A20" s="80" t="s">
        <v>60</v>
      </c>
      <c r="B20" s="253" t="s">
        <v>55</v>
      </c>
      <c r="C20" s="258">
        <v>276</v>
      </c>
      <c r="D20" s="271">
        <v>204</v>
      </c>
      <c r="E20" s="275">
        <v>73.91304347826086</v>
      </c>
      <c r="G20"/>
      <c r="H20"/>
      <c r="I20"/>
      <c r="J20"/>
    </row>
    <row r="21" spans="1:10" x14ac:dyDescent="0.45">
      <c r="A21" s="248"/>
      <c r="B21" s="256" t="s">
        <v>497</v>
      </c>
      <c r="C21" s="259">
        <v>77</v>
      </c>
      <c r="D21" s="272">
        <v>65</v>
      </c>
      <c r="E21" s="274">
        <v>84.415584415584405</v>
      </c>
      <c r="G21"/>
      <c r="H21"/>
      <c r="I21"/>
      <c r="J21"/>
    </row>
    <row r="22" spans="1:10" x14ac:dyDescent="0.45">
      <c r="A22" s="250"/>
      <c r="B22" s="257" t="s">
        <v>57</v>
      </c>
      <c r="C22" s="277">
        <v>199</v>
      </c>
      <c r="D22" s="277">
        <v>139</v>
      </c>
      <c r="E22" s="278">
        <v>69.849246231155774</v>
      </c>
      <c r="G22"/>
      <c r="H22"/>
      <c r="I22"/>
      <c r="J22"/>
    </row>
    <row r="23" spans="1:10" x14ac:dyDescent="0.45">
      <c r="A23" s="47"/>
      <c r="B23" s="47"/>
      <c r="C23" s="82"/>
      <c r="D23" s="414"/>
      <c r="E23" s="414"/>
      <c r="G23"/>
      <c r="H23"/>
      <c r="I23"/>
      <c r="J23"/>
    </row>
    <row r="24" spans="1:10" x14ac:dyDescent="0.45">
      <c r="A24" s="384" t="s">
        <v>61</v>
      </c>
      <c r="B24" s="404"/>
      <c r="C24" s="404"/>
      <c r="D24" s="404"/>
      <c r="E24" s="405"/>
      <c r="G24"/>
      <c r="H24"/>
      <c r="I24"/>
      <c r="J24"/>
    </row>
    <row r="25" spans="1:10" x14ac:dyDescent="0.45">
      <c r="A25" s="406" t="s">
        <v>62</v>
      </c>
      <c r="B25" s="407"/>
      <c r="C25" s="407"/>
      <c r="D25" s="407"/>
      <c r="E25" s="408"/>
      <c r="G25"/>
      <c r="H25"/>
      <c r="I25"/>
      <c r="J25"/>
    </row>
    <row r="26" spans="1:10" x14ac:dyDescent="0.45">
      <c r="A26" s="237" t="s">
        <v>517</v>
      </c>
      <c r="B26" s="112"/>
      <c r="C26" s="112"/>
      <c r="D26" s="112"/>
      <c r="E26" s="211"/>
      <c r="G26" s="53"/>
      <c r="H26" s="70"/>
      <c r="I26"/>
      <c r="J26"/>
    </row>
    <row r="27" spans="1:10" x14ac:dyDescent="0.45">
      <c r="A27" s="387" t="s">
        <v>499</v>
      </c>
      <c r="B27" s="409"/>
      <c r="C27" s="409"/>
      <c r="D27" s="409"/>
      <c r="E27" s="410"/>
      <c r="G27" s="53"/>
      <c r="H27" s="70"/>
      <c r="I27"/>
      <c r="J27"/>
    </row>
    <row r="28" spans="1:10" ht="16.5" customHeight="1" x14ac:dyDescent="0.45">
      <c r="A28" s="387" t="s">
        <v>605</v>
      </c>
      <c r="B28" s="514"/>
      <c r="C28" s="514"/>
      <c r="D28" s="514"/>
      <c r="E28" s="389"/>
      <c r="G28" s="53"/>
      <c r="H28" s="70"/>
      <c r="I28"/>
      <c r="J28"/>
    </row>
    <row r="29" spans="1:10" x14ac:dyDescent="0.45">
      <c r="A29" s="411" t="s">
        <v>63</v>
      </c>
      <c r="B29" s="412"/>
      <c r="C29" s="412"/>
      <c r="D29" s="412"/>
      <c r="E29" s="413"/>
      <c r="G29" s="53"/>
      <c r="H29" s="70"/>
      <c r="I29"/>
      <c r="J29"/>
    </row>
    <row r="30" spans="1:10" x14ac:dyDescent="0.45">
      <c r="A30" s="8"/>
    </row>
    <row r="31" spans="1:10" x14ac:dyDescent="0.45">
      <c r="A31" s="8"/>
    </row>
    <row r="32" spans="1:10" x14ac:dyDescent="0.45">
      <c r="A32" s="8"/>
    </row>
    <row r="33" spans="1:10" x14ac:dyDescent="0.45">
      <c r="A33" s="8"/>
    </row>
    <row r="34" spans="1:10" x14ac:dyDescent="0.45">
      <c r="A34" s="8"/>
    </row>
    <row r="35" spans="1:10" x14ac:dyDescent="0.45">
      <c r="A35" s="8"/>
    </row>
    <row r="36" spans="1:10" x14ac:dyDescent="0.45">
      <c r="A36" s="8"/>
    </row>
    <row r="37" spans="1:10" x14ac:dyDescent="0.45">
      <c r="A37" s="8"/>
    </row>
    <row r="38" spans="1:10" x14ac:dyDescent="0.45">
      <c r="A38" s="9"/>
    </row>
    <row r="39" spans="1:10" x14ac:dyDescent="0.45">
      <c r="A39" s="9"/>
      <c r="D39" s="8"/>
      <c r="E39" s="8"/>
    </row>
    <row r="40" spans="1:10" x14ac:dyDescent="0.45">
      <c r="A40" s="7"/>
      <c r="B40" s="7"/>
      <c r="J40" s="8"/>
    </row>
    <row r="41" spans="1:10" x14ac:dyDescent="0.45">
      <c r="A41" s="8"/>
      <c r="J41" s="8"/>
    </row>
    <row r="42" spans="1:10" x14ac:dyDescent="0.45">
      <c r="A42" s="8"/>
    </row>
    <row r="43" spans="1:10" x14ac:dyDescent="0.45">
      <c r="A43" s="28"/>
    </row>
    <row r="44" spans="1:10" x14ac:dyDescent="0.45">
      <c r="A44" s="28"/>
    </row>
    <row r="45" spans="1:10" x14ac:dyDescent="0.45">
      <c r="A45" s="8"/>
    </row>
    <row r="46" spans="1:10" x14ac:dyDescent="0.45">
      <c r="A46" s="28"/>
    </row>
    <row r="47" spans="1:10" x14ac:dyDescent="0.45">
      <c r="A47" s="28"/>
    </row>
    <row r="48" spans="1:10" x14ac:dyDescent="0.45">
      <c r="A48" s="8"/>
    </row>
    <row r="49" spans="1:2" x14ac:dyDescent="0.45">
      <c r="A49" s="28"/>
    </row>
    <row r="50" spans="1:2" x14ac:dyDescent="0.45">
      <c r="A50" s="28"/>
    </row>
    <row r="51" spans="1:2" x14ac:dyDescent="0.45">
      <c r="A51" s="28"/>
    </row>
    <row r="52" spans="1:2" x14ac:dyDescent="0.45">
      <c r="A52" s="28"/>
    </row>
    <row r="53" spans="1:2" x14ac:dyDescent="0.45">
      <c r="A53" s="28"/>
    </row>
    <row r="54" spans="1:2" x14ac:dyDescent="0.45">
      <c r="A54" s="28"/>
    </row>
    <row r="55" spans="1:2" x14ac:dyDescent="0.45">
      <c r="A55" s="28"/>
    </row>
    <row r="56" spans="1:2" x14ac:dyDescent="0.45">
      <c r="A56" s="46"/>
    </row>
    <row r="57" spans="1:2" x14ac:dyDescent="0.45">
      <c r="A57" s="7"/>
      <c r="B57" s="7"/>
    </row>
    <row r="58" spans="1:2" x14ac:dyDescent="0.45">
      <c r="A58" s="9"/>
      <c r="B58" s="8"/>
    </row>
    <row r="59" spans="1:2" x14ac:dyDescent="0.45">
      <c r="A59" s="9"/>
      <c r="B59" s="8"/>
    </row>
    <row r="60" spans="1:2" x14ac:dyDescent="0.45">
      <c r="A60" s="9"/>
      <c r="B60" s="8"/>
    </row>
    <row r="61" spans="1:2" x14ac:dyDescent="0.45">
      <c r="A61" s="8"/>
      <c r="B61" s="8"/>
    </row>
    <row r="62" spans="1:2" x14ac:dyDescent="0.45">
      <c r="A62" s="7"/>
      <c r="B62" s="7"/>
    </row>
    <row r="63" spans="1:2" x14ac:dyDescent="0.45">
      <c r="A63" s="8"/>
      <c r="B63" s="8"/>
    </row>
    <row r="64" spans="1:2" x14ac:dyDescent="0.45">
      <c r="A64" s="8"/>
      <c r="B64" s="8"/>
    </row>
  </sheetData>
  <mergeCells count="12">
    <mergeCell ref="D6:E6"/>
    <mergeCell ref="C6:C7"/>
    <mergeCell ref="A1:E1"/>
    <mergeCell ref="A5:E5"/>
    <mergeCell ref="A3:E4"/>
    <mergeCell ref="A6:B7"/>
    <mergeCell ref="A24:E24"/>
    <mergeCell ref="A25:E25"/>
    <mergeCell ref="A27:E27"/>
    <mergeCell ref="A29:E29"/>
    <mergeCell ref="D23:E23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1E9D-B5BA-445D-95CE-A5F79C0D5C4D}">
  <sheetPr>
    <tabColor rgb="FF00B050"/>
  </sheetPr>
  <dimension ref="A1:H68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6" sqref="G6"/>
    </sheetView>
  </sheetViews>
  <sheetFormatPr baseColWidth="10" defaultColWidth="10.81640625" defaultRowHeight="16.5" x14ac:dyDescent="0.45"/>
  <cols>
    <col min="1" max="1" width="37.81640625" style="1" customWidth="1"/>
    <col min="2" max="2" width="31.453125" style="1" customWidth="1"/>
    <col min="3" max="3" width="29.81640625" style="1" customWidth="1"/>
    <col min="4" max="4" width="11.81640625" style="1" customWidth="1"/>
    <col min="5" max="5" width="16.1796875" style="1" customWidth="1"/>
    <col min="6" max="6" width="10.81640625" style="1"/>
    <col min="7" max="7" width="18.81640625" style="1" bestFit="1" customWidth="1"/>
    <col min="8" max="8" width="22.54296875" style="1" bestFit="1" customWidth="1"/>
    <col min="9" max="9" width="16.26953125" style="1" bestFit="1" customWidth="1"/>
    <col min="10" max="10" width="15.7265625" style="1" bestFit="1" customWidth="1"/>
    <col min="11" max="11" width="14.453125" style="1" bestFit="1" customWidth="1"/>
    <col min="12" max="12" width="20.453125" style="1" bestFit="1" customWidth="1"/>
    <col min="13" max="13" width="19" style="1" customWidth="1"/>
    <col min="14" max="14" width="7.1796875" style="1" customWidth="1"/>
    <col min="15" max="15" width="18.81640625" style="1" bestFit="1" customWidth="1"/>
    <col min="16" max="16" width="22.54296875" style="1" bestFit="1" customWidth="1"/>
    <col min="17" max="17" width="4.453125" style="1" bestFit="1" customWidth="1"/>
    <col min="18" max="18" width="11.7265625" style="1" bestFit="1" customWidth="1"/>
    <col min="19" max="16384" width="10.81640625" style="1"/>
  </cols>
  <sheetData>
    <row r="1" spans="1:5" s="3" customFormat="1" ht="59.5" customHeight="1" x14ac:dyDescent="0.35">
      <c r="A1" s="371"/>
      <c r="B1" s="372"/>
      <c r="C1" s="372"/>
      <c r="D1" s="372"/>
      <c r="E1" s="372"/>
    </row>
    <row r="2" spans="1:5" s="3" customFormat="1" ht="13" customHeight="1" x14ac:dyDescent="0.35">
      <c r="A2" s="4"/>
    </row>
    <row r="3" spans="1:5" s="6" customFormat="1" ht="22" customHeight="1" x14ac:dyDescent="0.4">
      <c r="A3" s="373" t="s">
        <v>445</v>
      </c>
      <c r="B3" s="374"/>
      <c r="C3" s="374"/>
      <c r="D3" s="374"/>
      <c r="E3" s="374"/>
    </row>
    <row r="4" spans="1:5" s="6" customFormat="1" ht="22" customHeight="1" x14ac:dyDescent="0.4">
      <c r="A4" s="373"/>
      <c r="B4" s="374"/>
      <c r="C4" s="374"/>
      <c r="D4" s="374"/>
      <c r="E4" s="374"/>
    </row>
    <row r="5" spans="1:5" s="105" customFormat="1" ht="40.4" customHeight="1" x14ac:dyDescent="0.45">
      <c r="A5" s="415" t="s">
        <v>484</v>
      </c>
      <c r="B5" s="390"/>
      <c r="C5" s="390"/>
      <c r="D5" s="390"/>
      <c r="E5" s="390"/>
    </row>
    <row r="6" spans="1:5" ht="42.65" customHeight="1" x14ac:dyDescent="0.45">
      <c r="A6" s="395" t="s">
        <v>49</v>
      </c>
      <c r="B6" s="395"/>
      <c r="C6" s="392" t="s">
        <v>535</v>
      </c>
      <c r="D6" s="418" t="s">
        <v>64</v>
      </c>
      <c r="E6" s="419"/>
    </row>
    <row r="7" spans="1:5" ht="14.25" customHeight="1" x14ac:dyDescent="0.45">
      <c r="A7" s="396"/>
      <c r="B7" s="396"/>
      <c r="C7" s="393"/>
      <c r="D7" s="252" t="s">
        <v>53</v>
      </c>
      <c r="E7" s="119" t="s">
        <v>514</v>
      </c>
    </row>
    <row r="8" spans="1:5" ht="14.4" customHeight="1" x14ac:dyDescent="0.45">
      <c r="A8" s="264" t="s">
        <v>54</v>
      </c>
      <c r="B8" s="265" t="s">
        <v>55</v>
      </c>
      <c r="C8" s="282">
        <v>6082</v>
      </c>
      <c r="D8" s="279">
        <v>828</v>
      </c>
      <c r="E8" s="275">
        <v>13.61</v>
      </c>
    </row>
    <row r="9" spans="1:5" x14ac:dyDescent="0.45">
      <c r="A9" s="248"/>
      <c r="B9" s="254" t="s">
        <v>428</v>
      </c>
      <c r="C9" s="280">
        <v>2422</v>
      </c>
      <c r="D9" s="281">
        <v>424</v>
      </c>
      <c r="E9" s="274">
        <v>17.510000000000002</v>
      </c>
    </row>
    <row r="10" spans="1:5" x14ac:dyDescent="0.45">
      <c r="A10" s="249"/>
      <c r="B10" s="255" t="s">
        <v>497</v>
      </c>
      <c r="C10" s="279">
        <v>26</v>
      </c>
      <c r="D10" s="279">
        <v>8</v>
      </c>
      <c r="E10" s="275">
        <v>30.77</v>
      </c>
    </row>
    <row r="11" spans="1:5" x14ac:dyDescent="0.45">
      <c r="A11" s="248"/>
      <c r="B11" s="256" t="s">
        <v>57</v>
      </c>
      <c r="C11" s="280">
        <v>2396</v>
      </c>
      <c r="D11" s="281">
        <v>416</v>
      </c>
      <c r="E11" s="274">
        <v>17.36</v>
      </c>
    </row>
    <row r="12" spans="1:5" x14ac:dyDescent="0.45">
      <c r="A12" s="249"/>
      <c r="B12" s="253" t="s">
        <v>429</v>
      </c>
      <c r="C12" s="279">
        <v>1316</v>
      </c>
      <c r="D12" s="279">
        <v>65</v>
      </c>
      <c r="E12" s="275">
        <v>4.9400000000000004</v>
      </c>
    </row>
    <row r="13" spans="1:5" x14ac:dyDescent="0.45">
      <c r="A13" s="248"/>
      <c r="B13" s="256" t="s">
        <v>497</v>
      </c>
      <c r="C13" s="280" t="s">
        <v>59</v>
      </c>
      <c r="D13" s="281" t="s">
        <v>59</v>
      </c>
      <c r="E13" s="283" t="s">
        <v>59</v>
      </c>
    </row>
    <row r="14" spans="1:5" x14ac:dyDescent="0.45">
      <c r="A14" s="249"/>
      <c r="B14" s="255" t="s">
        <v>57</v>
      </c>
      <c r="C14" s="279" t="s">
        <v>59</v>
      </c>
      <c r="D14" s="279" t="s">
        <v>59</v>
      </c>
      <c r="E14" s="284" t="s">
        <v>59</v>
      </c>
    </row>
    <row r="15" spans="1:5" x14ac:dyDescent="0.45">
      <c r="A15" s="248"/>
      <c r="B15" s="254" t="s">
        <v>430</v>
      </c>
      <c r="C15" s="280">
        <v>2344</v>
      </c>
      <c r="D15" s="281">
        <v>339</v>
      </c>
      <c r="E15" s="274">
        <v>14.46</v>
      </c>
    </row>
    <row r="16" spans="1:5" x14ac:dyDescent="0.45">
      <c r="A16" s="249"/>
      <c r="B16" s="255" t="s">
        <v>497</v>
      </c>
      <c r="C16" s="279">
        <v>186</v>
      </c>
      <c r="D16" s="279">
        <v>58</v>
      </c>
      <c r="E16" s="275">
        <v>31.18</v>
      </c>
    </row>
    <row r="17" spans="1:8" x14ac:dyDescent="0.45">
      <c r="A17" s="248"/>
      <c r="B17" s="256" t="s">
        <v>57</v>
      </c>
      <c r="C17" s="280">
        <v>2158</v>
      </c>
      <c r="D17" s="281">
        <v>281</v>
      </c>
      <c r="E17" s="274">
        <v>13.02</v>
      </c>
      <c r="G17"/>
      <c r="H17"/>
    </row>
    <row r="18" spans="1:8" x14ac:dyDescent="0.45">
      <c r="A18" s="80" t="s">
        <v>58</v>
      </c>
      <c r="B18" s="253" t="s">
        <v>55</v>
      </c>
      <c r="C18" s="279">
        <v>40</v>
      </c>
      <c r="D18" s="279">
        <v>21</v>
      </c>
      <c r="E18" s="275">
        <v>52.5</v>
      </c>
      <c r="G18"/>
      <c r="H18"/>
    </row>
    <row r="19" spans="1:8" x14ac:dyDescent="0.45">
      <c r="A19" s="81" t="s">
        <v>496</v>
      </c>
      <c r="B19" s="254" t="s">
        <v>55</v>
      </c>
      <c r="C19" s="280">
        <v>63</v>
      </c>
      <c r="D19" s="281">
        <v>16</v>
      </c>
      <c r="E19" s="274">
        <v>25.4</v>
      </c>
      <c r="G19"/>
      <c r="H19"/>
    </row>
    <row r="20" spans="1:8" x14ac:dyDescent="0.45">
      <c r="A20" s="80" t="s">
        <v>60</v>
      </c>
      <c r="B20" s="253" t="s">
        <v>55</v>
      </c>
      <c r="C20" s="279">
        <v>276</v>
      </c>
      <c r="D20" s="279">
        <v>209</v>
      </c>
      <c r="E20" s="275">
        <v>75.72</v>
      </c>
      <c r="G20"/>
      <c r="H20"/>
    </row>
    <row r="21" spans="1:8" x14ac:dyDescent="0.45">
      <c r="A21" s="248"/>
      <c r="B21" s="256" t="s">
        <v>497</v>
      </c>
      <c r="C21" s="280">
        <v>77</v>
      </c>
      <c r="D21" s="281">
        <v>67</v>
      </c>
      <c r="E21" s="274">
        <v>87.01</v>
      </c>
      <c r="G21"/>
      <c r="H21"/>
    </row>
    <row r="22" spans="1:8" x14ac:dyDescent="0.45">
      <c r="A22" s="250"/>
      <c r="B22" s="257" t="s">
        <v>57</v>
      </c>
      <c r="C22" s="285">
        <v>199</v>
      </c>
      <c r="D22" s="285">
        <v>142</v>
      </c>
      <c r="E22" s="278">
        <v>71.36</v>
      </c>
      <c r="G22"/>
      <c r="H22"/>
    </row>
    <row r="23" spans="1:8" x14ac:dyDescent="0.45">
      <c r="A23" s="47"/>
      <c r="B23" s="47"/>
      <c r="C23" s="48"/>
      <c r="D23" s="48"/>
      <c r="E23" s="49"/>
      <c r="G23"/>
      <c r="H23"/>
    </row>
    <row r="24" spans="1:8" x14ac:dyDescent="0.45">
      <c r="A24" s="384" t="s">
        <v>61</v>
      </c>
      <c r="B24" s="404"/>
      <c r="C24" s="404"/>
      <c r="D24" s="404"/>
      <c r="E24" s="405"/>
      <c r="H24" s="36"/>
    </row>
    <row r="25" spans="1:8" x14ac:dyDescent="0.45">
      <c r="A25" s="406" t="s">
        <v>62</v>
      </c>
      <c r="B25" s="407"/>
      <c r="C25" s="407"/>
      <c r="D25" s="407"/>
      <c r="E25" s="408"/>
    </row>
    <row r="26" spans="1:8" x14ac:dyDescent="0.45">
      <c r="A26" s="237" t="s">
        <v>517</v>
      </c>
      <c r="B26" s="112"/>
      <c r="C26" s="112"/>
      <c r="D26" s="112"/>
      <c r="E26" s="211"/>
    </row>
    <row r="27" spans="1:8" x14ac:dyDescent="0.45">
      <c r="A27" s="397" t="s">
        <v>605</v>
      </c>
      <c r="B27" s="515"/>
      <c r="C27" s="515"/>
      <c r="D27" s="515"/>
      <c r="E27" s="399"/>
    </row>
    <row r="28" spans="1:8" x14ac:dyDescent="0.45">
      <c r="A28" s="387" t="s">
        <v>499</v>
      </c>
      <c r="B28" s="409"/>
      <c r="C28" s="409"/>
      <c r="D28" s="409"/>
      <c r="E28" s="410"/>
    </row>
    <row r="29" spans="1:8" x14ac:dyDescent="0.45">
      <c r="A29" s="417" t="s">
        <v>510</v>
      </c>
      <c r="B29" s="412"/>
      <c r="C29" s="412"/>
      <c r="D29" s="412"/>
      <c r="E29" s="413"/>
    </row>
    <row r="30" spans="1:8" x14ac:dyDescent="0.45">
      <c r="A30" s="8"/>
      <c r="C30" s="71"/>
      <c r="D30" s="71"/>
      <c r="E30" s="72"/>
      <c r="F30" s="65"/>
    </row>
    <row r="31" spans="1:8" x14ac:dyDescent="0.45">
      <c r="A31" s="8"/>
      <c r="C31" s="71"/>
      <c r="D31" s="71"/>
      <c r="E31" s="72"/>
      <c r="F31" s="65"/>
      <c r="H31" s="62"/>
    </row>
    <row r="32" spans="1:8" x14ac:dyDescent="0.45">
      <c r="A32" s="8"/>
      <c r="C32" s="71"/>
      <c r="D32" s="71"/>
      <c r="E32" s="72"/>
      <c r="F32" s="65"/>
      <c r="H32" s="62"/>
    </row>
    <row r="33" spans="1:8" x14ac:dyDescent="0.45">
      <c r="A33" s="8"/>
      <c r="C33" s="71"/>
      <c r="D33" s="71"/>
      <c r="E33" s="72"/>
      <c r="F33" s="65"/>
      <c r="H33" s="66"/>
    </row>
    <row r="34" spans="1:8" x14ac:dyDescent="0.45">
      <c r="A34" s="8"/>
      <c r="C34" s="71"/>
      <c r="D34" s="71"/>
      <c r="E34" s="72"/>
    </row>
    <row r="35" spans="1:8" x14ac:dyDescent="0.45">
      <c r="A35" s="8"/>
      <c r="C35" s="71"/>
      <c r="D35" s="71"/>
      <c r="E35" s="72"/>
    </row>
    <row r="36" spans="1:8" x14ac:dyDescent="0.45">
      <c r="A36" s="8"/>
      <c r="C36" s="71"/>
      <c r="D36" s="71"/>
      <c r="E36" s="72"/>
    </row>
    <row r="37" spans="1:8" x14ac:dyDescent="0.45">
      <c r="A37" s="8"/>
      <c r="C37" s="71"/>
      <c r="D37" s="71"/>
      <c r="E37" s="72"/>
    </row>
    <row r="38" spans="1:8" x14ac:dyDescent="0.45">
      <c r="A38" s="8"/>
      <c r="C38" s="71"/>
      <c r="D38" s="71"/>
      <c r="E38" s="72"/>
    </row>
    <row r="39" spans="1:8" x14ac:dyDescent="0.45">
      <c r="A39" s="8"/>
      <c r="C39" s="71"/>
      <c r="D39" s="71"/>
      <c r="E39" s="72"/>
    </row>
    <row r="40" spans="1:8" x14ac:dyDescent="0.45">
      <c r="A40" s="8"/>
      <c r="C40" s="71"/>
      <c r="D40" s="71"/>
      <c r="E40" s="72"/>
    </row>
    <row r="41" spans="1:8" x14ac:dyDescent="0.45">
      <c r="A41" s="8"/>
      <c r="C41" s="71"/>
      <c r="D41" s="71"/>
      <c r="E41" s="72"/>
    </row>
    <row r="42" spans="1:8" x14ac:dyDescent="0.45">
      <c r="A42" s="8"/>
      <c r="C42" s="71"/>
      <c r="D42" s="71"/>
      <c r="E42" s="72"/>
    </row>
    <row r="43" spans="1:8" x14ac:dyDescent="0.45">
      <c r="A43" s="9"/>
      <c r="C43" s="71"/>
      <c r="D43" s="71"/>
      <c r="E43" s="72"/>
    </row>
    <row r="44" spans="1:8" x14ac:dyDescent="0.45">
      <c r="A44" s="9"/>
      <c r="C44" s="71"/>
      <c r="D44" s="71"/>
      <c r="E44" s="72"/>
    </row>
    <row r="45" spans="1:8" x14ac:dyDescent="0.45">
      <c r="A45" s="8"/>
      <c r="C45" s="71"/>
      <c r="D45" s="71"/>
      <c r="E45" s="72"/>
    </row>
    <row r="46" spans="1:8" x14ac:dyDescent="0.45">
      <c r="A46" s="8"/>
      <c r="C46" s="71"/>
      <c r="D46" s="71"/>
      <c r="E46" s="72"/>
    </row>
    <row r="47" spans="1:8" x14ac:dyDescent="0.45">
      <c r="A47" s="8"/>
      <c r="C47" s="71"/>
      <c r="D47" s="71"/>
      <c r="E47" s="72"/>
    </row>
    <row r="48" spans="1:8" x14ac:dyDescent="0.45">
      <c r="A48" s="8"/>
      <c r="C48" s="71"/>
      <c r="D48" s="71"/>
      <c r="E48" s="72"/>
    </row>
    <row r="49" spans="1:2" x14ac:dyDescent="0.45">
      <c r="A49" s="8"/>
    </row>
    <row r="50" spans="1:2" x14ac:dyDescent="0.45">
      <c r="A50" s="8"/>
    </row>
    <row r="51" spans="1:2" x14ac:dyDescent="0.45">
      <c r="A51" s="8"/>
    </row>
    <row r="52" spans="1:2" x14ac:dyDescent="0.45">
      <c r="A52" s="8"/>
    </row>
    <row r="53" spans="1:2" x14ac:dyDescent="0.45">
      <c r="A53" s="8"/>
    </row>
    <row r="54" spans="1:2" x14ac:dyDescent="0.45">
      <c r="A54" s="8"/>
    </row>
    <row r="55" spans="1:2" x14ac:dyDescent="0.45">
      <c r="A55" s="8"/>
    </row>
    <row r="56" spans="1:2" x14ac:dyDescent="0.45">
      <c r="A56" s="8"/>
    </row>
    <row r="57" spans="1:2" x14ac:dyDescent="0.45">
      <c r="A57" s="28"/>
    </row>
    <row r="58" spans="1:2" x14ac:dyDescent="0.45">
      <c r="A58" s="46"/>
    </row>
    <row r="59" spans="1:2" x14ac:dyDescent="0.45">
      <c r="A59" s="7"/>
      <c r="B59" s="7"/>
    </row>
    <row r="60" spans="1:2" x14ac:dyDescent="0.45">
      <c r="A60" s="9"/>
      <c r="B60" s="8"/>
    </row>
    <row r="61" spans="1:2" x14ac:dyDescent="0.45">
      <c r="A61" s="9"/>
      <c r="B61" s="8"/>
    </row>
    <row r="62" spans="1:2" x14ac:dyDescent="0.45">
      <c r="A62" s="9"/>
      <c r="B62" s="8"/>
    </row>
    <row r="63" spans="1:2" x14ac:dyDescent="0.45">
      <c r="A63" s="9"/>
      <c r="B63" s="8"/>
    </row>
    <row r="65" spans="1:1" x14ac:dyDescent="0.45">
      <c r="A65" s="7"/>
    </row>
    <row r="66" spans="1:1" x14ac:dyDescent="0.45">
      <c r="A66" s="8"/>
    </row>
    <row r="67" spans="1:1" x14ac:dyDescent="0.45">
      <c r="A67" s="8"/>
    </row>
    <row r="68" spans="1:1" x14ac:dyDescent="0.45">
      <c r="A68" s="8"/>
    </row>
  </sheetData>
  <mergeCells count="11">
    <mergeCell ref="A25:E25"/>
    <mergeCell ref="A28:E28"/>
    <mergeCell ref="A29:E29"/>
    <mergeCell ref="D6:E6"/>
    <mergeCell ref="C6:C7"/>
    <mergeCell ref="A27:E27"/>
    <mergeCell ref="A1:E1"/>
    <mergeCell ref="A5:E5"/>
    <mergeCell ref="A3:E4"/>
    <mergeCell ref="A6:B7"/>
    <mergeCell ref="A24:E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117C-0150-4C8D-BD6B-F348068DDB90}">
  <sheetPr>
    <tabColor rgb="FF00B050"/>
  </sheetPr>
  <dimension ref="A1:J66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4" sqref="G4"/>
    </sheetView>
  </sheetViews>
  <sheetFormatPr baseColWidth="10" defaultColWidth="11.453125" defaultRowHeight="14.5" x14ac:dyDescent="0.35"/>
  <cols>
    <col min="1" max="1" width="37.453125" customWidth="1"/>
    <col min="2" max="2" width="30.453125" customWidth="1"/>
    <col min="3" max="3" width="25" customWidth="1"/>
    <col min="4" max="4" width="14.1796875" customWidth="1"/>
    <col min="5" max="5" width="16.1796875" customWidth="1"/>
    <col min="7" max="7" width="18.81640625" bestFit="1" customWidth="1"/>
    <col min="8" max="8" width="21.54296875" bestFit="1" customWidth="1"/>
    <col min="9" max="9" width="6.54296875" bestFit="1" customWidth="1"/>
    <col min="10" max="10" width="11.7265625" bestFit="1" customWidth="1"/>
    <col min="12" max="12" width="18.81640625" bestFit="1" customWidth="1"/>
    <col min="13" max="13" width="21.54296875" bestFit="1" customWidth="1"/>
    <col min="14" max="14" width="5.26953125" bestFit="1" customWidth="1"/>
    <col min="15" max="15" width="11.7265625" bestFit="1" customWidth="1"/>
  </cols>
  <sheetData>
    <row r="1" spans="1:5" s="3" customFormat="1" ht="74.150000000000006" customHeight="1" x14ac:dyDescent="0.35">
      <c r="A1" s="371"/>
      <c r="B1" s="372"/>
      <c r="C1" s="372"/>
      <c r="D1" s="372"/>
      <c r="E1" s="372"/>
    </row>
    <row r="2" spans="1:5" s="3" customFormat="1" ht="8.5" customHeight="1" x14ac:dyDescent="0.35">
      <c r="A2" s="4"/>
    </row>
    <row r="3" spans="1:5" s="6" customFormat="1" ht="14" x14ac:dyDescent="0.4">
      <c r="A3" s="373" t="s">
        <v>445</v>
      </c>
      <c r="B3" s="374"/>
      <c r="C3" s="374"/>
      <c r="D3" s="374"/>
      <c r="E3" s="374"/>
    </row>
    <row r="4" spans="1:5" s="6" customFormat="1" ht="32" customHeight="1" x14ac:dyDescent="0.4">
      <c r="A4" s="373"/>
      <c r="B4" s="374"/>
      <c r="C4" s="374"/>
      <c r="D4" s="374"/>
      <c r="E4" s="374"/>
    </row>
    <row r="5" spans="1:5" s="105" customFormat="1" ht="40.4" customHeight="1" x14ac:dyDescent="0.45">
      <c r="A5" s="415" t="s">
        <v>588</v>
      </c>
      <c r="B5" s="390"/>
      <c r="C5" s="390"/>
      <c r="D5" s="390"/>
      <c r="E5" s="390"/>
    </row>
    <row r="6" spans="1:5" ht="38.15" customHeight="1" x14ac:dyDescent="0.35">
      <c r="A6" s="395" t="s">
        <v>49</v>
      </c>
      <c r="B6" s="395"/>
      <c r="C6" s="396" t="s">
        <v>535</v>
      </c>
      <c r="D6" s="394" t="s">
        <v>562</v>
      </c>
      <c r="E6" s="392"/>
    </row>
    <row r="7" spans="1:5" ht="15" x14ac:dyDescent="0.4">
      <c r="A7" s="396"/>
      <c r="B7" s="396"/>
      <c r="C7" s="420"/>
      <c r="D7" s="252" t="s">
        <v>53</v>
      </c>
      <c r="E7" s="119" t="s">
        <v>514</v>
      </c>
    </row>
    <row r="8" spans="1:5" ht="15" x14ac:dyDescent="0.4">
      <c r="A8" s="264" t="s">
        <v>54</v>
      </c>
      <c r="B8" s="265" t="s">
        <v>55</v>
      </c>
      <c r="C8" s="287">
        <v>6082</v>
      </c>
      <c r="D8" s="232">
        <v>453</v>
      </c>
      <c r="E8" s="142">
        <v>7.45</v>
      </c>
    </row>
    <row r="9" spans="1:5" ht="15" x14ac:dyDescent="0.4">
      <c r="A9" s="248"/>
      <c r="B9" s="254" t="s">
        <v>428</v>
      </c>
      <c r="C9" s="234">
        <v>2422</v>
      </c>
      <c r="D9" s="235">
        <v>246</v>
      </c>
      <c r="E9" s="141">
        <v>10.16</v>
      </c>
    </row>
    <row r="10" spans="1:5" ht="15" x14ac:dyDescent="0.4">
      <c r="A10" s="249"/>
      <c r="B10" s="255" t="s">
        <v>497</v>
      </c>
      <c r="C10" s="232">
        <v>26</v>
      </c>
      <c r="D10" s="232">
        <v>6</v>
      </c>
      <c r="E10" s="142">
        <v>23.08</v>
      </c>
    </row>
    <row r="11" spans="1:5" ht="15" x14ac:dyDescent="0.4">
      <c r="A11" s="248"/>
      <c r="B11" s="256" t="s">
        <v>57</v>
      </c>
      <c r="C11" s="234">
        <v>2396</v>
      </c>
      <c r="D11" s="235">
        <v>240</v>
      </c>
      <c r="E11" s="141">
        <v>10.02</v>
      </c>
    </row>
    <row r="12" spans="1:5" ht="15" x14ac:dyDescent="0.4">
      <c r="A12" s="249"/>
      <c r="B12" s="253" t="s">
        <v>429</v>
      </c>
      <c r="C12" s="231">
        <v>1316</v>
      </c>
      <c r="D12" s="232">
        <v>40</v>
      </c>
      <c r="E12" s="142">
        <v>3.04</v>
      </c>
    </row>
    <row r="13" spans="1:5" ht="15" x14ac:dyDescent="0.4">
      <c r="A13" s="248"/>
      <c r="B13" s="256" t="s">
        <v>497</v>
      </c>
      <c r="C13" s="235" t="s">
        <v>59</v>
      </c>
      <c r="D13" s="235" t="s">
        <v>59</v>
      </c>
      <c r="E13" s="141" t="s">
        <v>59</v>
      </c>
    </row>
    <row r="14" spans="1:5" ht="15" x14ac:dyDescent="0.4">
      <c r="A14" s="249"/>
      <c r="B14" s="255" t="s">
        <v>57</v>
      </c>
      <c r="C14" s="231" t="s">
        <v>59</v>
      </c>
      <c r="D14" s="232" t="s">
        <v>59</v>
      </c>
      <c r="E14" s="142" t="s">
        <v>59</v>
      </c>
    </row>
    <row r="15" spans="1:5" ht="15" x14ac:dyDescent="0.4">
      <c r="A15" s="248"/>
      <c r="B15" s="254" t="s">
        <v>430</v>
      </c>
      <c r="C15" s="234">
        <v>2344</v>
      </c>
      <c r="D15" s="235">
        <v>167</v>
      </c>
      <c r="E15" s="141">
        <v>7.12</v>
      </c>
    </row>
    <row r="16" spans="1:5" ht="15" x14ac:dyDescent="0.4">
      <c r="A16" s="249"/>
      <c r="B16" s="255" t="s">
        <v>497</v>
      </c>
      <c r="C16" s="232">
        <v>186</v>
      </c>
      <c r="D16" s="232">
        <v>21</v>
      </c>
      <c r="E16" s="142">
        <v>11.29</v>
      </c>
    </row>
    <row r="17" spans="1:10" ht="15" x14ac:dyDescent="0.4">
      <c r="A17" s="248"/>
      <c r="B17" s="256" t="s">
        <v>57</v>
      </c>
      <c r="C17" s="234">
        <v>2158</v>
      </c>
      <c r="D17" s="235">
        <v>146</v>
      </c>
      <c r="E17" s="141">
        <v>6.77</v>
      </c>
    </row>
    <row r="18" spans="1:10" ht="15" x14ac:dyDescent="0.4">
      <c r="A18" s="80" t="s">
        <v>58</v>
      </c>
      <c r="B18" s="253" t="s">
        <v>55</v>
      </c>
      <c r="C18" s="232">
        <v>40</v>
      </c>
      <c r="D18" s="232">
        <v>3</v>
      </c>
      <c r="E18" s="142">
        <v>7.5</v>
      </c>
    </row>
    <row r="19" spans="1:10" ht="15" x14ac:dyDescent="0.4">
      <c r="A19" s="81" t="s">
        <v>496</v>
      </c>
      <c r="B19" s="254" t="s">
        <v>55</v>
      </c>
      <c r="C19" s="235">
        <v>63</v>
      </c>
      <c r="D19" s="235">
        <v>7</v>
      </c>
      <c r="E19" s="141">
        <v>11.11</v>
      </c>
    </row>
    <row r="20" spans="1:10" ht="15" x14ac:dyDescent="0.4">
      <c r="A20" s="80" t="s">
        <v>60</v>
      </c>
      <c r="B20" s="253" t="s">
        <v>55</v>
      </c>
      <c r="C20" s="232">
        <v>276</v>
      </c>
      <c r="D20" s="232">
        <v>83</v>
      </c>
      <c r="E20" s="142">
        <v>30.07</v>
      </c>
    </row>
    <row r="21" spans="1:10" ht="15" x14ac:dyDescent="0.4">
      <c r="A21" s="248"/>
      <c r="B21" s="256" t="s">
        <v>497</v>
      </c>
      <c r="C21" s="235">
        <v>77</v>
      </c>
      <c r="D21" s="235">
        <v>25</v>
      </c>
      <c r="E21" s="141">
        <v>32.47</v>
      </c>
    </row>
    <row r="22" spans="1:10" ht="15" x14ac:dyDescent="0.4">
      <c r="A22" s="250"/>
      <c r="B22" s="257" t="s">
        <v>57</v>
      </c>
      <c r="C22" s="121">
        <v>199</v>
      </c>
      <c r="D22" s="121">
        <v>58</v>
      </c>
      <c r="E22" s="143">
        <v>29.15</v>
      </c>
    </row>
    <row r="23" spans="1:10" ht="15" x14ac:dyDescent="0.4">
      <c r="A23" s="47"/>
      <c r="B23" s="47"/>
      <c r="C23" s="48"/>
      <c r="D23" s="48"/>
      <c r="E23" s="49"/>
    </row>
    <row r="24" spans="1:10" ht="16.5" x14ac:dyDescent="0.45">
      <c r="A24" s="384" t="s">
        <v>61</v>
      </c>
      <c r="B24" s="404"/>
      <c r="C24" s="404"/>
      <c r="D24" s="404"/>
      <c r="E24" s="405"/>
      <c r="G24" s="1"/>
      <c r="H24" s="36"/>
      <c r="I24" s="1"/>
      <c r="J24" s="1"/>
    </row>
    <row r="25" spans="1:10" ht="15" x14ac:dyDescent="0.4">
      <c r="A25" s="406" t="s">
        <v>62</v>
      </c>
      <c r="B25" s="407"/>
      <c r="C25" s="407"/>
      <c r="D25" s="407"/>
      <c r="E25" s="408"/>
      <c r="J25" s="64"/>
    </row>
    <row r="26" spans="1:10" ht="16.5" x14ac:dyDescent="0.45">
      <c r="A26" s="237" t="s">
        <v>517</v>
      </c>
      <c r="B26" s="112"/>
      <c r="C26" s="112"/>
      <c r="D26" s="112"/>
      <c r="E26" s="211"/>
      <c r="J26" s="64"/>
    </row>
    <row r="27" spans="1:10" ht="16.5" x14ac:dyDescent="0.45">
      <c r="A27" s="237" t="s">
        <v>605</v>
      </c>
      <c r="B27" s="112"/>
      <c r="C27" s="112"/>
      <c r="D27" s="112"/>
      <c r="E27" s="211"/>
      <c r="J27" s="64"/>
    </row>
    <row r="28" spans="1:10" x14ac:dyDescent="0.35">
      <c r="A28" s="387" t="s">
        <v>499</v>
      </c>
      <c r="B28" s="409"/>
      <c r="C28" s="409"/>
      <c r="D28" s="409"/>
      <c r="E28" s="410"/>
      <c r="J28" s="63"/>
    </row>
    <row r="29" spans="1:10" x14ac:dyDescent="0.35">
      <c r="A29" s="417" t="s">
        <v>510</v>
      </c>
      <c r="B29" s="412"/>
      <c r="C29" s="412"/>
      <c r="D29" s="412"/>
      <c r="E29" s="413"/>
      <c r="G29" s="53"/>
      <c r="H29" s="70"/>
    </row>
    <row r="30" spans="1:10" ht="16.5" x14ac:dyDescent="0.45">
      <c r="A30" s="8"/>
      <c r="B30" s="1"/>
      <c r="C30" s="71"/>
      <c r="D30" s="71"/>
      <c r="E30" s="72"/>
      <c r="G30" s="53"/>
      <c r="H30" s="70"/>
    </row>
    <row r="31" spans="1:10" ht="16.5" x14ac:dyDescent="0.45">
      <c r="A31" s="8"/>
      <c r="B31" s="1"/>
      <c r="C31" s="71"/>
      <c r="D31" s="71"/>
      <c r="E31" s="72"/>
      <c r="G31" s="53"/>
      <c r="H31" s="70"/>
    </row>
    <row r="32" spans="1:10" ht="16.5" x14ac:dyDescent="0.45">
      <c r="A32" s="8"/>
      <c r="B32" s="1"/>
      <c r="C32" s="71"/>
      <c r="D32" s="71"/>
      <c r="E32" s="72"/>
    </row>
    <row r="33" spans="1:2" ht="16.5" x14ac:dyDescent="0.45">
      <c r="A33" s="8"/>
      <c r="B33" s="1"/>
    </row>
    <row r="34" spans="1:2" ht="16.5" x14ac:dyDescent="0.45">
      <c r="A34" s="8"/>
      <c r="B34" s="1"/>
    </row>
    <row r="35" spans="1:2" ht="16.5" x14ac:dyDescent="0.45">
      <c r="A35" s="8"/>
      <c r="B35" s="1"/>
    </row>
    <row r="36" spans="1:2" ht="16.5" x14ac:dyDescent="0.45">
      <c r="A36" s="8"/>
      <c r="B36" s="1"/>
    </row>
    <row r="37" spans="1:2" ht="16.5" x14ac:dyDescent="0.45">
      <c r="A37" s="8"/>
      <c r="B37" s="1"/>
    </row>
    <row r="38" spans="1:2" ht="16.5" x14ac:dyDescent="0.45">
      <c r="A38" s="8"/>
      <c r="B38" s="1"/>
    </row>
    <row r="39" spans="1:2" ht="16.5" x14ac:dyDescent="0.45">
      <c r="A39" s="8"/>
      <c r="B39" s="1"/>
    </row>
    <row r="40" spans="1:2" ht="16.5" x14ac:dyDescent="0.45">
      <c r="A40" s="8"/>
      <c r="B40" s="1"/>
    </row>
    <row r="41" spans="1:2" ht="16.5" x14ac:dyDescent="0.45">
      <c r="A41" s="8"/>
      <c r="B41" s="1"/>
    </row>
    <row r="42" spans="1:2" ht="16.5" x14ac:dyDescent="0.45">
      <c r="A42" s="8"/>
      <c r="B42" s="1"/>
    </row>
    <row r="43" spans="1:2" ht="16.5" x14ac:dyDescent="0.45">
      <c r="A43" s="9"/>
      <c r="B43" s="1"/>
    </row>
    <row r="44" spans="1:2" ht="16.5" x14ac:dyDescent="0.45">
      <c r="A44" s="9"/>
      <c r="B44" s="1"/>
    </row>
    <row r="45" spans="1:2" ht="16.5" x14ac:dyDescent="0.45">
      <c r="A45" s="8"/>
      <c r="B45" s="1"/>
    </row>
    <row r="46" spans="1:2" ht="16.5" x14ac:dyDescent="0.45">
      <c r="A46" s="8"/>
      <c r="B46" s="1"/>
    </row>
    <row r="47" spans="1:2" ht="16.5" x14ac:dyDescent="0.45">
      <c r="A47" s="8"/>
      <c r="B47" s="1"/>
    </row>
    <row r="48" spans="1:2" ht="16.5" x14ac:dyDescent="0.45">
      <c r="A48" s="8"/>
      <c r="B48" s="1"/>
    </row>
    <row r="49" spans="1:2" ht="16.5" x14ac:dyDescent="0.45">
      <c r="A49" s="8"/>
      <c r="B49" s="1"/>
    </row>
    <row r="50" spans="1:2" ht="16.5" x14ac:dyDescent="0.45">
      <c r="A50" s="8"/>
      <c r="B50" s="1"/>
    </row>
    <row r="51" spans="1:2" ht="16.5" x14ac:dyDescent="0.45">
      <c r="A51" s="8"/>
      <c r="B51" s="1"/>
    </row>
    <row r="52" spans="1:2" ht="16.5" x14ac:dyDescent="0.45">
      <c r="A52" s="8"/>
      <c r="B52" s="1"/>
    </row>
    <row r="53" spans="1:2" ht="16.5" x14ac:dyDescent="0.45">
      <c r="A53" s="8"/>
      <c r="B53" s="1"/>
    </row>
    <row r="54" spans="1:2" ht="16.5" x14ac:dyDescent="0.45">
      <c r="A54" s="8"/>
      <c r="B54" s="1"/>
    </row>
    <row r="55" spans="1:2" ht="16.5" x14ac:dyDescent="0.45">
      <c r="A55" s="8"/>
      <c r="B55" s="1"/>
    </row>
    <row r="56" spans="1:2" ht="16.5" x14ac:dyDescent="0.45">
      <c r="A56" s="8"/>
      <c r="B56" s="1"/>
    </row>
    <row r="57" spans="1:2" ht="16.5" x14ac:dyDescent="0.45">
      <c r="A57" s="8"/>
      <c r="B57" s="1"/>
    </row>
    <row r="58" spans="1:2" ht="16.5" x14ac:dyDescent="0.45">
      <c r="A58" s="9"/>
      <c r="B58" s="1"/>
    </row>
    <row r="59" spans="1:2" ht="14.5" customHeight="1" x14ac:dyDescent="0.4">
      <c r="A59" s="7"/>
      <c r="B59" s="7"/>
    </row>
    <row r="60" spans="1:2" ht="15" x14ac:dyDescent="0.4">
      <c r="A60" s="9"/>
      <c r="B60" s="8"/>
    </row>
    <row r="61" spans="1:2" ht="15" x14ac:dyDescent="0.4">
      <c r="A61" s="9"/>
      <c r="B61" s="8"/>
    </row>
    <row r="62" spans="1:2" ht="15" x14ac:dyDescent="0.4">
      <c r="A62" s="9"/>
      <c r="B62" s="8"/>
    </row>
    <row r="63" spans="1:2" ht="15" x14ac:dyDescent="0.4">
      <c r="A63" s="8"/>
      <c r="B63" s="8"/>
    </row>
    <row r="64" spans="1:2" ht="15" x14ac:dyDescent="0.4">
      <c r="A64" s="7"/>
      <c r="B64" s="7"/>
    </row>
    <row r="65" spans="1:1" ht="15" x14ac:dyDescent="0.4">
      <c r="A65" s="8"/>
    </row>
    <row r="66" spans="1:1" ht="15" x14ac:dyDescent="0.4">
      <c r="A66" s="8"/>
    </row>
  </sheetData>
  <mergeCells count="10">
    <mergeCell ref="A25:E25"/>
    <mergeCell ref="A28:E28"/>
    <mergeCell ref="A29:E29"/>
    <mergeCell ref="C6:C7"/>
    <mergeCell ref="D6:E6"/>
    <mergeCell ref="A1:E1"/>
    <mergeCell ref="A3:E4"/>
    <mergeCell ref="A5:E5"/>
    <mergeCell ref="A6:B7"/>
    <mergeCell ref="A24:E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E414-F8F1-49ED-87EE-884F85242075}">
  <sheetPr>
    <tabColor rgb="FF00B050"/>
  </sheetPr>
  <dimension ref="A1:AZ179"/>
  <sheetViews>
    <sheetView showGridLines="0" zoomScale="55" zoomScaleNormal="5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4" sqref="N4"/>
    </sheetView>
  </sheetViews>
  <sheetFormatPr baseColWidth="10" defaultColWidth="11.453125" defaultRowHeight="16.5" x14ac:dyDescent="0.45"/>
  <cols>
    <col min="1" max="1" width="34.26953125" style="1" customWidth="1"/>
    <col min="2" max="2" width="24.1796875" style="1" customWidth="1"/>
    <col min="3" max="3" width="17" style="1" customWidth="1"/>
    <col min="4" max="4" width="12.1796875" style="1" bestFit="1" customWidth="1"/>
    <col min="5" max="5" width="12.453125" style="1" customWidth="1"/>
    <col min="6" max="6" width="16.1796875" style="1" customWidth="1"/>
    <col min="7" max="7" width="12.453125" style="1" bestFit="1" customWidth="1"/>
    <col min="8" max="8" width="13.54296875" style="1" customWidth="1"/>
    <col min="9" max="9" width="12.453125" style="1" bestFit="1" customWidth="1"/>
    <col min="10" max="10" width="10.81640625" style="1"/>
    <col min="11" max="13" width="12.453125" style="1" bestFit="1" customWidth="1"/>
    <col min="14" max="14" width="14.1796875" style="1" bestFit="1" customWidth="1"/>
    <col min="15" max="15" width="13.453125" style="1" bestFit="1" customWidth="1"/>
    <col min="16" max="16" width="14.54296875" style="1" bestFit="1" customWidth="1"/>
    <col min="17" max="17" width="13.453125" style="1" bestFit="1" customWidth="1"/>
    <col min="20" max="20" width="18.81640625" bestFit="1" customWidth="1"/>
    <col min="21" max="21" width="22.54296875" bestFit="1" customWidth="1"/>
    <col min="22" max="22" width="5.453125" bestFit="1" customWidth="1"/>
    <col min="23" max="23" width="2.453125" customWidth="1"/>
    <col min="24" max="24" width="18.81640625" bestFit="1" customWidth="1"/>
    <col min="25" max="25" width="22.54296875" bestFit="1" customWidth="1"/>
    <col min="26" max="26" width="5.54296875" bestFit="1" customWidth="1"/>
    <col min="27" max="27" width="10.1796875" bestFit="1" customWidth="1"/>
    <col min="28" max="28" width="2.54296875" customWidth="1"/>
    <col min="29" max="29" width="18.81640625" bestFit="1" customWidth="1"/>
    <col min="30" max="30" width="22.54296875" bestFit="1" customWidth="1"/>
    <col min="31" max="31" width="5.453125" bestFit="1" customWidth="1"/>
    <col min="32" max="32" width="10.1796875" bestFit="1" customWidth="1"/>
    <col min="33" max="33" width="2.7265625" customWidth="1"/>
    <col min="34" max="34" width="0.54296875" customWidth="1"/>
    <col min="35" max="35" width="18.81640625" bestFit="1" customWidth="1"/>
    <col min="36" max="36" width="22.54296875" bestFit="1" customWidth="1"/>
    <col min="37" max="37" width="5.453125" bestFit="1" customWidth="1"/>
    <col min="38" max="38" width="10.1796875" bestFit="1" customWidth="1"/>
    <col min="40" max="40" width="18.81640625" bestFit="1" customWidth="1"/>
    <col min="41" max="41" width="22.54296875" bestFit="1" customWidth="1"/>
    <col min="42" max="42" width="5.54296875" bestFit="1" customWidth="1"/>
    <col min="43" max="43" width="10.1796875" bestFit="1" customWidth="1"/>
    <col min="45" max="45" width="18.81640625" bestFit="1" customWidth="1"/>
    <col min="46" max="46" width="22.54296875" bestFit="1" customWidth="1"/>
    <col min="47" max="47" width="5.54296875" bestFit="1" customWidth="1"/>
    <col min="48" max="48" width="10.1796875" bestFit="1" customWidth="1"/>
    <col min="50" max="50" width="18.81640625" bestFit="1" customWidth="1"/>
    <col min="51" max="51" width="22.54296875" bestFit="1" customWidth="1"/>
    <col min="52" max="52" width="5.453125" bestFit="1" customWidth="1"/>
    <col min="53" max="53" width="10.1796875" bestFit="1" customWidth="1"/>
  </cols>
  <sheetData>
    <row r="1" spans="1:52" ht="70" customHeight="1" x14ac:dyDescent="0.35">
      <c r="A1" s="371"/>
      <c r="B1" s="372"/>
      <c r="C1" s="372"/>
      <c r="D1" s="372"/>
      <c r="E1" s="372"/>
      <c r="F1" s="3"/>
      <c r="G1" s="3"/>
      <c r="H1" s="3"/>
      <c r="I1" s="3"/>
      <c r="J1" s="3"/>
      <c r="K1" s="3"/>
      <c r="L1" s="3"/>
      <c r="M1" s="3"/>
      <c r="N1" s="3"/>
      <c r="O1" s="3"/>
      <c r="P1" s="54"/>
      <c r="Q1" s="3"/>
      <c r="W1" s="3"/>
      <c r="Y1" s="52"/>
      <c r="AD1" s="52"/>
      <c r="AJ1" s="52"/>
      <c r="AO1" s="52"/>
      <c r="AT1" s="52"/>
      <c r="AY1" s="52"/>
    </row>
    <row r="2" spans="1:52" ht="16" customHeight="1" x14ac:dyDescent="0.3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52"/>
      <c r="W2" s="56"/>
      <c r="Y2" s="429"/>
      <c r="Z2" s="429"/>
      <c r="AA2" s="56"/>
      <c r="AB2" s="56"/>
      <c r="AD2" s="429"/>
      <c r="AE2" s="429"/>
      <c r="AF2" s="56"/>
      <c r="AG2" s="429"/>
      <c r="AH2" s="429"/>
      <c r="AJ2" s="429"/>
      <c r="AK2" s="429"/>
      <c r="AO2" s="429"/>
      <c r="AP2" s="429"/>
      <c r="AT2" s="429"/>
      <c r="AU2" s="429"/>
      <c r="AY2" s="429"/>
      <c r="AZ2" s="429"/>
    </row>
    <row r="3" spans="1:52" ht="27" customHeight="1" x14ac:dyDescent="0.35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  <c r="N3" s="103"/>
      <c r="O3" s="103"/>
      <c r="P3" s="103"/>
      <c r="Q3" s="103"/>
      <c r="U3" s="55"/>
      <c r="V3" s="55"/>
    </row>
    <row r="4" spans="1:52" ht="27" customHeight="1" x14ac:dyDescent="0.35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  <c r="N4" s="103"/>
      <c r="O4" s="103"/>
      <c r="P4" s="103"/>
      <c r="Q4" s="103"/>
    </row>
    <row r="5" spans="1:52" ht="40.4" customHeight="1" x14ac:dyDescent="0.35">
      <c r="A5" s="431" t="s">
        <v>485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7"/>
      <c r="M5" s="107"/>
      <c r="N5" s="107"/>
      <c r="O5" s="107"/>
      <c r="P5" s="107"/>
      <c r="Q5" s="107"/>
    </row>
    <row r="6" spans="1:52" ht="40.4" customHeight="1" x14ac:dyDescent="0.35">
      <c r="A6" s="395" t="s">
        <v>49</v>
      </c>
      <c r="B6" s="395"/>
      <c r="C6" s="426" t="s">
        <v>534</v>
      </c>
      <c r="D6" s="432" t="s">
        <v>503</v>
      </c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</row>
    <row r="7" spans="1:52" ht="41.15" customHeight="1" x14ac:dyDescent="0.35">
      <c r="A7" s="395"/>
      <c r="B7" s="395"/>
      <c r="C7" s="426"/>
      <c r="D7" s="395" t="s">
        <v>65</v>
      </c>
      <c r="E7" s="395"/>
      <c r="F7" s="395" t="s">
        <v>66</v>
      </c>
      <c r="G7" s="395"/>
      <c r="H7" s="395" t="s">
        <v>504</v>
      </c>
      <c r="I7" s="395"/>
      <c r="J7" s="395" t="s">
        <v>67</v>
      </c>
      <c r="K7" s="395"/>
      <c r="L7" s="395" t="s">
        <v>442</v>
      </c>
      <c r="M7" s="395"/>
      <c r="N7" s="395" t="s">
        <v>443</v>
      </c>
      <c r="O7" s="395"/>
      <c r="P7" s="395" t="s">
        <v>68</v>
      </c>
      <c r="Q7" s="395"/>
    </row>
    <row r="8" spans="1:52" ht="15" x14ac:dyDescent="0.4">
      <c r="A8" s="396"/>
      <c r="B8" s="396"/>
      <c r="C8" s="427"/>
      <c r="D8" s="288" t="s">
        <v>53</v>
      </c>
      <c r="E8" s="119" t="s">
        <v>514</v>
      </c>
      <c r="F8" s="288" t="s">
        <v>53</v>
      </c>
      <c r="G8" s="119" t="s">
        <v>514</v>
      </c>
      <c r="H8" s="288" t="s">
        <v>53</v>
      </c>
      <c r="I8" s="119" t="s">
        <v>514</v>
      </c>
      <c r="J8" s="288" t="s">
        <v>53</v>
      </c>
      <c r="K8" s="119" t="s">
        <v>514</v>
      </c>
      <c r="L8" s="288" t="s">
        <v>53</v>
      </c>
      <c r="M8" s="119" t="s">
        <v>514</v>
      </c>
      <c r="N8" s="288" t="s">
        <v>53</v>
      </c>
      <c r="O8" s="119" t="s">
        <v>514</v>
      </c>
      <c r="P8" s="288" t="s">
        <v>53</v>
      </c>
      <c r="Q8" s="119" t="s">
        <v>514</v>
      </c>
    </row>
    <row r="9" spans="1:52" ht="15" x14ac:dyDescent="0.4">
      <c r="A9" s="264" t="s">
        <v>54</v>
      </c>
      <c r="B9" s="265" t="s">
        <v>55</v>
      </c>
      <c r="C9" s="127">
        <v>797</v>
      </c>
      <c r="D9" s="127">
        <v>147</v>
      </c>
      <c r="E9" s="245">
        <v>18.440000000000001</v>
      </c>
      <c r="F9" s="127">
        <v>60</v>
      </c>
      <c r="G9" s="245">
        <v>7.53</v>
      </c>
      <c r="H9" s="127">
        <v>203</v>
      </c>
      <c r="I9" s="245">
        <v>25.5</v>
      </c>
      <c r="J9" s="127">
        <v>87</v>
      </c>
      <c r="K9" s="245">
        <v>10.92</v>
      </c>
      <c r="L9" s="127">
        <v>86</v>
      </c>
      <c r="M9" s="245">
        <v>10.79</v>
      </c>
      <c r="N9" s="127">
        <v>225</v>
      </c>
      <c r="O9" s="245">
        <v>28.23</v>
      </c>
      <c r="P9" s="127">
        <v>246</v>
      </c>
      <c r="Q9" s="140">
        <v>30.87</v>
      </c>
      <c r="R9" s="370"/>
    </row>
    <row r="10" spans="1:52" ht="15" x14ac:dyDescent="0.4">
      <c r="A10" s="248"/>
      <c r="B10" s="254" t="s">
        <v>428</v>
      </c>
      <c r="C10" s="235">
        <v>404</v>
      </c>
      <c r="D10" s="235">
        <v>78</v>
      </c>
      <c r="E10" s="236">
        <v>19.309999999999999</v>
      </c>
      <c r="F10" s="235">
        <v>42</v>
      </c>
      <c r="G10" s="236">
        <v>10.4</v>
      </c>
      <c r="H10" s="235">
        <v>45</v>
      </c>
      <c r="I10" s="236">
        <v>11.1</v>
      </c>
      <c r="J10" s="235">
        <v>54</v>
      </c>
      <c r="K10" s="236">
        <v>13.37</v>
      </c>
      <c r="L10" s="235">
        <v>35</v>
      </c>
      <c r="M10" s="236">
        <v>8.66</v>
      </c>
      <c r="N10" s="235">
        <v>146</v>
      </c>
      <c r="O10" s="236">
        <v>36.14</v>
      </c>
      <c r="P10" s="235">
        <v>173</v>
      </c>
      <c r="Q10" s="141">
        <v>42.82</v>
      </c>
      <c r="R10" s="370"/>
    </row>
    <row r="11" spans="1:52" ht="15" x14ac:dyDescent="0.4">
      <c r="A11" s="249"/>
      <c r="B11" s="255" t="s">
        <v>497</v>
      </c>
      <c r="C11" s="232">
        <v>8</v>
      </c>
      <c r="D11" s="232">
        <v>2</v>
      </c>
      <c r="E11" s="233">
        <v>25</v>
      </c>
      <c r="F11" s="232">
        <v>0</v>
      </c>
      <c r="G11" s="233">
        <v>0</v>
      </c>
      <c r="H11" s="232">
        <v>1</v>
      </c>
      <c r="I11" s="233">
        <v>12.5</v>
      </c>
      <c r="J11" s="232">
        <v>0</v>
      </c>
      <c r="K11" s="233">
        <v>0</v>
      </c>
      <c r="L11" s="232">
        <v>1</v>
      </c>
      <c r="M11" s="233">
        <v>12.5</v>
      </c>
      <c r="N11" s="232">
        <v>2</v>
      </c>
      <c r="O11" s="233">
        <v>25</v>
      </c>
      <c r="P11" s="232">
        <v>4</v>
      </c>
      <c r="Q11" s="142">
        <v>50</v>
      </c>
      <c r="R11" s="370"/>
    </row>
    <row r="12" spans="1:52" ht="15" x14ac:dyDescent="0.4">
      <c r="A12" s="248"/>
      <c r="B12" s="256" t="s">
        <v>57</v>
      </c>
      <c r="C12" s="235">
        <v>396</v>
      </c>
      <c r="D12" s="235">
        <v>76</v>
      </c>
      <c r="E12" s="236">
        <v>19.190000000000001</v>
      </c>
      <c r="F12" s="235">
        <v>42</v>
      </c>
      <c r="G12" s="236">
        <v>10.61</v>
      </c>
      <c r="H12" s="235">
        <v>44</v>
      </c>
      <c r="I12" s="236">
        <v>11.1</v>
      </c>
      <c r="J12" s="235">
        <v>54</v>
      </c>
      <c r="K12" s="236">
        <v>13.64</v>
      </c>
      <c r="L12" s="235">
        <v>34</v>
      </c>
      <c r="M12" s="236">
        <v>8.59</v>
      </c>
      <c r="N12" s="235">
        <v>144</v>
      </c>
      <c r="O12" s="236">
        <v>36.36</v>
      </c>
      <c r="P12" s="235">
        <v>169</v>
      </c>
      <c r="Q12" s="141">
        <v>42.68</v>
      </c>
      <c r="R12" s="370"/>
    </row>
    <row r="13" spans="1:52" ht="15" x14ac:dyDescent="0.4">
      <c r="A13" s="249"/>
      <c r="B13" s="253" t="s">
        <v>429</v>
      </c>
      <c r="C13" s="232">
        <v>57</v>
      </c>
      <c r="D13" s="232">
        <v>9</v>
      </c>
      <c r="E13" s="233">
        <v>15.79</v>
      </c>
      <c r="F13" s="232">
        <v>2</v>
      </c>
      <c r="G13" s="233">
        <v>3.51</v>
      </c>
      <c r="H13" s="232">
        <v>18</v>
      </c>
      <c r="I13" s="233">
        <v>31.58</v>
      </c>
      <c r="J13" s="232">
        <v>1</v>
      </c>
      <c r="K13" s="233">
        <v>1.75</v>
      </c>
      <c r="L13" s="232">
        <v>8</v>
      </c>
      <c r="M13" s="233">
        <v>14.04</v>
      </c>
      <c r="N13" s="232">
        <v>14</v>
      </c>
      <c r="O13" s="233">
        <v>24.56</v>
      </c>
      <c r="P13" s="232">
        <v>19</v>
      </c>
      <c r="Q13" s="142">
        <v>33.33</v>
      </c>
      <c r="R13" s="370"/>
    </row>
    <row r="14" spans="1:52" ht="15" x14ac:dyDescent="0.4">
      <c r="A14" s="248"/>
      <c r="B14" s="256" t="s">
        <v>497</v>
      </c>
      <c r="C14" s="235">
        <v>0</v>
      </c>
      <c r="D14" s="235">
        <v>0</v>
      </c>
      <c r="E14" s="236">
        <v>0</v>
      </c>
      <c r="F14" s="235">
        <v>0</v>
      </c>
      <c r="G14" s="236">
        <v>0</v>
      </c>
      <c r="H14" s="235">
        <v>0</v>
      </c>
      <c r="I14" s="236">
        <v>0</v>
      </c>
      <c r="J14" s="235">
        <v>0</v>
      </c>
      <c r="K14" s="236">
        <v>0</v>
      </c>
      <c r="L14" s="235">
        <v>0</v>
      </c>
      <c r="M14" s="236">
        <v>0</v>
      </c>
      <c r="N14" s="235">
        <v>0</v>
      </c>
      <c r="O14" s="236">
        <v>0</v>
      </c>
      <c r="P14" s="235">
        <v>0</v>
      </c>
      <c r="Q14" s="141">
        <v>0</v>
      </c>
      <c r="R14" s="370"/>
    </row>
    <row r="15" spans="1:52" ht="15" x14ac:dyDescent="0.4">
      <c r="A15" s="249"/>
      <c r="B15" s="255" t="s">
        <v>57</v>
      </c>
      <c r="C15" s="232">
        <v>57</v>
      </c>
      <c r="D15" s="232">
        <v>9</v>
      </c>
      <c r="E15" s="233">
        <v>15.79</v>
      </c>
      <c r="F15" s="232">
        <v>2</v>
      </c>
      <c r="G15" s="233">
        <v>3.51</v>
      </c>
      <c r="H15" s="232">
        <v>18</v>
      </c>
      <c r="I15" s="233">
        <v>31.58</v>
      </c>
      <c r="J15" s="232">
        <v>1</v>
      </c>
      <c r="K15" s="233">
        <v>1.75</v>
      </c>
      <c r="L15" s="232">
        <v>8</v>
      </c>
      <c r="M15" s="233">
        <v>14.04</v>
      </c>
      <c r="N15" s="232">
        <v>14</v>
      </c>
      <c r="O15" s="233">
        <v>24.56</v>
      </c>
      <c r="P15" s="232">
        <v>19</v>
      </c>
      <c r="Q15" s="142">
        <v>33.33</v>
      </c>
      <c r="R15" s="370"/>
    </row>
    <row r="16" spans="1:52" ht="15" x14ac:dyDescent="0.4">
      <c r="A16" s="248"/>
      <c r="B16" s="254" t="s">
        <v>430</v>
      </c>
      <c r="C16" s="235">
        <v>336</v>
      </c>
      <c r="D16" s="235">
        <v>60</v>
      </c>
      <c r="E16" s="236">
        <v>17.86</v>
      </c>
      <c r="F16" s="235">
        <v>16</v>
      </c>
      <c r="G16" s="236">
        <v>4.76</v>
      </c>
      <c r="H16" s="235">
        <v>140</v>
      </c>
      <c r="I16" s="236">
        <v>41.67</v>
      </c>
      <c r="J16" s="235">
        <v>32</v>
      </c>
      <c r="K16" s="236">
        <v>9.52</v>
      </c>
      <c r="L16" s="235">
        <v>43</v>
      </c>
      <c r="M16" s="236">
        <v>12.8</v>
      </c>
      <c r="N16" s="235">
        <v>65</v>
      </c>
      <c r="O16" s="236">
        <v>19.350000000000001</v>
      </c>
      <c r="P16" s="235">
        <v>54</v>
      </c>
      <c r="Q16" s="141">
        <v>16.07</v>
      </c>
      <c r="R16" s="370"/>
    </row>
    <row r="17" spans="1:51" ht="15" x14ac:dyDescent="0.4">
      <c r="A17" s="249"/>
      <c r="B17" s="255" t="s">
        <v>497</v>
      </c>
      <c r="C17" s="232">
        <v>58</v>
      </c>
      <c r="D17" s="232">
        <v>13</v>
      </c>
      <c r="E17" s="233">
        <v>22.41</v>
      </c>
      <c r="F17" s="232">
        <v>5</v>
      </c>
      <c r="G17" s="233">
        <v>8.6199999999999992</v>
      </c>
      <c r="H17" s="232">
        <v>18</v>
      </c>
      <c r="I17" s="233">
        <v>31.03</v>
      </c>
      <c r="J17" s="232">
        <v>9</v>
      </c>
      <c r="K17" s="233">
        <v>15.52</v>
      </c>
      <c r="L17" s="232">
        <v>13</v>
      </c>
      <c r="M17" s="233">
        <v>22.41</v>
      </c>
      <c r="N17" s="232">
        <v>17</v>
      </c>
      <c r="O17" s="233">
        <v>29.31</v>
      </c>
      <c r="P17" s="232">
        <v>12</v>
      </c>
      <c r="Q17" s="142">
        <v>20.69</v>
      </c>
      <c r="R17" s="370"/>
    </row>
    <row r="18" spans="1:51" ht="15" x14ac:dyDescent="0.4">
      <c r="A18" s="248"/>
      <c r="B18" s="256" t="s">
        <v>57</v>
      </c>
      <c r="C18" s="235">
        <v>278</v>
      </c>
      <c r="D18" s="235">
        <v>47</v>
      </c>
      <c r="E18" s="236">
        <v>16.91</v>
      </c>
      <c r="F18" s="235">
        <v>11</v>
      </c>
      <c r="G18" s="236">
        <v>3.96</v>
      </c>
      <c r="H18" s="235">
        <v>122</v>
      </c>
      <c r="I18" s="236">
        <v>43.88</v>
      </c>
      <c r="J18" s="235">
        <v>23</v>
      </c>
      <c r="K18" s="236">
        <v>8.27</v>
      </c>
      <c r="L18" s="235">
        <v>30</v>
      </c>
      <c r="M18" s="236">
        <v>10.79</v>
      </c>
      <c r="N18" s="235">
        <v>48</v>
      </c>
      <c r="O18" s="236">
        <v>17.27</v>
      </c>
      <c r="P18" s="235">
        <v>42</v>
      </c>
      <c r="Q18" s="141">
        <v>15.11</v>
      </c>
      <c r="R18" s="370"/>
    </row>
    <row r="19" spans="1:51" ht="15" x14ac:dyDescent="0.4">
      <c r="A19" s="80" t="s">
        <v>58</v>
      </c>
      <c r="B19" s="253" t="s">
        <v>55</v>
      </c>
      <c r="C19" s="232">
        <v>20</v>
      </c>
      <c r="D19" s="232">
        <v>3</v>
      </c>
      <c r="E19" s="233">
        <v>15</v>
      </c>
      <c r="F19" s="232">
        <v>0</v>
      </c>
      <c r="G19" s="233">
        <v>0</v>
      </c>
      <c r="H19" s="232">
        <v>4</v>
      </c>
      <c r="I19" s="233">
        <v>20</v>
      </c>
      <c r="J19" s="232">
        <v>1</v>
      </c>
      <c r="K19" s="233">
        <v>5</v>
      </c>
      <c r="L19" s="232">
        <v>7</v>
      </c>
      <c r="M19" s="233">
        <v>35</v>
      </c>
      <c r="N19" s="232">
        <v>10</v>
      </c>
      <c r="O19" s="233">
        <v>50</v>
      </c>
      <c r="P19" s="232">
        <v>5</v>
      </c>
      <c r="Q19" s="142">
        <v>25</v>
      </c>
      <c r="R19" s="370"/>
    </row>
    <row r="20" spans="1:51" ht="15" x14ac:dyDescent="0.4">
      <c r="A20" s="81" t="s">
        <v>496</v>
      </c>
      <c r="B20" s="254" t="s">
        <v>55</v>
      </c>
      <c r="C20" s="235">
        <v>13</v>
      </c>
      <c r="D20" s="235">
        <v>2</v>
      </c>
      <c r="E20" s="236">
        <v>15.38</v>
      </c>
      <c r="F20" s="235">
        <v>1</v>
      </c>
      <c r="G20" s="236">
        <v>7.69</v>
      </c>
      <c r="H20" s="235">
        <v>0</v>
      </c>
      <c r="I20" s="236">
        <v>0</v>
      </c>
      <c r="J20" s="235">
        <v>0</v>
      </c>
      <c r="K20" s="236">
        <v>0</v>
      </c>
      <c r="L20" s="235">
        <v>3</v>
      </c>
      <c r="M20" s="236">
        <v>23.08</v>
      </c>
      <c r="N20" s="235">
        <v>7</v>
      </c>
      <c r="O20" s="236">
        <v>53.85</v>
      </c>
      <c r="P20" s="235">
        <v>3</v>
      </c>
      <c r="Q20" s="141">
        <v>23.08</v>
      </c>
      <c r="R20" s="370"/>
    </row>
    <row r="21" spans="1:51" ht="15" x14ac:dyDescent="0.4">
      <c r="A21" s="80" t="s">
        <v>60</v>
      </c>
      <c r="B21" s="253" t="s">
        <v>55</v>
      </c>
      <c r="C21" s="232">
        <v>206</v>
      </c>
      <c r="D21" s="232">
        <v>87</v>
      </c>
      <c r="E21" s="233">
        <v>42.23</v>
      </c>
      <c r="F21" s="232">
        <v>41</v>
      </c>
      <c r="G21" s="233">
        <v>19.899999999999999</v>
      </c>
      <c r="H21" s="232">
        <v>65</v>
      </c>
      <c r="I21" s="233">
        <v>31.55</v>
      </c>
      <c r="J21" s="232">
        <v>82</v>
      </c>
      <c r="K21" s="233">
        <v>39.81</v>
      </c>
      <c r="L21" s="232">
        <v>88</v>
      </c>
      <c r="M21" s="233">
        <v>42.72</v>
      </c>
      <c r="N21" s="232">
        <v>117</v>
      </c>
      <c r="O21" s="233">
        <v>56.8</v>
      </c>
      <c r="P21" s="232">
        <v>105</v>
      </c>
      <c r="Q21" s="142">
        <v>50.97</v>
      </c>
      <c r="R21" s="370"/>
    </row>
    <row r="22" spans="1:51" ht="15" x14ac:dyDescent="0.4">
      <c r="A22" s="248"/>
      <c r="B22" s="256" t="s">
        <v>497</v>
      </c>
      <c r="C22" s="235">
        <v>69</v>
      </c>
      <c r="D22" s="235">
        <v>34</v>
      </c>
      <c r="E22" s="236">
        <v>49.28</v>
      </c>
      <c r="F22" s="235">
        <v>15</v>
      </c>
      <c r="G22" s="236">
        <v>21.74</v>
      </c>
      <c r="H22" s="235">
        <v>24</v>
      </c>
      <c r="I22" s="236">
        <v>34.78</v>
      </c>
      <c r="J22" s="235">
        <v>33</v>
      </c>
      <c r="K22" s="236">
        <v>47.83</v>
      </c>
      <c r="L22" s="235">
        <v>35</v>
      </c>
      <c r="M22" s="236">
        <v>50.72</v>
      </c>
      <c r="N22" s="235">
        <v>45</v>
      </c>
      <c r="O22" s="236">
        <v>65.22</v>
      </c>
      <c r="P22" s="235">
        <v>35</v>
      </c>
      <c r="Q22" s="141">
        <v>50.72</v>
      </c>
      <c r="R22" s="370"/>
    </row>
    <row r="23" spans="1:51" ht="15" x14ac:dyDescent="0.4">
      <c r="A23" s="250"/>
      <c r="B23" s="257" t="s">
        <v>57</v>
      </c>
      <c r="C23" s="121">
        <v>137</v>
      </c>
      <c r="D23" s="121">
        <v>53</v>
      </c>
      <c r="E23" s="247">
        <v>38.69</v>
      </c>
      <c r="F23" s="121">
        <v>26</v>
      </c>
      <c r="G23" s="247">
        <v>18.98</v>
      </c>
      <c r="H23" s="121">
        <v>41</v>
      </c>
      <c r="I23" s="247">
        <v>29.93</v>
      </c>
      <c r="J23" s="121">
        <v>49</v>
      </c>
      <c r="K23" s="247">
        <v>35.770000000000003</v>
      </c>
      <c r="L23" s="121">
        <v>53</v>
      </c>
      <c r="M23" s="247">
        <v>38.69</v>
      </c>
      <c r="N23" s="121">
        <v>72</v>
      </c>
      <c r="O23" s="247">
        <v>52.55</v>
      </c>
      <c r="P23" s="121">
        <v>70</v>
      </c>
      <c r="Q23" s="143">
        <v>51.09</v>
      </c>
      <c r="R23" s="370"/>
    </row>
    <row r="24" spans="1:51" ht="15" x14ac:dyDescent="0.4">
      <c r="A24" s="47"/>
      <c r="B24" s="47"/>
      <c r="C24" s="48"/>
      <c r="D24" s="50"/>
      <c r="E24" s="49"/>
      <c r="F24" s="50"/>
      <c r="G24" s="49"/>
      <c r="H24" s="50"/>
      <c r="I24" s="49"/>
      <c r="J24" s="50"/>
      <c r="K24" s="49"/>
      <c r="L24" s="50"/>
      <c r="M24" s="49"/>
      <c r="N24" s="50"/>
      <c r="O24" s="49"/>
      <c r="P24" s="50"/>
      <c r="Q24" s="49"/>
      <c r="U24" s="89"/>
      <c r="V24" s="89"/>
      <c r="Y24" s="430"/>
      <c r="Z24" s="430"/>
      <c r="AC24" s="430"/>
      <c r="AD24" s="430"/>
      <c r="AI24" s="430"/>
      <c r="AJ24" s="430"/>
      <c r="AN24" s="430"/>
      <c r="AO24" s="430"/>
      <c r="AS24" s="430"/>
      <c r="AT24" s="430"/>
      <c r="AX24" s="430"/>
      <c r="AY24" s="430"/>
    </row>
    <row r="25" spans="1:51" ht="15" x14ac:dyDescent="0.4">
      <c r="A25" s="444" t="s">
        <v>61</v>
      </c>
      <c r="B25" s="445"/>
      <c r="C25" s="445"/>
      <c r="D25" s="445"/>
      <c r="E25" s="446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U25" s="53"/>
      <c r="X25" s="53"/>
      <c r="Y25" s="53"/>
      <c r="Z25" s="53"/>
      <c r="AB25" s="53"/>
      <c r="AC25" s="53"/>
      <c r="AF25" s="53"/>
      <c r="AH25" s="53"/>
      <c r="AI25" s="53"/>
      <c r="AN25" s="53"/>
      <c r="AS25" s="53"/>
      <c r="AX25" s="53"/>
    </row>
    <row r="26" spans="1:51" ht="15" x14ac:dyDescent="0.4">
      <c r="A26" s="424" t="s">
        <v>62</v>
      </c>
      <c r="B26" s="516"/>
      <c r="C26" s="516"/>
      <c r="D26" s="516"/>
      <c r="E26" s="425"/>
      <c r="F26" s="50"/>
      <c r="G26" s="49"/>
      <c r="H26" s="50"/>
      <c r="I26" s="49"/>
      <c r="J26" s="50"/>
      <c r="K26" s="49"/>
      <c r="L26" s="50"/>
      <c r="M26" s="49"/>
      <c r="N26" s="50"/>
      <c r="O26" s="49"/>
      <c r="P26" s="50"/>
      <c r="Q26" s="49"/>
    </row>
    <row r="27" spans="1:51" x14ac:dyDescent="0.45">
      <c r="A27" s="243" t="s">
        <v>515</v>
      </c>
      <c r="B27" s="517"/>
      <c r="C27" s="517"/>
      <c r="D27" s="517"/>
      <c r="E27" s="244"/>
      <c r="I27" s="86"/>
      <c r="J27" s="86"/>
      <c r="K27" s="86"/>
      <c r="L27" s="86"/>
      <c r="M27" s="86"/>
      <c r="N27" s="86"/>
      <c r="O27"/>
      <c r="Q27" s="72"/>
    </row>
    <row r="28" spans="1:51" x14ac:dyDescent="0.45">
      <c r="A28" s="438" t="s">
        <v>513</v>
      </c>
      <c r="B28" s="514"/>
      <c r="C28" s="514"/>
      <c r="D28" s="514"/>
      <c r="E28" s="439"/>
      <c r="F28" s="86"/>
      <c r="G28" s="72"/>
      <c r="H28" s="86"/>
      <c r="I28" s="72"/>
      <c r="J28" s="72"/>
      <c r="K28" s="72"/>
      <c r="L28" s="72"/>
      <c r="M28" s="72"/>
      <c r="N28" s="72"/>
      <c r="O28" s="72"/>
      <c r="P28" s="72"/>
      <c r="U28" s="52"/>
      <c r="W28" s="87"/>
      <c r="Y28" s="52"/>
      <c r="AD28" s="52"/>
      <c r="AJ28" s="52"/>
      <c r="AO28" s="52"/>
      <c r="AT28" s="52"/>
      <c r="AY28" s="52"/>
    </row>
    <row r="29" spans="1:51" ht="32" customHeight="1" x14ac:dyDescent="0.45">
      <c r="A29" s="438" t="s">
        <v>605</v>
      </c>
      <c r="B29" s="514"/>
      <c r="C29" s="514"/>
      <c r="D29" s="514"/>
      <c r="E29" s="439"/>
      <c r="F29" s="86"/>
      <c r="G29" s="72"/>
      <c r="H29" s="86"/>
      <c r="I29" s="72"/>
      <c r="J29" s="72"/>
      <c r="K29" s="72"/>
      <c r="L29" s="72"/>
      <c r="M29" s="72"/>
      <c r="N29" s="72"/>
      <c r="O29" s="72"/>
      <c r="P29" s="72"/>
      <c r="U29" s="52"/>
      <c r="W29" s="87"/>
      <c r="Y29" s="52"/>
      <c r="AD29" s="52"/>
      <c r="AJ29" s="52"/>
      <c r="AO29" s="52"/>
      <c r="AT29" s="52"/>
      <c r="AY29" s="52"/>
    </row>
    <row r="30" spans="1:51" x14ac:dyDescent="0.45">
      <c r="A30" s="421" t="s">
        <v>510</v>
      </c>
      <c r="B30" s="422"/>
      <c r="C30" s="422"/>
      <c r="D30" s="422"/>
      <c r="E30" s="423"/>
      <c r="F30" s="86"/>
      <c r="G30" s="72"/>
      <c r="H30" s="86"/>
      <c r="I30" s="72"/>
      <c r="J30" s="72"/>
      <c r="K30" s="72"/>
      <c r="L30" s="72"/>
      <c r="M30" s="72"/>
      <c r="N30" s="72"/>
      <c r="O30" s="72"/>
      <c r="P30" s="72"/>
    </row>
    <row r="31" spans="1:51" x14ac:dyDescent="0.45">
      <c r="A31" s="8"/>
      <c r="C31" s="71"/>
      <c r="D31" s="86"/>
      <c r="E31" s="72"/>
      <c r="F31" s="86"/>
      <c r="G31" s="72"/>
      <c r="H31" s="86"/>
      <c r="I31" s="72"/>
      <c r="J31" s="72"/>
      <c r="K31" s="72"/>
      <c r="L31" s="72"/>
      <c r="M31" s="72"/>
      <c r="N31" s="72"/>
      <c r="O31" s="72"/>
      <c r="P31" s="72"/>
    </row>
    <row r="32" spans="1:51" x14ac:dyDescent="0.45">
      <c r="A32" s="8"/>
      <c r="C32" s="71"/>
      <c r="D32" s="86"/>
      <c r="E32" s="72"/>
      <c r="F32" s="86"/>
      <c r="G32" s="72"/>
      <c r="H32" s="86"/>
      <c r="I32" s="72"/>
      <c r="J32" s="86"/>
      <c r="K32" s="72"/>
      <c r="L32" s="86"/>
      <c r="M32" s="72"/>
      <c r="N32" s="86"/>
      <c r="O32" s="72"/>
      <c r="P32" s="86"/>
      <c r="Q32" s="72"/>
    </row>
    <row r="33" spans="1:17" x14ac:dyDescent="0.45">
      <c r="A33" s="8"/>
      <c r="C33" s="71"/>
      <c r="D33" s="86"/>
      <c r="E33" s="72"/>
      <c r="F33" s="86"/>
      <c r="G33" s="72"/>
      <c r="H33" s="86"/>
      <c r="I33" s="64"/>
      <c r="J33" s="86"/>
      <c r="K33" s="72"/>
      <c r="L33" s="86"/>
      <c r="M33" s="72"/>
      <c r="N33" s="86"/>
      <c r="O33" s="72"/>
      <c r="P33" s="86"/>
      <c r="Q33" s="72"/>
    </row>
    <row r="34" spans="1:17" x14ac:dyDescent="0.45">
      <c r="A34" s="8"/>
      <c r="C34" s="71"/>
      <c r="D34" s="86"/>
      <c r="E34" s="72"/>
      <c r="F34" s="86"/>
      <c r="G34" s="72"/>
      <c r="H34" s="86"/>
      <c r="I34" s="64"/>
      <c r="J34" s="86"/>
      <c r="K34" s="72"/>
      <c r="L34" s="86"/>
      <c r="M34" s="72"/>
      <c r="N34" s="86"/>
      <c r="O34" s="72"/>
      <c r="P34" s="86"/>
      <c r="Q34" s="72"/>
    </row>
    <row r="35" spans="1:17" x14ac:dyDescent="0.45">
      <c r="A35" s="8"/>
      <c r="C35" s="71"/>
      <c r="D35" s="86"/>
      <c r="E35" s="72"/>
      <c r="F35" s="86"/>
      <c r="G35" s="72"/>
      <c r="H35" s="86"/>
      <c r="I35" s="63"/>
      <c r="J35" s="86"/>
      <c r="K35" s="72"/>
      <c r="L35" s="86"/>
      <c r="M35" s="72"/>
      <c r="N35" s="86"/>
      <c r="O35" s="72"/>
      <c r="P35" s="86"/>
      <c r="Q35" s="72"/>
    </row>
    <row r="36" spans="1:17" x14ac:dyDescent="0.45">
      <c r="A36" s="8"/>
      <c r="C36" s="71"/>
      <c r="D36" s="86"/>
      <c r="E36" s="72"/>
      <c r="F36" s="86"/>
      <c r="G36" s="72"/>
      <c r="H36" s="86"/>
      <c r="I36" s="72"/>
      <c r="J36" s="86"/>
      <c r="K36" s="72"/>
      <c r="L36" s="86"/>
      <c r="M36" s="72"/>
      <c r="N36" s="86"/>
      <c r="O36" s="72"/>
      <c r="P36" s="86"/>
      <c r="Q36" s="72"/>
    </row>
    <row r="37" spans="1:17" x14ac:dyDescent="0.45">
      <c r="A37" s="8"/>
      <c r="C37" s="71"/>
      <c r="D37" s="86"/>
      <c r="E37" s="72"/>
      <c r="F37" s="86"/>
      <c r="G37" s="72"/>
      <c r="H37" s="86"/>
      <c r="I37" s="72"/>
      <c r="J37" s="86"/>
      <c r="K37" s="72"/>
      <c r="L37" s="86"/>
      <c r="M37" s="72"/>
      <c r="N37" s="86"/>
      <c r="O37" s="72"/>
      <c r="P37" s="86"/>
      <c r="Q37" s="72"/>
    </row>
    <row r="38" spans="1:17" x14ac:dyDescent="0.45">
      <c r="A38" s="8"/>
      <c r="C38" s="71"/>
      <c r="D38" s="86"/>
      <c r="E38" s="72"/>
      <c r="F38" s="86"/>
      <c r="G38" s="72"/>
      <c r="H38" s="86"/>
      <c r="I38" s="72"/>
      <c r="J38" s="86"/>
      <c r="K38" s="72"/>
      <c r="L38" s="86"/>
      <c r="M38" s="72"/>
      <c r="N38" s="86"/>
      <c r="O38" s="72"/>
      <c r="P38" s="86"/>
      <c r="Q38" s="72"/>
    </row>
    <row r="39" spans="1:17" x14ac:dyDescent="0.45">
      <c r="A39" s="8"/>
      <c r="C39" s="71"/>
      <c r="D39" s="86"/>
      <c r="E39" s="72"/>
      <c r="F39" s="86"/>
      <c r="G39" s="72"/>
      <c r="H39" s="86"/>
      <c r="I39" s="72"/>
      <c r="J39" s="86"/>
      <c r="K39" s="72"/>
      <c r="L39" s="86"/>
      <c r="M39" s="72"/>
      <c r="N39" s="86"/>
      <c r="O39" s="72"/>
      <c r="P39" s="86"/>
      <c r="Q39" s="72"/>
    </row>
    <row r="40" spans="1:17" ht="15.65" customHeight="1" x14ac:dyDescent="0.45">
      <c r="A40" s="8"/>
      <c r="C40" s="88"/>
      <c r="D40" s="88"/>
      <c r="E40" s="8"/>
      <c r="F40" s="88"/>
      <c r="G40" s="8"/>
      <c r="H40" s="88"/>
      <c r="I40" s="8"/>
      <c r="J40" s="88"/>
      <c r="K40" s="8"/>
      <c r="L40" s="88"/>
      <c r="M40" s="8"/>
      <c r="N40" s="88"/>
      <c r="O40" s="8"/>
      <c r="P40" s="88"/>
      <c r="Q40" s="8"/>
    </row>
    <row r="41" spans="1:17" ht="15.65" customHeight="1" x14ac:dyDescent="0.45">
      <c r="A41" s="8"/>
      <c r="C41" s="8"/>
      <c r="D41" s="88"/>
      <c r="E41" s="8"/>
      <c r="F41" s="88"/>
      <c r="G41" s="8"/>
      <c r="H41" s="88"/>
      <c r="I41" s="8"/>
      <c r="J41" s="88"/>
      <c r="K41" s="8"/>
      <c r="L41" s="88"/>
      <c r="M41" s="8"/>
      <c r="N41" s="88"/>
      <c r="O41" s="8"/>
      <c r="P41" s="88"/>
      <c r="Q41" s="8"/>
    </row>
    <row r="42" spans="1:17" ht="15.65" customHeight="1" x14ac:dyDescent="0.45">
      <c r="A42" s="8"/>
      <c r="C42" s="8"/>
      <c r="D42" s="88"/>
      <c r="E42" s="8"/>
      <c r="F42" s="88"/>
      <c r="G42" s="8"/>
      <c r="H42" s="88"/>
      <c r="I42" s="8"/>
      <c r="J42" s="88"/>
      <c r="K42" s="8"/>
      <c r="L42" s="88"/>
      <c r="M42" s="8"/>
      <c r="N42" s="88"/>
      <c r="O42" s="8"/>
      <c r="P42" s="88"/>
      <c r="Q42" s="8"/>
    </row>
    <row r="43" spans="1:17" x14ac:dyDescent="0.45">
      <c r="A43" s="8"/>
      <c r="C43" s="8"/>
      <c r="D43" s="88"/>
      <c r="E43" s="8"/>
      <c r="F43" s="88"/>
      <c r="G43" s="8"/>
      <c r="H43" s="88"/>
      <c r="I43" s="8"/>
      <c r="J43" s="88"/>
      <c r="K43" s="8"/>
      <c r="L43" s="88"/>
      <c r="M43" s="8"/>
      <c r="N43" s="88"/>
      <c r="O43" s="8"/>
      <c r="P43" s="88"/>
      <c r="Q43" s="8"/>
    </row>
    <row r="44" spans="1:17" x14ac:dyDescent="0.45">
      <c r="A44" s="9"/>
      <c r="C44" s="8"/>
      <c r="D44" s="88"/>
      <c r="E44" s="8"/>
      <c r="F44" s="88"/>
      <c r="G44" s="8"/>
      <c r="H44" s="88"/>
      <c r="I44" s="8"/>
      <c r="J44" s="88"/>
      <c r="K44" s="8"/>
      <c r="L44" s="88"/>
      <c r="M44" s="8"/>
      <c r="N44" s="88"/>
      <c r="O44" s="8"/>
      <c r="P44" s="88"/>
      <c r="Q44" s="8"/>
    </row>
    <row r="45" spans="1:17" x14ac:dyDescent="0.45">
      <c r="A45" s="9"/>
      <c r="C45" s="8"/>
      <c r="D45" s="88"/>
      <c r="E45" s="8"/>
      <c r="F45" s="88"/>
      <c r="G45" s="8"/>
      <c r="H45" s="88"/>
      <c r="I45" s="8"/>
      <c r="J45" s="88"/>
      <c r="K45" s="8"/>
      <c r="L45" s="88"/>
      <c r="M45" s="8"/>
      <c r="N45" s="88"/>
      <c r="O45" s="8"/>
      <c r="P45" s="88"/>
      <c r="Q45" s="8"/>
    </row>
    <row r="46" spans="1:17" x14ac:dyDescent="0.45">
      <c r="A46" s="8"/>
      <c r="C46" s="8"/>
      <c r="D46" s="88"/>
      <c r="E46" s="8"/>
      <c r="F46" s="88"/>
      <c r="G46" s="8"/>
      <c r="H46" s="88"/>
      <c r="I46" s="8"/>
      <c r="J46" s="88"/>
      <c r="K46" s="8"/>
      <c r="L46" s="88"/>
      <c r="M46" s="8"/>
      <c r="N46" s="88"/>
      <c r="O46" s="8"/>
      <c r="P46" s="88"/>
      <c r="Q46" s="8"/>
    </row>
    <row r="47" spans="1:17" x14ac:dyDescent="0.45">
      <c r="A47" s="8"/>
      <c r="C47" s="8"/>
      <c r="D47" s="88"/>
      <c r="E47" s="8"/>
      <c r="F47" s="88"/>
      <c r="G47" s="8"/>
      <c r="H47" s="88"/>
      <c r="I47" s="8"/>
      <c r="J47" s="88"/>
      <c r="K47" s="8"/>
      <c r="L47" s="88"/>
      <c r="M47" s="8"/>
      <c r="N47" s="88"/>
      <c r="O47" s="8"/>
      <c r="P47" s="88"/>
      <c r="Q47" s="8"/>
    </row>
    <row r="48" spans="1:17" x14ac:dyDescent="0.45">
      <c r="A48" s="8"/>
      <c r="C48" s="8"/>
      <c r="D48" s="88"/>
      <c r="E48" s="8"/>
      <c r="F48" s="88"/>
      <c r="G48" s="8"/>
      <c r="H48" s="88"/>
      <c r="I48" s="8"/>
      <c r="J48" s="88"/>
      <c r="K48" s="8"/>
      <c r="L48" s="88"/>
      <c r="M48" s="8"/>
      <c r="N48" s="88"/>
      <c r="O48" s="8"/>
      <c r="P48" s="88"/>
      <c r="Q48" s="8"/>
    </row>
    <row r="49" spans="1:51" x14ac:dyDescent="0.45">
      <c r="A49" s="8"/>
      <c r="C49" s="8"/>
      <c r="D49" s="88"/>
      <c r="E49" s="8"/>
      <c r="F49" s="88"/>
      <c r="G49" s="8"/>
      <c r="H49" s="88"/>
      <c r="I49" s="8"/>
      <c r="J49" s="88"/>
      <c r="K49" s="8"/>
      <c r="L49" s="88"/>
      <c r="M49" s="8"/>
      <c r="N49" s="88"/>
      <c r="O49" s="8"/>
      <c r="P49" s="88"/>
      <c r="Q49" s="8"/>
      <c r="U49" s="428"/>
      <c r="V49" s="428"/>
    </row>
    <row r="50" spans="1:51" x14ac:dyDescent="0.45">
      <c r="A50" s="8"/>
      <c r="C50" s="8"/>
      <c r="D50" s="88"/>
      <c r="E50" s="8"/>
      <c r="F50" s="88"/>
      <c r="G50" s="8"/>
      <c r="H50" s="88"/>
      <c r="I50" s="8"/>
      <c r="J50" s="88"/>
      <c r="K50" s="8"/>
      <c r="L50" s="88"/>
      <c r="M50" s="8"/>
      <c r="N50" s="88"/>
      <c r="O50" s="8"/>
      <c r="P50" s="88"/>
      <c r="Q50" s="8"/>
      <c r="Y50" s="428"/>
      <c r="Z50" s="428"/>
      <c r="AC50" s="428"/>
      <c r="AD50" s="428"/>
      <c r="AI50" s="428"/>
      <c r="AJ50" s="428"/>
      <c r="AN50" s="428"/>
      <c r="AO50" s="428"/>
      <c r="AS50" s="428"/>
      <c r="AT50" s="428"/>
      <c r="AX50" s="428"/>
      <c r="AY50" s="428"/>
    </row>
    <row r="51" spans="1:51" x14ac:dyDescent="0.45">
      <c r="A51" s="8"/>
      <c r="C51" s="8"/>
      <c r="D51" s="88"/>
      <c r="E51" s="8"/>
      <c r="F51" s="88"/>
      <c r="G51" s="8"/>
      <c r="H51" s="88"/>
      <c r="I51" s="8"/>
      <c r="J51" s="88"/>
      <c r="K51" s="8"/>
      <c r="L51" s="88"/>
      <c r="M51" s="8"/>
      <c r="N51" s="88"/>
      <c r="O51" s="8"/>
      <c r="P51" s="88"/>
      <c r="Q51" s="8"/>
    </row>
    <row r="52" spans="1:51" x14ac:dyDescent="0.45">
      <c r="A52" s="8"/>
      <c r="C52" s="8"/>
      <c r="D52" s="88"/>
      <c r="E52" s="8"/>
      <c r="F52" s="88"/>
      <c r="G52" s="8"/>
      <c r="H52" s="88"/>
      <c r="I52" s="8"/>
      <c r="J52" s="88"/>
      <c r="K52" s="8"/>
      <c r="L52" s="88"/>
      <c r="M52" s="8"/>
      <c r="N52" s="88"/>
      <c r="O52" s="8"/>
      <c r="P52" s="88"/>
      <c r="Q52" s="8"/>
    </row>
    <row r="53" spans="1:51" x14ac:dyDescent="0.45">
      <c r="A53" s="8"/>
      <c r="C53" s="8"/>
      <c r="D53" s="88"/>
      <c r="E53" s="8"/>
      <c r="F53" s="88"/>
      <c r="G53" s="8"/>
      <c r="H53" s="88"/>
      <c r="I53" s="8"/>
      <c r="J53" s="88"/>
      <c r="K53" s="8"/>
      <c r="L53" s="88"/>
      <c r="M53" s="8"/>
      <c r="N53" s="88"/>
      <c r="O53" s="8"/>
      <c r="P53" s="88"/>
      <c r="Q53" s="8"/>
    </row>
    <row r="54" spans="1:51" x14ac:dyDescent="0.45">
      <c r="A54" s="8"/>
      <c r="C54" s="8"/>
      <c r="D54" s="88"/>
      <c r="E54" s="8"/>
      <c r="F54" s="88"/>
      <c r="G54" s="8"/>
      <c r="H54" s="88"/>
      <c r="I54" s="8"/>
      <c r="J54" s="88"/>
      <c r="K54" s="8"/>
      <c r="L54" s="88"/>
      <c r="M54" s="8"/>
      <c r="N54" s="88"/>
      <c r="O54" s="8"/>
      <c r="P54" s="88"/>
      <c r="Q54" s="8"/>
    </row>
    <row r="55" spans="1:51" x14ac:dyDescent="0.45">
      <c r="A55" s="8"/>
      <c r="C55" s="8"/>
      <c r="D55" s="88"/>
      <c r="E55" s="8"/>
      <c r="F55" s="88"/>
      <c r="G55" s="8"/>
      <c r="H55" s="88"/>
      <c r="I55" s="8"/>
      <c r="J55" s="88"/>
      <c r="K55" s="8"/>
      <c r="L55" s="88"/>
      <c r="M55" s="8"/>
      <c r="N55" s="88"/>
      <c r="O55" s="8"/>
      <c r="P55" s="88"/>
      <c r="Q55" s="8"/>
    </row>
    <row r="56" spans="1:51" x14ac:dyDescent="0.45">
      <c r="A56" s="8"/>
      <c r="C56" s="8"/>
      <c r="D56" s="88"/>
      <c r="E56" s="8"/>
      <c r="F56" s="88"/>
      <c r="G56" s="8"/>
      <c r="H56" s="88"/>
      <c r="I56" s="8"/>
      <c r="J56" s="88"/>
      <c r="K56" s="8"/>
      <c r="L56" s="88"/>
      <c r="M56" s="8"/>
      <c r="N56" s="88"/>
      <c r="O56" s="8"/>
      <c r="P56" s="88"/>
      <c r="Q56" s="8"/>
    </row>
    <row r="57" spans="1:51" ht="15" x14ac:dyDescent="0.4">
      <c r="A57" s="88"/>
      <c r="B57" s="88"/>
      <c r="C57" s="88"/>
      <c r="D57" s="88"/>
      <c r="E57" s="8"/>
      <c r="F57" s="88"/>
      <c r="G57" s="8"/>
      <c r="H57" s="88"/>
      <c r="I57" s="8"/>
      <c r="J57" s="88"/>
      <c r="K57" s="8"/>
      <c r="L57" s="88"/>
      <c r="M57" s="8"/>
      <c r="N57" s="88"/>
      <c r="O57" s="8"/>
      <c r="P57" s="88"/>
      <c r="Q57" s="8"/>
    </row>
    <row r="58" spans="1:51" ht="15" x14ac:dyDescent="0.4">
      <c r="A58" s="7"/>
      <c r="B58" s="7"/>
      <c r="C58" s="8"/>
      <c r="D58" s="88"/>
      <c r="E58" s="8"/>
      <c r="F58" s="88"/>
      <c r="G58" s="8"/>
      <c r="H58" s="88"/>
      <c r="I58" s="8"/>
      <c r="J58" s="88"/>
      <c r="K58" s="8"/>
      <c r="L58" s="88"/>
      <c r="M58" s="8"/>
      <c r="N58" s="88"/>
      <c r="O58" s="8"/>
      <c r="P58" s="88"/>
      <c r="Q58" s="8"/>
    </row>
    <row r="59" spans="1:51" x14ac:dyDescent="0.45">
      <c r="A59" s="8"/>
      <c r="C59" s="8"/>
      <c r="D59" s="88"/>
      <c r="E59" s="8"/>
      <c r="F59" s="88"/>
      <c r="G59" s="8"/>
      <c r="H59" s="88"/>
      <c r="I59" s="8"/>
      <c r="J59" s="88"/>
      <c r="K59" s="8"/>
      <c r="L59" s="88"/>
      <c r="M59" s="8"/>
      <c r="N59" s="88"/>
      <c r="O59" s="8"/>
      <c r="P59" s="88"/>
      <c r="Q59" s="8"/>
    </row>
    <row r="60" spans="1:51" x14ac:dyDescent="0.45">
      <c r="A60" s="8"/>
      <c r="C60" s="8"/>
      <c r="D60" s="88"/>
      <c r="E60" s="8"/>
      <c r="F60" s="88"/>
      <c r="G60" s="8"/>
      <c r="H60" s="88"/>
      <c r="I60" s="8"/>
      <c r="J60" s="88"/>
      <c r="K60" s="8"/>
      <c r="L60" s="88"/>
      <c r="M60" s="8"/>
      <c r="N60" s="88"/>
      <c r="O60" s="8"/>
      <c r="P60" s="88"/>
      <c r="Q60" s="8"/>
    </row>
    <row r="61" spans="1:51" x14ac:dyDescent="0.45">
      <c r="A61" s="8"/>
      <c r="C61" s="8"/>
      <c r="D61" s="88"/>
      <c r="E61" s="8"/>
      <c r="F61" s="88"/>
      <c r="G61" s="8"/>
      <c r="H61" s="88"/>
      <c r="I61" s="8"/>
      <c r="J61" s="88"/>
      <c r="K61" s="8"/>
      <c r="L61" s="88"/>
      <c r="M61" s="8"/>
      <c r="N61" s="88"/>
      <c r="O61" s="8"/>
      <c r="P61" s="88"/>
      <c r="Q61" s="8"/>
    </row>
    <row r="62" spans="1:51" x14ac:dyDescent="0.45">
      <c r="A62" s="8"/>
      <c r="C62" s="8"/>
      <c r="D62" s="88"/>
      <c r="E62" s="8"/>
      <c r="F62" s="88"/>
      <c r="G62" s="8"/>
      <c r="H62" s="88"/>
      <c r="I62" s="8"/>
      <c r="J62" s="88"/>
      <c r="K62" s="8"/>
      <c r="L62" s="88"/>
      <c r="M62" s="8"/>
      <c r="N62" s="88"/>
      <c r="O62" s="8"/>
      <c r="P62" s="88"/>
      <c r="Q62" s="8"/>
    </row>
    <row r="63" spans="1:51" x14ac:dyDescent="0.45">
      <c r="A63" s="8"/>
      <c r="C63" s="8"/>
      <c r="D63" s="88"/>
      <c r="E63" s="8"/>
      <c r="F63" s="88"/>
      <c r="G63" s="8"/>
      <c r="H63" s="88"/>
      <c r="I63" s="8"/>
      <c r="J63" s="88"/>
      <c r="K63" s="8"/>
      <c r="L63" s="88"/>
      <c r="M63" s="8"/>
      <c r="N63" s="88"/>
      <c r="O63" s="8"/>
      <c r="P63" s="88"/>
      <c r="Q63" s="8"/>
    </row>
    <row r="64" spans="1:51" x14ac:dyDescent="0.45">
      <c r="A64" s="8"/>
      <c r="C64" s="8"/>
      <c r="D64" s="88"/>
      <c r="E64" s="8"/>
      <c r="F64" s="88"/>
      <c r="G64" s="8"/>
      <c r="H64" s="88"/>
      <c r="I64" s="8"/>
      <c r="J64" s="88"/>
      <c r="K64" s="8"/>
      <c r="L64" s="88"/>
      <c r="M64" s="8"/>
      <c r="N64" s="88"/>
      <c r="O64" s="8"/>
      <c r="P64" s="88"/>
      <c r="Q64" s="8"/>
    </row>
    <row r="65" spans="1:17" x14ac:dyDescent="0.45">
      <c r="A65" s="8"/>
      <c r="C65" s="8"/>
      <c r="D65" s="88"/>
      <c r="E65" s="8"/>
      <c r="F65" s="88"/>
      <c r="G65" s="8"/>
      <c r="H65" s="88"/>
      <c r="I65" s="8"/>
      <c r="J65" s="88"/>
      <c r="K65" s="8"/>
      <c r="L65" s="88"/>
      <c r="M65" s="8"/>
      <c r="N65" s="88"/>
      <c r="O65" s="8"/>
      <c r="P65" s="88"/>
      <c r="Q65" s="8"/>
    </row>
    <row r="66" spans="1:17" x14ac:dyDescent="0.45">
      <c r="A66" s="8"/>
    </row>
    <row r="67" spans="1:17" x14ac:dyDescent="0.45">
      <c r="A67" s="8"/>
    </row>
    <row r="68" spans="1:17" x14ac:dyDescent="0.45">
      <c r="A68" s="8"/>
    </row>
    <row r="69" spans="1:17" x14ac:dyDescent="0.45">
      <c r="A69" s="8"/>
    </row>
    <row r="70" spans="1:17" x14ac:dyDescent="0.45">
      <c r="A70" s="8"/>
    </row>
    <row r="71" spans="1:17" x14ac:dyDescent="0.45">
      <c r="A71" s="8"/>
    </row>
    <row r="72" spans="1:17" x14ac:dyDescent="0.45">
      <c r="A72" s="8"/>
    </row>
    <row r="73" spans="1:17" x14ac:dyDescent="0.45">
      <c r="A73" s="8"/>
    </row>
    <row r="74" spans="1:17" x14ac:dyDescent="0.45">
      <c r="A74" s="88"/>
      <c r="B74" s="88"/>
    </row>
    <row r="75" spans="1:17" x14ac:dyDescent="0.45">
      <c r="A75" s="7"/>
      <c r="B75" s="7"/>
    </row>
    <row r="76" spans="1:17" x14ac:dyDescent="0.45">
      <c r="A76" s="8"/>
    </row>
    <row r="77" spans="1:17" x14ac:dyDescent="0.45">
      <c r="A77" s="8"/>
    </row>
    <row r="78" spans="1:17" x14ac:dyDescent="0.45">
      <c r="A78" s="8"/>
    </row>
    <row r="79" spans="1:17" x14ac:dyDescent="0.45">
      <c r="A79" s="8"/>
    </row>
    <row r="80" spans="1:17" x14ac:dyDescent="0.45">
      <c r="A80" s="8"/>
    </row>
    <row r="81" spans="1:2" x14ac:dyDescent="0.45">
      <c r="A81" s="8"/>
    </row>
    <row r="82" spans="1:2" x14ac:dyDescent="0.45">
      <c r="A82" s="8"/>
    </row>
    <row r="83" spans="1:2" x14ac:dyDescent="0.45">
      <c r="A83" s="8"/>
    </row>
    <row r="84" spans="1:2" x14ac:dyDescent="0.45">
      <c r="A84" s="8"/>
    </row>
    <row r="85" spans="1:2" x14ac:dyDescent="0.45">
      <c r="A85" s="8"/>
    </row>
    <row r="86" spans="1:2" x14ac:dyDescent="0.45">
      <c r="A86" s="8"/>
    </row>
    <row r="87" spans="1:2" x14ac:dyDescent="0.45">
      <c r="A87" s="8"/>
    </row>
    <row r="88" spans="1:2" x14ac:dyDescent="0.45">
      <c r="A88" s="8"/>
    </row>
    <row r="89" spans="1:2" x14ac:dyDescent="0.45">
      <c r="A89" s="8"/>
    </row>
    <row r="90" spans="1:2" x14ac:dyDescent="0.45">
      <c r="A90" s="8"/>
    </row>
    <row r="91" spans="1:2" x14ac:dyDescent="0.45">
      <c r="A91" s="8"/>
    </row>
    <row r="92" spans="1:2" x14ac:dyDescent="0.45">
      <c r="A92" s="7"/>
      <c r="B92" s="7"/>
    </row>
    <row r="93" spans="1:2" x14ac:dyDescent="0.45">
      <c r="A93" s="8"/>
    </row>
    <row r="94" spans="1:2" x14ac:dyDescent="0.45">
      <c r="A94" s="8"/>
    </row>
    <row r="95" spans="1:2" x14ac:dyDescent="0.45">
      <c r="A95" s="8"/>
    </row>
    <row r="96" spans="1:2" x14ac:dyDescent="0.45">
      <c r="A96" s="8"/>
    </row>
    <row r="97" spans="1:2" x14ac:dyDescent="0.45">
      <c r="A97" s="8"/>
    </row>
    <row r="98" spans="1:2" x14ac:dyDescent="0.45">
      <c r="A98" s="8"/>
    </row>
    <row r="99" spans="1:2" x14ac:dyDescent="0.45">
      <c r="A99" s="8"/>
    </row>
    <row r="100" spans="1:2" x14ac:dyDescent="0.45">
      <c r="A100" s="8"/>
    </row>
    <row r="101" spans="1:2" x14ac:dyDescent="0.45">
      <c r="A101" s="8"/>
    </row>
    <row r="102" spans="1:2" x14ac:dyDescent="0.45">
      <c r="A102" s="8"/>
    </row>
    <row r="103" spans="1:2" x14ac:dyDescent="0.45">
      <c r="A103" s="8"/>
    </row>
    <row r="104" spans="1:2" x14ac:dyDescent="0.45">
      <c r="A104" s="8"/>
    </row>
    <row r="105" spans="1:2" x14ac:dyDescent="0.45">
      <c r="A105" s="8"/>
    </row>
    <row r="106" spans="1:2" x14ac:dyDescent="0.45">
      <c r="A106" s="8"/>
    </row>
    <row r="107" spans="1:2" x14ac:dyDescent="0.45">
      <c r="A107" s="8"/>
    </row>
    <row r="108" spans="1:2" x14ac:dyDescent="0.45">
      <c r="A108" s="9"/>
    </row>
    <row r="109" spans="1:2" x14ac:dyDescent="0.45">
      <c r="A109" s="7"/>
      <c r="B109" s="7"/>
    </row>
    <row r="110" spans="1:2" x14ac:dyDescent="0.45">
      <c r="A110" s="8"/>
    </row>
    <row r="111" spans="1:2" x14ac:dyDescent="0.45">
      <c r="A111" s="8"/>
    </row>
    <row r="112" spans="1:2" x14ac:dyDescent="0.45">
      <c r="A112" s="8"/>
    </row>
    <row r="113" spans="1:2" x14ac:dyDescent="0.45">
      <c r="A113" s="8"/>
    </row>
    <row r="114" spans="1:2" x14ac:dyDescent="0.45">
      <c r="A114" s="8"/>
    </row>
    <row r="115" spans="1:2" x14ac:dyDescent="0.45">
      <c r="A115" s="8"/>
    </row>
    <row r="116" spans="1:2" x14ac:dyDescent="0.45">
      <c r="A116" s="8"/>
    </row>
    <row r="117" spans="1:2" x14ac:dyDescent="0.45">
      <c r="A117" s="8"/>
    </row>
    <row r="118" spans="1:2" x14ac:dyDescent="0.45">
      <c r="A118" s="8"/>
    </row>
    <row r="119" spans="1:2" x14ac:dyDescent="0.45">
      <c r="A119" s="8"/>
    </row>
    <row r="120" spans="1:2" x14ac:dyDescent="0.45">
      <c r="A120" s="8"/>
    </row>
    <row r="121" spans="1:2" x14ac:dyDescent="0.45">
      <c r="A121" s="8"/>
    </row>
    <row r="122" spans="1:2" x14ac:dyDescent="0.45">
      <c r="A122" s="8"/>
    </row>
    <row r="123" spans="1:2" x14ac:dyDescent="0.45">
      <c r="A123" s="8"/>
    </row>
    <row r="124" spans="1:2" x14ac:dyDescent="0.45">
      <c r="A124" s="8"/>
    </row>
    <row r="125" spans="1:2" x14ac:dyDescent="0.45">
      <c r="A125" s="9"/>
    </row>
    <row r="126" spans="1:2" x14ac:dyDescent="0.45">
      <c r="A126" s="7"/>
      <c r="B126" s="7"/>
    </row>
    <row r="127" spans="1:2" x14ac:dyDescent="0.45">
      <c r="A127" s="8"/>
    </row>
    <row r="128" spans="1:2" x14ac:dyDescent="0.45">
      <c r="A128" s="8"/>
    </row>
    <row r="129" spans="1:2" x14ac:dyDescent="0.45">
      <c r="A129" s="8"/>
    </row>
    <row r="130" spans="1:2" x14ac:dyDescent="0.45">
      <c r="A130" s="8"/>
    </row>
    <row r="131" spans="1:2" x14ac:dyDescent="0.45">
      <c r="A131" s="8"/>
    </row>
    <row r="132" spans="1:2" x14ac:dyDescent="0.45">
      <c r="A132" s="8"/>
    </row>
    <row r="133" spans="1:2" x14ac:dyDescent="0.45">
      <c r="A133" s="8"/>
    </row>
    <row r="134" spans="1:2" x14ac:dyDescent="0.45">
      <c r="A134" s="8"/>
    </row>
    <row r="135" spans="1:2" x14ac:dyDescent="0.45">
      <c r="A135" s="8"/>
    </row>
    <row r="136" spans="1:2" x14ac:dyDescent="0.45">
      <c r="A136" s="8"/>
    </row>
    <row r="137" spans="1:2" x14ac:dyDescent="0.45">
      <c r="A137" s="8"/>
    </row>
    <row r="138" spans="1:2" x14ac:dyDescent="0.45">
      <c r="A138" s="8"/>
    </row>
    <row r="139" spans="1:2" x14ac:dyDescent="0.45">
      <c r="A139" s="8"/>
    </row>
    <row r="140" spans="1:2" x14ac:dyDescent="0.45">
      <c r="A140" s="8"/>
    </row>
    <row r="141" spans="1:2" x14ac:dyDescent="0.45">
      <c r="A141" s="8"/>
    </row>
    <row r="142" spans="1:2" x14ac:dyDescent="0.45">
      <c r="A142" s="9"/>
    </row>
    <row r="143" spans="1:2" x14ac:dyDescent="0.45">
      <c r="A143" s="7"/>
      <c r="B143" s="7"/>
    </row>
    <row r="144" spans="1:2" x14ac:dyDescent="0.45">
      <c r="A144" s="8"/>
    </row>
    <row r="145" spans="1:2" x14ac:dyDescent="0.45">
      <c r="A145" s="8"/>
    </row>
    <row r="146" spans="1:2" x14ac:dyDescent="0.45">
      <c r="A146" s="8"/>
    </row>
    <row r="147" spans="1:2" x14ac:dyDescent="0.45">
      <c r="A147" s="8"/>
    </row>
    <row r="148" spans="1:2" x14ac:dyDescent="0.45">
      <c r="A148" s="8"/>
    </row>
    <row r="149" spans="1:2" x14ac:dyDescent="0.45">
      <c r="A149" s="8"/>
    </row>
    <row r="150" spans="1:2" x14ac:dyDescent="0.45">
      <c r="A150" s="8"/>
    </row>
    <row r="151" spans="1:2" x14ac:dyDescent="0.45">
      <c r="A151" s="8"/>
    </row>
    <row r="152" spans="1:2" x14ac:dyDescent="0.45">
      <c r="A152" s="8"/>
    </row>
    <row r="153" spans="1:2" x14ac:dyDescent="0.45">
      <c r="A153" s="8"/>
    </row>
    <row r="154" spans="1:2" x14ac:dyDescent="0.45">
      <c r="A154" s="8"/>
    </row>
    <row r="155" spans="1:2" x14ac:dyDescent="0.45">
      <c r="A155" s="8"/>
    </row>
    <row r="156" spans="1:2" x14ac:dyDescent="0.45">
      <c r="A156" s="8"/>
    </row>
    <row r="157" spans="1:2" x14ac:dyDescent="0.45">
      <c r="A157" s="8"/>
    </row>
    <row r="158" spans="1:2" x14ac:dyDescent="0.45">
      <c r="A158" s="8"/>
    </row>
    <row r="159" spans="1:2" x14ac:dyDescent="0.45">
      <c r="A159" s="9"/>
    </row>
    <row r="160" spans="1:2" x14ac:dyDescent="0.45">
      <c r="A160" s="8"/>
      <c r="B160" s="8"/>
    </row>
    <row r="161" spans="1:2" ht="14.5" customHeight="1" x14ac:dyDescent="0.45">
      <c r="A161" s="7"/>
      <c r="B161" s="7"/>
    </row>
    <row r="162" spans="1:2" x14ac:dyDescent="0.45">
      <c r="A162" s="9"/>
      <c r="B162" s="8"/>
    </row>
    <row r="163" spans="1:2" x14ac:dyDescent="0.45">
      <c r="A163" s="9"/>
      <c r="B163" s="8"/>
    </row>
    <row r="164" spans="1:2" x14ac:dyDescent="0.45">
      <c r="A164" s="9"/>
      <c r="B164" s="8"/>
    </row>
    <row r="165" spans="1:2" x14ac:dyDescent="0.45">
      <c r="A165" s="9"/>
      <c r="B165" s="8"/>
    </row>
    <row r="166" spans="1:2" x14ac:dyDescent="0.45">
      <c r="A166" s="9"/>
      <c r="B166" s="8"/>
    </row>
    <row r="167" spans="1:2" x14ac:dyDescent="0.45">
      <c r="A167" s="9"/>
      <c r="B167" s="8"/>
    </row>
    <row r="168" spans="1:2" x14ac:dyDescent="0.45">
      <c r="A168" s="9"/>
      <c r="B168" s="8"/>
    </row>
    <row r="169" spans="1:2" x14ac:dyDescent="0.45">
      <c r="A169" s="9"/>
      <c r="B169" s="8"/>
    </row>
    <row r="170" spans="1:2" x14ac:dyDescent="0.45">
      <c r="A170" s="9"/>
      <c r="B170" s="8"/>
    </row>
    <row r="171" spans="1:2" x14ac:dyDescent="0.45">
      <c r="A171" s="9"/>
      <c r="B171" s="8"/>
    </row>
    <row r="172" spans="1:2" x14ac:dyDescent="0.45">
      <c r="A172" s="9"/>
      <c r="B172" s="8"/>
    </row>
    <row r="173" spans="1:2" x14ac:dyDescent="0.45">
      <c r="A173" s="9"/>
      <c r="B173" s="8"/>
    </row>
    <row r="174" spans="1:2" x14ac:dyDescent="0.45">
      <c r="A174" s="9"/>
      <c r="B174" s="8"/>
    </row>
    <row r="175" spans="1:2" x14ac:dyDescent="0.45">
      <c r="A175" s="9"/>
      <c r="B175" s="8"/>
    </row>
    <row r="176" spans="1:2" x14ac:dyDescent="0.45">
      <c r="A176" s="9"/>
      <c r="B176" s="8"/>
    </row>
    <row r="178" spans="1:1" x14ac:dyDescent="0.45">
      <c r="A178" s="7"/>
    </row>
    <row r="179" spans="1:1" x14ac:dyDescent="0.45">
      <c r="A179" s="8"/>
    </row>
  </sheetData>
  <mergeCells count="38">
    <mergeCell ref="A1:E1"/>
    <mergeCell ref="A3:K4"/>
    <mergeCell ref="A5:K5"/>
    <mergeCell ref="P7:Q7"/>
    <mergeCell ref="L7:M7"/>
    <mergeCell ref="N7:O7"/>
    <mergeCell ref="D7:E7"/>
    <mergeCell ref="F7:G7"/>
    <mergeCell ref="H7:I7"/>
    <mergeCell ref="J7:K7"/>
    <mergeCell ref="D6:Q6"/>
    <mergeCell ref="AS50:AT50"/>
    <mergeCell ref="AX50:AY50"/>
    <mergeCell ref="AT2:AU2"/>
    <mergeCell ref="AY2:AZ2"/>
    <mergeCell ref="Y24:Z24"/>
    <mergeCell ref="AC24:AD24"/>
    <mergeCell ref="AG2:AH2"/>
    <mergeCell ref="AD2:AE2"/>
    <mergeCell ref="AJ2:AK2"/>
    <mergeCell ref="AO2:AP2"/>
    <mergeCell ref="Y2:Z2"/>
    <mergeCell ref="AI24:AJ24"/>
    <mergeCell ref="AN24:AO24"/>
    <mergeCell ref="AS24:AT24"/>
    <mergeCell ref="AX24:AY24"/>
    <mergeCell ref="U49:V49"/>
    <mergeCell ref="Y50:Z50"/>
    <mergeCell ref="AC50:AD50"/>
    <mergeCell ref="AI50:AJ50"/>
    <mergeCell ref="AN50:AO50"/>
    <mergeCell ref="A30:E30"/>
    <mergeCell ref="A25:E25"/>
    <mergeCell ref="A26:E26"/>
    <mergeCell ref="A28:E28"/>
    <mergeCell ref="C6:C8"/>
    <mergeCell ref="A6:B8"/>
    <mergeCell ref="A29:E29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5F1C-18CB-4E85-9380-3915BD9E6856}">
  <sheetPr>
    <tabColor rgb="FF00B050"/>
  </sheetPr>
  <dimension ref="A1:M134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5" sqref="M5"/>
    </sheetView>
  </sheetViews>
  <sheetFormatPr baseColWidth="10" defaultColWidth="10.81640625" defaultRowHeight="16.5" x14ac:dyDescent="0.45"/>
  <cols>
    <col min="1" max="1" width="33.54296875" style="1" customWidth="1"/>
    <col min="2" max="2" width="26.1796875" style="1" customWidth="1"/>
    <col min="3" max="3" width="16.26953125" style="1" customWidth="1"/>
    <col min="4" max="4" width="11.1796875" style="1" customWidth="1"/>
    <col min="5" max="5" width="14.81640625" style="1" customWidth="1"/>
    <col min="6" max="6" width="12.54296875" style="1" customWidth="1"/>
    <col min="7" max="7" width="11.54296875" style="1" bestFit="1" customWidth="1"/>
    <col min="8" max="8" width="11" style="1" customWidth="1"/>
    <col min="9" max="9" width="11.54296875" style="1" bestFit="1" customWidth="1"/>
    <col min="10" max="10" width="11.54296875" style="1" customWidth="1"/>
    <col min="11" max="11" width="12.453125" style="1" customWidth="1"/>
    <col min="12" max="12" width="10" style="1" bestFit="1" customWidth="1"/>
    <col min="13" max="13" width="11.54296875" style="1" bestFit="1" customWidth="1"/>
    <col min="14" max="14" width="10.81640625" style="1"/>
    <col min="15" max="15" width="25" style="1" bestFit="1" customWidth="1"/>
    <col min="16" max="16" width="30.54296875" style="1" bestFit="1" customWidth="1"/>
    <col min="17" max="17" width="5.81640625" style="1" bestFit="1" customWidth="1"/>
    <col min="18" max="18" width="7.1796875" style="1" bestFit="1" customWidth="1"/>
    <col min="19" max="19" width="10.453125" style="1" bestFit="1" customWidth="1"/>
    <col min="20" max="20" width="13.7265625" style="1" bestFit="1" customWidth="1"/>
    <col min="21" max="22" width="16.26953125" style="1" bestFit="1" customWidth="1"/>
    <col min="23" max="23" width="25" style="1" bestFit="1" customWidth="1"/>
    <col min="24" max="24" width="30.54296875" style="1" bestFit="1" customWidth="1"/>
    <col min="25" max="25" width="4.81640625" style="1" bestFit="1" customWidth="1"/>
    <col min="26" max="26" width="6.1796875" style="1" bestFit="1" customWidth="1"/>
    <col min="27" max="27" width="7" style="1" bestFit="1" customWidth="1"/>
    <col min="28" max="28" width="6.1796875" style="1" bestFit="1" customWidth="1"/>
    <col min="29" max="29" width="16.26953125" style="1" bestFit="1" customWidth="1"/>
    <col min="30" max="16384" width="10.81640625" style="1"/>
  </cols>
  <sheetData>
    <row r="1" spans="1:13" s="3" customFormat="1" ht="68.5" customHeight="1" x14ac:dyDescent="0.35">
      <c r="A1" s="371"/>
      <c r="B1" s="372"/>
      <c r="C1" s="372"/>
      <c r="D1" s="372"/>
      <c r="E1" s="372"/>
    </row>
    <row r="2" spans="1:13" s="3" customFormat="1" ht="15.65" customHeight="1" x14ac:dyDescent="0.35">
      <c r="A2" s="4"/>
      <c r="L2" s="87"/>
      <c r="M2" s="87"/>
    </row>
    <row r="3" spans="1:13" s="6" customFormat="1" ht="22.5" customHeight="1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103"/>
      <c r="M3" s="103"/>
    </row>
    <row r="4" spans="1:13" s="6" customFormat="1" ht="23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103"/>
      <c r="M4" s="103"/>
    </row>
    <row r="5" spans="1:13" s="105" customFormat="1" ht="40.4" customHeight="1" x14ac:dyDescent="0.45">
      <c r="A5" s="437" t="s">
        <v>69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106"/>
      <c r="M5" s="106"/>
    </row>
    <row r="6" spans="1:13" ht="64.5" customHeight="1" x14ac:dyDescent="0.45">
      <c r="A6" s="391" t="s">
        <v>49</v>
      </c>
      <c r="B6" s="392"/>
      <c r="C6" s="427" t="s">
        <v>534</v>
      </c>
      <c r="D6" s="434" t="s">
        <v>70</v>
      </c>
      <c r="E6" s="433"/>
      <c r="F6" s="434" t="s">
        <v>71</v>
      </c>
      <c r="G6" s="434"/>
      <c r="H6" s="416" t="s">
        <v>72</v>
      </c>
      <c r="I6" s="433"/>
      <c r="J6" s="434" t="s">
        <v>73</v>
      </c>
      <c r="K6" s="434"/>
      <c r="L6" s="416" t="s">
        <v>74</v>
      </c>
      <c r="M6" s="433"/>
    </row>
    <row r="7" spans="1:13" x14ac:dyDescent="0.45">
      <c r="A7" s="420"/>
      <c r="B7" s="436"/>
      <c r="C7" s="435"/>
      <c r="D7" s="286" t="s">
        <v>53</v>
      </c>
      <c r="E7" s="119" t="s">
        <v>514</v>
      </c>
      <c r="F7" s="286" t="s">
        <v>53</v>
      </c>
      <c r="G7" s="119" t="s">
        <v>514</v>
      </c>
      <c r="H7" s="286" t="s">
        <v>53</v>
      </c>
      <c r="I7" s="119" t="s">
        <v>514</v>
      </c>
      <c r="J7" s="286" t="s">
        <v>53</v>
      </c>
      <c r="K7" s="119" t="s">
        <v>514</v>
      </c>
      <c r="L7" s="286" t="s">
        <v>53</v>
      </c>
      <c r="M7" s="119" t="s">
        <v>514</v>
      </c>
    </row>
    <row r="8" spans="1:13" x14ac:dyDescent="0.45">
      <c r="A8" s="60" t="s">
        <v>54</v>
      </c>
      <c r="B8" s="77" t="s">
        <v>55</v>
      </c>
      <c r="C8" s="165">
        <v>797</v>
      </c>
      <c r="D8" s="165">
        <v>136</v>
      </c>
      <c r="E8" s="293">
        <v>17.059999999999999</v>
      </c>
      <c r="F8" s="165">
        <v>22</v>
      </c>
      <c r="G8" s="293">
        <v>2.76</v>
      </c>
      <c r="H8" s="165">
        <v>176</v>
      </c>
      <c r="I8" s="293">
        <v>22.08</v>
      </c>
      <c r="J8" s="165">
        <v>240</v>
      </c>
      <c r="K8" s="293">
        <v>30.11</v>
      </c>
      <c r="L8" s="165">
        <v>223</v>
      </c>
      <c r="M8" s="144">
        <v>27.98</v>
      </c>
    </row>
    <row r="9" spans="1:13" x14ac:dyDescent="0.45">
      <c r="A9" s="78"/>
      <c r="B9" s="74" t="s">
        <v>506</v>
      </c>
      <c r="C9" s="291">
        <v>404</v>
      </c>
      <c r="D9" s="291">
        <v>66</v>
      </c>
      <c r="E9" s="292">
        <v>16.34</v>
      </c>
      <c r="F9" s="291">
        <v>10</v>
      </c>
      <c r="G9" s="292">
        <v>2.48</v>
      </c>
      <c r="H9" s="291">
        <v>90</v>
      </c>
      <c r="I9" s="292">
        <v>22.28</v>
      </c>
      <c r="J9" s="291">
        <v>161</v>
      </c>
      <c r="K9" s="292">
        <v>39.85</v>
      </c>
      <c r="L9" s="291">
        <v>77</v>
      </c>
      <c r="M9" s="145">
        <v>19.059999999999999</v>
      </c>
    </row>
    <row r="10" spans="1:13" x14ac:dyDescent="0.45">
      <c r="A10" s="61"/>
      <c r="B10" s="73" t="s">
        <v>507</v>
      </c>
      <c r="C10" s="289">
        <v>57</v>
      </c>
      <c r="D10" s="289">
        <v>11</v>
      </c>
      <c r="E10" s="290">
        <v>19.3</v>
      </c>
      <c r="F10" s="289">
        <v>0</v>
      </c>
      <c r="G10" s="290">
        <v>0</v>
      </c>
      <c r="H10" s="289">
        <v>19</v>
      </c>
      <c r="I10" s="290">
        <v>33.33</v>
      </c>
      <c r="J10" s="289">
        <v>10</v>
      </c>
      <c r="K10" s="290">
        <v>17.54</v>
      </c>
      <c r="L10" s="289">
        <v>17</v>
      </c>
      <c r="M10" s="146">
        <v>29.82</v>
      </c>
    </row>
    <row r="11" spans="1:13" x14ac:dyDescent="0.45">
      <c r="A11" s="78"/>
      <c r="B11" s="74" t="s">
        <v>508</v>
      </c>
      <c r="C11" s="291">
        <v>336</v>
      </c>
      <c r="D11" s="291">
        <v>59</v>
      </c>
      <c r="E11" s="292">
        <v>17.559999999999999</v>
      </c>
      <c r="F11" s="291">
        <v>12</v>
      </c>
      <c r="G11" s="292">
        <v>3.57</v>
      </c>
      <c r="H11" s="291">
        <v>67</v>
      </c>
      <c r="I11" s="292">
        <v>19.940000000000001</v>
      </c>
      <c r="J11" s="291">
        <v>69</v>
      </c>
      <c r="K11" s="292">
        <v>20.54</v>
      </c>
      <c r="L11" s="291">
        <v>129</v>
      </c>
      <c r="M11" s="145">
        <v>38.39</v>
      </c>
    </row>
    <row r="12" spans="1:13" x14ac:dyDescent="0.45">
      <c r="A12" s="61" t="s">
        <v>58</v>
      </c>
      <c r="B12" s="73" t="s">
        <v>55</v>
      </c>
      <c r="C12" s="289">
        <v>20</v>
      </c>
      <c r="D12" s="289">
        <v>0</v>
      </c>
      <c r="E12" s="290">
        <v>0</v>
      </c>
      <c r="F12" s="289">
        <v>0</v>
      </c>
      <c r="G12" s="290">
        <v>0</v>
      </c>
      <c r="H12" s="289">
        <v>0</v>
      </c>
      <c r="I12" s="290">
        <v>0</v>
      </c>
      <c r="J12" s="289">
        <v>0</v>
      </c>
      <c r="K12" s="290">
        <v>0</v>
      </c>
      <c r="L12" s="289">
        <v>20</v>
      </c>
      <c r="M12" s="146">
        <v>100</v>
      </c>
    </row>
    <row r="13" spans="1:13" x14ac:dyDescent="0.45">
      <c r="A13" s="81" t="s">
        <v>496</v>
      </c>
      <c r="B13" s="74" t="s">
        <v>55</v>
      </c>
      <c r="C13" s="291">
        <v>13</v>
      </c>
      <c r="D13" s="291">
        <v>0</v>
      </c>
      <c r="E13" s="292">
        <v>0</v>
      </c>
      <c r="F13" s="291">
        <v>0</v>
      </c>
      <c r="G13" s="292">
        <v>0</v>
      </c>
      <c r="H13" s="291">
        <v>0</v>
      </c>
      <c r="I13" s="292">
        <v>0</v>
      </c>
      <c r="J13" s="291">
        <v>0</v>
      </c>
      <c r="K13" s="292">
        <v>0</v>
      </c>
      <c r="L13" s="291">
        <v>13</v>
      </c>
      <c r="M13" s="145">
        <v>100</v>
      </c>
    </row>
    <row r="14" spans="1:13" ht="20.5" customHeight="1" x14ac:dyDescent="0.45">
      <c r="A14" s="85" t="s">
        <v>509</v>
      </c>
      <c r="B14" s="246" t="s">
        <v>55</v>
      </c>
      <c r="C14" s="126">
        <v>206</v>
      </c>
      <c r="D14" s="126">
        <v>15</v>
      </c>
      <c r="E14" s="294">
        <v>7.28</v>
      </c>
      <c r="F14" s="126">
        <v>4</v>
      </c>
      <c r="G14" s="294">
        <v>1.94</v>
      </c>
      <c r="H14" s="126">
        <v>22</v>
      </c>
      <c r="I14" s="294">
        <v>10.68</v>
      </c>
      <c r="J14" s="126">
        <v>24</v>
      </c>
      <c r="K14" s="294">
        <v>11.65</v>
      </c>
      <c r="L14" s="126">
        <v>141</v>
      </c>
      <c r="M14" s="147">
        <v>68.45</v>
      </c>
    </row>
    <row r="15" spans="1:13" x14ac:dyDescent="0.45">
      <c r="A15" s="47"/>
      <c r="B15" s="47"/>
      <c r="C15" s="50"/>
      <c r="D15" s="50"/>
      <c r="E15" s="49"/>
      <c r="F15" s="50"/>
      <c r="G15" s="49"/>
      <c r="H15" s="50"/>
      <c r="I15" s="49"/>
      <c r="J15" s="50"/>
      <c r="K15" s="49"/>
      <c r="L15" s="50"/>
      <c r="M15" s="49"/>
    </row>
    <row r="16" spans="1:13" x14ac:dyDescent="0.45">
      <c r="A16" s="384" t="s">
        <v>61</v>
      </c>
      <c r="B16" s="385"/>
      <c r="C16" s="385"/>
      <c r="D16" s="385"/>
      <c r="E16" s="386"/>
      <c r="F16" s="8"/>
      <c r="G16" s="8"/>
      <c r="H16" s="8"/>
      <c r="I16" s="8"/>
      <c r="J16" s="8"/>
      <c r="K16" s="8"/>
      <c r="L16" s="11"/>
      <c r="M16" s="8"/>
    </row>
    <row r="17" spans="1:13" ht="17.149999999999999" customHeight="1" x14ac:dyDescent="0.45">
      <c r="A17" s="424" t="s">
        <v>62</v>
      </c>
      <c r="B17" s="382"/>
      <c r="C17" s="382"/>
      <c r="D17" s="382"/>
      <c r="E17" s="425"/>
      <c r="F17" s="8"/>
      <c r="G17" s="8"/>
      <c r="H17" s="8"/>
      <c r="I17" s="8"/>
      <c r="J17" s="8"/>
      <c r="K17" s="8"/>
      <c r="L17" s="8"/>
      <c r="M17" s="8"/>
    </row>
    <row r="18" spans="1:13" x14ac:dyDescent="0.45">
      <c r="A18" s="243" t="s">
        <v>515</v>
      </c>
      <c r="B18" s="242"/>
      <c r="C18" s="242"/>
      <c r="D18" s="242"/>
      <c r="E18" s="244"/>
      <c r="F18" s="8"/>
      <c r="G18" s="8"/>
      <c r="H18" s="8"/>
      <c r="I18" s="8"/>
      <c r="J18" s="8"/>
      <c r="K18" s="8"/>
      <c r="L18" s="8"/>
      <c r="M18" s="8"/>
    </row>
    <row r="19" spans="1:13" x14ac:dyDescent="0.45">
      <c r="A19" s="243" t="s">
        <v>505</v>
      </c>
      <c r="B19" s="242"/>
      <c r="C19" s="242"/>
      <c r="D19" s="242"/>
      <c r="E19" s="244"/>
      <c r="F19" s="8"/>
      <c r="G19" s="8"/>
      <c r="H19" s="8"/>
      <c r="I19" s="8"/>
      <c r="J19" s="8"/>
      <c r="K19" s="8"/>
      <c r="L19" s="8"/>
      <c r="M19" s="8"/>
    </row>
    <row r="20" spans="1:13" x14ac:dyDescent="0.45">
      <c r="A20" s="421" t="s">
        <v>510</v>
      </c>
      <c r="B20" s="422"/>
      <c r="C20" s="422"/>
      <c r="D20" s="422"/>
      <c r="E20" s="423"/>
      <c r="F20" s="8"/>
      <c r="G20" s="8"/>
      <c r="H20" s="8"/>
      <c r="I20" s="8"/>
      <c r="J20" s="8"/>
      <c r="K20" s="8"/>
      <c r="L20" s="8"/>
      <c r="M20" s="8"/>
    </row>
    <row r="21" spans="1:13" x14ac:dyDescent="0.45">
      <c r="A21" s="8"/>
      <c r="E21" s="8"/>
      <c r="F21" s="8"/>
      <c r="G21" s="8"/>
      <c r="H21" s="8"/>
      <c r="I21" s="8"/>
      <c r="J21" s="8"/>
      <c r="K21"/>
      <c r="L21" s="8"/>
    </row>
    <row r="22" spans="1:13" x14ac:dyDescent="0.45">
      <c r="A22" s="8"/>
      <c r="E22" s="8"/>
      <c r="F22" s="11"/>
      <c r="G22" s="91"/>
      <c r="H22" s="91"/>
      <c r="I22" s="91"/>
      <c r="J22" s="91"/>
      <c r="K22" s="91"/>
    </row>
    <row r="23" spans="1:13" x14ac:dyDescent="0.45">
      <c r="A23" s="8"/>
      <c r="E23" s="8"/>
      <c r="F23" s="11"/>
      <c r="G23" s="91"/>
      <c r="H23" s="91"/>
      <c r="I23" s="91"/>
      <c r="J23" s="91"/>
      <c r="K23" s="91"/>
    </row>
    <row r="24" spans="1:13" x14ac:dyDescent="0.45">
      <c r="A24" s="8"/>
      <c r="E24" s="8"/>
      <c r="F24" s="11"/>
      <c r="G24" s="91"/>
      <c r="H24" s="91"/>
      <c r="I24" s="91"/>
      <c r="J24" s="91"/>
      <c r="K24" s="91"/>
    </row>
    <row r="25" spans="1:13" x14ac:dyDescent="0.45">
      <c r="A25" s="8"/>
      <c r="E25" s="8"/>
      <c r="F25" s="11"/>
      <c r="G25" s="91"/>
      <c r="H25" s="91"/>
      <c r="I25" s="91"/>
      <c r="J25" s="91"/>
      <c r="K25" s="91"/>
    </row>
    <row r="26" spans="1:13" x14ac:dyDescent="0.45">
      <c r="A26" s="8"/>
      <c r="E26" s="8"/>
      <c r="F26" s="8"/>
      <c r="G26" s="8"/>
      <c r="H26" s="8"/>
      <c r="I26" s="8"/>
      <c r="J26" s="8"/>
      <c r="K26" s="8"/>
    </row>
    <row r="27" spans="1:13" x14ac:dyDescent="0.45">
      <c r="A27" s="8"/>
      <c r="E27" s="8"/>
      <c r="F27" s="8"/>
      <c r="G27" s="8"/>
      <c r="H27" s="8"/>
      <c r="I27" s="8"/>
      <c r="J27" s="8"/>
      <c r="K27" s="8"/>
    </row>
    <row r="28" spans="1:13" x14ac:dyDescent="0.45">
      <c r="A28" s="8"/>
      <c r="E28" s="8"/>
      <c r="F28" s="8"/>
      <c r="G28" s="8"/>
      <c r="H28" s="8"/>
      <c r="I28" s="64"/>
      <c r="J28" s="8"/>
      <c r="K28" s="8"/>
    </row>
    <row r="29" spans="1:13" customFormat="1" x14ac:dyDescent="0.45">
      <c r="A29" s="8"/>
      <c r="B29" s="1"/>
      <c r="C29" s="1"/>
      <c r="D29" s="1"/>
      <c r="E29" s="8"/>
      <c r="F29" s="8"/>
      <c r="G29" s="8"/>
      <c r="H29" s="92"/>
      <c r="I29" s="64"/>
      <c r="J29" s="92"/>
      <c r="K29" s="92"/>
    </row>
    <row r="30" spans="1:13" customFormat="1" x14ac:dyDescent="0.45">
      <c r="A30" s="8"/>
      <c r="B30" s="1"/>
      <c r="C30" s="8"/>
      <c r="D30" s="8"/>
      <c r="E30" s="8"/>
      <c r="F30" s="8"/>
      <c r="G30" s="8"/>
      <c r="H30" s="92"/>
      <c r="I30" s="63"/>
      <c r="J30" s="92"/>
      <c r="K30" s="92"/>
    </row>
    <row r="31" spans="1:13" x14ac:dyDescent="0.45">
      <c r="A31" s="8"/>
      <c r="C31" s="8"/>
      <c r="D31" s="8"/>
      <c r="E31" s="8"/>
      <c r="F31" s="8"/>
      <c r="G31" s="8"/>
      <c r="H31" s="8"/>
      <c r="I31" s="8"/>
      <c r="J31" s="8"/>
      <c r="K31" s="8"/>
    </row>
    <row r="32" spans="1:13" x14ac:dyDescent="0.45">
      <c r="A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45">
      <c r="A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45">
      <c r="A34" s="9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45">
      <c r="A35" s="9"/>
    </row>
    <row r="36" spans="1:11" x14ac:dyDescent="0.45">
      <c r="A36" s="7"/>
      <c r="B36" s="7"/>
      <c r="C36" s="8"/>
    </row>
    <row r="37" spans="1:11" x14ac:dyDescent="0.45">
      <c r="A37" s="8"/>
      <c r="C37" s="8"/>
    </row>
    <row r="38" spans="1:11" x14ac:dyDescent="0.45">
      <c r="A38" s="8"/>
      <c r="C38" s="8"/>
    </row>
    <row r="39" spans="1:11" x14ac:dyDescent="0.45">
      <c r="A39" s="8"/>
      <c r="C39" s="8"/>
    </row>
    <row r="40" spans="1:11" x14ac:dyDescent="0.45">
      <c r="A40" s="8"/>
      <c r="C40" s="8"/>
    </row>
    <row r="41" spans="1:11" x14ac:dyDescent="0.45">
      <c r="A41" s="8"/>
      <c r="C41" s="8"/>
    </row>
    <row r="42" spans="1:11" x14ac:dyDescent="0.45">
      <c r="A42" s="8"/>
      <c r="C42" s="8"/>
    </row>
    <row r="43" spans="1:11" x14ac:dyDescent="0.45">
      <c r="A43" s="8"/>
      <c r="C43" s="8"/>
    </row>
    <row r="44" spans="1:11" x14ac:dyDescent="0.45">
      <c r="A44" s="8"/>
      <c r="C44" s="8"/>
    </row>
    <row r="45" spans="1:11" x14ac:dyDescent="0.45">
      <c r="A45" s="8"/>
      <c r="C45" s="8"/>
    </row>
    <row r="46" spans="1:11" x14ac:dyDescent="0.45">
      <c r="A46" s="8"/>
      <c r="C46" s="8"/>
    </row>
    <row r="47" spans="1:11" x14ac:dyDescent="0.45">
      <c r="A47" s="8"/>
      <c r="C47" s="8"/>
    </row>
    <row r="48" spans="1:11" x14ac:dyDescent="0.45">
      <c r="A48" s="8"/>
      <c r="C48" s="8"/>
    </row>
    <row r="49" spans="1:3" x14ac:dyDescent="0.45">
      <c r="A49" s="8"/>
      <c r="C49" s="8"/>
    </row>
    <row r="50" spans="1:3" x14ac:dyDescent="0.45">
      <c r="A50" s="8"/>
      <c r="C50" s="8"/>
    </row>
    <row r="51" spans="1:3" x14ac:dyDescent="0.45">
      <c r="A51" s="8"/>
      <c r="C51" s="8"/>
    </row>
    <row r="52" spans="1:3" x14ac:dyDescent="0.45">
      <c r="A52" s="9"/>
      <c r="C52" s="8"/>
    </row>
    <row r="53" spans="1:3" x14ac:dyDescent="0.45">
      <c r="A53" s="7"/>
      <c r="B53" s="7"/>
      <c r="C53" s="8"/>
    </row>
    <row r="54" spans="1:3" x14ac:dyDescent="0.45">
      <c r="A54" s="8"/>
      <c r="C54" s="8"/>
    </row>
    <row r="55" spans="1:3" x14ac:dyDescent="0.45">
      <c r="A55" s="8"/>
      <c r="C55" s="8"/>
    </row>
    <row r="56" spans="1:3" x14ac:dyDescent="0.45">
      <c r="A56" s="8"/>
      <c r="C56" s="8"/>
    </row>
    <row r="57" spans="1:3" x14ac:dyDescent="0.45">
      <c r="A57" s="8"/>
      <c r="C57" s="8"/>
    </row>
    <row r="58" spans="1:3" x14ac:dyDescent="0.45">
      <c r="A58" s="8"/>
      <c r="C58" s="8"/>
    </row>
    <row r="59" spans="1:3" x14ac:dyDescent="0.45">
      <c r="A59" s="8"/>
      <c r="C59" s="8"/>
    </row>
    <row r="60" spans="1:3" x14ac:dyDescent="0.45">
      <c r="A60" s="8"/>
      <c r="C60" s="8"/>
    </row>
    <row r="61" spans="1:3" x14ac:dyDescent="0.45">
      <c r="A61" s="8"/>
      <c r="C61" s="8"/>
    </row>
    <row r="62" spans="1:3" x14ac:dyDescent="0.45">
      <c r="A62" s="8"/>
      <c r="C62" s="8"/>
    </row>
    <row r="63" spans="1:3" x14ac:dyDescent="0.45">
      <c r="A63" s="8"/>
      <c r="C63" s="8"/>
    </row>
    <row r="64" spans="1:3" x14ac:dyDescent="0.45">
      <c r="A64" s="8"/>
      <c r="C64" s="8"/>
    </row>
    <row r="65" spans="1:3" x14ac:dyDescent="0.45">
      <c r="A65" s="8"/>
      <c r="C65" s="8"/>
    </row>
    <row r="66" spans="1:3" x14ac:dyDescent="0.45">
      <c r="A66" s="8"/>
      <c r="C66" s="8"/>
    </row>
    <row r="67" spans="1:3" x14ac:dyDescent="0.45">
      <c r="A67" s="8"/>
      <c r="C67" s="8"/>
    </row>
    <row r="68" spans="1:3" x14ac:dyDescent="0.45">
      <c r="A68" s="8"/>
      <c r="C68" s="8"/>
    </row>
    <row r="69" spans="1:3" x14ac:dyDescent="0.45">
      <c r="A69" s="9"/>
      <c r="C69" s="8"/>
    </row>
    <row r="70" spans="1:3" x14ac:dyDescent="0.45">
      <c r="A70" s="7"/>
      <c r="B70" s="7"/>
      <c r="C70" s="8"/>
    </row>
    <row r="71" spans="1:3" x14ac:dyDescent="0.45">
      <c r="A71" s="8"/>
      <c r="C71" s="8"/>
    </row>
    <row r="72" spans="1:3" x14ac:dyDescent="0.45">
      <c r="A72" s="8"/>
    </row>
    <row r="73" spans="1:3" x14ac:dyDescent="0.45">
      <c r="A73" s="8"/>
    </row>
    <row r="74" spans="1:3" x14ac:dyDescent="0.45">
      <c r="A74" s="8"/>
    </row>
    <row r="75" spans="1:3" x14ac:dyDescent="0.45">
      <c r="A75" s="8"/>
    </row>
    <row r="76" spans="1:3" x14ac:dyDescent="0.45">
      <c r="A76" s="8"/>
    </row>
    <row r="77" spans="1:3" x14ac:dyDescent="0.45">
      <c r="A77" s="8"/>
    </row>
    <row r="78" spans="1:3" x14ac:dyDescent="0.45">
      <c r="A78" s="8"/>
    </row>
    <row r="79" spans="1:3" x14ac:dyDescent="0.45">
      <c r="A79" s="8"/>
    </row>
    <row r="80" spans="1:3" x14ac:dyDescent="0.45">
      <c r="A80" s="8"/>
    </row>
    <row r="81" spans="1:2" x14ac:dyDescent="0.45">
      <c r="A81" s="8"/>
    </row>
    <row r="82" spans="1:2" x14ac:dyDescent="0.45">
      <c r="A82" s="8"/>
    </row>
    <row r="83" spans="1:2" x14ac:dyDescent="0.45">
      <c r="A83" s="8"/>
    </row>
    <row r="84" spans="1:2" x14ac:dyDescent="0.45">
      <c r="A84" s="8"/>
    </row>
    <row r="85" spans="1:2" x14ac:dyDescent="0.45">
      <c r="A85" s="8"/>
    </row>
    <row r="86" spans="1:2" x14ac:dyDescent="0.45">
      <c r="A86" s="9"/>
    </row>
    <row r="87" spans="1:2" x14ac:dyDescent="0.45">
      <c r="A87" s="7"/>
      <c r="B87" s="7"/>
    </row>
    <row r="88" spans="1:2" x14ac:dyDescent="0.45">
      <c r="A88" s="8"/>
    </row>
    <row r="89" spans="1:2" x14ac:dyDescent="0.45">
      <c r="A89" s="8"/>
    </row>
    <row r="90" spans="1:2" x14ac:dyDescent="0.45">
      <c r="A90" s="8"/>
    </row>
    <row r="91" spans="1:2" x14ac:dyDescent="0.45">
      <c r="A91" s="8"/>
    </row>
    <row r="92" spans="1:2" x14ac:dyDescent="0.45">
      <c r="A92" s="8"/>
    </row>
    <row r="93" spans="1:2" x14ac:dyDescent="0.45">
      <c r="A93" s="8"/>
    </row>
    <row r="94" spans="1:2" x14ac:dyDescent="0.45">
      <c r="A94" s="8"/>
    </row>
    <row r="95" spans="1:2" x14ac:dyDescent="0.45">
      <c r="A95" s="8"/>
    </row>
    <row r="96" spans="1:2" x14ac:dyDescent="0.45">
      <c r="A96" s="8"/>
    </row>
    <row r="97" spans="1:2" x14ac:dyDescent="0.45">
      <c r="A97" s="8"/>
    </row>
    <row r="98" spans="1:2" x14ac:dyDescent="0.45">
      <c r="A98" s="8"/>
    </row>
    <row r="99" spans="1:2" x14ac:dyDescent="0.45">
      <c r="A99" s="8"/>
    </row>
    <row r="100" spans="1:2" x14ac:dyDescent="0.45">
      <c r="A100" s="8"/>
    </row>
    <row r="101" spans="1:2" x14ac:dyDescent="0.45">
      <c r="A101" s="8"/>
    </row>
    <row r="102" spans="1:2" x14ac:dyDescent="0.45">
      <c r="A102" s="8"/>
    </row>
    <row r="104" spans="1:2" x14ac:dyDescent="0.45">
      <c r="A104" s="7"/>
      <c r="B104" s="7"/>
    </row>
    <row r="105" spans="1:2" x14ac:dyDescent="0.45">
      <c r="A105" s="8"/>
    </row>
    <row r="106" spans="1:2" x14ac:dyDescent="0.45">
      <c r="A106" s="8"/>
    </row>
    <row r="107" spans="1:2" x14ac:dyDescent="0.45">
      <c r="A107" s="8"/>
    </row>
    <row r="108" spans="1:2" x14ac:dyDescent="0.45">
      <c r="A108" s="8"/>
    </row>
    <row r="109" spans="1:2" x14ac:dyDescent="0.45">
      <c r="A109" s="8"/>
    </row>
    <row r="110" spans="1:2" x14ac:dyDescent="0.45">
      <c r="A110" s="8"/>
    </row>
    <row r="111" spans="1:2" x14ac:dyDescent="0.45">
      <c r="A111" s="8"/>
    </row>
    <row r="112" spans="1:2" x14ac:dyDescent="0.45">
      <c r="A112" s="8"/>
    </row>
    <row r="113" spans="1:3" x14ac:dyDescent="0.45">
      <c r="A113" s="8"/>
    </row>
    <row r="114" spans="1:3" x14ac:dyDescent="0.45">
      <c r="A114" s="8"/>
    </row>
    <row r="115" spans="1:3" x14ac:dyDescent="0.45">
      <c r="A115" s="8"/>
    </row>
    <row r="116" spans="1:3" x14ac:dyDescent="0.45">
      <c r="A116" s="8"/>
    </row>
    <row r="117" spans="1:3" x14ac:dyDescent="0.45">
      <c r="A117" s="8"/>
    </row>
    <row r="118" spans="1:3" x14ac:dyDescent="0.45">
      <c r="A118" s="8"/>
    </row>
    <row r="119" spans="1:3" x14ac:dyDescent="0.45">
      <c r="A119" s="8"/>
    </row>
    <row r="121" spans="1:3" x14ac:dyDescent="0.45">
      <c r="A121" s="7"/>
      <c r="B121" s="7"/>
      <c r="C121" s="7"/>
    </row>
    <row r="122" spans="1:3" x14ac:dyDescent="0.45">
      <c r="A122" s="9"/>
      <c r="B122" s="9"/>
      <c r="C122" s="8"/>
    </row>
    <row r="123" spans="1:3" x14ac:dyDescent="0.45">
      <c r="A123" s="9"/>
      <c r="B123" s="9"/>
      <c r="C123" s="8"/>
    </row>
    <row r="124" spans="1:3" x14ac:dyDescent="0.45">
      <c r="A124" s="9"/>
      <c r="B124" s="9"/>
      <c r="C124" s="8"/>
    </row>
    <row r="125" spans="1:3" x14ac:dyDescent="0.45">
      <c r="A125" s="9"/>
      <c r="B125" s="9"/>
      <c r="C125" s="8"/>
    </row>
    <row r="126" spans="1:3" x14ac:dyDescent="0.45">
      <c r="A126" s="9"/>
      <c r="B126" s="9"/>
      <c r="C126" s="8"/>
    </row>
    <row r="127" spans="1:3" x14ac:dyDescent="0.45">
      <c r="A127" s="9"/>
      <c r="B127" s="9"/>
      <c r="C127" s="8"/>
    </row>
    <row r="128" spans="1:3" x14ac:dyDescent="0.45">
      <c r="A128" s="9"/>
      <c r="B128" s="9"/>
      <c r="C128" s="8"/>
    </row>
    <row r="129" spans="1:3" x14ac:dyDescent="0.45">
      <c r="A129" s="9"/>
      <c r="B129" s="9"/>
      <c r="C129" s="8"/>
    </row>
    <row r="130" spans="1:3" x14ac:dyDescent="0.45">
      <c r="A130" s="9"/>
      <c r="B130" s="9"/>
      <c r="C130" s="8"/>
    </row>
    <row r="131" spans="1:3" x14ac:dyDescent="0.45">
      <c r="A131" s="9"/>
      <c r="B131" s="9"/>
      <c r="C131" s="8"/>
    </row>
    <row r="132" spans="1:3" x14ac:dyDescent="0.45">
      <c r="A132" s="9"/>
      <c r="B132" s="9"/>
      <c r="C132" s="8"/>
    </row>
    <row r="133" spans="1:3" x14ac:dyDescent="0.45">
      <c r="A133" s="9"/>
      <c r="B133" s="9"/>
      <c r="C133" s="8"/>
    </row>
    <row r="134" spans="1:3" x14ac:dyDescent="0.45">
      <c r="A134" s="7"/>
      <c r="B134" s="7"/>
      <c r="C134" s="8"/>
    </row>
  </sheetData>
  <mergeCells count="13">
    <mergeCell ref="A16:E16"/>
    <mergeCell ref="A17:E17"/>
    <mergeCell ref="A20:E20"/>
    <mergeCell ref="A1:E1"/>
    <mergeCell ref="L6:M6"/>
    <mergeCell ref="D6:E6"/>
    <mergeCell ref="F6:G6"/>
    <mergeCell ref="H6:I6"/>
    <mergeCell ref="J6:K6"/>
    <mergeCell ref="C6:C7"/>
    <mergeCell ref="A6:B7"/>
    <mergeCell ref="A3:K4"/>
    <mergeCell ref="A5:K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CFE1-C90C-4376-92B0-E12ADCEDE56F}">
  <sheetPr>
    <tabColor rgb="FF00B050"/>
  </sheetPr>
  <dimension ref="A1:AT180"/>
  <sheetViews>
    <sheetView showGridLines="0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4" sqref="M4"/>
    </sheetView>
  </sheetViews>
  <sheetFormatPr baseColWidth="10" defaultColWidth="11.453125" defaultRowHeight="16.5" x14ac:dyDescent="0.45"/>
  <cols>
    <col min="1" max="1" width="31.81640625" style="1" customWidth="1"/>
    <col min="2" max="2" width="25.1796875" style="1" customWidth="1"/>
    <col min="3" max="3" width="25.54296875" style="1" customWidth="1"/>
    <col min="4" max="4" width="12.1796875" style="1" bestFit="1" customWidth="1"/>
    <col min="5" max="5" width="13.54296875" style="1" bestFit="1" customWidth="1"/>
    <col min="6" max="6" width="16.1796875" style="1" customWidth="1"/>
    <col min="7" max="7" width="16.54296875" style="1" customWidth="1"/>
    <col min="8" max="8" width="13.54296875" style="1" customWidth="1"/>
    <col min="9" max="9" width="18.1796875" style="1" customWidth="1"/>
    <col min="10" max="10" width="11.7265625" style="1" customWidth="1"/>
    <col min="11" max="11" width="12.54296875" style="1" customWidth="1"/>
    <col min="12" max="12" width="10.81640625" style="1"/>
    <col min="13" max="13" width="11.81640625" style="1" customWidth="1"/>
    <col min="14" max="14" width="11.26953125" style="1" customWidth="1"/>
    <col min="15" max="15" width="12.453125" style="1" customWidth="1"/>
    <col min="16" max="16" width="10.81640625" style="1"/>
    <col min="17" max="17" width="12.26953125" style="1" customWidth="1"/>
    <col min="19" max="19" width="18.81640625" bestFit="1" customWidth="1"/>
    <col min="20" max="20" width="22.54296875" bestFit="1" customWidth="1"/>
    <col min="21" max="21" width="5.54296875" bestFit="1" customWidth="1"/>
    <col min="22" max="22" width="1.453125" customWidth="1"/>
    <col min="23" max="23" width="18.81640625" bestFit="1" customWidth="1"/>
    <col min="24" max="24" width="21.54296875" bestFit="1" customWidth="1"/>
    <col min="25" max="25" width="7.1796875" customWidth="1"/>
    <col min="26" max="26" width="11.81640625" hidden="1" customWidth="1"/>
    <col min="27" max="27" width="18.81640625" bestFit="1" customWidth="1"/>
    <col min="28" max="28" width="21.54296875" bestFit="1" customWidth="1"/>
    <col min="29" max="29" width="5.1796875" bestFit="1" customWidth="1"/>
    <col min="30" max="30" width="10.1796875" hidden="1" customWidth="1"/>
    <col min="31" max="31" width="18.81640625" bestFit="1" customWidth="1"/>
    <col min="32" max="32" width="21.54296875" bestFit="1" customWidth="1"/>
    <col min="33" max="33" width="5.1796875" bestFit="1" customWidth="1"/>
    <col min="34" max="34" width="10.1796875" hidden="1" customWidth="1"/>
    <col min="35" max="35" width="18.81640625" bestFit="1" customWidth="1"/>
    <col min="36" max="36" width="21.54296875" bestFit="1" customWidth="1"/>
    <col min="37" max="37" width="5.26953125" bestFit="1" customWidth="1"/>
    <col min="38" max="38" width="10.1796875" hidden="1" customWidth="1"/>
    <col min="39" max="39" width="18.81640625" bestFit="1" customWidth="1"/>
    <col min="40" max="40" width="21.54296875" bestFit="1" customWidth="1"/>
    <col min="41" max="41" width="5.26953125" bestFit="1" customWidth="1"/>
    <col min="42" max="42" width="10.1796875" hidden="1" customWidth="1"/>
    <col min="43" max="43" width="18.81640625" bestFit="1" customWidth="1"/>
    <col min="44" max="44" width="21.54296875" bestFit="1" customWidth="1"/>
    <col min="45" max="45" width="5.1796875" bestFit="1" customWidth="1"/>
    <col min="46" max="46" width="10.1796875" hidden="1" customWidth="1"/>
    <col min="47" max="47" width="19" bestFit="1" customWidth="1"/>
    <col min="48" max="48" width="20.453125" bestFit="1" customWidth="1"/>
    <col min="49" max="54" width="19" bestFit="1" customWidth="1"/>
    <col min="55" max="55" width="20.453125" bestFit="1" customWidth="1"/>
    <col min="56" max="61" width="19" bestFit="1" customWidth="1"/>
    <col min="62" max="62" width="6.54296875" bestFit="1" customWidth="1"/>
    <col min="63" max="63" width="4.1796875" bestFit="1" customWidth="1"/>
    <col min="64" max="64" width="5.1796875" bestFit="1" customWidth="1"/>
    <col min="65" max="65" width="6.54296875" bestFit="1" customWidth="1"/>
    <col min="66" max="66" width="12.1796875" bestFit="1" customWidth="1"/>
    <col min="67" max="67" width="14.81640625" bestFit="1" customWidth="1"/>
    <col min="68" max="68" width="14.1796875" bestFit="1" customWidth="1"/>
    <col min="69" max="69" width="5.1796875" bestFit="1" customWidth="1"/>
    <col min="70" max="70" width="6.54296875" bestFit="1" customWidth="1"/>
    <col min="71" max="71" width="4.1796875" bestFit="1" customWidth="1"/>
    <col min="72" max="72" width="5.1796875" bestFit="1" customWidth="1"/>
    <col min="73" max="73" width="6.54296875" bestFit="1" customWidth="1"/>
    <col min="74" max="74" width="12.1796875" bestFit="1" customWidth="1"/>
    <col min="75" max="75" width="14.81640625" bestFit="1" customWidth="1"/>
    <col min="76" max="76" width="20.453125" bestFit="1" customWidth="1"/>
    <col min="77" max="82" width="19" bestFit="1" customWidth="1"/>
  </cols>
  <sheetData>
    <row r="1" spans="1:17" ht="60" customHeight="1" x14ac:dyDescent="0.35">
      <c r="A1" s="371"/>
      <c r="B1" s="372"/>
      <c r="C1" s="372"/>
      <c r="D1" s="372"/>
      <c r="E1" s="372"/>
      <c r="F1" s="3"/>
      <c r="G1" s="3"/>
      <c r="H1" s="3"/>
      <c r="I1" s="3"/>
      <c r="J1" s="3"/>
      <c r="K1" s="3"/>
      <c r="L1"/>
      <c r="M1"/>
      <c r="N1" s="3"/>
      <c r="O1" s="3"/>
      <c r="P1" s="3"/>
      <c r="Q1" s="3"/>
    </row>
    <row r="2" spans="1:17" ht="8.5" customHeight="1" x14ac:dyDescent="0.3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/>
      <c r="M2"/>
      <c r="N2" s="3"/>
      <c r="O2" s="3"/>
      <c r="P2" s="3"/>
      <c r="Q2" s="3"/>
    </row>
    <row r="3" spans="1:17" ht="15" x14ac:dyDescent="0.4">
      <c r="A3" s="373" t="s">
        <v>445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/>
      <c r="M3"/>
      <c r="N3" s="6"/>
      <c r="O3" s="6"/>
      <c r="P3" s="6"/>
      <c r="Q3" s="6"/>
    </row>
    <row r="4" spans="1:17" ht="31.5" customHeight="1" x14ac:dyDescent="0.4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/>
      <c r="M4"/>
      <c r="N4" s="6"/>
      <c r="O4" s="6"/>
      <c r="P4" s="6"/>
      <c r="Q4" s="6"/>
    </row>
    <row r="5" spans="1:17" ht="40.4" customHeight="1" x14ac:dyDescent="0.45">
      <c r="A5" s="415" t="s">
        <v>486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/>
      <c r="M5"/>
      <c r="N5" s="105"/>
      <c r="O5" s="105"/>
      <c r="P5" s="105"/>
      <c r="Q5" s="105"/>
    </row>
    <row r="6" spans="1:17" ht="66" customHeight="1" x14ac:dyDescent="0.35">
      <c r="A6" s="391" t="s">
        <v>49</v>
      </c>
      <c r="B6" s="394"/>
      <c r="C6" s="440" t="s">
        <v>532</v>
      </c>
      <c r="D6" s="394" t="s">
        <v>518</v>
      </c>
      <c r="E6" s="394"/>
      <c r="F6" s="391" t="s">
        <v>75</v>
      </c>
      <c r="G6" s="392"/>
      <c r="H6" s="394" t="s">
        <v>76</v>
      </c>
      <c r="I6" s="394"/>
      <c r="J6" s="391" t="s">
        <v>77</v>
      </c>
      <c r="K6" s="392"/>
      <c r="L6" s="394" t="s">
        <v>78</v>
      </c>
      <c r="M6" s="394"/>
      <c r="N6" s="391" t="s">
        <v>79</v>
      </c>
      <c r="O6" s="392"/>
      <c r="P6" s="394" t="s">
        <v>80</v>
      </c>
      <c r="Q6" s="392"/>
    </row>
    <row r="7" spans="1:17" ht="18" customHeight="1" x14ac:dyDescent="0.4">
      <c r="A7" s="420"/>
      <c r="B7" s="393"/>
      <c r="C7" s="441"/>
      <c r="D7" s="288" t="s">
        <v>53</v>
      </c>
      <c r="E7" s="119" t="s">
        <v>514</v>
      </c>
      <c r="F7" s="288" t="s">
        <v>53</v>
      </c>
      <c r="G7" s="119" t="s">
        <v>514</v>
      </c>
      <c r="H7" s="288" t="s">
        <v>53</v>
      </c>
      <c r="I7" s="119" t="s">
        <v>514</v>
      </c>
      <c r="J7" s="288" t="s">
        <v>53</v>
      </c>
      <c r="K7" s="119" t="s">
        <v>514</v>
      </c>
      <c r="L7" s="288" t="s">
        <v>53</v>
      </c>
      <c r="M7" s="119" t="s">
        <v>514</v>
      </c>
      <c r="N7" s="288" t="s">
        <v>53</v>
      </c>
      <c r="O7" s="119" t="s">
        <v>514</v>
      </c>
      <c r="P7" s="288" t="s">
        <v>53</v>
      </c>
      <c r="Q7" s="119" t="s">
        <v>514</v>
      </c>
    </row>
    <row r="8" spans="1:17" ht="15" x14ac:dyDescent="0.4">
      <c r="A8" s="60" t="s">
        <v>54</v>
      </c>
      <c r="B8" s="77" t="s">
        <v>55</v>
      </c>
      <c r="C8" s="165">
        <v>334</v>
      </c>
      <c r="D8" s="165">
        <v>121</v>
      </c>
      <c r="E8" s="293">
        <v>36.229999999999997</v>
      </c>
      <c r="F8" s="165">
        <v>26</v>
      </c>
      <c r="G8" s="293">
        <v>7.78</v>
      </c>
      <c r="H8" s="165">
        <v>35</v>
      </c>
      <c r="I8" s="293">
        <v>10.48</v>
      </c>
      <c r="J8" s="165">
        <v>130</v>
      </c>
      <c r="K8" s="293">
        <v>38.92</v>
      </c>
      <c r="L8" s="165">
        <v>79</v>
      </c>
      <c r="M8" s="293">
        <v>23.65</v>
      </c>
      <c r="N8" s="165">
        <v>33</v>
      </c>
      <c r="O8" s="293">
        <v>9.8800000000000008</v>
      </c>
      <c r="P8" s="165">
        <v>111</v>
      </c>
      <c r="Q8" s="144">
        <v>33.229999999999997</v>
      </c>
    </row>
    <row r="9" spans="1:17" ht="18.649999999999999" customHeight="1" x14ac:dyDescent="0.4">
      <c r="A9" s="78"/>
      <c r="B9" s="74" t="s">
        <v>428</v>
      </c>
      <c r="C9" s="291">
        <v>166</v>
      </c>
      <c r="D9" s="291">
        <v>58</v>
      </c>
      <c r="E9" s="292">
        <v>34.94</v>
      </c>
      <c r="F9" s="291">
        <v>9</v>
      </c>
      <c r="G9" s="292">
        <v>5.42</v>
      </c>
      <c r="H9" s="291">
        <v>18</v>
      </c>
      <c r="I9" s="292">
        <v>10.84</v>
      </c>
      <c r="J9" s="291">
        <v>64</v>
      </c>
      <c r="K9" s="292">
        <v>38.549999999999997</v>
      </c>
      <c r="L9" s="291">
        <v>37</v>
      </c>
      <c r="M9" s="292">
        <v>22.29</v>
      </c>
      <c r="N9" s="291">
        <v>20</v>
      </c>
      <c r="O9" s="292">
        <v>12.05</v>
      </c>
      <c r="P9" s="291">
        <v>59</v>
      </c>
      <c r="Q9" s="145">
        <v>35.54</v>
      </c>
    </row>
    <row r="10" spans="1:17" ht="15" x14ac:dyDescent="0.4">
      <c r="A10" s="79"/>
      <c r="B10" s="58" t="s">
        <v>497</v>
      </c>
      <c r="C10" s="289">
        <v>4</v>
      </c>
      <c r="D10" s="289">
        <v>0</v>
      </c>
      <c r="E10" s="290">
        <v>0</v>
      </c>
      <c r="F10" s="289">
        <v>0</v>
      </c>
      <c r="G10" s="290">
        <v>0</v>
      </c>
      <c r="H10" s="289">
        <v>1</v>
      </c>
      <c r="I10" s="290">
        <v>25</v>
      </c>
      <c r="J10" s="289">
        <v>2</v>
      </c>
      <c r="K10" s="290">
        <v>50</v>
      </c>
      <c r="L10" s="289">
        <v>1</v>
      </c>
      <c r="M10" s="290">
        <v>25</v>
      </c>
      <c r="N10" s="289">
        <v>0</v>
      </c>
      <c r="O10" s="290">
        <v>0</v>
      </c>
      <c r="P10" s="289">
        <v>2</v>
      </c>
      <c r="Q10" s="146">
        <v>50</v>
      </c>
    </row>
    <row r="11" spans="1:17" ht="15" x14ac:dyDescent="0.4">
      <c r="A11" s="78"/>
      <c r="B11" s="76" t="s">
        <v>57</v>
      </c>
      <c r="C11" s="291">
        <v>162</v>
      </c>
      <c r="D11" s="291">
        <v>58</v>
      </c>
      <c r="E11" s="292">
        <v>35.799999999999997</v>
      </c>
      <c r="F11" s="291">
        <v>9</v>
      </c>
      <c r="G11" s="292">
        <v>5.56</v>
      </c>
      <c r="H11" s="291">
        <v>17</v>
      </c>
      <c r="I11" s="292">
        <v>10.49</v>
      </c>
      <c r="J11" s="291">
        <v>62</v>
      </c>
      <c r="K11" s="292">
        <v>38.270000000000003</v>
      </c>
      <c r="L11" s="291">
        <v>36</v>
      </c>
      <c r="M11" s="292">
        <v>22.22</v>
      </c>
      <c r="N11" s="291">
        <v>20</v>
      </c>
      <c r="O11" s="292">
        <v>12.35</v>
      </c>
      <c r="P11" s="291">
        <v>57</v>
      </c>
      <c r="Q11" s="145">
        <v>35.19</v>
      </c>
    </row>
    <row r="12" spans="1:17" ht="15" x14ac:dyDescent="0.4">
      <c r="A12" s="79"/>
      <c r="B12" s="73" t="s">
        <v>429</v>
      </c>
      <c r="C12" s="289">
        <v>30</v>
      </c>
      <c r="D12" s="289">
        <v>14</v>
      </c>
      <c r="E12" s="290">
        <v>46.67</v>
      </c>
      <c r="F12" s="289">
        <v>4</v>
      </c>
      <c r="G12" s="290">
        <v>13.33</v>
      </c>
      <c r="H12" s="289">
        <v>3</v>
      </c>
      <c r="I12" s="290">
        <v>10</v>
      </c>
      <c r="J12" s="289">
        <v>9</v>
      </c>
      <c r="K12" s="290">
        <v>30</v>
      </c>
      <c r="L12" s="289">
        <v>4</v>
      </c>
      <c r="M12" s="290">
        <v>13.33</v>
      </c>
      <c r="N12" s="289">
        <v>4</v>
      </c>
      <c r="O12" s="290">
        <v>13.33</v>
      </c>
      <c r="P12" s="289">
        <v>12</v>
      </c>
      <c r="Q12" s="146">
        <v>40</v>
      </c>
    </row>
    <row r="13" spans="1:17" ht="15" x14ac:dyDescent="0.4">
      <c r="A13" s="78"/>
      <c r="B13" s="76" t="s">
        <v>497</v>
      </c>
      <c r="C13" s="291">
        <v>0</v>
      </c>
      <c r="D13" s="291">
        <v>0</v>
      </c>
      <c r="E13" s="292">
        <v>0</v>
      </c>
      <c r="F13" s="291">
        <v>0</v>
      </c>
      <c r="G13" s="292">
        <v>0</v>
      </c>
      <c r="H13" s="291">
        <v>0</v>
      </c>
      <c r="I13" s="292">
        <v>0</v>
      </c>
      <c r="J13" s="291">
        <v>0</v>
      </c>
      <c r="K13" s="292">
        <v>0</v>
      </c>
      <c r="L13" s="291">
        <v>0</v>
      </c>
      <c r="M13" s="292">
        <v>0</v>
      </c>
      <c r="N13" s="291">
        <v>0</v>
      </c>
      <c r="O13" s="292">
        <v>0</v>
      </c>
      <c r="P13" s="291">
        <v>0</v>
      </c>
      <c r="Q13" s="145">
        <v>0</v>
      </c>
    </row>
    <row r="14" spans="1:17" ht="15" x14ac:dyDescent="0.4">
      <c r="A14" s="79"/>
      <c r="B14" s="58" t="s">
        <v>57</v>
      </c>
      <c r="C14" s="289">
        <v>30</v>
      </c>
      <c r="D14" s="289">
        <v>14</v>
      </c>
      <c r="E14" s="290">
        <v>46.67</v>
      </c>
      <c r="F14" s="289">
        <v>4</v>
      </c>
      <c r="G14" s="290">
        <v>13.33</v>
      </c>
      <c r="H14" s="289">
        <v>3</v>
      </c>
      <c r="I14" s="290">
        <v>10</v>
      </c>
      <c r="J14" s="289">
        <v>9</v>
      </c>
      <c r="K14" s="290">
        <v>30</v>
      </c>
      <c r="L14" s="289">
        <v>4</v>
      </c>
      <c r="M14" s="290">
        <v>13.33</v>
      </c>
      <c r="N14" s="289">
        <v>4</v>
      </c>
      <c r="O14" s="290">
        <v>13.33</v>
      </c>
      <c r="P14" s="289">
        <v>12</v>
      </c>
      <c r="Q14" s="146">
        <v>40</v>
      </c>
    </row>
    <row r="15" spans="1:17" ht="15" x14ac:dyDescent="0.4">
      <c r="A15" s="78"/>
      <c r="B15" s="74" t="s">
        <v>430</v>
      </c>
      <c r="C15" s="291">
        <v>138</v>
      </c>
      <c r="D15" s="291">
        <v>49</v>
      </c>
      <c r="E15" s="292">
        <v>35.51</v>
      </c>
      <c r="F15" s="291">
        <v>13</v>
      </c>
      <c r="G15" s="292">
        <v>9.42</v>
      </c>
      <c r="H15" s="291">
        <v>14</v>
      </c>
      <c r="I15" s="292">
        <v>10.14</v>
      </c>
      <c r="J15" s="291">
        <v>57</v>
      </c>
      <c r="K15" s="292">
        <v>41.3</v>
      </c>
      <c r="L15" s="291">
        <v>38</v>
      </c>
      <c r="M15" s="292">
        <v>27.54</v>
      </c>
      <c r="N15" s="291">
        <v>9</v>
      </c>
      <c r="O15" s="292">
        <v>6.52</v>
      </c>
      <c r="P15" s="291">
        <v>40</v>
      </c>
      <c r="Q15" s="145">
        <v>28.99</v>
      </c>
    </row>
    <row r="16" spans="1:17" ht="15" x14ac:dyDescent="0.4">
      <c r="A16" s="79"/>
      <c r="B16" s="58" t="s">
        <v>497</v>
      </c>
      <c r="C16" s="289">
        <v>27</v>
      </c>
      <c r="D16" s="289">
        <v>10</v>
      </c>
      <c r="E16" s="290">
        <v>37.04</v>
      </c>
      <c r="F16" s="289">
        <v>4</v>
      </c>
      <c r="G16" s="290">
        <v>14.81</v>
      </c>
      <c r="H16" s="289">
        <v>4</v>
      </c>
      <c r="I16" s="290">
        <v>14.81</v>
      </c>
      <c r="J16" s="289">
        <v>13</v>
      </c>
      <c r="K16" s="290">
        <v>48.15</v>
      </c>
      <c r="L16" s="289">
        <v>10</v>
      </c>
      <c r="M16" s="290">
        <v>37.04</v>
      </c>
      <c r="N16" s="289">
        <v>1</v>
      </c>
      <c r="O16" s="290">
        <v>3.7</v>
      </c>
      <c r="P16" s="289">
        <v>8</v>
      </c>
      <c r="Q16" s="146">
        <v>29.63</v>
      </c>
    </row>
    <row r="17" spans="1:17" ht="15" x14ac:dyDescent="0.4">
      <c r="A17" s="78"/>
      <c r="B17" s="76" t="s">
        <v>57</v>
      </c>
      <c r="C17" s="291">
        <v>111</v>
      </c>
      <c r="D17" s="291">
        <v>39</v>
      </c>
      <c r="E17" s="292">
        <v>35.14</v>
      </c>
      <c r="F17" s="291">
        <v>9</v>
      </c>
      <c r="G17" s="292">
        <v>8.11</v>
      </c>
      <c r="H17" s="291">
        <v>10</v>
      </c>
      <c r="I17" s="292">
        <v>9.01</v>
      </c>
      <c r="J17" s="291">
        <v>44</v>
      </c>
      <c r="K17" s="292">
        <v>39.64</v>
      </c>
      <c r="L17" s="291">
        <v>28</v>
      </c>
      <c r="M17" s="292">
        <v>25.23</v>
      </c>
      <c r="N17" s="291">
        <v>8</v>
      </c>
      <c r="O17" s="292">
        <v>7.21</v>
      </c>
      <c r="P17" s="291">
        <v>32</v>
      </c>
      <c r="Q17" s="145">
        <v>28.83</v>
      </c>
    </row>
    <row r="18" spans="1:17" ht="15" x14ac:dyDescent="0.4">
      <c r="A18" s="61" t="s">
        <v>60</v>
      </c>
      <c r="B18" s="73" t="s">
        <v>55</v>
      </c>
      <c r="C18" s="289">
        <v>41</v>
      </c>
      <c r="D18" s="289">
        <v>25</v>
      </c>
      <c r="E18" s="290">
        <v>60.98</v>
      </c>
      <c r="F18" s="289">
        <v>6</v>
      </c>
      <c r="G18" s="290">
        <v>14.63</v>
      </c>
      <c r="H18" s="289">
        <v>6</v>
      </c>
      <c r="I18" s="290">
        <v>14.63</v>
      </c>
      <c r="J18" s="289">
        <v>12</v>
      </c>
      <c r="K18" s="290">
        <v>29.27</v>
      </c>
      <c r="L18" s="289">
        <v>10</v>
      </c>
      <c r="M18" s="290">
        <v>24.39</v>
      </c>
      <c r="N18" s="289">
        <v>6</v>
      </c>
      <c r="O18" s="290">
        <v>14.63</v>
      </c>
      <c r="P18" s="289">
        <v>11</v>
      </c>
      <c r="Q18" s="146">
        <v>26.83</v>
      </c>
    </row>
    <row r="19" spans="1:17" ht="15" x14ac:dyDescent="0.4">
      <c r="A19" s="78"/>
      <c r="B19" s="76" t="s">
        <v>497</v>
      </c>
      <c r="C19" s="291">
        <v>11</v>
      </c>
      <c r="D19" s="291">
        <v>4</v>
      </c>
      <c r="E19" s="292">
        <v>36.36</v>
      </c>
      <c r="F19" s="291">
        <v>1</v>
      </c>
      <c r="G19" s="292">
        <v>9.09</v>
      </c>
      <c r="H19" s="291">
        <v>2</v>
      </c>
      <c r="I19" s="292">
        <v>18.18</v>
      </c>
      <c r="J19" s="291">
        <v>2</v>
      </c>
      <c r="K19" s="292">
        <v>18.18</v>
      </c>
      <c r="L19" s="291">
        <v>1</v>
      </c>
      <c r="M19" s="292">
        <v>9.09</v>
      </c>
      <c r="N19" s="291">
        <v>0</v>
      </c>
      <c r="O19" s="292">
        <v>0</v>
      </c>
      <c r="P19" s="291">
        <v>5</v>
      </c>
      <c r="Q19" s="145">
        <v>45.45</v>
      </c>
    </row>
    <row r="20" spans="1:17" ht="15" x14ac:dyDescent="0.4">
      <c r="A20" s="83"/>
      <c r="B20" s="84" t="s">
        <v>57</v>
      </c>
      <c r="C20" s="126">
        <v>30</v>
      </c>
      <c r="D20" s="126">
        <v>21</v>
      </c>
      <c r="E20" s="294">
        <v>70</v>
      </c>
      <c r="F20" s="126">
        <v>5</v>
      </c>
      <c r="G20" s="294">
        <v>16.670000000000002</v>
      </c>
      <c r="H20" s="126">
        <v>4</v>
      </c>
      <c r="I20" s="294">
        <v>13.33</v>
      </c>
      <c r="J20" s="126">
        <v>10</v>
      </c>
      <c r="K20" s="294">
        <v>33.33</v>
      </c>
      <c r="L20" s="126">
        <v>9</v>
      </c>
      <c r="M20" s="294">
        <v>30</v>
      </c>
      <c r="N20" s="126">
        <v>6</v>
      </c>
      <c r="O20" s="294">
        <v>20</v>
      </c>
      <c r="P20" s="126">
        <v>6</v>
      </c>
      <c r="Q20" s="147">
        <v>20</v>
      </c>
    </row>
    <row r="21" spans="1:17" ht="15" x14ac:dyDescent="0.4">
      <c r="A21" s="47"/>
      <c r="B21" s="47"/>
      <c r="C21" s="48"/>
      <c r="D21" s="50"/>
      <c r="E21" s="49"/>
      <c r="F21" s="50"/>
      <c r="G21" s="49"/>
      <c r="H21" s="50"/>
      <c r="I21" s="49"/>
      <c r="J21" s="50"/>
      <c r="K21" s="49"/>
      <c r="L21" s="50"/>
      <c r="M21" s="49"/>
      <c r="N21" s="50"/>
      <c r="O21" s="49"/>
      <c r="P21" s="50"/>
      <c r="Q21" s="49"/>
    </row>
    <row r="22" spans="1:17" ht="15" x14ac:dyDescent="0.4">
      <c r="A22" s="384" t="s">
        <v>61</v>
      </c>
      <c r="B22" s="385"/>
      <c r="C22" s="385"/>
      <c r="D22" s="385"/>
      <c r="E22" s="386"/>
      <c r="F22" s="10"/>
      <c r="G22" s="8"/>
      <c r="H22" s="10"/>
      <c r="I22" s="8"/>
      <c r="J22" s="10"/>
      <c r="K22" s="8"/>
      <c r="L22" s="10"/>
      <c r="M22" s="8"/>
      <c r="N22" s="10"/>
      <c r="O22" s="8"/>
      <c r="P22" s="10"/>
      <c r="Q22" s="8"/>
    </row>
    <row r="23" spans="1:17" ht="15" x14ac:dyDescent="0.4">
      <c r="A23" s="424" t="s">
        <v>62</v>
      </c>
      <c r="B23" s="382"/>
      <c r="C23" s="382"/>
      <c r="D23" s="382"/>
      <c r="E23" s="42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29" customHeight="1" x14ac:dyDescent="0.4">
      <c r="A24" s="438" t="s">
        <v>520</v>
      </c>
      <c r="B24" s="388"/>
      <c r="C24" s="388"/>
      <c r="D24" s="388"/>
      <c r="E24" s="43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" x14ac:dyDescent="0.4">
      <c r="A25" s="438" t="s">
        <v>512</v>
      </c>
      <c r="B25" s="388"/>
      <c r="C25" s="388"/>
      <c r="D25" s="388"/>
      <c r="E25" s="439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28.5" customHeight="1" x14ac:dyDescent="0.4">
      <c r="A26" s="438" t="s">
        <v>605</v>
      </c>
      <c r="B26" s="514"/>
      <c r="C26" s="514"/>
      <c r="D26" s="514"/>
      <c r="E26" s="43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5" x14ac:dyDescent="0.4">
      <c r="A27" s="421" t="s">
        <v>510</v>
      </c>
      <c r="B27" s="422"/>
      <c r="C27" s="422"/>
      <c r="D27" s="422"/>
      <c r="E27" s="423"/>
      <c r="F27" s="11"/>
      <c r="G27" s="91"/>
      <c r="H27" s="91"/>
      <c r="I27" s="91"/>
      <c r="J27" s="91"/>
      <c r="K27" s="91"/>
      <c r="L27" s="91"/>
      <c r="M27" s="91"/>
      <c r="N27"/>
      <c r="O27"/>
      <c r="P27"/>
      <c r="Q27"/>
    </row>
    <row r="28" spans="1:17" x14ac:dyDescent="0.45">
      <c r="A28" s="8"/>
      <c r="D28" s="8"/>
      <c r="E28" s="8"/>
      <c r="F28" s="11"/>
      <c r="G28" s="91"/>
      <c r="H28" s="91"/>
      <c r="I28" s="91"/>
      <c r="J28" s="91"/>
      <c r="K28" s="91"/>
      <c r="L28" s="91"/>
      <c r="M28" s="91"/>
      <c r="N28"/>
      <c r="O28"/>
      <c r="P28"/>
      <c r="Q28"/>
    </row>
    <row r="29" spans="1:17" x14ac:dyDescent="0.45">
      <c r="A29" s="8"/>
      <c r="D29" s="8"/>
      <c r="E29" s="8"/>
      <c r="F29" s="11"/>
      <c r="G29" s="91"/>
      <c r="H29" s="91"/>
      <c r="I29" s="91"/>
      <c r="J29" s="91"/>
      <c r="K29" s="91"/>
      <c r="L29" s="91"/>
      <c r="M29" s="91"/>
      <c r="N29"/>
      <c r="O29"/>
      <c r="P29"/>
      <c r="Q29"/>
    </row>
    <row r="30" spans="1:17" x14ac:dyDescent="0.45">
      <c r="A30" s="8"/>
      <c r="D30" s="8"/>
      <c r="E30" s="8"/>
      <c r="F30" s="11"/>
      <c r="G30" s="91"/>
      <c r="H30" s="91"/>
      <c r="I30" s="91"/>
      <c r="J30" s="91"/>
      <c r="K30" s="91"/>
      <c r="L30" s="91"/>
      <c r="M30" s="91"/>
      <c r="N30"/>
      <c r="O30"/>
      <c r="P30"/>
      <c r="Q30"/>
    </row>
    <row r="31" spans="1:17" x14ac:dyDescent="0.45">
      <c r="A31" s="8"/>
      <c r="D31" s="8"/>
      <c r="E31" s="8"/>
      <c r="F31" s="8"/>
      <c r="G31" s="8"/>
    </row>
    <row r="32" spans="1:17" x14ac:dyDescent="0.45">
      <c r="A32" s="8"/>
      <c r="D32" s="8"/>
      <c r="E32" s="8"/>
      <c r="F32" s="8"/>
      <c r="G32" s="64"/>
    </row>
    <row r="33" spans="1:7" x14ac:dyDescent="0.45">
      <c r="A33" s="8"/>
      <c r="D33" s="8"/>
      <c r="E33" s="8"/>
      <c r="F33" s="8"/>
      <c r="G33" s="64"/>
    </row>
    <row r="34" spans="1:7" x14ac:dyDescent="0.45">
      <c r="A34" s="8"/>
      <c r="D34" s="8"/>
      <c r="E34" s="8"/>
      <c r="F34" s="8"/>
      <c r="G34" s="63"/>
    </row>
    <row r="35" spans="1:7" x14ac:dyDescent="0.45">
      <c r="A35" s="8"/>
      <c r="D35" s="8"/>
      <c r="E35" s="8"/>
      <c r="F35" s="8"/>
      <c r="G35" s="8"/>
    </row>
    <row r="36" spans="1:7" x14ac:dyDescent="0.45">
      <c r="A36" s="8"/>
      <c r="D36" s="8"/>
      <c r="E36" s="8"/>
      <c r="F36" s="8"/>
      <c r="G36" s="8"/>
    </row>
    <row r="37" spans="1:7" x14ac:dyDescent="0.45">
      <c r="A37" s="8"/>
      <c r="D37" s="8"/>
      <c r="E37" s="8"/>
      <c r="F37" s="8"/>
      <c r="G37" s="8"/>
    </row>
    <row r="38" spans="1:7" x14ac:dyDescent="0.45">
      <c r="A38" s="8"/>
      <c r="D38" s="8"/>
      <c r="E38" s="8"/>
      <c r="F38" s="8"/>
      <c r="G38" s="8"/>
    </row>
    <row r="39" spans="1:7" x14ac:dyDescent="0.45">
      <c r="A39" s="8"/>
      <c r="C39" s="8"/>
      <c r="D39" s="8"/>
      <c r="E39" s="8"/>
      <c r="F39" s="8"/>
      <c r="G39" s="8"/>
    </row>
    <row r="40" spans="1:7" x14ac:dyDescent="0.45">
      <c r="A40" s="8"/>
      <c r="C40" s="8"/>
      <c r="D40" s="8"/>
      <c r="E40" s="8"/>
      <c r="F40" s="8"/>
      <c r="G40" s="8"/>
    </row>
    <row r="41" spans="1:7" x14ac:dyDescent="0.45">
      <c r="A41" s="9"/>
      <c r="C41" s="8"/>
      <c r="D41" s="8"/>
      <c r="E41" s="8"/>
      <c r="F41" s="8"/>
      <c r="G41" s="8"/>
    </row>
    <row r="42" spans="1:7" x14ac:dyDescent="0.45">
      <c r="A42" s="9"/>
      <c r="C42" s="8"/>
      <c r="D42" s="8"/>
      <c r="E42" s="8"/>
      <c r="F42" s="8"/>
      <c r="G42" s="8"/>
    </row>
    <row r="43" spans="1:7" x14ac:dyDescent="0.45">
      <c r="A43" s="7"/>
      <c r="B43" s="7"/>
      <c r="C43" s="8"/>
      <c r="D43" s="8"/>
      <c r="E43" s="8"/>
      <c r="F43" s="8"/>
      <c r="G43" s="8"/>
    </row>
    <row r="44" spans="1:7" x14ac:dyDescent="0.45">
      <c r="A44" s="8"/>
      <c r="C44" s="8"/>
      <c r="D44" s="8"/>
      <c r="E44" s="8"/>
      <c r="F44" s="8"/>
      <c r="G44" s="8"/>
    </row>
    <row r="45" spans="1:7" x14ac:dyDescent="0.45">
      <c r="A45" s="8"/>
      <c r="C45" s="8"/>
      <c r="D45" s="8"/>
      <c r="E45" s="8"/>
      <c r="F45" s="8"/>
      <c r="G45" s="8"/>
    </row>
    <row r="46" spans="1:7" x14ac:dyDescent="0.45">
      <c r="A46" s="8"/>
      <c r="C46" s="8"/>
    </row>
    <row r="47" spans="1:7" x14ac:dyDescent="0.45">
      <c r="A47" s="8"/>
    </row>
    <row r="48" spans="1:7" x14ac:dyDescent="0.45">
      <c r="A48" s="8"/>
    </row>
    <row r="49" spans="1:2" x14ac:dyDescent="0.45">
      <c r="A49" s="8"/>
    </row>
    <row r="50" spans="1:2" x14ac:dyDescent="0.45">
      <c r="A50" s="8"/>
    </row>
    <row r="51" spans="1:2" x14ac:dyDescent="0.45">
      <c r="A51" s="8"/>
    </row>
    <row r="52" spans="1:2" x14ac:dyDescent="0.45">
      <c r="A52" s="8"/>
    </row>
    <row r="53" spans="1:2" x14ac:dyDescent="0.45">
      <c r="A53" s="8"/>
    </row>
    <row r="54" spans="1:2" x14ac:dyDescent="0.45">
      <c r="A54" s="8"/>
    </row>
    <row r="55" spans="1:2" x14ac:dyDescent="0.45">
      <c r="A55" s="8"/>
    </row>
    <row r="56" spans="1:2" x14ac:dyDescent="0.45">
      <c r="A56" s="8"/>
    </row>
    <row r="57" spans="1:2" x14ac:dyDescent="0.45">
      <c r="A57" s="8"/>
    </row>
    <row r="58" spans="1:2" x14ac:dyDescent="0.45">
      <c r="A58" s="8"/>
    </row>
    <row r="59" spans="1:2" x14ac:dyDescent="0.45">
      <c r="A59" s="9"/>
    </row>
    <row r="60" spans="1:2" x14ac:dyDescent="0.45">
      <c r="A60" s="7"/>
      <c r="B60" s="7"/>
    </row>
    <row r="61" spans="1:2" x14ac:dyDescent="0.45">
      <c r="A61" s="8"/>
    </row>
    <row r="62" spans="1:2" x14ac:dyDescent="0.45">
      <c r="A62" s="8"/>
    </row>
    <row r="63" spans="1:2" x14ac:dyDescent="0.45">
      <c r="A63" s="8"/>
    </row>
    <row r="64" spans="1:2" x14ac:dyDescent="0.45">
      <c r="A64" s="8"/>
    </row>
    <row r="65" spans="1:2" x14ac:dyDescent="0.45">
      <c r="A65" s="8"/>
    </row>
    <row r="66" spans="1:2" x14ac:dyDescent="0.45">
      <c r="A66" s="8"/>
    </row>
    <row r="67" spans="1:2" x14ac:dyDescent="0.45">
      <c r="A67" s="8"/>
    </row>
    <row r="68" spans="1:2" x14ac:dyDescent="0.45">
      <c r="A68" s="8"/>
    </row>
    <row r="69" spans="1:2" x14ac:dyDescent="0.45">
      <c r="A69" s="8"/>
    </row>
    <row r="70" spans="1:2" x14ac:dyDescent="0.45">
      <c r="A70" s="8"/>
    </row>
    <row r="71" spans="1:2" x14ac:dyDescent="0.45">
      <c r="A71" s="8"/>
    </row>
    <row r="72" spans="1:2" x14ac:dyDescent="0.45">
      <c r="A72" s="8"/>
    </row>
    <row r="73" spans="1:2" x14ac:dyDescent="0.45">
      <c r="A73" s="8"/>
    </row>
    <row r="74" spans="1:2" x14ac:dyDescent="0.45">
      <c r="A74" s="8"/>
    </row>
    <row r="75" spans="1:2" x14ac:dyDescent="0.45">
      <c r="A75" s="8"/>
    </row>
    <row r="76" spans="1:2" x14ac:dyDescent="0.45">
      <c r="A76" s="9"/>
    </row>
    <row r="77" spans="1:2" x14ac:dyDescent="0.45">
      <c r="A77" s="7"/>
      <c r="B77" s="7"/>
    </row>
    <row r="78" spans="1:2" x14ac:dyDescent="0.45">
      <c r="A78" s="8"/>
    </row>
    <row r="79" spans="1:2" x14ac:dyDescent="0.45">
      <c r="A79" s="8"/>
    </row>
    <row r="80" spans="1:2" x14ac:dyDescent="0.45">
      <c r="A80" s="8"/>
    </row>
    <row r="81" spans="1:2" x14ac:dyDescent="0.45">
      <c r="A81" s="8"/>
    </row>
    <row r="82" spans="1:2" x14ac:dyDescent="0.45">
      <c r="A82" s="8"/>
    </row>
    <row r="83" spans="1:2" x14ac:dyDescent="0.45">
      <c r="A83" s="8"/>
    </row>
    <row r="84" spans="1:2" x14ac:dyDescent="0.45">
      <c r="A84" s="8"/>
    </row>
    <row r="85" spans="1:2" x14ac:dyDescent="0.45">
      <c r="A85" s="8"/>
    </row>
    <row r="86" spans="1:2" x14ac:dyDescent="0.45">
      <c r="A86" s="8"/>
    </row>
    <row r="87" spans="1:2" x14ac:dyDescent="0.45">
      <c r="A87" s="8"/>
    </row>
    <row r="88" spans="1:2" x14ac:dyDescent="0.45">
      <c r="A88" s="8"/>
    </row>
    <row r="89" spans="1:2" x14ac:dyDescent="0.45">
      <c r="A89" s="8"/>
    </row>
    <row r="90" spans="1:2" x14ac:dyDescent="0.45">
      <c r="A90" s="8"/>
    </row>
    <row r="91" spans="1:2" x14ac:dyDescent="0.45">
      <c r="A91" s="8"/>
    </row>
    <row r="92" spans="1:2" x14ac:dyDescent="0.45">
      <c r="A92" s="8"/>
    </row>
    <row r="93" spans="1:2" x14ac:dyDescent="0.45">
      <c r="A93" s="9"/>
    </row>
    <row r="94" spans="1:2" x14ac:dyDescent="0.45">
      <c r="A94" s="7"/>
      <c r="B94" s="7"/>
    </row>
    <row r="95" spans="1:2" x14ac:dyDescent="0.45">
      <c r="A95" s="8"/>
    </row>
    <row r="96" spans="1:2" x14ac:dyDescent="0.45">
      <c r="A96" s="8"/>
    </row>
    <row r="97" spans="1:2" x14ac:dyDescent="0.45">
      <c r="A97" s="8"/>
    </row>
    <row r="98" spans="1:2" x14ac:dyDescent="0.45">
      <c r="A98" s="8"/>
    </row>
    <row r="99" spans="1:2" x14ac:dyDescent="0.45">
      <c r="A99" s="8"/>
    </row>
    <row r="100" spans="1:2" x14ac:dyDescent="0.45">
      <c r="A100" s="8"/>
    </row>
    <row r="101" spans="1:2" x14ac:dyDescent="0.45">
      <c r="A101" s="8"/>
    </row>
    <row r="102" spans="1:2" x14ac:dyDescent="0.45">
      <c r="A102" s="8"/>
    </row>
    <row r="103" spans="1:2" x14ac:dyDescent="0.45">
      <c r="A103" s="8"/>
    </row>
    <row r="104" spans="1:2" x14ac:dyDescent="0.45">
      <c r="A104" s="8"/>
    </row>
    <row r="105" spans="1:2" x14ac:dyDescent="0.45">
      <c r="A105" s="8"/>
    </row>
    <row r="106" spans="1:2" x14ac:dyDescent="0.45">
      <c r="A106" s="8"/>
    </row>
    <row r="107" spans="1:2" x14ac:dyDescent="0.45">
      <c r="A107" s="8"/>
    </row>
    <row r="108" spans="1:2" x14ac:dyDescent="0.45">
      <c r="A108" s="8"/>
    </row>
    <row r="109" spans="1:2" x14ac:dyDescent="0.45">
      <c r="A109" s="8"/>
    </row>
    <row r="111" spans="1:2" x14ac:dyDescent="0.45">
      <c r="A111" s="7"/>
      <c r="B111" s="7"/>
    </row>
    <row r="112" spans="1:2" x14ac:dyDescent="0.45">
      <c r="A112" s="8"/>
    </row>
    <row r="113" spans="1:2" x14ac:dyDescent="0.45">
      <c r="A113" s="8"/>
    </row>
    <row r="114" spans="1:2" x14ac:dyDescent="0.45">
      <c r="A114" s="8"/>
    </row>
    <row r="115" spans="1:2" x14ac:dyDescent="0.45">
      <c r="A115" s="8"/>
    </row>
    <row r="116" spans="1:2" x14ac:dyDescent="0.45">
      <c r="A116" s="8"/>
    </row>
    <row r="117" spans="1:2" x14ac:dyDescent="0.45">
      <c r="A117" s="8"/>
    </row>
    <row r="118" spans="1:2" x14ac:dyDescent="0.45">
      <c r="A118" s="8"/>
    </row>
    <row r="119" spans="1:2" x14ac:dyDescent="0.45">
      <c r="A119" s="8"/>
    </row>
    <row r="120" spans="1:2" x14ac:dyDescent="0.45">
      <c r="A120" s="8"/>
    </row>
    <row r="121" spans="1:2" x14ac:dyDescent="0.45">
      <c r="A121" s="8"/>
    </row>
    <row r="122" spans="1:2" x14ac:dyDescent="0.45">
      <c r="A122" s="8"/>
    </row>
    <row r="123" spans="1:2" x14ac:dyDescent="0.45">
      <c r="A123" s="8"/>
    </row>
    <row r="124" spans="1:2" x14ac:dyDescent="0.45">
      <c r="A124" s="8"/>
    </row>
    <row r="125" spans="1:2" x14ac:dyDescent="0.45">
      <c r="A125" s="8"/>
    </row>
    <row r="126" spans="1:2" x14ac:dyDescent="0.45">
      <c r="A126" s="8"/>
    </row>
    <row r="128" spans="1:2" x14ac:dyDescent="0.45">
      <c r="A128" s="7"/>
      <c r="B128" s="7"/>
    </row>
    <row r="129" spans="1:1" x14ac:dyDescent="0.45">
      <c r="A129" s="8"/>
    </row>
    <row r="130" spans="1:1" x14ac:dyDescent="0.45">
      <c r="A130" s="8"/>
    </row>
    <row r="131" spans="1:1" x14ac:dyDescent="0.45">
      <c r="A131" s="8"/>
    </row>
    <row r="132" spans="1:1" x14ac:dyDescent="0.45">
      <c r="A132" s="8"/>
    </row>
    <row r="133" spans="1:1" x14ac:dyDescent="0.45">
      <c r="A133" s="8"/>
    </row>
    <row r="134" spans="1:1" x14ac:dyDescent="0.45">
      <c r="A134" s="8"/>
    </row>
    <row r="135" spans="1:1" x14ac:dyDescent="0.45">
      <c r="A135" s="8"/>
    </row>
    <row r="136" spans="1:1" x14ac:dyDescent="0.45">
      <c r="A136" s="8"/>
    </row>
    <row r="137" spans="1:1" x14ac:dyDescent="0.45">
      <c r="A137" s="8"/>
    </row>
    <row r="138" spans="1:1" x14ac:dyDescent="0.45">
      <c r="A138" s="8"/>
    </row>
    <row r="139" spans="1:1" x14ac:dyDescent="0.45">
      <c r="A139" s="8"/>
    </row>
    <row r="140" spans="1:1" x14ac:dyDescent="0.45">
      <c r="A140" s="8"/>
    </row>
    <row r="141" spans="1:1" x14ac:dyDescent="0.45">
      <c r="A141" s="8"/>
    </row>
    <row r="142" spans="1:1" x14ac:dyDescent="0.45">
      <c r="A142" s="8"/>
    </row>
    <row r="143" spans="1:1" x14ac:dyDescent="0.45">
      <c r="A143" s="8"/>
    </row>
    <row r="144" spans="1:1" x14ac:dyDescent="0.45">
      <c r="A144" s="9"/>
    </row>
    <row r="146" spans="1:2" x14ac:dyDescent="0.45">
      <c r="A146" s="7"/>
      <c r="B146" s="7"/>
    </row>
    <row r="147" spans="1:2" x14ac:dyDescent="0.45">
      <c r="A147" s="8"/>
    </row>
    <row r="148" spans="1:2" x14ac:dyDescent="0.45">
      <c r="A148" s="8"/>
    </row>
    <row r="149" spans="1:2" x14ac:dyDescent="0.45">
      <c r="A149" s="8"/>
    </row>
    <row r="150" spans="1:2" x14ac:dyDescent="0.45">
      <c r="A150" s="8"/>
    </row>
    <row r="151" spans="1:2" x14ac:dyDescent="0.45">
      <c r="A151" s="8"/>
    </row>
    <row r="152" spans="1:2" x14ac:dyDescent="0.45">
      <c r="A152" s="8"/>
    </row>
    <row r="153" spans="1:2" x14ac:dyDescent="0.45">
      <c r="A153" s="8"/>
    </row>
    <row r="154" spans="1:2" x14ac:dyDescent="0.45">
      <c r="A154" s="8"/>
    </row>
    <row r="155" spans="1:2" x14ac:dyDescent="0.45">
      <c r="A155" s="8"/>
    </row>
    <row r="156" spans="1:2" x14ac:dyDescent="0.45">
      <c r="A156" s="8"/>
    </row>
    <row r="157" spans="1:2" x14ac:dyDescent="0.45">
      <c r="A157" s="8"/>
    </row>
    <row r="158" spans="1:2" x14ac:dyDescent="0.45">
      <c r="A158" s="8"/>
    </row>
    <row r="159" spans="1:2" x14ac:dyDescent="0.45">
      <c r="A159" s="8"/>
    </row>
    <row r="160" spans="1:2" x14ac:dyDescent="0.45">
      <c r="A160" s="8"/>
    </row>
    <row r="161" spans="1:2" x14ac:dyDescent="0.45">
      <c r="A161" s="8"/>
    </row>
    <row r="162" spans="1:2" x14ac:dyDescent="0.45">
      <c r="A162" s="9"/>
    </row>
    <row r="163" spans="1:2" x14ac:dyDescent="0.45">
      <c r="A163" s="9"/>
      <c r="B163" s="8"/>
    </row>
    <row r="164" spans="1:2" x14ac:dyDescent="0.45">
      <c r="A164" s="9"/>
      <c r="B164" s="8"/>
    </row>
    <row r="165" spans="1:2" x14ac:dyDescent="0.45">
      <c r="A165" s="9"/>
      <c r="B165" s="8"/>
    </row>
    <row r="166" spans="1:2" x14ac:dyDescent="0.45">
      <c r="A166" s="9"/>
      <c r="B166" s="8"/>
    </row>
    <row r="167" spans="1:2" x14ac:dyDescent="0.45">
      <c r="A167" s="9"/>
      <c r="B167" s="8"/>
    </row>
    <row r="168" spans="1:2" x14ac:dyDescent="0.45">
      <c r="A168" s="9"/>
      <c r="B168" s="8"/>
    </row>
    <row r="169" spans="1:2" x14ac:dyDescent="0.45">
      <c r="A169" s="9"/>
      <c r="B169" s="8"/>
    </row>
    <row r="170" spans="1:2" x14ac:dyDescent="0.45">
      <c r="A170" s="9"/>
      <c r="B170" s="8"/>
    </row>
    <row r="171" spans="1:2" x14ac:dyDescent="0.45">
      <c r="A171" s="9"/>
      <c r="B171" s="8"/>
    </row>
    <row r="172" spans="1:2" x14ac:dyDescent="0.45">
      <c r="A172" s="9"/>
      <c r="B172" s="8"/>
    </row>
    <row r="173" spans="1:2" x14ac:dyDescent="0.45">
      <c r="A173" s="9"/>
      <c r="B173" s="8"/>
    </row>
    <row r="174" spans="1:2" x14ac:dyDescent="0.45">
      <c r="A174" s="9"/>
      <c r="B174" s="8"/>
    </row>
    <row r="175" spans="1:2" x14ac:dyDescent="0.45">
      <c r="A175" s="9"/>
      <c r="B175" s="8"/>
    </row>
    <row r="176" spans="1:2" x14ac:dyDescent="0.45">
      <c r="A176" s="9"/>
      <c r="B176" s="8"/>
    </row>
    <row r="177" spans="1:2" x14ac:dyDescent="0.45">
      <c r="A177" s="9"/>
      <c r="B177" s="8"/>
    </row>
    <row r="178" spans="1:2" x14ac:dyDescent="0.45">
      <c r="A178" s="8"/>
      <c r="B178" s="8"/>
    </row>
    <row r="179" spans="1:2" x14ac:dyDescent="0.45">
      <c r="A179" s="7"/>
      <c r="B179" s="7"/>
    </row>
    <row r="180" spans="1:2" x14ac:dyDescent="0.45">
      <c r="A180" s="8"/>
      <c r="B180" s="8"/>
    </row>
  </sheetData>
  <mergeCells count="18">
    <mergeCell ref="L6:M6"/>
    <mergeCell ref="N6:O6"/>
    <mergeCell ref="P6:Q6"/>
    <mergeCell ref="C6:C7"/>
    <mergeCell ref="A1:E1"/>
    <mergeCell ref="A3:K4"/>
    <mergeCell ref="A5:K5"/>
    <mergeCell ref="D6:E6"/>
    <mergeCell ref="F6:G6"/>
    <mergeCell ref="H6:I6"/>
    <mergeCell ref="J6:K6"/>
    <mergeCell ref="A6:B7"/>
    <mergeCell ref="A27:E27"/>
    <mergeCell ref="A22:E22"/>
    <mergeCell ref="A23:E23"/>
    <mergeCell ref="A24:E24"/>
    <mergeCell ref="A25:E25"/>
    <mergeCell ref="A26:E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</vt:lpstr>
      <vt:lpstr>Contenido</vt:lpstr>
      <vt:lpstr>M1.1</vt:lpstr>
      <vt:lpstr>M1.2</vt:lpstr>
      <vt:lpstr>M1.3</vt:lpstr>
      <vt:lpstr>M1.4</vt:lpstr>
      <vt:lpstr>M1.5</vt:lpstr>
      <vt:lpstr>M1.6</vt:lpstr>
      <vt:lpstr>M1.7</vt:lpstr>
      <vt:lpstr>M1.8</vt:lpstr>
      <vt:lpstr>M1.9</vt:lpstr>
      <vt:lpstr>M2.1</vt:lpstr>
      <vt:lpstr>M2.2</vt:lpstr>
      <vt:lpstr>M2.3</vt:lpstr>
      <vt:lpstr>M2.4</vt:lpstr>
      <vt:lpstr>M2.5</vt:lpstr>
      <vt:lpstr>M3.1</vt:lpstr>
      <vt:lpstr>M3.2</vt:lpstr>
      <vt:lpstr>M3.3</vt:lpstr>
      <vt:lpstr>M3.4</vt:lpstr>
      <vt:lpstr>M3.5</vt:lpstr>
      <vt:lpstr>M3.6</vt:lpstr>
      <vt:lpstr>M3.7</vt:lpstr>
      <vt:lpstr>M3.8</vt:lpstr>
      <vt:lpstr>M3.9</vt:lpstr>
      <vt:lpstr>M4.1</vt:lpstr>
      <vt:lpstr>M4.2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Jackeline Garcia</dc:creator>
  <cp:keywords/>
  <dc:description/>
  <cp:lastModifiedBy>edgar</cp:lastModifiedBy>
  <cp:revision/>
  <dcterms:created xsi:type="dcterms:W3CDTF">2022-04-29T13:39:13Z</dcterms:created>
  <dcterms:modified xsi:type="dcterms:W3CDTF">2022-12-28T17:37:20Z</dcterms:modified>
  <cp:category/>
  <cp:contentStatus/>
</cp:coreProperties>
</file>