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770" activeTab="0"/>
  </bookViews>
  <sheets>
    <sheet name="Anexo 1" sheetId="1" r:id="rId1"/>
    <sheet name="Anexo 2" sheetId="2" r:id="rId2"/>
    <sheet name="Anexo 3" sheetId="3" r:id="rId3"/>
    <sheet name="Anexo 4" sheetId="4" r:id="rId4"/>
  </sheets>
  <definedNames>
    <definedName name="_xlnm.Print_Area" localSheetId="0">'Anexo 1'!$A$1:$J$40</definedName>
    <definedName name="_xlnm.Print_Area" localSheetId="1">'Anexo 2'!$A$1:$J$96</definedName>
    <definedName name="_xlnm.Print_Area" localSheetId="2">'Anexo 3'!$A$1:$J$36</definedName>
  </definedNames>
  <calcPr fullCalcOnLoad="1"/>
</workbook>
</file>

<file path=xl/sharedStrings.xml><?xml version="1.0" encoding="utf-8"?>
<sst xmlns="http://schemas.openxmlformats.org/spreadsheetml/2006/main" count="200" uniqueCount="63">
  <si>
    <t>Promedio mensual de vehículos afiliados</t>
  </si>
  <si>
    <t>Variación %</t>
  </si>
  <si>
    <t>Total general</t>
  </si>
  <si>
    <t>Armenia</t>
  </si>
  <si>
    <t>Cartagena</t>
  </si>
  <si>
    <t>Florencia</t>
  </si>
  <si>
    <t>Ibagué</t>
  </si>
  <si>
    <t>Montería</t>
  </si>
  <si>
    <t>Neiva</t>
  </si>
  <si>
    <t>Pasto</t>
  </si>
  <si>
    <t>Popayán</t>
  </si>
  <si>
    <t>Quibdó</t>
  </si>
  <si>
    <t>Riohacha</t>
  </si>
  <si>
    <t>Santa Marta</t>
  </si>
  <si>
    <t>Sincelejo</t>
  </si>
  <si>
    <t>Tunja</t>
  </si>
  <si>
    <t>Valledupar</t>
  </si>
  <si>
    <t>Villavicencio</t>
  </si>
  <si>
    <t>FUENTE: DANE</t>
  </si>
  <si>
    <t>Total pasajeros transportados Miles</t>
  </si>
  <si>
    <t>Áreas Metropolitanas y
Ciudades</t>
  </si>
  <si>
    <t>Área Metropolitana de Bogotá</t>
  </si>
  <si>
    <t>Área Metropolitana de Pereira</t>
  </si>
  <si>
    <t>Área Metropolitana de Barranquilla</t>
  </si>
  <si>
    <t>Área Metropolitana de Bucaramanga</t>
  </si>
  <si>
    <t>Área Metropolitana de Cali</t>
  </si>
  <si>
    <t>Área Metropolitana de Cúcuta</t>
  </si>
  <si>
    <t>Área Metropolitana de Manizales</t>
  </si>
  <si>
    <t>Área Metropolitana de Medellín</t>
  </si>
  <si>
    <t>Metro</t>
  </si>
  <si>
    <t>*** Cálculo matemático indeterminado</t>
  </si>
  <si>
    <t>Movimiento de SITM, Cable y Metro y pasajeros transportados, según áreas metropolitanas y ciudades y nivel de servicio</t>
  </si>
  <si>
    <t>* Incluye Transmilenio, Megabús, Mio, Cable, Metrolínea, Transmetro y Metro.</t>
  </si>
  <si>
    <t>Total transporte tradicional</t>
  </si>
  <si>
    <t>Busetas</t>
  </si>
  <si>
    <t>2012p</t>
  </si>
  <si>
    <t>Anexo 1. Movimiento del parque urbano automotor y pasajeros transportados, según áreas metropolitanas y ciudades*</t>
  </si>
  <si>
    <t>Promedio mensual  de vehículos en servicio</t>
  </si>
  <si>
    <t>Anexo 2. Movimiento del transporte tradicional, según áreas metropolitanas y ciudades</t>
  </si>
  <si>
    <r>
      <t>2012</t>
    </r>
    <r>
      <rPr>
        <b/>
        <vertAlign val="superscript"/>
        <sz val="8"/>
        <rFont val="Arial"/>
        <family val="2"/>
      </rPr>
      <t>p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</si>
  <si>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</t>
    </r>
  </si>
  <si>
    <r>
      <t>Total pasajeros transportados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Miles</t>
    </r>
  </si>
  <si>
    <r>
      <t>1</t>
    </r>
    <r>
      <rPr>
        <sz val="8"/>
        <rFont val="AvantGarde Bk BT"/>
        <family val="0"/>
      </rPr>
      <t xml:space="preserve"> No incluye pasajeros transportados en buses alimentadores, porque son registrados globalmente por Transmilenio.</t>
    </r>
  </si>
  <si>
    <r>
      <t>Área Metropolitana de Bogotá</t>
    </r>
    <r>
      <rPr>
        <b/>
        <vertAlign val="superscript"/>
        <sz val="8"/>
        <rFont val="Arial"/>
        <family val="2"/>
      </rPr>
      <t>2</t>
    </r>
  </si>
  <si>
    <r>
      <t>Área Metropolitana de Medellín</t>
    </r>
    <r>
      <rPr>
        <b/>
        <vertAlign val="superscript"/>
        <sz val="8"/>
        <rFont val="Arial"/>
        <family val="2"/>
      </rPr>
      <t>3</t>
    </r>
  </si>
  <si>
    <r>
      <t>Área Metropolitana de Barranquilla</t>
    </r>
    <r>
      <rPr>
        <b/>
        <vertAlign val="superscript"/>
        <sz val="8"/>
        <rFont val="Arial"/>
        <family val="2"/>
      </rPr>
      <t>1</t>
    </r>
  </si>
  <si>
    <r>
      <t>2</t>
    </r>
    <r>
      <rPr>
        <sz val="8"/>
        <rFont val="AvantGarde Bk BT"/>
        <family val="0"/>
      </rPr>
      <t xml:space="preserve"> Incluye pasajeros transportados en buses alimentadores para Transmilenio en Bogotá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</si>
  <si>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Incluye servicio de metro cable (góndolas).</t>
    </r>
  </si>
  <si>
    <t xml:space="preserve">Buses </t>
  </si>
  <si>
    <t>Microbuses-Colectivos</t>
  </si>
  <si>
    <t>SITM Alimentador</t>
  </si>
  <si>
    <t>SITM Troncal</t>
  </si>
  <si>
    <t>SITM Padrón</t>
  </si>
  <si>
    <t xml:space="preserve">SITM </t>
  </si>
  <si>
    <t>Cable</t>
  </si>
  <si>
    <t>Movimiento de cable y pasajeros transportados, según áreas metropolitanas y ciudades y nivel de servicio</t>
  </si>
  <si>
    <t>Total SITM y Metro</t>
  </si>
  <si>
    <t>Total Cable</t>
  </si>
  <si>
    <r>
      <t>1</t>
    </r>
    <r>
      <rPr>
        <sz val="8"/>
        <rFont val="AvantGarde Bk BT"/>
        <family val="0"/>
      </rPr>
      <t xml:space="preserve"> Se agrega el total de pasajeros debido a que se puede subestimar su número al desagregarlo en los demás buses </t>
    </r>
  </si>
  <si>
    <t>Fecha publicación: 13 de marzo de 2013</t>
  </si>
  <si>
    <r>
      <t>III trimestre (2011 - 2012)</t>
    </r>
    <r>
      <rPr>
        <b/>
        <vertAlign val="superscript"/>
        <sz val="8"/>
        <rFont val="Arial"/>
        <family val="2"/>
      </rPr>
      <t>p</t>
    </r>
  </si>
  <si>
    <t>***</t>
  </si>
  <si>
    <r>
      <t>Área Metropolitana de Bogotá</t>
    </r>
    <r>
      <rPr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</si>
</sst>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\ ###\ ##0"/>
    <numFmt numFmtId="181" formatCode="0.0"/>
    <numFmt numFmtId="182" formatCode="_ * #,##0.0_ ;_ * \-#,##0.0_ ;_ * &quot;-&quot;??_ ;_ @_ "/>
    <numFmt numFmtId="183" formatCode="_ * #,##0_ ;_ * \-#,##0_ ;_ * &quot;-&quot;??_ ;_ @_ 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#,##0.0"/>
    <numFmt numFmtId="190" formatCode="0.0%"/>
    <numFmt numFmtId="191" formatCode="#,##0.000"/>
    <numFmt numFmtId="192" formatCode="#,##0.0000"/>
    <numFmt numFmtId="193" formatCode="0.00000000"/>
    <numFmt numFmtId="194" formatCode="0.000000000"/>
    <numFmt numFmtId="195" formatCode="_(* #,##0.0_);_(* \(#,##0.0\);_(* &quot;-&quot;??_);_(@_)"/>
    <numFmt numFmtId="196" formatCode="&quot;$&quot;\ #,##0"/>
    <numFmt numFmtId="197" formatCode="&quot;$&quot;\ #,##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vantGarde Bk BT"/>
      <family val="0"/>
    </font>
    <font>
      <sz val="8"/>
      <name val="AvantGarde Bk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9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81" fontId="1" fillId="33" borderId="0" xfId="48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181" fontId="1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/>
    </xf>
    <xf numFmtId="181" fontId="1" fillId="33" borderId="11" xfId="48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181" fontId="1" fillId="33" borderId="11" xfId="48" applyNumberFormat="1" applyFont="1" applyFill="1" applyBorder="1" applyAlignment="1">
      <alignment/>
    </xf>
    <xf numFmtId="189" fontId="1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3" fontId="4" fillId="33" borderId="10" xfId="0" applyNumberFormat="1" applyFont="1" applyFill="1" applyBorder="1" applyAlignment="1">
      <alignment horizontal="right"/>
    </xf>
    <xf numFmtId="181" fontId="4" fillId="33" borderId="10" xfId="0" applyNumberFormat="1" applyFont="1" applyFill="1" applyBorder="1" applyAlignment="1">
      <alignment horizontal="right"/>
    </xf>
    <xf numFmtId="181" fontId="1" fillId="33" borderId="0" xfId="53" applyNumberFormat="1" applyFont="1" applyFill="1">
      <alignment/>
      <protection/>
    </xf>
    <xf numFmtId="0" fontId="4" fillId="33" borderId="10" xfId="0" applyNumberFormat="1" applyFont="1" applyFill="1" applyBorder="1" applyAlignment="1">
      <alignment horizontal="right"/>
    </xf>
    <xf numFmtId="189" fontId="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/>
    </xf>
    <xf numFmtId="181" fontId="4" fillId="33" borderId="10" xfId="48" applyNumberFormat="1" applyFont="1" applyFill="1" applyBorder="1" applyAlignment="1">
      <alignment/>
    </xf>
    <xf numFmtId="182" fontId="1" fillId="33" borderId="0" xfId="48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33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181" fontId="4" fillId="33" borderId="12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 indent="2"/>
    </xf>
    <xf numFmtId="0" fontId="1" fillId="33" borderId="11" xfId="0" applyFont="1" applyFill="1" applyBorder="1" applyAlignment="1">
      <alignment horizontal="left" indent="2"/>
    </xf>
    <xf numFmtId="182" fontId="4" fillId="33" borderId="10" xfId="48" applyNumberFormat="1" applyFont="1" applyFill="1" applyBorder="1" applyAlignment="1">
      <alignment/>
    </xf>
    <xf numFmtId="182" fontId="1" fillId="33" borderId="11" xfId="48" applyNumberFormat="1" applyFont="1" applyFill="1" applyBorder="1" applyAlignment="1">
      <alignment/>
    </xf>
    <xf numFmtId="183" fontId="4" fillId="33" borderId="10" xfId="48" applyNumberFormat="1" applyFont="1" applyFill="1" applyBorder="1" applyAlignment="1">
      <alignment/>
    </xf>
    <xf numFmtId="183" fontId="1" fillId="33" borderId="0" xfId="48" applyNumberFormat="1" applyFont="1" applyFill="1" applyBorder="1" applyAlignment="1">
      <alignment/>
    </xf>
    <xf numFmtId="183" fontId="1" fillId="33" borderId="11" xfId="48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3" fontId="4" fillId="33" borderId="0" xfId="0" applyNumberFormat="1" applyFont="1" applyFill="1" applyBorder="1" applyAlignment="1">
      <alignment horizontal="right"/>
    </xf>
    <xf numFmtId="189" fontId="4" fillId="33" borderId="0" xfId="0" applyNumberFormat="1" applyFont="1" applyFill="1" applyBorder="1" applyAlignment="1">
      <alignment horizontal="right"/>
    </xf>
    <xf numFmtId="181" fontId="1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9" fontId="1" fillId="33" borderId="0" xfId="48" applyNumberFormat="1" applyFont="1" applyFill="1" applyBorder="1" applyAlignment="1">
      <alignment/>
    </xf>
    <xf numFmtId="18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89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1" fontId="1" fillId="0" borderId="0" xfId="48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81" fontId="1" fillId="0" borderId="11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89" fontId="4" fillId="33" borderId="0" xfId="0" applyNumberFormat="1" applyFont="1" applyFill="1" applyBorder="1" applyAlignment="1">
      <alignment/>
    </xf>
    <xf numFmtId="189" fontId="1" fillId="33" borderId="0" xfId="0" applyNumberFormat="1" applyFont="1" applyFill="1" applyBorder="1" applyAlignment="1">
      <alignment/>
    </xf>
    <xf numFmtId="189" fontId="1" fillId="33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justify"/>
    </xf>
    <xf numFmtId="0" fontId="4" fillId="33" borderId="12" xfId="0" applyFont="1" applyFill="1" applyBorder="1" applyAlignment="1">
      <alignment horizontal="center" vertical="justify"/>
    </xf>
    <xf numFmtId="0" fontId="4" fillId="33" borderId="10" xfId="0" applyFont="1" applyFill="1" applyBorder="1" applyAlignment="1">
      <alignment horizontal="center" vertical="justify" wrapText="1"/>
    </xf>
    <xf numFmtId="0" fontId="4" fillId="33" borderId="11" xfId="0" applyFont="1" applyFill="1" applyBorder="1" applyAlignment="1">
      <alignment horizontal="center" vertical="justify" wrapText="1"/>
    </xf>
    <xf numFmtId="189" fontId="4" fillId="33" borderId="10" xfId="48" applyNumberFormat="1" applyFont="1" applyFill="1" applyBorder="1" applyAlignment="1">
      <alignment/>
    </xf>
    <xf numFmtId="189" fontId="1" fillId="33" borderId="11" xfId="48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ODE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4</xdr:row>
      <xdr:rowOff>57150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4</xdr:row>
      <xdr:rowOff>9525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4</xdr:row>
      <xdr:rowOff>57150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9"/>
  <sheetViews>
    <sheetView showGridLines="0" tabSelected="1" zoomScalePageLayoutView="0" workbookViewId="0" topLeftCell="A6">
      <selection activeCell="E39" sqref="E39"/>
    </sheetView>
  </sheetViews>
  <sheetFormatPr defaultColWidth="11.421875" defaultRowHeight="12.75"/>
  <cols>
    <col min="1" max="1" width="30.7109375" style="13" customWidth="1"/>
    <col min="2" max="3" width="15.8515625" style="9" customWidth="1"/>
    <col min="4" max="4" width="15.8515625" style="10" customWidth="1"/>
    <col min="5" max="6" width="15.8515625" style="9" customWidth="1"/>
    <col min="7" max="7" width="15.8515625" style="10" customWidth="1"/>
    <col min="8" max="9" width="15.8515625" style="9" customWidth="1"/>
    <col min="10" max="10" width="15.8515625" style="10" customWidth="1"/>
    <col min="11" max="16384" width="11.421875" style="13" customWidth="1"/>
  </cols>
  <sheetData>
    <row r="1" ht="11.25"/>
    <row r="2" ht="11.25"/>
    <row r="3" ht="11.25">
      <c r="F3" s="15"/>
    </row>
    <row r="4" ht="11.25"/>
    <row r="5" ht="11.25"/>
    <row r="6" ht="11.25">
      <c r="A6" s="16" t="s">
        <v>36</v>
      </c>
    </row>
    <row r="7" ht="11.25">
      <c r="A7" s="16" t="s">
        <v>60</v>
      </c>
    </row>
    <row r="8" ht="11.25">
      <c r="A8" s="16"/>
    </row>
    <row r="9" spans="1:10" ht="26.25" customHeight="1">
      <c r="A9" s="60" t="s">
        <v>20</v>
      </c>
      <c r="B9" s="58" t="s">
        <v>0</v>
      </c>
      <c r="C9" s="58"/>
      <c r="D9" s="58"/>
      <c r="E9" s="59" t="s">
        <v>37</v>
      </c>
      <c r="F9" s="59"/>
      <c r="G9" s="59"/>
      <c r="H9" s="58" t="s">
        <v>41</v>
      </c>
      <c r="I9" s="58"/>
      <c r="J9" s="58"/>
    </row>
    <row r="10" spans="1:10" ht="11.25">
      <c r="A10" s="61"/>
      <c r="B10" s="20">
        <v>2011</v>
      </c>
      <c r="C10" s="17" t="s">
        <v>39</v>
      </c>
      <c r="D10" s="18" t="s">
        <v>1</v>
      </c>
      <c r="E10" s="20">
        <v>2011</v>
      </c>
      <c r="F10" s="17" t="s">
        <v>35</v>
      </c>
      <c r="G10" s="18" t="s">
        <v>1</v>
      </c>
      <c r="H10" s="20">
        <v>2011</v>
      </c>
      <c r="I10" s="17" t="s">
        <v>35</v>
      </c>
      <c r="J10" s="18" t="s">
        <v>1</v>
      </c>
    </row>
    <row r="11" spans="1:10" ht="11.25">
      <c r="A11" s="1" t="s">
        <v>2</v>
      </c>
      <c r="B11" s="22">
        <v>45860.333333333336</v>
      </c>
      <c r="C11" s="22">
        <v>43702.333333333336</v>
      </c>
      <c r="D11" s="23">
        <v>-4.705591615121274</v>
      </c>
      <c r="E11" s="22">
        <v>39074.66666666667</v>
      </c>
      <c r="F11" s="22">
        <v>38651.333333333336</v>
      </c>
      <c r="G11" s="23">
        <v>-1.0833958916262931</v>
      </c>
      <c r="H11" s="22">
        <v>1051469.4299999997</v>
      </c>
      <c r="I11" s="22">
        <v>1009655.252</v>
      </c>
      <c r="J11" s="23">
        <v>-3.9767373931165793</v>
      </c>
    </row>
    <row r="12" spans="1:10" ht="11.25">
      <c r="A12" s="5" t="s">
        <v>23</v>
      </c>
      <c r="B12" s="6">
        <v>3399.3333333333335</v>
      </c>
      <c r="C12" s="6">
        <v>3406</v>
      </c>
      <c r="D12" s="8">
        <v>0.1961168856638551</v>
      </c>
      <c r="E12" s="6">
        <v>3095.3333333333335</v>
      </c>
      <c r="F12" s="6">
        <v>3167.3333333333335</v>
      </c>
      <c r="G12" s="8">
        <v>2.32608227439155</v>
      </c>
      <c r="H12" s="6">
        <v>77081.347</v>
      </c>
      <c r="I12" s="6">
        <v>79552.179</v>
      </c>
      <c r="J12" s="8">
        <v>3.2054862767252956</v>
      </c>
    </row>
    <row r="13" spans="1:10" ht="11.25">
      <c r="A13" s="5" t="s">
        <v>62</v>
      </c>
      <c r="B13" s="6">
        <v>18982.666666666668</v>
      </c>
      <c r="C13" s="6">
        <v>17800</v>
      </c>
      <c r="D13" s="8">
        <v>-6.230245135913471</v>
      </c>
      <c r="E13" s="6">
        <v>15700</v>
      </c>
      <c r="F13" s="6">
        <v>15956.666666666666</v>
      </c>
      <c r="G13" s="8">
        <v>1.6348195329086934</v>
      </c>
      <c r="H13" s="6">
        <v>421026.865</v>
      </c>
      <c r="I13" s="6">
        <v>394907.97</v>
      </c>
      <c r="J13" s="8">
        <v>-6.203617196731614</v>
      </c>
    </row>
    <row r="14" spans="1:10" ht="11.25">
      <c r="A14" s="5" t="s">
        <v>24</v>
      </c>
      <c r="B14" s="6">
        <v>1494</v>
      </c>
      <c r="C14" s="6">
        <v>1428</v>
      </c>
      <c r="D14" s="8">
        <v>-4.417670682730924</v>
      </c>
      <c r="E14" s="6">
        <v>1440</v>
      </c>
      <c r="F14" s="6">
        <v>1358.3333333333333</v>
      </c>
      <c r="G14" s="8">
        <v>-5.671296296296302</v>
      </c>
      <c r="H14" s="6">
        <v>32205.727</v>
      </c>
      <c r="I14" s="6">
        <v>30074.348</v>
      </c>
      <c r="J14" s="8">
        <v>-6.618012380220435</v>
      </c>
    </row>
    <row r="15" spans="1:10" ht="11.25">
      <c r="A15" s="5" t="s">
        <v>25</v>
      </c>
      <c r="B15" s="6">
        <v>3611.6666666666665</v>
      </c>
      <c r="C15" s="6">
        <v>2983</v>
      </c>
      <c r="D15" s="8">
        <v>-17.406552838024915</v>
      </c>
      <c r="E15" s="6">
        <v>3001.6666666666665</v>
      </c>
      <c r="F15" s="6">
        <v>2477.6666666666665</v>
      </c>
      <c r="G15" s="8">
        <v>-17.456968350916156</v>
      </c>
      <c r="H15" s="6">
        <v>82132.46</v>
      </c>
      <c r="I15" s="6">
        <v>69860.499</v>
      </c>
      <c r="J15" s="8">
        <v>-14.941669834313998</v>
      </c>
    </row>
    <row r="16" spans="1:10" ht="11.25">
      <c r="A16" s="5" t="s">
        <v>26</v>
      </c>
      <c r="B16" s="6">
        <v>2238.6666666666665</v>
      </c>
      <c r="C16" s="6">
        <v>2143</v>
      </c>
      <c r="D16" s="8">
        <v>-4.273377010125068</v>
      </c>
      <c r="E16" s="6">
        <v>1782.6666666666667</v>
      </c>
      <c r="F16" s="6">
        <v>1783.3333333333333</v>
      </c>
      <c r="G16" s="8">
        <v>0.03739715781598818</v>
      </c>
      <c r="H16" s="6">
        <v>27483.556</v>
      </c>
      <c r="I16" s="6">
        <v>24939.672</v>
      </c>
      <c r="J16" s="8">
        <v>-9.256022037322978</v>
      </c>
    </row>
    <row r="17" spans="1:10" ht="11.25">
      <c r="A17" s="5" t="s">
        <v>27</v>
      </c>
      <c r="B17" s="6">
        <v>978.6666666666666</v>
      </c>
      <c r="C17" s="6">
        <v>972</v>
      </c>
      <c r="D17" s="8">
        <v>-0.6811989100817373</v>
      </c>
      <c r="E17" s="6">
        <v>808</v>
      </c>
      <c r="F17" s="6">
        <v>818.6666666666666</v>
      </c>
      <c r="G17" s="8">
        <v>1.320132013201314</v>
      </c>
      <c r="H17" s="6">
        <v>19470.676</v>
      </c>
      <c r="I17" s="6">
        <v>18711.421</v>
      </c>
      <c r="J17" s="8">
        <v>-3.899479401742397</v>
      </c>
    </row>
    <row r="18" spans="1:10" ht="11.25">
      <c r="A18" s="5" t="s">
        <v>28</v>
      </c>
      <c r="B18" s="6">
        <v>5713.333333333333</v>
      </c>
      <c r="C18" s="6">
        <v>5668.333333333333</v>
      </c>
      <c r="D18" s="8">
        <v>-0.7876312718786416</v>
      </c>
      <c r="E18" s="6">
        <v>5175.666666666667</v>
      </c>
      <c r="F18" s="6">
        <v>5180.666666666667</v>
      </c>
      <c r="G18" s="8">
        <v>0.09660591228182192</v>
      </c>
      <c r="H18" s="6">
        <v>157079.832</v>
      </c>
      <c r="I18" s="6">
        <v>161161.385</v>
      </c>
      <c r="J18" s="8">
        <v>2.598394044628222</v>
      </c>
    </row>
    <row r="19" spans="1:10" ht="11.25">
      <c r="A19" s="5" t="s">
        <v>22</v>
      </c>
      <c r="B19" s="6">
        <v>773.3333333333334</v>
      </c>
      <c r="C19" s="6">
        <v>770.3333333333334</v>
      </c>
      <c r="D19" s="8">
        <v>-0.387931034482758</v>
      </c>
      <c r="E19" s="6">
        <v>709.6666666666666</v>
      </c>
      <c r="F19" s="6">
        <v>717</v>
      </c>
      <c r="G19" s="8">
        <v>1.0333489901362292</v>
      </c>
      <c r="H19" s="6">
        <v>23803.23</v>
      </c>
      <c r="I19" s="6">
        <v>22223.138</v>
      </c>
      <c r="J19" s="8">
        <v>-6.638141126225307</v>
      </c>
    </row>
    <row r="20" spans="1:10" ht="11.25">
      <c r="A20" s="5" t="s">
        <v>3</v>
      </c>
      <c r="B20" s="6">
        <v>356.3333333333333</v>
      </c>
      <c r="C20" s="6">
        <v>341.6666666666667</v>
      </c>
      <c r="D20" s="8">
        <v>-4.115996258185206</v>
      </c>
      <c r="E20" s="6">
        <v>340.6666666666667</v>
      </c>
      <c r="F20" s="6">
        <v>325</v>
      </c>
      <c r="G20" s="8">
        <v>-4.5988258317025466</v>
      </c>
      <c r="H20" s="6">
        <v>4619.163</v>
      </c>
      <c r="I20" s="6">
        <v>5301.924</v>
      </c>
      <c r="J20" s="8">
        <v>14.78105448974199</v>
      </c>
    </row>
    <row r="21" spans="1:10" ht="11.25">
      <c r="A21" s="5" t="s">
        <v>4</v>
      </c>
      <c r="B21" s="6">
        <v>1860</v>
      </c>
      <c r="C21" s="6">
        <v>1768</v>
      </c>
      <c r="D21" s="8">
        <v>-4.946236559139782</v>
      </c>
      <c r="E21" s="6">
        <v>1560</v>
      </c>
      <c r="F21" s="6">
        <v>1462.6666666666667</v>
      </c>
      <c r="G21" s="8">
        <v>-6.239316239316239</v>
      </c>
      <c r="H21" s="6">
        <v>38196.465</v>
      </c>
      <c r="I21" s="6">
        <v>36663.333</v>
      </c>
      <c r="J21" s="8">
        <v>-4.013805989638044</v>
      </c>
    </row>
    <row r="22" spans="1:10" ht="11.25">
      <c r="A22" s="5" t="s">
        <v>5</v>
      </c>
      <c r="B22" s="6">
        <v>150</v>
      </c>
      <c r="C22" s="6">
        <v>144</v>
      </c>
      <c r="D22" s="8">
        <v>-4.0000000000000036</v>
      </c>
      <c r="E22" s="6">
        <v>105.33333333333333</v>
      </c>
      <c r="F22" s="6">
        <v>80.66666666666667</v>
      </c>
      <c r="G22" s="8">
        <v>-23.417721518987335</v>
      </c>
      <c r="H22" s="6">
        <v>1425.544</v>
      </c>
      <c r="I22" s="6">
        <v>1021.707</v>
      </c>
      <c r="J22" s="8">
        <v>-28.32862402002324</v>
      </c>
    </row>
    <row r="23" spans="1:10" ht="11.25">
      <c r="A23" s="5" t="s">
        <v>6</v>
      </c>
      <c r="B23" s="6">
        <v>1181</v>
      </c>
      <c r="C23" s="6">
        <v>1174.6666666666667</v>
      </c>
      <c r="D23" s="8">
        <v>-0.536268698842779</v>
      </c>
      <c r="E23" s="6">
        <v>1061.3333333333333</v>
      </c>
      <c r="F23" s="6">
        <v>1055</v>
      </c>
      <c r="G23" s="8">
        <v>-0.5967336683416979</v>
      </c>
      <c r="H23" s="6">
        <v>18811.794</v>
      </c>
      <c r="I23" s="6">
        <v>17636.661</v>
      </c>
      <c r="J23" s="8">
        <v>-6.246788583800139</v>
      </c>
    </row>
    <row r="24" spans="1:10" ht="11.25">
      <c r="A24" s="5" t="s">
        <v>7</v>
      </c>
      <c r="B24" s="6">
        <v>75</v>
      </c>
      <c r="C24" s="6">
        <v>75</v>
      </c>
      <c r="D24" s="8">
        <v>0</v>
      </c>
      <c r="E24" s="6">
        <v>74.33333333333333</v>
      </c>
      <c r="F24" s="6">
        <v>70</v>
      </c>
      <c r="G24" s="8">
        <v>-5.829596412556048</v>
      </c>
      <c r="H24" s="6">
        <v>1485.83</v>
      </c>
      <c r="I24" s="6">
        <v>1220.589</v>
      </c>
      <c r="J24" s="8">
        <v>-17.85136926835507</v>
      </c>
    </row>
    <row r="25" spans="1:10" ht="11.25">
      <c r="A25" s="5" t="s">
        <v>8</v>
      </c>
      <c r="B25" s="6">
        <v>672.6666666666666</v>
      </c>
      <c r="C25" s="6">
        <v>669</v>
      </c>
      <c r="D25" s="8">
        <v>-0.5450941526263575</v>
      </c>
      <c r="E25" s="6">
        <v>557.6666666666666</v>
      </c>
      <c r="F25" s="6">
        <v>552.3333333333334</v>
      </c>
      <c r="G25" s="8">
        <v>-0.9563658099222772</v>
      </c>
      <c r="H25" s="6">
        <v>7055.341</v>
      </c>
      <c r="I25" s="6">
        <v>7099.375</v>
      </c>
      <c r="J25" s="8">
        <v>0.6241229162417454</v>
      </c>
    </row>
    <row r="26" spans="1:10" ht="11.25">
      <c r="A26" s="5" t="s">
        <v>9</v>
      </c>
      <c r="B26" s="6">
        <v>495.3333333333333</v>
      </c>
      <c r="C26" s="6">
        <v>496</v>
      </c>
      <c r="D26" s="8">
        <v>0.1345895020188559</v>
      </c>
      <c r="E26" s="6">
        <v>463</v>
      </c>
      <c r="F26" s="6">
        <v>468</v>
      </c>
      <c r="G26" s="8">
        <v>1.0799136069114423</v>
      </c>
      <c r="H26" s="6">
        <v>9171.61</v>
      </c>
      <c r="I26" s="6">
        <v>9396.167</v>
      </c>
      <c r="J26" s="8">
        <v>2.4483923760386404</v>
      </c>
    </row>
    <row r="27" spans="1:10" ht="11.25">
      <c r="A27" s="5" t="s">
        <v>10</v>
      </c>
      <c r="B27" s="6">
        <v>649</v>
      </c>
      <c r="C27" s="6">
        <v>645</v>
      </c>
      <c r="D27" s="8">
        <v>-0.6163328197226536</v>
      </c>
      <c r="E27" s="6">
        <v>574.6666666666666</v>
      </c>
      <c r="F27" s="6">
        <v>566</v>
      </c>
      <c r="G27" s="8">
        <v>-1.5081206496519672</v>
      </c>
      <c r="H27" s="6">
        <v>9798.737</v>
      </c>
      <c r="I27" s="6">
        <v>9655.588</v>
      </c>
      <c r="J27" s="8">
        <v>-1.4608923578620363</v>
      </c>
    </row>
    <row r="28" spans="1:10" ht="11.25">
      <c r="A28" s="5" t="s">
        <v>11</v>
      </c>
      <c r="B28" s="6">
        <v>201</v>
      </c>
      <c r="C28" s="6">
        <v>196</v>
      </c>
      <c r="D28" s="8">
        <v>-2.487562189054726</v>
      </c>
      <c r="E28" s="6">
        <v>98.33333333333333</v>
      </c>
      <c r="F28" s="6">
        <v>88</v>
      </c>
      <c r="G28" s="8">
        <v>-10.508474576271187</v>
      </c>
      <c r="H28" s="6">
        <v>1227.532</v>
      </c>
      <c r="I28" s="6">
        <v>1036.992</v>
      </c>
      <c r="J28" s="8">
        <v>-15.52220227252731</v>
      </c>
    </row>
    <row r="29" spans="1:10" ht="11.25">
      <c r="A29" s="5" t="s">
        <v>12</v>
      </c>
      <c r="B29" s="6">
        <v>68</v>
      </c>
      <c r="C29" s="6">
        <v>68</v>
      </c>
      <c r="D29" s="8">
        <v>0</v>
      </c>
      <c r="E29" s="6">
        <v>26.666666666666668</v>
      </c>
      <c r="F29" s="6">
        <v>30</v>
      </c>
      <c r="G29" s="8">
        <v>12.5</v>
      </c>
      <c r="H29" s="6">
        <v>522.288</v>
      </c>
      <c r="I29" s="6">
        <v>566.7</v>
      </c>
      <c r="J29" s="8">
        <v>8.5033544710964</v>
      </c>
    </row>
    <row r="30" spans="1:10" ht="11.25">
      <c r="A30" s="5" t="s">
        <v>13</v>
      </c>
      <c r="B30" s="6">
        <v>905.6666666666666</v>
      </c>
      <c r="C30" s="6">
        <v>900.3333333333334</v>
      </c>
      <c r="D30" s="8">
        <v>-0.5888847994111046</v>
      </c>
      <c r="E30" s="6">
        <v>753.3333333333334</v>
      </c>
      <c r="F30" s="6">
        <v>766.3333333333334</v>
      </c>
      <c r="G30" s="8">
        <v>1.725663716814152</v>
      </c>
      <c r="H30" s="6">
        <v>30197.017</v>
      </c>
      <c r="I30" s="6">
        <v>30439.399</v>
      </c>
      <c r="J30" s="8">
        <v>0.8026686874402316</v>
      </c>
    </row>
    <row r="31" spans="1:10" ht="11.25">
      <c r="A31" s="5" t="s">
        <v>14</v>
      </c>
      <c r="B31" s="6">
        <v>176</v>
      </c>
      <c r="C31" s="6">
        <v>177</v>
      </c>
      <c r="D31" s="8">
        <v>0.5681818181818121</v>
      </c>
      <c r="E31" s="6">
        <v>139</v>
      </c>
      <c r="F31" s="6">
        <v>127.66666666666667</v>
      </c>
      <c r="G31" s="8">
        <v>-8.153477218225413</v>
      </c>
      <c r="H31" s="6">
        <v>2301.589</v>
      </c>
      <c r="I31" s="6">
        <v>2011.205</v>
      </c>
      <c r="J31" s="8">
        <v>-12.616674827695135</v>
      </c>
    </row>
    <row r="32" spans="1:10" ht="11.25">
      <c r="A32" s="5" t="s">
        <v>15</v>
      </c>
      <c r="B32" s="6">
        <v>525</v>
      </c>
      <c r="C32" s="6">
        <v>525</v>
      </c>
      <c r="D32" s="8">
        <v>0</v>
      </c>
      <c r="E32" s="6">
        <v>484</v>
      </c>
      <c r="F32" s="6">
        <v>486.3333333333333</v>
      </c>
      <c r="G32" s="8">
        <v>0.48209366391183117</v>
      </c>
      <c r="H32" s="6">
        <v>5913.712</v>
      </c>
      <c r="I32" s="6">
        <v>6878.667</v>
      </c>
      <c r="J32" s="8">
        <v>16.317247103003993</v>
      </c>
    </row>
    <row r="33" spans="1:10" ht="11.25">
      <c r="A33" s="5" t="s">
        <v>16</v>
      </c>
      <c r="B33" s="6">
        <v>353.6666666666667</v>
      </c>
      <c r="C33" s="6">
        <v>351</v>
      </c>
      <c r="D33" s="8">
        <v>-0.7540056550424223</v>
      </c>
      <c r="E33" s="6">
        <v>159.66666666666666</v>
      </c>
      <c r="F33" s="6">
        <v>170</v>
      </c>
      <c r="G33" s="8">
        <v>6.471816283924858</v>
      </c>
      <c r="H33" s="6">
        <v>2295.562</v>
      </c>
      <c r="I33" s="6">
        <v>2583.122</v>
      </c>
      <c r="J33" s="8">
        <v>12.526779934499686</v>
      </c>
    </row>
    <row r="34" spans="1:10" ht="11.25">
      <c r="A34" s="11" t="s">
        <v>17</v>
      </c>
      <c r="B34" s="7">
        <v>1000</v>
      </c>
      <c r="C34" s="7">
        <v>1001</v>
      </c>
      <c r="D34" s="12">
        <v>0.09999999999998899</v>
      </c>
      <c r="E34" s="7">
        <v>963.6666666666666</v>
      </c>
      <c r="F34" s="7">
        <v>943.6666666666666</v>
      </c>
      <c r="G34" s="12">
        <v>-2.075406433759941</v>
      </c>
      <c r="H34" s="7">
        <v>15395.237</v>
      </c>
      <c r="I34" s="7">
        <v>14618.433</v>
      </c>
      <c r="J34" s="14">
        <v>-5.045742394222302</v>
      </c>
    </row>
    <row r="35" ht="11.25">
      <c r="A35" s="5" t="s">
        <v>18</v>
      </c>
    </row>
    <row r="36" ht="11.25">
      <c r="A36" s="36" t="s">
        <v>42</v>
      </c>
    </row>
    <row r="37" ht="11.25">
      <c r="A37" s="37" t="s">
        <v>32</v>
      </c>
    </row>
    <row r="38" spans="1:7" ht="11.25">
      <c r="A38" s="5" t="s">
        <v>40</v>
      </c>
      <c r="G38" s="19"/>
    </row>
    <row r="39" ht="11.25">
      <c r="A39" s="5" t="s">
        <v>59</v>
      </c>
    </row>
  </sheetData>
  <sheetProtection/>
  <mergeCells count="4">
    <mergeCell ref="B9:D9"/>
    <mergeCell ref="E9:G9"/>
    <mergeCell ref="H9:J9"/>
    <mergeCell ref="A9:A10"/>
  </mergeCells>
  <printOptions/>
  <pageMargins left="0.75" right="0.75" top="1" bottom="1" header="0" footer="0"/>
  <pageSetup fitToHeight="1" fitToWidth="1"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95"/>
  <sheetViews>
    <sheetView showGridLines="0" zoomScalePageLayoutView="0" workbookViewId="0" topLeftCell="A64">
      <selection activeCell="A29" sqref="A29"/>
    </sheetView>
  </sheetViews>
  <sheetFormatPr defaultColWidth="11.421875" defaultRowHeight="12.75"/>
  <cols>
    <col min="1" max="1" width="36.421875" style="13" customWidth="1"/>
    <col min="2" max="3" width="11.421875" style="9" customWidth="1"/>
    <col min="4" max="4" width="12.7109375" style="10" customWidth="1"/>
    <col min="5" max="6" width="11.421875" style="9" customWidth="1"/>
    <col min="7" max="7" width="12.421875" style="10" customWidth="1"/>
    <col min="8" max="9" width="11.421875" style="9" customWidth="1"/>
    <col min="10" max="10" width="12.57421875" style="10" customWidth="1"/>
    <col min="11" max="16384" width="11.421875" style="13" customWidth="1"/>
  </cols>
  <sheetData>
    <row r="1" ht="11.25"/>
    <row r="2" ht="11.25"/>
    <row r="3" ht="11.25"/>
    <row r="4" ht="11.25"/>
    <row r="5" ht="11.25">
      <c r="I5" s="15"/>
    </row>
    <row r="6" ht="11.25">
      <c r="A6" s="16" t="s">
        <v>38</v>
      </c>
    </row>
    <row r="7" ht="11.25">
      <c r="A7" s="16" t="s">
        <v>60</v>
      </c>
    </row>
    <row r="8" ht="11.25">
      <c r="A8" s="16"/>
    </row>
    <row r="9" spans="1:10" ht="26.25" customHeight="1">
      <c r="A9" s="60" t="s">
        <v>20</v>
      </c>
      <c r="B9" s="58" t="s">
        <v>0</v>
      </c>
      <c r="C9" s="58"/>
      <c r="D9" s="58"/>
      <c r="E9" s="59" t="s">
        <v>37</v>
      </c>
      <c r="F9" s="59"/>
      <c r="G9" s="59"/>
      <c r="H9" s="58" t="s">
        <v>41</v>
      </c>
      <c r="I9" s="58"/>
      <c r="J9" s="58"/>
    </row>
    <row r="10" spans="1:10" ht="11.25">
      <c r="A10" s="61"/>
      <c r="B10" s="20">
        <v>2011</v>
      </c>
      <c r="C10" s="17" t="s">
        <v>39</v>
      </c>
      <c r="D10" s="18" t="s">
        <v>1</v>
      </c>
      <c r="E10" s="20">
        <v>2011</v>
      </c>
      <c r="F10" s="17" t="s">
        <v>39</v>
      </c>
      <c r="G10" s="18" t="s">
        <v>1</v>
      </c>
      <c r="H10" s="20">
        <v>2011</v>
      </c>
      <c r="I10" s="17" t="s">
        <v>39</v>
      </c>
      <c r="J10" s="18" t="s">
        <v>1</v>
      </c>
    </row>
    <row r="11" spans="1:11" ht="11.25">
      <c r="A11" s="1" t="s">
        <v>33</v>
      </c>
      <c r="B11" s="17">
        <v>41872.666666666664</v>
      </c>
      <c r="C11" s="17">
        <v>39046.333333333336</v>
      </c>
      <c r="D11" s="21">
        <v>-6.749828846184458</v>
      </c>
      <c r="E11" s="17">
        <v>35335.333333333336</v>
      </c>
      <c r="F11" s="17">
        <v>34370.333333333336</v>
      </c>
      <c r="G11" s="21">
        <v>-2.730977491840081</v>
      </c>
      <c r="H11" s="17">
        <v>747649.538</v>
      </c>
      <c r="I11" s="17">
        <v>693138.515</v>
      </c>
      <c r="J11" s="21">
        <v>-7.290985980653398</v>
      </c>
      <c r="K11" s="10"/>
    </row>
    <row r="12" spans="1:11" ht="11.25">
      <c r="A12" s="2" t="s">
        <v>48</v>
      </c>
      <c r="B12" s="38">
        <v>12387.666666666666</v>
      </c>
      <c r="C12" s="38">
        <v>10738.333333333334</v>
      </c>
      <c r="D12" s="39">
        <v>-13.314318004466797</v>
      </c>
      <c r="E12" s="38">
        <v>10259.999999999998</v>
      </c>
      <c r="F12" s="38">
        <v>9472.000000000002</v>
      </c>
      <c r="G12" s="39">
        <v>-7.680311890838176</v>
      </c>
      <c r="H12" s="38">
        <v>237792.721</v>
      </c>
      <c r="I12" s="38">
        <v>216718.21300000005</v>
      </c>
      <c r="J12" s="39">
        <v>-8.862553871024481</v>
      </c>
      <c r="K12" s="9"/>
    </row>
    <row r="13" spans="1:10" ht="11.25">
      <c r="A13" s="2" t="s">
        <v>34</v>
      </c>
      <c r="B13" s="38">
        <v>12657.666666666668</v>
      </c>
      <c r="C13" s="38">
        <v>12255.666666666668</v>
      </c>
      <c r="D13" s="39">
        <v>-3.175940800042132</v>
      </c>
      <c r="E13" s="38">
        <v>11084.33333333334</v>
      </c>
      <c r="F13" s="38">
        <v>11051.666666666666</v>
      </c>
      <c r="G13" s="39">
        <v>-0.29471025170667575</v>
      </c>
      <c r="H13" s="38">
        <v>240630.97800000006</v>
      </c>
      <c r="I13" s="38">
        <v>230699.06299999997</v>
      </c>
      <c r="J13" s="39">
        <v>-4.127446550127923</v>
      </c>
    </row>
    <row r="14" spans="1:10" ht="11.25">
      <c r="A14" s="2" t="s">
        <v>49</v>
      </c>
      <c r="B14" s="38">
        <v>16827.33333333333</v>
      </c>
      <c r="C14" s="38">
        <v>16052.333333333334</v>
      </c>
      <c r="D14" s="39">
        <v>-4.605601996751285</v>
      </c>
      <c r="E14" s="38">
        <v>13991.000000000002</v>
      </c>
      <c r="F14" s="38">
        <v>13846.666666666668</v>
      </c>
      <c r="G14" s="39">
        <v>-1.0316155623853462</v>
      </c>
      <c r="H14" s="38">
        <v>269225.839</v>
      </c>
      <c r="I14" s="38">
        <v>245721.239</v>
      </c>
      <c r="J14" s="39">
        <v>-8.730439874309381</v>
      </c>
    </row>
    <row r="15" spans="1:10" ht="11.25">
      <c r="A15" s="2" t="s">
        <v>23</v>
      </c>
      <c r="B15" s="4">
        <v>3228</v>
      </c>
      <c r="C15" s="4">
        <v>3179</v>
      </c>
      <c r="D15" s="3">
        <v>-1.5179677819083026</v>
      </c>
      <c r="E15" s="4">
        <v>2924</v>
      </c>
      <c r="F15" s="4">
        <v>2940.3333333333335</v>
      </c>
      <c r="G15" s="3">
        <v>0.5585955312357616</v>
      </c>
      <c r="H15" s="4">
        <v>70799.915</v>
      </c>
      <c r="I15" s="4">
        <v>71143.836</v>
      </c>
      <c r="J15" s="3">
        <v>0.48576470748589173</v>
      </c>
    </row>
    <row r="16" spans="1:11" s="47" customFormat="1" ht="11.25">
      <c r="A16" s="44" t="s">
        <v>48</v>
      </c>
      <c r="B16" s="45">
        <v>1576.6666666666667</v>
      </c>
      <c r="C16" s="45">
        <v>1528.3333333333333</v>
      </c>
      <c r="D16" s="46">
        <v>-3.0655391120507525</v>
      </c>
      <c r="E16" s="45">
        <v>1436.3333333333333</v>
      </c>
      <c r="F16" s="45">
        <v>1447.3333333333333</v>
      </c>
      <c r="G16" s="46">
        <v>0.765838941749819</v>
      </c>
      <c r="H16" s="45">
        <v>37084.29</v>
      </c>
      <c r="I16" s="45">
        <v>37109.851</v>
      </c>
      <c r="J16" s="46">
        <v>0.06892676117029595</v>
      </c>
      <c r="K16" s="43"/>
    </row>
    <row r="17" spans="1:11" s="47" customFormat="1" ht="11.25">
      <c r="A17" s="44" t="s">
        <v>34</v>
      </c>
      <c r="B17" s="45">
        <v>732</v>
      </c>
      <c r="C17" s="45">
        <v>816.6666666666666</v>
      </c>
      <c r="D17" s="46">
        <v>11.566484517304175</v>
      </c>
      <c r="E17" s="45">
        <v>696</v>
      </c>
      <c r="F17" s="45">
        <v>778.6666666666666</v>
      </c>
      <c r="G17" s="46">
        <v>11.877394636015314</v>
      </c>
      <c r="H17" s="45">
        <v>18830.438</v>
      </c>
      <c r="I17" s="45">
        <v>21112.616</v>
      </c>
      <c r="J17" s="46">
        <v>12.119622496300963</v>
      </c>
      <c r="K17" s="43"/>
    </row>
    <row r="18" spans="1:10" s="47" customFormat="1" ht="11.25">
      <c r="A18" s="44" t="s">
        <v>49</v>
      </c>
      <c r="B18" s="45">
        <v>919.3333333333334</v>
      </c>
      <c r="C18" s="45">
        <v>834</v>
      </c>
      <c r="D18" s="46">
        <v>-9.282088469905736</v>
      </c>
      <c r="E18" s="45">
        <v>791.6666666666666</v>
      </c>
      <c r="F18" s="45">
        <v>714.3333333333334</v>
      </c>
      <c r="G18" s="46">
        <v>-9.76842105263157</v>
      </c>
      <c r="H18" s="45">
        <v>14885.187</v>
      </c>
      <c r="I18" s="45">
        <v>12921.369</v>
      </c>
      <c r="J18" s="46">
        <v>-13.193102646275111</v>
      </c>
    </row>
    <row r="19" spans="1:10" s="47" customFormat="1" ht="11.25">
      <c r="A19" s="48" t="s">
        <v>21</v>
      </c>
      <c r="B19" s="45">
        <v>17179.666666666668</v>
      </c>
      <c r="C19" s="45">
        <v>15823.666666666666</v>
      </c>
      <c r="D19" s="46">
        <v>-7.8930518636372575</v>
      </c>
      <c r="E19" s="45">
        <v>13964.333333333334</v>
      </c>
      <c r="F19" s="45">
        <v>14124.666666666666</v>
      </c>
      <c r="G19" s="46">
        <v>1.1481631776191659</v>
      </c>
      <c r="H19" s="45">
        <v>294408.301</v>
      </c>
      <c r="I19" s="45">
        <v>267938.073</v>
      </c>
      <c r="J19" s="46">
        <v>-8.990992410910314</v>
      </c>
    </row>
    <row r="20" spans="1:10" s="47" customFormat="1" ht="11.25">
      <c r="A20" s="44" t="s">
        <v>48</v>
      </c>
      <c r="B20" s="45">
        <v>6487.666666666667</v>
      </c>
      <c r="C20" s="45">
        <v>5884.666666666667</v>
      </c>
      <c r="D20" s="46">
        <v>-9.294558906643369</v>
      </c>
      <c r="E20" s="45">
        <v>5285.333333333333</v>
      </c>
      <c r="F20" s="45">
        <v>5247</v>
      </c>
      <c r="G20" s="46">
        <v>-0.7252774974772946</v>
      </c>
      <c r="H20" s="45">
        <v>120318.613</v>
      </c>
      <c r="I20" s="45">
        <v>112540.399</v>
      </c>
      <c r="J20" s="46">
        <v>-6.464680572738979</v>
      </c>
    </row>
    <row r="21" spans="1:10" s="47" customFormat="1" ht="11.25">
      <c r="A21" s="44" t="s">
        <v>34</v>
      </c>
      <c r="B21" s="45">
        <v>4280.666666666667</v>
      </c>
      <c r="C21" s="45">
        <v>3646</v>
      </c>
      <c r="D21" s="46">
        <v>-14.826351035664231</v>
      </c>
      <c r="E21" s="45">
        <v>3408.3333333333335</v>
      </c>
      <c r="F21" s="45">
        <v>3200.3333333333335</v>
      </c>
      <c r="G21" s="46">
        <v>-6.1026894865525705</v>
      </c>
      <c r="H21" s="45">
        <v>76873.918</v>
      </c>
      <c r="I21" s="45">
        <v>66326.269</v>
      </c>
      <c r="J21" s="46">
        <v>-13.720712140624869</v>
      </c>
    </row>
    <row r="22" spans="1:10" s="47" customFormat="1" ht="11.25">
      <c r="A22" s="44" t="s">
        <v>49</v>
      </c>
      <c r="B22" s="45">
        <v>6411.333333333333</v>
      </c>
      <c r="C22" s="45">
        <v>6293</v>
      </c>
      <c r="D22" s="46">
        <v>-1.8456899240927527</v>
      </c>
      <c r="E22" s="45">
        <v>5270.666666666667</v>
      </c>
      <c r="F22" s="45">
        <v>5677.333333333333</v>
      </c>
      <c r="G22" s="46">
        <v>7.715658993169727</v>
      </c>
      <c r="H22" s="45">
        <v>97215.77</v>
      </c>
      <c r="I22" s="45">
        <v>89071.405</v>
      </c>
      <c r="J22" s="46">
        <v>-8.377617129401948</v>
      </c>
    </row>
    <row r="23" spans="1:10" s="47" customFormat="1" ht="11.25">
      <c r="A23" s="48" t="s">
        <v>24</v>
      </c>
      <c r="B23" s="45">
        <v>1362</v>
      </c>
      <c r="C23" s="45">
        <v>1222.6666666666667</v>
      </c>
      <c r="D23" s="46">
        <v>-10.230053842388642</v>
      </c>
      <c r="E23" s="45">
        <v>1329.6666666666667</v>
      </c>
      <c r="F23" s="45">
        <v>1176</v>
      </c>
      <c r="G23" s="46">
        <v>-11.556781148157436</v>
      </c>
      <c r="H23" s="45">
        <v>27549.574</v>
      </c>
      <c r="I23" s="45">
        <v>23879.633</v>
      </c>
      <c r="J23" s="46">
        <v>-13.321225947087234</v>
      </c>
    </row>
    <row r="24" spans="1:10" s="47" customFormat="1" ht="11.25">
      <c r="A24" s="44" t="s">
        <v>48</v>
      </c>
      <c r="B24" s="45">
        <v>316.3333333333333</v>
      </c>
      <c r="C24" s="45">
        <v>83</v>
      </c>
      <c r="D24" s="46">
        <v>-73.76185458377239</v>
      </c>
      <c r="E24" s="45">
        <v>298.3333333333333</v>
      </c>
      <c r="F24" s="45">
        <v>78</v>
      </c>
      <c r="G24" s="46">
        <v>-73.85474860335195</v>
      </c>
      <c r="H24" s="45">
        <v>5432.886</v>
      </c>
      <c r="I24" s="45">
        <v>2013.972</v>
      </c>
      <c r="J24" s="46">
        <v>-62.92997865223015</v>
      </c>
    </row>
    <row r="25" spans="1:10" s="47" customFormat="1" ht="11.25">
      <c r="A25" s="44" t="s">
        <v>34</v>
      </c>
      <c r="B25" s="45">
        <v>733.3333333333334</v>
      </c>
      <c r="C25" s="45">
        <v>840.3333333333334</v>
      </c>
      <c r="D25" s="46">
        <v>14.590909090909099</v>
      </c>
      <c r="E25" s="45">
        <v>723.6666666666666</v>
      </c>
      <c r="F25" s="45">
        <v>808</v>
      </c>
      <c r="G25" s="46">
        <v>11.653615845232611</v>
      </c>
      <c r="H25" s="45">
        <v>16146.97</v>
      </c>
      <c r="I25" s="45">
        <v>16204.536</v>
      </c>
      <c r="J25" s="46">
        <v>0.35651270795697965</v>
      </c>
    </row>
    <row r="26" spans="1:10" s="47" customFormat="1" ht="11.25">
      <c r="A26" s="44" t="s">
        <v>49</v>
      </c>
      <c r="B26" s="45">
        <v>312.3333333333333</v>
      </c>
      <c r="C26" s="45">
        <v>299.3333333333333</v>
      </c>
      <c r="D26" s="46">
        <v>-4.162219850586979</v>
      </c>
      <c r="E26" s="45">
        <v>307.6666666666667</v>
      </c>
      <c r="F26" s="45">
        <v>290</v>
      </c>
      <c r="G26" s="46">
        <v>-5.742145178764901</v>
      </c>
      <c r="H26" s="45">
        <v>5969.718</v>
      </c>
      <c r="I26" s="45">
        <v>5661.125</v>
      </c>
      <c r="J26" s="46">
        <v>-5.169306154830089</v>
      </c>
    </row>
    <row r="27" spans="1:10" s="47" customFormat="1" ht="11.25">
      <c r="A27" s="48" t="s">
        <v>25</v>
      </c>
      <c r="B27" s="45">
        <v>3082.3333333333335</v>
      </c>
      <c r="C27" s="45">
        <v>2202.3333333333335</v>
      </c>
      <c r="D27" s="46">
        <v>-28.549799935114095</v>
      </c>
      <c r="E27" s="45">
        <v>2521</v>
      </c>
      <c r="F27" s="45">
        <v>1772.6666666666667</v>
      </c>
      <c r="G27" s="46">
        <v>-29.683987835515</v>
      </c>
      <c r="H27" s="45">
        <v>56588.846</v>
      </c>
      <c r="I27" s="45">
        <v>37534.603</v>
      </c>
      <c r="J27" s="46">
        <v>-33.671375804341366</v>
      </c>
    </row>
    <row r="28" spans="1:10" s="47" customFormat="1" ht="11.25">
      <c r="A28" s="44" t="s">
        <v>48</v>
      </c>
      <c r="B28" s="45">
        <v>386</v>
      </c>
      <c r="C28" s="45">
        <v>206.66666666666666</v>
      </c>
      <c r="D28" s="46">
        <v>-46.45941278065631</v>
      </c>
      <c r="E28" s="45">
        <v>177.66666666666666</v>
      </c>
      <c r="F28" s="45">
        <v>117.66666666666667</v>
      </c>
      <c r="G28" s="46">
        <v>-33.771106941838646</v>
      </c>
      <c r="H28" s="45">
        <v>3078.932</v>
      </c>
      <c r="I28" s="45">
        <v>1650.037</v>
      </c>
      <c r="J28" s="46">
        <v>-46.40878720283526</v>
      </c>
    </row>
    <row r="29" spans="1:10" s="47" customFormat="1" ht="11.25">
      <c r="A29" s="44" t="s">
        <v>34</v>
      </c>
      <c r="B29" s="45">
        <v>950</v>
      </c>
      <c r="C29" s="45">
        <v>725</v>
      </c>
      <c r="D29" s="46">
        <v>-23.684210526315784</v>
      </c>
      <c r="E29" s="45">
        <v>840.6666666666666</v>
      </c>
      <c r="F29" s="45">
        <v>594.6666666666666</v>
      </c>
      <c r="G29" s="46">
        <v>-29.26249008723235</v>
      </c>
      <c r="H29" s="45">
        <v>19290.776</v>
      </c>
      <c r="I29" s="45">
        <v>12819.015</v>
      </c>
      <c r="J29" s="46">
        <v>-33.54847415158416</v>
      </c>
    </row>
    <row r="30" spans="1:10" s="47" customFormat="1" ht="11.25">
      <c r="A30" s="44" t="s">
        <v>49</v>
      </c>
      <c r="B30" s="45">
        <v>1746.3333333333333</v>
      </c>
      <c r="C30" s="45">
        <v>1270.6666666666667</v>
      </c>
      <c r="D30" s="46">
        <v>-27.23802252338232</v>
      </c>
      <c r="E30" s="45">
        <v>1502.6666666666667</v>
      </c>
      <c r="F30" s="45">
        <v>1060.3333333333333</v>
      </c>
      <c r="G30" s="46">
        <v>-29.4365572315883</v>
      </c>
      <c r="H30" s="45">
        <v>34219.138</v>
      </c>
      <c r="I30" s="45">
        <v>23065.551</v>
      </c>
      <c r="J30" s="46">
        <v>-32.59458785899283</v>
      </c>
    </row>
    <row r="31" spans="1:10" s="47" customFormat="1" ht="11.25">
      <c r="A31" s="48" t="s">
        <v>26</v>
      </c>
      <c r="B31" s="45">
        <v>2238.6666666666665</v>
      </c>
      <c r="C31" s="45">
        <v>2143</v>
      </c>
      <c r="D31" s="46">
        <v>-4.273377010125068</v>
      </c>
      <c r="E31" s="45">
        <v>1782.6666666666667</v>
      </c>
      <c r="F31" s="45">
        <v>1783.3333333333333</v>
      </c>
      <c r="G31" s="46">
        <v>0.03739715781598818</v>
      </c>
      <c r="H31" s="45">
        <v>27483.556</v>
      </c>
      <c r="I31" s="45">
        <v>24939.672</v>
      </c>
      <c r="J31" s="46">
        <v>-9.256022037322975</v>
      </c>
    </row>
    <row r="32" spans="1:10" s="47" customFormat="1" ht="11.25">
      <c r="A32" s="44" t="s">
        <v>48</v>
      </c>
      <c r="B32" s="45">
        <v>159.66666666666666</v>
      </c>
      <c r="C32" s="45">
        <v>126.66666666666667</v>
      </c>
      <c r="D32" s="46">
        <v>-20.668058455114814</v>
      </c>
      <c r="E32" s="45">
        <v>117</v>
      </c>
      <c r="F32" s="45">
        <v>108.33333333333333</v>
      </c>
      <c r="G32" s="46">
        <v>-7.4074074074074066</v>
      </c>
      <c r="H32" s="45">
        <v>1785.478</v>
      </c>
      <c r="I32" s="45">
        <v>1414.081</v>
      </c>
      <c r="J32" s="46">
        <v>-20.800984386253994</v>
      </c>
    </row>
    <row r="33" spans="1:10" s="47" customFormat="1" ht="11.25">
      <c r="A33" s="44" t="s">
        <v>34</v>
      </c>
      <c r="B33" s="45">
        <v>62</v>
      </c>
      <c r="C33" s="45">
        <v>56.666666666666664</v>
      </c>
      <c r="D33" s="46">
        <v>-8.602150537634412</v>
      </c>
      <c r="E33" s="45">
        <v>36.666666666666664</v>
      </c>
      <c r="F33" s="45">
        <v>36.666666666666664</v>
      </c>
      <c r="G33" s="46">
        <v>0</v>
      </c>
      <c r="H33" s="45">
        <v>582.72</v>
      </c>
      <c r="I33" s="45">
        <v>409.55</v>
      </c>
      <c r="J33" s="46">
        <v>-29.71753157605711</v>
      </c>
    </row>
    <row r="34" spans="1:10" s="47" customFormat="1" ht="11.25">
      <c r="A34" s="44" t="s">
        <v>49</v>
      </c>
      <c r="B34" s="45">
        <v>2017</v>
      </c>
      <c r="C34" s="45">
        <v>1959.6666666666667</v>
      </c>
      <c r="D34" s="46">
        <v>-2.842505371013049</v>
      </c>
      <c r="E34" s="45">
        <v>1629</v>
      </c>
      <c r="F34" s="45">
        <v>1638.3333333333333</v>
      </c>
      <c r="G34" s="46">
        <v>0.5729486392469729</v>
      </c>
      <c r="H34" s="45">
        <v>25115.358</v>
      </c>
      <c r="I34" s="45">
        <v>23116.041</v>
      </c>
      <c r="J34" s="46">
        <v>-7.960535541639501</v>
      </c>
    </row>
    <row r="35" spans="1:10" s="47" customFormat="1" ht="11.25">
      <c r="A35" s="48" t="s">
        <v>27</v>
      </c>
      <c r="B35" s="45">
        <v>936.6666666666666</v>
      </c>
      <c r="C35" s="45">
        <v>930</v>
      </c>
      <c r="D35" s="46">
        <v>-0.7117437722419906</v>
      </c>
      <c r="E35" s="45">
        <v>777</v>
      </c>
      <c r="F35" s="45">
        <v>787.6666666666666</v>
      </c>
      <c r="G35" s="46">
        <v>1.3728013728013577</v>
      </c>
      <c r="H35" s="45">
        <v>19058.587</v>
      </c>
      <c r="I35" s="45">
        <v>18353.674</v>
      </c>
      <c r="J35" s="46">
        <v>-3.6986634948330654</v>
      </c>
    </row>
    <row r="36" spans="1:10" s="47" customFormat="1" ht="11.25">
      <c r="A36" s="44" t="s">
        <v>48</v>
      </c>
      <c r="B36" s="45">
        <v>144</v>
      </c>
      <c r="C36" s="45">
        <v>138</v>
      </c>
      <c r="D36" s="46">
        <v>-4.1666666666666625</v>
      </c>
      <c r="E36" s="45">
        <v>123.66666666666667</v>
      </c>
      <c r="F36" s="45">
        <v>126</v>
      </c>
      <c r="G36" s="46">
        <v>1.8867924528301883</v>
      </c>
      <c r="H36" s="45">
        <v>4469.131</v>
      </c>
      <c r="I36" s="45">
        <v>4095.632</v>
      </c>
      <c r="J36" s="46">
        <v>-8.357307046940454</v>
      </c>
    </row>
    <row r="37" spans="1:10" s="47" customFormat="1" ht="11.25">
      <c r="A37" s="44" t="s">
        <v>34</v>
      </c>
      <c r="B37" s="45">
        <v>663.6666666666666</v>
      </c>
      <c r="C37" s="45">
        <v>661.6666666666666</v>
      </c>
      <c r="D37" s="46">
        <v>-0.30135610246107003</v>
      </c>
      <c r="E37" s="45">
        <v>540</v>
      </c>
      <c r="F37" s="45">
        <v>549.3333333333334</v>
      </c>
      <c r="G37" s="46">
        <v>1.7283950617283939</v>
      </c>
      <c r="H37" s="45">
        <v>11852.814</v>
      </c>
      <c r="I37" s="45">
        <v>11632.57</v>
      </c>
      <c r="J37" s="46">
        <v>-1.8581579024187889</v>
      </c>
    </row>
    <row r="38" spans="1:10" s="47" customFormat="1" ht="11.25">
      <c r="A38" s="44" t="s">
        <v>49</v>
      </c>
      <c r="B38" s="45">
        <v>129</v>
      </c>
      <c r="C38" s="45">
        <v>130.33333333333334</v>
      </c>
      <c r="D38" s="46">
        <v>1.033591731266159</v>
      </c>
      <c r="E38" s="45">
        <v>113.33333333333333</v>
      </c>
      <c r="F38" s="45">
        <v>112.33333333333333</v>
      </c>
      <c r="G38" s="46">
        <v>-0.8823529411764675</v>
      </c>
      <c r="H38" s="45">
        <v>2736.642</v>
      </c>
      <c r="I38" s="45">
        <v>2625.472</v>
      </c>
      <c r="J38" s="46">
        <v>-4.062277784233359</v>
      </c>
    </row>
    <row r="39" spans="1:10" s="47" customFormat="1" ht="11.25">
      <c r="A39" s="48" t="s">
        <v>28</v>
      </c>
      <c r="B39" s="45">
        <v>4550.333333333333</v>
      </c>
      <c r="C39" s="45">
        <v>4390.666666666667</v>
      </c>
      <c r="D39" s="46">
        <v>-3.508900446853702</v>
      </c>
      <c r="E39" s="45">
        <v>4101.333333333333</v>
      </c>
      <c r="F39" s="45">
        <v>4014</v>
      </c>
      <c r="G39" s="46">
        <v>-2.1293888166449837</v>
      </c>
      <c r="H39" s="45">
        <v>88286.871</v>
      </c>
      <c r="I39" s="45">
        <v>88996.488</v>
      </c>
      <c r="J39" s="46">
        <v>0.8037627701178884</v>
      </c>
    </row>
    <row r="40" spans="1:10" s="47" customFormat="1" ht="11.25">
      <c r="A40" s="44" t="s">
        <v>48</v>
      </c>
      <c r="B40" s="45">
        <v>2135</v>
      </c>
      <c r="C40" s="45">
        <v>1691</v>
      </c>
      <c r="D40" s="46">
        <v>-20.79625292740047</v>
      </c>
      <c r="E40" s="45">
        <v>1832.3333333333333</v>
      </c>
      <c r="F40" s="45">
        <v>1438.6666666666667</v>
      </c>
      <c r="G40" s="46">
        <v>-21.48444606148807</v>
      </c>
      <c r="H40" s="45">
        <v>41292.66</v>
      </c>
      <c r="I40" s="45">
        <v>35108.561</v>
      </c>
      <c r="J40" s="46">
        <v>-14.976266968512085</v>
      </c>
    </row>
    <row r="41" spans="1:10" s="47" customFormat="1" ht="11.25">
      <c r="A41" s="44" t="s">
        <v>34</v>
      </c>
      <c r="B41" s="45">
        <v>1121.6666666666667</v>
      </c>
      <c r="C41" s="45">
        <v>1408.3333333333333</v>
      </c>
      <c r="D41" s="46">
        <v>25.55720653789002</v>
      </c>
      <c r="E41" s="45">
        <v>1085.6666666666667</v>
      </c>
      <c r="F41" s="45">
        <v>1368</v>
      </c>
      <c r="G41" s="46">
        <v>26.005526558182357</v>
      </c>
      <c r="H41" s="45">
        <v>23515.288</v>
      </c>
      <c r="I41" s="45">
        <v>29673.553</v>
      </c>
      <c r="J41" s="46">
        <v>26.188346066609935</v>
      </c>
    </row>
    <row r="42" spans="1:10" s="47" customFormat="1" ht="11.25">
      <c r="A42" s="44" t="s">
        <v>49</v>
      </c>
      <c r="B42" s="45">
        <v>1293.6666666666667</v>
      </c>
      <c r="C42" s="45">
        <v>1291.3333333333333</v>
      </c>
      <c r="D42" s="46">
        <v>-0.18036588508117957</v>
      </c>
      <c r="E42" s="45">
        <v>1183.3333333333333</v>
      </c>
      <c r="F42" s="45">
        <v>1207.3333333333333</v>
      </c>
      <c r="G42" s="46">
        <v>2.028169014084513</v>
      </c>
      <c r="H42" s="45">
        <v>23478.923</v>
      </c>
      <c r="I42" s="45">
        <v>24214.374</v>
      </c>
      <c r="J42" s="46">
        <v>3.132388142335163</v>
      </c>
    </row>
    <row r="43" spans="1:10" s="47" customFormat="1" ht="11.25">
      <c r="A43" s="48" t="s">
        <v>22</v>
      </c>
      <c r="B43" s="45">
        <v>626.3333333333334</v>
      </c>
      <c r="C43" s="45">
        <v>623.3333333333334</v>
      </c>
      <c r="D43" s="46">
        <v>-0.47897817988291624</v>
      </c>
      <c r="E43" s="45">
        <v>573.6666666666666</v>
      </c>
      <c r="F43" s="45">
        <v>580</v>
      </c>
      <c r="G43" s="46">
        <v>1.1040092969204052</v>
      </c>
      <c r="H43" s="45">
        <v>15056.467</v>
      </c>
      <c r="I43" s="45">
        <v>14222.674</v>
      </c>
      <c r="J43" s="46">
        <v>-5.537773237240851</v>
      </c>
    </row>
    <row r="44" spans="1:10" s="47" customFormat="1" ht="11.25">
      <c r="A44" s="44" t="s">
        <v>34</v>
      </c>
      <c r="B44" s="45">
        <v>626.3333333333334</v>
      </c>
      <c r="C44" s="45">
        <v>623.3333333333334</v>
      </c>
      <c r="D44" s="46">
        <v>-0.47897817988291624</v>
      </c>
      <c r="E44" s="45">
        <v>573.6666666666666</v>
      </c>
      <c r="F44" s="45">
        <v>580</v>
      </c>
      <c r="G44" s="46">
        <v>1.1040092969204052</v>
      </c>
      <c r="H44" s="45">
        <v>15056.467</v>
      </c>
      <c r="I44" s="45">
        <v>14222.674</v>
      </c>
      <c r="J44" s="46">
        <v>-5.537773237240851</v>
      </c>
    </row>
    <row r="45" spans="1:10" s="47" customFormat="1" ht="11.25">
      <c r="A45" s="48" t="s">
        <v>3</v>
      </c>
      <c r="B45" s="45">
        <v>356.3333333333333</v>
      </c>
      <c r="C45" s="45">
        <v>341.6666666666667</v>
      </c>
      <c r="D45" s="46">
        <v>-4.115996258185206</v>
      </c>
      <c r="E45" s="45">
        <v>340.6666666666667</v>
      </c>
      <c r="F45" s="45">
        <v>325</v>
      </c>
      <c r="G45" s="46">
        <v>-4.5988258317025466</v>
      </c>
      <c r="H45" s="45">
        <v>4619.163</v>
      </c>
      <c r="I45" s="45">
        <v>5301.924</v>
      </c>
      <c r="J45" s="46">
        <v>14.781054489741985</v>
      </c>
    </row>
    <row r="46" spans="1:10" s="47" customFormat="1" ht="11.25">
      <c r="A46" s="44" t="s">
        <v>48</v>
      </c>
      <c r="B46" s="45">
        <v>84</v>
      </c>
      <c r="C46" s="45">
        <v>84.33333333333333</v>
      </c>
      <c r="D46" s="46">
        <v>0.3968253968253954</v>
      </c>
      <c r="E46" s="45">
        <v>81</v>
      </c>
      <c r="F46" s="45">
        <v>81.33333333333333</v>
      </c>
      <c r="G46" s="46">
        <v>0.411522633744843</v>
      </c>
      <c r="H46" s="45">
        <v>1292.274</v>
      </c>
      <c r="I46" s="45">
        <v>1652.625</v>
      </c>
      <c r="J46" s="46">
        <v>27.885030574011417</v>
      </c>
    </row>
    <row r="47" spans="1:10" s="47" customFormat="1" ht="11.25">
      <c r="A47" s="44" t="s">
        <v>34</v>
      </c>
      <c r="B47" s="45">
        <v>272.3333333333333</v>
      </c>
      <c r="C47" s="45">
        <v>257.3333333333333</v>
      </c>
      <c r="D47" s="46">
        <v>-5.507955936352504</v>
      </c>
      <c r="E47" s="45">
        <v>259.6666666666667</v>
      </c>
      <c r="F47" s="45">
        <v>243.66666666666666</v>
      </c>
      <c r="G47" s="46">
        <v>-6.1617458279846105</v>
      </c>
      <c r="H47" s="45">
        <v>3326.889</v>
      </c>
      <c r="I47" s="45">
        <v>3649.299</v>
      </c>
      <c r="J47" s="46">
        <v>9.691035679278738</v>
      </c>
    </row>
    <row r="48" spans="1:10" s="47" customFormat="1" ht="11.25">
      <c r="A48" s="48" t="s">
        <v>4</v>
      </c>
      <c r="B48" s="45">
        <v>1860</v>
      </c>
      <c r="C48" s="45">
        <v>1768</v>
      </c>
      <c r="D48" s="46">
        <v>-4.946236559139782</v>
      </c>
      <c r="E48" s="45">
        <v>1560</v>
      </c>
      <c r="F48" s="45">
        <v>1462.6666666666667</v>
      </c>
      <c r="G48" s="46">
        <v>-6.239316239316239</v>
      </c>
      <c r="H48" s="45">
        <v>38196.465</v>
      </c>
      <c r="I48" s="45">
        <v>36663.333</v>
      </c>
      <c r="J48" s="46">
        <v>-4.013805989638042</v>
      </c>
    </row>
    <row r="49" spans="1:10" s="47" customFormat="1" ht="11.25">
      <c r="A49" s="44" t="s">
        <v>48</v>
      </c>
      <c r="B49" s="45">
        <v>899</v>
      </c>
      <c r="C49" s="45">
        <v>801.6666666666666</v>
      </c>
      <c r="D49" s="46">
        <v>-10.826844642195033</v>
      </c>
      <c r="E49" s="45">
        <v>743</v>
      </c>
      <c r="F49" s="45">
        <v>660.3333333333334</v>
      </c>
      <c r="G49" s="46">
        <v>-11.126065500224314</v>
      </c>
      <c r="H49" s="45">
        <v>19588.068</v>
      </c>
      <c r="I49" s="45">
        <v>17587.776</v>
      </c>
      <c r="J49" s="46">
        <v>-10.21178811509128</v>
      </c>
    </row>
    <row r="50" spans="1:10" s="47" customFormat="1" ht="11.25">
      <c r="A50" s="44" t="s">
        <v>34</v>
      </c>
      <c r="B50" s="45">
        <v>881</v>
      </c>
      <c r="C50" s="45">
        <v>885.3333333333334</v>
      </c>
      <c r="D50" s="46">
        <v>0.4918653045781429</v>
      </c>
      <c r="E50" s="45">
        <v>746.3333333333334</v>
      </c>
      <c r="F50" s="45">
        <v>737</v>
      </c>
      <c r="G50" s="46">
        <v>-1.250558284948644</v>
      </c>
      <c r="H50" s="45">
        <v>17053.443</v>
      </c>
      <c r="I50" s="45">
        <v>17665.905</v>
      </c>
      <c r="J50" s="46">
        <v>3.5914272560678695</v>
      </c>
    </row>
    <row r="51" spans="1:10" s="47" customFormat="1" ht="11.25">
      <c r="A51" s="44" t="s">
        <v>49</v>
      </c>
      <c r="B51" s="45">
        <v>80</v>
      </c>
      <c r="C51" s="45">
        <v>81</v>
      </c>
      <c r="D51" s="46">
        <v>1.2499999999999956</v>
      </c>
      <c r="E51" s="45">
        <v>70.66666666666667</v>
      </c>
      <c r="F51" s="45">
        <v>65.33333333333333</v>
      </c>
      <c r="G51" s="46">
        <v>-7.547169811320764</v>
      </c>
      <c r="H51" s="45">
        <v>1554.954</v>
      </c>
      <c r="I51" s="45">
        <v>1409.652</v>
      </c>
      <c r="J51" s="46">
        <v>-9.344456491960528</v>
      </c>
    </row>
    <row r="52" spans="1:10" s="47" customFormat="1" ht="11.25">
      <c r="A52" s="48" t="s">
        <v>5</v>
      </c>
      <c r="B52" s="45">
        <v>150</v>
      </c>
      <c r="C52" s="45">
        <v>144</v>
      </c>
      <c r="D52" s="46">
        <v>-4.0000000000000036</v>
      </c>
      <c r="E52" s="45">
        <v>105.33333333333333</v>
      </c>
      <c r="F52" s="45">
        <v>80.66666666666667</v>
      </c>
      <c r="G52" s="46">
        <v>-23.417721518987335</v>
      </c>
      <c r="H52" s="45">
        <v>1425.544</v>
      </c>
      <c r="I52" s="45">
        <v>1021.707</v>
      </c>
      <c r="J52" s="46">
        <v>-28.32862402002324</v>
      </c>
    </row>
    <row r="53" spans="1:10" s="47" customFormat="1" ht="11.25">
      <c r="A53" s="44" t="s">
        <v>34</v>
      </c>
      <c r="B53" s="45">
        <v>93</v>
      </c>
      <c r="C53" s="45">
        <v>92</v>
      </c>
      <c r="D53" s="46">
        <v>-1.0752688172043001</v>
      </c>
      <c r="E53" s="45">
        <v>71.33333333333333</v>
      </c>
      <c r="F53" s="45">
        <v>56</v>
      </c>
      <c r="G53" s="46">
        <v>-21.495327102803728</v>
      </c>
      <c r="H53" s="45">
        <v>936.61</v>
      </c>
      <c r="I53" s="45">
        <v>704.892</v>
      </c>
      <c r="J53" s="46">
        <v>-24.740073242865222</v>
      </c>
    </row>
    <row r="54" spans="1:10" s="47" customFormat="1" ht="11.25">
      <c r="A54" s="44" t="s">
        <v>49</v>
      </c>
      <c r="B54" s="45">
        <v>57</v>
      </c>
      <c r="C54" s="45">
        <v>52</v>
      </c>
      <c r="D54" s="46">
        <v>-8.771929824561408</v>
      </c>
      <c r="E54" s="45">
        <v>34</v>
      </c>
      <c r="F54" s="45">
        <v>24.666666666666668</v>
      </c>
      <c r="G54" s="46">
        <v>-27.450980392156854</v>
      </c>
      <c r="H54" s="45">
        <v>488.934</v>
      </c>
      <c r="I54" s="45">
        <v>316.815</v>
      </c>
      <c r="J54" s="46">
        <v>-35.20291082231958</v>
      </c>
    </row>
    <row r="55" spans="1:10" s="47" customFormat="1" ht="11.25">
      <c r="A55" s="48" t="s">
        <v>6</v>
      </c>
      <c r="B55" s="45">
        <v>1181</v>
      </c>
      <c r="C55" s="45">
        <v>1174.6666666666667</v>
      </c>
      <c r="D55" s="46">
        <v>-0.536268698842779</v>
      </c>
      <c r="E55" s="45">
        <v>1061.3333333333333</v>
      </c>
      <c r="F55" s="45">
        <v>1055</v>
      </c>
      <c r="G55" s="46">
        <v>-0.5967336683416979</v>
      </c>
      <c r="H55" s="45">
        <v>18811.794</v>
      </c>
      <c r="I55" s="45">
        <v>17636.661</v>
      </c>
      <c r="J55" s="46">
        <v>-6.246788583800145</v>
      </c>
    </row>
    <row r="56" spans="1:10" s="47" customFormat="1" ht="11.25">
      <c r="A56" s="44" t="s">
        <v>48</v>
      </c>
      <c r="B56" s="45">
        <v>7</v>
      </c>
      <c r="C56" s="45">
        <v>7</v>
      </c>
      <c r="D56" s="46">
        <v>0</v>
      </c>
      <c r="E56" s="45">
        <v>6</v>
      </c>
      <c r="F56" s="45">
        <v>6</v>
      </c>
      <c r="G56" s="46">
        <v>0</v>
      </c>
      <c r="H56" s="45">
        <v>116.346</v>
      </c>
      <c r="I56" s="45">
        <v>103.273</v>
      </c>
      <c r="J56" s="46">
        <v>-11.236312378594882</v>
      </c>
    </row>
    <row r="57" spans="1:10" s="47" customFormat="1" ht="11.25">
      <c r="A57" s="44" t="s">
        <v>34</v>
      </c>
      <c r="B57" s="45">
        <v>993</v>
      </c>
      <c r="C57" s="45">
        <v>986.6666666666666</v>
      </c>
      <c r="D57" s="46">
        <v>-0.6377979187646932</v>
      </c>
      <c r="E57" s="45">
        <v>917.3333333333334</v>
      </c>
      <c r="F57" s="45">
        <v>912.6666666666666</v>
      </c>
      <c r="G57" s="46">
        <v>-0.5087209302325646</v>
      </c>
      <c r="H57" s="45">
        <v>16429.545</v>
      </c>
      <c r="I57" s="45">
        <v>15272.811</v>
      </c>
      <c r="J57" s="46">
        <v>-7.040572334778583</v>
      </c>
    </row>
    <row r="58" spans="1:10" s="47" customFormat="1" ht="11.25">
      <c r="A58" s="44" t="s">
        <v>49</v>
      </c>
      <c r="B58" s="45">
        <v>181</v>
      </c>
      <c r="C58" s="45">
        <v>181</v>
      </c>
      <c r="D58" s="46">
        <v>0</v>
      </c>
      <c r="E58" s="45">
        <v>138</v>
      </c>
      <c r="F58" s="45">
        <v>136.33333333333334</v>
      </c>
      <c r="G58" s="46">
        <v>-1.207729468599028</v>
      </c>
      <c r="H58" s="45">
        <v>2265.903</v>
      </c>
      <c r="I58" s="45">
        <v>2260.577</v>
      </c>
      <c r="J58" s="46">
        <v>-0.2350497792712014</v>
      </c>
    </row>
    <row r="59" spans="1:10" s="47" customFormat="1" ht="11.25">
      <c r="A59" s="48" t="s">
        <v>7</v>
      </c>
      <c r="B59" s="45">
        <v>75</v>
      </c>
      <c r="C59" s="45">
        <v>75</v>
      </c>
      <c r="D59" s="46">
        <v>0</v>
      </c>
      <c r="E59" s="45">
        <v>74.33333333333333</v>
      </c>
      <c r="F59" s="45">
        <v>70</v>
      </c>
      <c r="G59" s="46">
        <v>-5.829596412556048</v>
      </c>
      <c r="H59" s="45">
        <v>1485.83</v>
      </c>
      <c r="I59" s="45">
        <v>1220.589</v>
      </c>
      <c r="J59" s="46">
        <v>-17.851369268355064</v>
      </c>
    </row>
    <row r="60" spans="1:10" s="47" customFormat="1" ht="11.25">
      <c r="A60" s="44" t="s">
        <v>49</v>
      </c>
      <c r="B60" s="45">
        <v>75</v>
      </c>
      <c r="C60" s="45">
        <v>75</v>
      </c>
      <c r="D60" s="46">
        <v>0</v>
      </c>
      <c r="E60" s="45">
        <v>74.33333333333333</v>
      </c>
      <c r="F60" s="45">
        <v>70</v>
      </c>
      <c r="G60" s="46">
        <v>-5.829596412556048</v>
      </c>
      <c r="H60" s="45">
        <v>1485.83</v>
      </c>
      <c r="I60" s="45">
        <v>1220.589</v>
      </c>
      <c r="J60" s="46">
        <v>-17.851369268355064</v>
      </c>
    </row>
    <row r="61" spans="1:10" s="47" customFormat="1" ht="11.25">
      <c r="A61" s="48" t="s">
        <v>8</v>
      </c>
      <c r="B61" s="45">
        <v>672.6666666666666</v>
      </c>
      <c r="C61" s="45">
        <v>669</v>
      </c>
      <c r="D61" s="46">
        <v>-0.5450941526263575</v>
      </c>
      <c r="E61" s="45">
        <v>557.6666666666666</v>
      </c>
      <c r="F61" s="45">
        <v>552.3333333333334</v>
      </c>
      <c r="G61" s="46">
        <v>-0.9563658099222772</v>
      </c>
      <c r="H61" s="45">
        <v>7055.341</v>
      </c>
      <c r="I61" s="45">
        <v>7099.375</v>
      </c>
      <c r="J61" s="46">
        <v>0.6241229162417428</v>
      </c>
    </row>
    <row r="62" spans="1:10" s="47" customFormat="1" ht="11.25">
      <c r="A62" s="44" t="s">
        <v>34</v>
      </c>
      <c r="B62" s="45">
        <v>10</v>
      </c>
      <c r="C62" s="45">
        <v>10</v>
      </c>
      <c r="D62" s="46">
        <v>0</v>
      </c>
      <c r="E62" s="45">
        <v>9.666666666666666</v>
      </c>
      <c r="F62" s="45">
        <v>9</v>
      </c>
      <c r="G62" s="46">
        <v>-6.896551724137923</v>
      </c>
      <c r="H62" s="45">
        <v>74.05</v>
      </c>
      <c r="I62" s="45">
        <v>62.928</v>
      </c>
      <c r="J62" s="46">
        <v>-15.01958136394328</v>
      </c>
    </row>
    <row r="63" spans="1:10" s="47" customFormat="1" ht="11.25">
      <c r="A63" s="44" t="s">
        <v>49</v>
      </c>
      <c r="B63" s="45">
        <v>662.6666666666666</v>
      </c>
      <c r="C63" s="45">
        <v>659</v>
      </c>
      <c r="D63" s="46">
        <v>-0.5533199195170924</v>
      </c>
      <c r="E63" s="45">
        <v>548</v>
      </c>
      <c r="F63" s="45">
        <v>543.3333333333334</v>
      </c>
      <c r="G63" s="46">
        <v>-0.8515815085158085</v>
      </c>
      <c r="H63" s="45">
        <v>6981.291</v>
      </c>
      <c r="I63" s="45">
        <v>7036.447</v>
      </c>
      <c r="J63" s="46">
        <v>0.7900544469497062</v>
      </c>
    </row>
    <row r="64" spans="1:10" s="47" customFormat="1" ht="11.25">
      <c r="A64" s="48" t="s">
        <v>9</v>
      </c>
      <c r="B64" s="45">
        <v>495.3333333333333</v>
      </c>
      <c r="C64" s="45">
        <v>496</v>
      </c>
      <c r="D64" s="46">
        <v>0.1345895020188559</v>
      </c>
      <c r="E64" s="45">
        <v>463</v>
      </c>
      <c r="F64" s="45">
        <v>468</v>
      </c>
      <c r="G64" s="46">
        <v>1.0799136069114423</v>
      </c>
      <c r="H64" s="45">
        <v>9171.61</v>
      </c>
      <c r="I64" s="45">
        <v>9396.167</v>
      </c>
      <c r="J64" s="46">
        <v>2.448392376038644</v>
      </c>
    </row>
    <row r="65" spans="1:10" s="47" customFormat="1" ht="11.25">
      <c r="A65" s="44" t="s">
        <v>48</v>
      </c>
      <c r="B65" s="45">
        <v>180.66666666666666</v>
      </c>
      <c r="C65" s="45">
        <v>180</v>
      </c>
      <c r="D65" s="46">
        <v>-0.36900369003689537</v>
      </c>
      <c r="E65" s="45">
        <v>154.66666666666666</v>
      </c>
      <c r="F65" s="45">
        <v>161.33333333333334</v>
      </c>
      <c r="G65" s="46">
        <v>4.31034482758621</v>
      </c>
      <c r="H65" s="45">
        <v>3268.195</v>
      </c>
      <c r="I65" s="45">
        <v>3442.006</v>
      </c>
      <c r="J65" s="46">
        <v>5.318256713568181</v>
      </c>
    </row>
    <row r="66" spans="1:10" s="47" customFormat="1" ht="11.25">
      <c r="A66" s="44" t="s">
        <v>34</v>
      </c>
      <c r="B66" s="45">
        <v>314.6666666666667</v>
      </c>
      <c r="C66" s="45">
        <v>316</v>
      </c>
      <c r="D66" s="46">
        <v>0.4237288135593209</v>
      </c>
      <c r="E66" s="45">
        <v>308.3333333333333</v>
      </c>
      <c r="F66" s="45">
        <v>306.6666666666667</v>
      </c>
      <c r="G66" s="46">
        <v>-0.5405405405405239</v>
      </c>
      <c r="H66" s="45">
        <v>5903.415</v>
      </c>
      <c r="I66" s="45">
        <v>5954.161</v>
      </c>
      <c r="J66" s="46">
        <v>0.8596041443808433</v>
      </c>
    </row>
    <row r="67" spans="1:10" s="47" customFormat="1" ht="11.25">
      <c r="A67" s="48" t="s">
        <v>10</v>
      </c>
      <c r="B67" s="45">
        <v>649</v>
      </c>
      <c r="C67" s="45">
        <v>645</v>
      </c>
      <c r="D67" s="46">
        <v>-0.6163328197226536</v>
      </c>
      <c r="E67" s="45">
        <v>574.6666666666666</v>
      </c>
      <c r="F67" s="45">
        <v>566</v>
      </c>
      <c r="G67" s="46">
        <v>-1.5081206496519672</v>
      </c>
      <c r="H67" s="45">
        <v>9798.737</v>
      </c>
      <c r="I67" s="45">
        <v>9655.588</v>
      </c>
      <c r="J67" s="46">
        <v>-1.4608923578620314</v>
      </c>
    </row>
    <row r="68" spans="1:10" s="47" customFormat="1" ht="11.25">
      <c r="A68" s="44" t="s">
        <v>48</v>
      </c>
      <c r="B68" s="45">
        <v>4</v>
      </c>
      <c r="C68" s="45">
        <v>0</v>
      </c>
      <c r="D68" s="46">
        <v>-100</v>
      </c>
      <c r="E68" s="45">
        <v>4</v>
      </c>
      <c r="F68" s="45">
        <v>0</v>
      </c>
      <c r="G68" s="46">
        <v>-100</v>
      </c>
      <c r="H68" s="45">
        <v>49.048</v>
      </c>
      <c r="I68" s="45">
        <v>0</v>
      </c>
      <c r="J68" s="46">
        <v>-100</v>
      </c>
    </row>
    <row r="69" spans="1:10" s="47" customFormat="1" ht="11.25">
      <c r="A69" s="44" t="s">
        <v>34</v>
      </c>
      <c r="B69" s="45">
        <v>188</v>
      </c>
      <c r="C69" s="45">
        <v>188</v>
      </c>
      <c r="D69" s="46">
        <v>0</v>
      </c>
      <c r="E69" s="45">
        <v>186</v>
      </c>
      <c r="F69" s="45">
        <v>183</v>
      </c>
      <c r="G69" s="46">
        <v>-1.6129032258064502</v>
      </c>
      <c r="H69" s="45">
        <v>2914.14</v>
      </c>
      <c r="I69" s="45">
        <v>2952.708</v>
      </c>
      <c r="J69" s="46">
        <v>1.3234779386028128</v>
      </c>
    </row>
    <row r="70" spans="1:10" s="47" customFormat="1" ht="11.25">
      <c r="A70" s="44" t="s">
        <v>49</v>
      </c>
      <c r="B70" s="45">
        <v>457</v>
      </c>
      <c r="C70" s="45">
        <v>457</v>
      </c>
      <c r="D70" s="46">
        <v>0</v>
      </c>
      <c r="E70" s="45">
        <v>384.6666666666667</v>
      </c>
      <c r="F70" s="45">
        <v>383</v>
      </c>
      <c r="G70" s="46">
        <v>-0.4332755632582397</v>
      </c>
      <c r="H70" s="45">
        <v>6835.549</v>
      </c>
      <c r="I70" s="45">
        <v>6702.88</v>
      </c>
      <c r="J70" s="46">
        <v>-1.9408682462813132</v>
      </c>
    </row>
    <row r="71" spans="1:10" s="47" customFormat="1" ht="11.25">
      <c r="A71" s="48" t="s">
        <v>11</v>
      </c>
      <c r="B71" s="45">
        <v>201</v>
      </c>
      <c r="C71" s="45">
        <v>196</v>
      </c>
      <c r="D71" s="46">
        <v>-2.487562189054726</v>
      </c>
      <c r="E71" s="45">
        <v>98.33333333333333</v>
      </c>
      <c r="F71" s="45">
        <v>88</v>
      </c>
      <c r="G71" s="46">
        <v>-10.508474576271187</v>
      </c>
      <c r="H71" s="45">
        <v>1227.532</v>
      </c>
      <c r="I71" s="45">
        <v>1036.992</v>
      </c>
      <c r="J71" s="46">
        <v>-15.522202272527307</v>
      </c>
    </row>
    <row r="72" spans="1:10" s="47" customFormat="1" ht="11.25">
      <c r="A72" s="44" t="s">
        <v>34</v>
      </c>
      <c r="B72" s="45">
        <v>3.3333333333333335</v>
      </c>
      <c r="C72" s="45">
        <v>0</v>
      </c>
      <c r="D72" s="46">
        <v>-100</v>
      </c>
      <c r="E72" s="45">
        <v>0.3333333333333333</v>
      </c>
      <c r="F72" s="45">
        <v>0</v>
      </c>
      <c r="G72" s="46" t="s">
        <v>61</v>
      </c>
      <c r="H72" s="45">
        <v>7.2</v>
      </c>
      <c r="I72" s="45">
        <v>0</v>
      </c>
      <c r="J72" s="46">
        <v>-100</v>
      </c>
    </row>
    <row r="73" spans="1:10" s="47" customFormat="1" ht="11.25">
      <c r="A73" s="44" t="s">
        <v>49</v>
      </c>
      <c r="B73" s="45">
        <v>197.66666666666666</v>
      </c>
      <c r="C73" s="45">
        <v>196</v>
      </c>
      <c r="D73" s="46">
        <v>-0.8431703204047181</v>
      </c>
      <c r="E73" s="45">
        <v>98</v>
      </c>
      <c r="F73" s="45">
        <v>88</v>
      </c>
      <c r="G73" s="46">
        <v>-10.204081632653061</v>
      </c>
      <c r="H73" s="45">
        <v>1220.332</v>
      </c>
      <c r="I73" s="45">
        <v>1036.992</v>
      </c>
      <c r="J73" s="46">
        <v>-15.023780413854604</v>
      </c>
    </row>
    <row r="74" spans="1:10" s="47" customFormat="1" ht="11.25">
      <c r="A74" s="48" t="s">
        <v>12</v>
      </c>
      <c r="B74" s="45">
        <v>68</v>
      </c>
      <c r="C74" s="45">
        <v>68</v>
      </c>
      <c r="D74" s="46">
        <v>0</v>
      </c>
      <c r="E74" s="45">
        <v>26.666666666666668</v>
      </c>
      <c r="F74" s="45">
        <v>30</v>
      </c>
      <c r="G74" s="46">
        <v>12.5</v>
      </c>
      <c r="H74" s="45">
        <v>522.288</v>
      </c>
      <c r="I74" s="45">
        <v>566.7</v>
      </c>
      <c r="J74" s="46">
        <v>8.503354471096403</v>
      </c>
    </row>
    <row r="75" spans="1:10" s="47" customFormat="1" ht="11.25">
      <c r="A75" s="44" t="s">
        <v>49</v>
      </c>
      <c r="B75" s="45">
        <v>68</v>
      </c>
      <c r="C75" s="45">
        <v>68</v>
      </c>
      <c r="D75" s="46">
        <v>0</v>
      </c>
      <c r="E75" s="45">
        <v>26.666666666666668</v>
      </c>
      <c r="F75" s="45">
        <v>30</v>
      </c>
      <c r="G75" s="46">
        <v>12.5</v>
      </c>
      <c r="H75" s="45">
        <v>522.288</v>
      </c>
      <c r="I75" s="45">
        <v>566.7</v>
      </c>
      <c r="J75" s="46">
        <v>8.503354471096403</v>
      </c>
    </row>
    <row r="76" spans="1:10" s="47" customFormat="1" ht="11.25">
      <c r="A76" s="48" t="s">
        <v>13</v>
      </c>
      <c r="B76" s="45">
        <v>905.6666666666666</v>
      </c>
      <c r="C76" s="45">
        <v>900.3333333333334</v>
      </c>
      <c r="D76" s="46">
        <v>-0.5888847994111046</v>
      </c>
      <c r="E76" s="45">
        <v>753.3333333333334</v>
      </c>
      <c r="F76" s="45">
        <v>766.3333333333334</v>
      </c>
      <c r="G76" s="46">
        <v>1.725663716814152</v>
      </c>
      <c r="H76" s="45">
        <v>30197.017</v>
      </c>
      <c r="I76" s="45">
        <v>30439.399</v>
      </c>
      <c r="J76" s="46">
        <v>0.8026686874402333</v>
      </c>
    </row>
    <row r="77" spans="1:10" s="47" customFormat="1" ht="11.25">
      <c r="A77" s="44" t="s">
        <v>34</v>
      </c>
      <c r="B77" s="45">
        <v>124.66666666666667</v>
      </c>
      <c r="C77" s="45">
        <v>134.33333333333334</v>
      </c>
      <c r="D77" s="46">
        <v>7.754010695187175</v>
      </c>
      <c r="E77" s="45">
        <v>122</v>
      </c>
      <c r="F77" s="45">
        <v>130.66666666666666</v>
      </c>
      <c r="G77" s="46">
        <v>7.1038251366120075</v>
      </c>
      <c r="H77" s="45">
        <v>3154.384</v>
      </c>
      <c r="I77" s="45">
        <v>3488.634</v>
      </c>
      <c r="J77" s="46">
        <v>10.596363664030761</v>
      </c>
    </row>
    <row r="78" spans="1:10" s="47" customFormat="1" ht="11.25">
      <c r="A78" s="44" t="s">
        <v>49</v>
      </c>
      <c r="B78" s="45">
        <v>781</v>
      </c>
      <c r="C78" s="45">
        <v>766</v>
      </c>
      <c r="D78" s="46">
        <v>-1.9206145966709331</v>
      </c>
      <c r="E78" s="45">
        <v>631.3333333333334</v>
      </c>
      <c r="F78" s="45">
        <v>635.6666666666666</v>
      </c>
      <c r="G78" s="46">
        <v>0.6863780359028349</v>
      </c>
      <c r="H78" s="45">
        <v>27042.633</v>
      </c>
      <c r="I78" s="45">
        <v>26950.765</v>
      </c>
      <c r="J78" s="46">
        <v>-0.3397154411702519</v>
      </c>
    </row>
    <row r="79" spans="1:10" s="47" customFormat="1" ht="11.25">
      <c r="A79" s="48" t="s">
        <v>14</v>
      </c>
      <c r="B79" s="45">
        <v>176</v>
      </c>
      <c r="C79" s="45">
        <v>177</v>
      </c>
      <c r="D79" s="46">
        <v>0.5681818181818121</v>
      </c>
      <c r="E79" s="45">
        <v>139</v>
      </c>
      <c r="F79" s="45">
        <v>127.66666666666667</v>
      </c>
      <c r="G79" s="46">
        <v>-8.153477218225413</v>
      </c>
      <c r="H79" s="45">
        <v>2301.589</v>
      </c>
      <c r="I79" s="45">
        <v>2011.205</v>
      </c>
      <c r="J79" s="46">
        <v>-12.616674827695128</v>
      </c>
    </row>
    <row r="80" spans="1:10" s="47" customFormat="1" ht="11.25">
      <c r="A80" s="44" t="s">
        <v>49</v>
      </c>
      <c r="B80" s="45">
        <v>176</v>
      </c>
      <c r="C80" s="45">
        <v>177</v>
      </c>
      <c r="D80" s="46">
        <v>0.5681818181818121</v>
      </c>
      <c r="E80" s="45">
        <v>139</v>
      </c>
      <c r="F80" s="45">
        <v>127.66666666666667</v>
      </c>
      <c r="G80" s="46">
        <v>-8.153477218225413</v>
      </c>
      <c r="H80" s="45">
        <v>2301.589</v>
      </c>
      <c r="I80" s="45">
        <v>2011.205</v>
      </c>
      <c r="J80" s="46">
        <v>-12.616674827695128</v>
      </c>
    </row>
    <row r="81" spans="1:10" s="47" customFormat="1" ht="11.25">
      <c r="A81" s="48" t="s">
        <v>15</v>
      </c>
      <c r="B81" s="45">
        <v>525</v>
      </c>
      <c r="C81" s="45">
        <v>525</v>
      </c>
      <c r="D81" s="46">
        <v>0</v>
      </c>
      <c r="E81" s="45">
        <v>484</v>
      </c>
      <c r="F81" s="45">
        <v>486.3333333333333</v>
      </c>
      <c r="G81" s="46">
        <v>0.48209366391183117</v>
      </c>
      <c r="H81" s="45">
        <v>5913.712</v>
      </c>
      <c r="I81" s="45">
        <v>6878.667</v>
      </c>
      <c r="J81" s="46">
        <v>16.317247103003997</v>
      </c>
    </row>
    <row r="82" spans="1:10" s="47" customFormat="1" ht="11.25">
      <c r="A82" s="44" t="s">
        <v>48</v>
      </c>
      <c r="B82" s="45">
        <v>2</v>
      </c>
      <c r="C82" s="45">
        <v>2</v>
      </c>
      <c r="D82" s="46">
        <v>0</v>
      </c>
      <c r="E82" s="45">
        <v>0</v>
      </c>
      <c r="F82" s="45">
        <v>0</v>
      </c>
      <c r="G82" s="46" t="s">
        <v>61</v>
      </c>
      <c r="H82" s="45">
        <v>0</v>
      </c>
      <c r="I82" s="45">
        <v>0</v>
      </c>
      <c r="J82" s="46" t="s">
        <v>61</v>
      </c>
    </row>
    <row r="83" spans="1:10" s="47" customFormat="1" ht="11.25">
      <c r="A83" s="44" t="s">
        <v>34</v>
      </c>
      <c r="B83" s="45">
        <v>122</v>
      </c>
      <c r="C83" s="45">
        <v>122</v>
      </c>
      <c r="D83" s="46">
        <v>0</v>
      </c>
      <c r="E83" s="45">
        <v>102</v>
      </c>
      <c r="F83" s="45">
        <v>107</v>
      </c>
      <c r="G83" s="46">
        <v>4.90196078431373</v>
      </c>
      <c r="H83" s="45">
        <v>1239.969</v>
      </c>
      <c r="I83" s="45">
        <v>1506.572</v>
      </c>
      <c r="J83" s="46">
        <v>21.50077945497022</v>
      </c>
    </row>
    <row r="84" spans="1:10" s="47" customFormat="1" ht="11.25">
      <c r="A84" s="44" t="s">
        <v>49</v>
      </c>
      <c r="B84" s="45">
        <v>401</v>
      </c>
      <c r="C84" s="45">
        <v>401</v>
      </c>
      <c r="D84" s="46">
        <v>0</v>
      </c>
      <c r="E84" s="45">
        <v>382</v>
      </c>
      <c r="F84" s="45">
        <v>379.3333333333333</v>
      </c>
      <c r="G84" s="46">
        <v>-0.6980802792321161</v>
      </c>
      <c r="H84" s="45">
        <v>4673.743</v>
      </c>
      <c r="I84" s="45">
        <v>5372.095</v>
      </c>
      <c r="J84" s="46">
        <v>14.942028263000328</v>
      </c>
    </row>
    <row r="85" spans="1:10" s="47" customFormat="1" ht="11.25">
      <c r="A85" s="48" t="s">
        <v>16</v>
      </c>
      <c r="B85" s="45">
        <v>353.6666666666667</v>
      </c>
      <c r="C85" s="45">
        <v>351</v>
      </c>
      <c r="D85" s="46">
        <v>-0.7540056550424223</v>
      </c>
      <c r="E85" s="45">
        <v>159.66666666666666</v>
      </c>
      <c r="F85" s="45">
        <v>170</v>
      </c>
      <c r="G85" s="46">
        <v>6.471816283924858</v>
      </c>
      <c r="H85" s="45">
        <v>2295.562</v>
      </c>
      <c r="I85" s="45">
        <v>2583.122</v>
      </c>
      <c r="J85" s="46">
        <v>12.526779934499688</v>
      </c>
    </row>
    <row r="86" spans="1:10" s="47" customFormat="1" ht="11.25">
      <c r="A86" s="44" t="s">
        <v>48</v>
      </c>
      <c r="B86" s="45">
        <v>5.666666666666667</v>
      </c>
      <c r="C86" s="45">
        <v>5</v>
      </c>
      <c r="D86" s="46">
        <v>-11.764705882352944</v>
      </c>
      <c r="E86" s="45">
        <v>0.6666666666666666</v>
      </c>
      <c r="F86" s="45">
        <v>0</v>
      </c>
      <c r="G86" s="46">
        <v>-100</v>
      </c>
      <c r="H86" s="45">
        <v>16.8</v>
      </c>
      <c r="I86" s="45">
        <v>0</v>
      </c>
      <c r="J86" s="46">
        <v>-100</v>
      </c>
    </row>
    <row r="87" spans="1:10" s="47" customFormat="1" ht="11.25">
      <c r="A87" s="44" t="s">
        <v>34</v>
      </c>
      <c r="B87" s="45">
        <v>25</v>
      </c>
      <c r="C87" s="45">
        <v>25</v>
      </c>
      <c r="D87" s="46">
        <v>0</v>
      </c>
      <c r="E87" s="45">
        <v>7.333333333333333</v>
      </c>
      <c r="F87" s="45">
        <v>5</v>
      </c>
      <c r="G87" s="46">
        <v>-31.818181818181813</v>
      </c>
      <c r="H87" s="45">
        <v>102.6</v>
      </c>
      <c r="I87" s="45">
        <v>69.35</v>
      </c>
      <c r="J87" s="46">
        <v>-32.407407407407405</v>
      </c>
    </row>
    <row r="88" spans="1:10" s="47" customFormat="1" ht="11.25">
      <c r="A88" s="44" t="s">
        <v>49</v>
      </c>
      <c r="B88" s="45">
        <v>323</v>
      </c>
      <c r="C88" s="45">
        <v>321</v>
      </c>
      <c r="D88" s="46">
        <v>-0.6191950464396245</v>
      </c>
      <c r="E88" s="45">
        <v>151.66666666666666</v>
      </c>
      <c r="F88" s="45">
        <v>165</v>
      </c>
      <c r="G88" s="46">
        <v>8.791208791208804</v>
      </c>
      <c r="H88" s="45">
        <v>2176.162</v>
      </c>
      <c r="I88" s="45">
        <v>2513.772</v>
      </c>
      <c r="J88" s="46">
        <v>15.514010445913495</v>
      </c>
    </row>
    <row r="89" spans="1:10" s="47" customFormat="1" ht="11.25">
      <c r="A89" s="48" t="s">
        <v>17</v>
      </c>
      <c r="B89" s="45">
        <v>1000</v>
      </c>
      <c r="C89" s="45">
        <v>1001</v>
      </c>
      <c r="D89" s="46">
        <v>0.09999999999998899</v>
      </c>
      <c r="E89" s="45">
        <v>963.6666666666666</v>
      </c>
      <c r="F89" s="45">
        <v>943.6666666666666</v>
      </c>
      <c r="G89" s="46">
        <v>-2.075406433759941</v>
      </c>
      <c r="H89" s="45">
        <v>15395.237</v>
      </c>
      <c r="I89" s="45">
        <v>14618.433</v>
      </c>
      <c r="J89" s="46">
        <v>-5.045742394222308</v>
      </c>
    </row>
    <row r="90" spans="1:10" s="47" customFormat="1" ht="11.25">
      <c r="A90" s="44" t="s">
        <v>34</v>
      </c>
      <c r="B90" s="49">
        <v>461</v>
      </c>
      <c r="C90" s="49">
        <v>461</v>
      </c>
      <c r="D90" s="50">
        <v>0</v>
      </c>
      <c r="E90" s="49">
        <v>449.3333333333333</v>
      </c>
      <c r="F90" s="49">
        <v>445.3333333333333</v>
      </c>
      <c r="G90" s="50">
        <v>-0.8902077151335286</v>
      </c>
      <c r="H90" s="49">
        <v>7339.342</v>
      </c>
      <c r="I90" s="49">
        <v>6971.02</v>
      </c>
      <c r="J90" s="50">
        <v>-5.018460782996614</v>
      </c>
    </row>
    <row r="91" spans="1:10" s="47" customFormat="1" ht="11.25">
      <c r="A91" s="51" t="s">
        <v>49</v>
      </c>
      <c r="B91" s="52">
        <v>539</v>
      </c>
      <c r="C91" s="52">
        <v>540</v>
      </c>
      <c r="D91" s="53">
        <v>0.18552875695732052</v>
      </c>
      <c r="E91" s="52">
        <v>514.3333333333334</v>
      </c>
      <c r="F91" s="52">
        <v>498.3333333333333</v>
      </c>
      <c r="G91" s="53">
        <v>-3.110823071937796</v>
      </c>
      <c r="H91" s="52">
        <v>8055.895</v>
      </c>
      <c r="I91" s="52">
        <v>7647.413</v>
      </c>
      <c r="J91" s="53">
        <v>-5.070597370000485</v>
      </c>
    </row>
    <row r="92" spans="1:10" ht="11.25">
      <c r="A92" s="5" t="s">
        <v>18</v>
      </c>
      <c r="B92" s="6"/>
      <c r="C92" s="6"/>
      <c r="D92" s="40"/>
      <c r="E92" s="6"/>
      <c r="F92" s="6"/>
      <c r="G92" s="40"/>
      <c r="H92" s="6"/>
      <c r="I92" s="6"/>
      <c r="J92" s="40"/>
    </row>
    <row r="93" spans="1:7" ht="11.25">
      <c r="A93" s="5" t="s">
        <v>30</v>
      </c>
      <c r="G93" s="19"/>
    </row>
    <row r="94" ht="11.25">
      <c r="A94" s="5" t="s">
        <v>40</v>
      </c>
    </row>
    <row r="95" ht="11.25">
      <c r="A95" s="5" t="str">
        <f>'Anexo 1'!A39</f>
        <v>Fecha publicación: 13 de marzo de 2013</v>
      </c>
    </row>
  </sheetData>
  <sheetProtection/>
  <mergeCells count="4">
    <mergeCell ref="B9:D9"/>
    <mergeCell ref="E9:G9"/>
    <mergeCell ref="H9:J9"/>
    <mergeCell ref="A9:A10"/>
  </mergeCells>
  <printOptions/>
  <pageMargins left="0.75" right="0.75" top="1" bottom="1" header="0" footer="0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43"/>
  <sheetViews>
    <sheetView showGridLines="0" zoomScalePageLayoutView="0" workbookViewId="0" topLeftCell="A16">
      <selection activeCell="E37" sqref="E37"/>
    </sheetView>
  </sheetViews>
  <sheetFormatPr defaultColWidth="11.421875" defaultRowHeight="12.75"/>
  <cols>
    <col min="1" max="1" width="44.28125" style="13" customWidth="1"/>
    <col min="2" max="3" width="12.57421875" style="9" customWidth="1"/>
    <col min="4" max="4" width="12.57421875" style="10" customWidth="1"/>
    <col min="5" max="6" width="12.57421875" style="9" customWidth="1"/>
    <col min="7" max="7" width="12.57421875" style="10" customWidth="1"/>
    <col min="8" max="9" width="12.57421875" style="9" customWidth="1"/>
    <col min="10" max="10" width="12.7109375" style="10" bestFit="1" customWidth="1"/>
    <col min="11" max="16384" width="11.421875" style="13" customWidth="1"/>
  </cols>
  <sheetData>
    <row r="1" ht="11.25"/>
    <row r="2" ht="11.25"/>
    <row r="3" ht="11.25"/>
    <row r="4" ht="11.25"/>
    <row r="5" ht="11.25"/>
    <row r="6" ht="11.25">
      <c r="A6" s="16" t="s">
        <v>31</v>
      </c>
    </row>
    <row r="7" ht="11.25">
      <c r="A7" s="16" t="s">
        <v>60</v>
      </c>
    </row>
    <row r="8" ht="11.25">
      <c r="A8" s="16"/>
    </row>
    <row r="9" spans="1:10" ht="26.25" customHeight="1">
      <c r="A9" s="60" t="s">
        <v>20</v>
      </c>
      <c r="B9" s="59" t="s">
        <v>0</v>
      </c>
      <c r="C9" s="59"/>
      <c r="D9" s="59"/>
      <c r="E9" s="59" t="s">
        <v>37</v>
      </c>
      <c r="F9" s="59"/>
      <c r="G9" s="59"/>
      <c r="H9" s="59" t="s">
        <v>19</v>
      </c>
      <c r="I9" s="59"/>
      <c r="J9" s="59"/>
    </row>
    <row r="10" spans="1:10" ht="11.25">
      <c r="A10" s="61"/>
      <c r="B10" s="26">
        <v>2011</v>
      </c>
      <c r="C10" s="27" t="s">
        <v>39</v>
      </c>
      <c r="D10" s="28" t="s">
        <v>1</v>
      </c>
      <c r="E10" s="26">
        <v>2011</v>
      </c>
      <c r="F10" s="27" t="s">
        <v>39</v>
      </c>
      <c r="G10" s="28" t="s">
        <v>1</v>
      </c>
      <c r="H10" s="26">
        <v>2011</v>
      </c>
      <c r="I10" s="27" t="s">
        <v>39</v>
      </c>
      <c r="J10" s="28" t="s">
        <v>1</v>
      </c>
    </row>
    <row r="11" spans="1:10" ht="11.25">
      <c r="A11" s="2" t="s">
        <v>56</v>
      </c>
      <c r="B11" s="54">
        <v>3676.6666666666665</v>
      </c>
      <c r="C11" s="54">
        <v>4345</v>
      </c>
      <c r="D11" s="55">
        <v>18.177697189483233</v>
      </c>
      <c r="E11" s="54">
        <v>3484.3333333333335</v>
      </c>
      <c r="F11" s="54">
        <v>4022</v>
      </c>
      <c r="G11" s="55">
        <v>15.430976753085224</v>
      </c>
      <c r="H11" s="54">
        <v>300862.47699999996</v>
      </c>
      <c r="I11" s="54">
        <v>313432.57499999995</v>
      </c>
      <c r="J11" s="55">
        <v>4.17802117610033</v>
      </c>
    </row>
    <row r="12" spans="1:10" ht="11.25">
      <c r="A12" s="2" t="s">
        <v>45</v>
      </c>
      <c r="B12" s="6">
        <v>171.33333333333331</v>
      </c>
      <c r="C12" s="6">
        <v>227</v>
      </c>
      <c r="D12" s="56">
        <v>32.490272373540876</v>
      </c>
      <c r="E12" s="6">
        <v>171.33333333333331</v>
      </c>
      <c r="F12" s="6">
        <v>227</v>
      </c>
      <c r="G12" s="56">
        <v>32.490272373540876</v>
      </c>
      <c r="H12" s="6">
        <v>6281.432</v>
      </c>
      <c r="I12" s="6">
        <v>8408.343</v>
      </c>
      <c r="J12" s="56">
        <v>33.86028854566922</v>
      </c>
    </row>
    <row r="13" spans="1:10" ht="11.25">
      <c r="A13" s="5" t="s">
        <v>50</v>
      </c>
      <c r="B13" s="6">
        <v>63.666666666666664</v>
      </c>
      <c r="C13" s="6">
        <v>75</v>
      </c>
      <c r="D13" s="56">
        <v>17.801047120418858</v>
      </c>
      <c r="E13" s="6">
        <v>63.666666666666664</v>
      </c>
      <c r="F13" s="6">
        <v>75</v>
      </c>
      <c r="G13" s="56">
        <v>17.801047120418858</v>
      </c>
      <c r="H13" s="9">
        <v>6281.432</v>
      </c>
      <c r="I13" s="9">
        <v>8408.343</v>
      </c>
      <c r="J13" s="10">
        <v>33.86028854566922</v>
      </c>
    </row>
    <row r="14" spans="1:10" ht="11.25">
      <c r="A14" s="13" t="s">
        <v>52</v>
      </c>
      <c r="B14" s="6">
        <v>54.666666666666664</v>
      </c>
      <c r="C14" s="6">
        <v>79</v>
      </c>
      <c r="D14" s="56">
        <v>44.51219512195124</v>
      </c>
      <c r="E14" s="6">
        <v>54.666666666666664</v>
      </c>
      <c r="F14" s="6">
        <v>79</v>
      </c>
      <c r="G14" s="56">
        <v>44.51219512195124</v>
      </c>
      <c r="H14" s="6"/>
      <c r="I14" s="6"/>
      <c r="J14" s="56"/>
    </row>
    <row r="15" spans="1:10" ht="11.25">
      <c r="A15" s="5" t="s">
        <v>51</v>
      </c>
      <c r="B15" s="6">
        <v>53</v>
      </c>
      <c r="C15" s="6">
        <v>73</v>
      </c>
      <c r="D15" s="56">
        <v>37.73584905660377</v>
      </c>
      <c r="E15" s="6">
        <v>53</v>
      </c>
      <c r="F15" s="6">
        <v>73</v>
      </c>
      <c r="G15" s="56">
        <v>37.73584905660377</v>
      </c>
      <c r="H15" s="6"/>
      <c r="I15" s="6"/>
      <c r="J15" s="56"/>
    </row>
    <row r="16" spans="1:10" ht="11.25">
      <c r="A16" s="2" t="s">
        <v>43</v>
      </c>
      <c r="B16" s="6">
        <v>1803</v>
      </c>
      <c r="C16" s="6">
        <v>1976.3333333333333</v>
      </c>
      <c r="D16" s="56">
        <v>9.61360695137734</v>
      </c>
      <c r="E16" s="6">
        <v>1735.6666666666667</v>
      </c>
      <c r="F16" s="6">
        <v>1832</v>
      </c>
      <c r="G16" s="56">
        <v>5.5502208565392674</v>
      </c>
      <c r="H16" s="6">
        <v>189386.88</v>
      </c>
      <c r="I16" s="6">
        <v>189064.675</v>
      </c>
      <c r="J16" s="56">
        <v>-0.1701305813792402</v>
      </c>
    </row>
    <row r="17" spans="1:10" ht="11.25">
      <c r="A17" s="5" t="s">
        <v>50</v>
      </c>
      <c r="B17" s="6">
        <v>519</v>
      </c>
      <c r="C17" s="6">
        <v>586.3333333333334</v>
      </c>
      <c r="D17" s="56">
        <v>12.973667308927439</v>
      </c>
      <c r="E17" s="6">
        <v>488</v>
      </c>
      <c r="F17" s="6">
        <v>527.6666666666666</v>
      </c>
      <c r="G17" s="56">
        <v>8.128415300546443</v>
      </c>
      <c r="H17" s="6">
        <v>62768.316</v>
      </c>
      <c r="I17" s="6">
        <v>62094.778</v>
      </c>
      <c r="J17" s="56">
        <v>-1.0730541185779146</v>
      </c>
    </row>
    <row r="18" spans="1:10" ht="11.25">
      <c r="A18" s="5" t="s">
        <v>51</v>
      </c>
      <c r="B18" s="6">
        <v>1284</v>
      </c>
      <c r="C18" s="6">
        <v>1390</v>
      </c>
      <c r="D18" s="56">
        <v>8.255451713395633</v>
      </c>
      <c r="E18" s="6">
        <v>1247.6666666666667</v>
      </c>
      <c r="F18" s="6">
        <v>1304.3333333333333</v>
      </c>
      <c r="G18" s="56">
        <v>4.541811381244987</v>
      </c>
      <c r="H18" s="6">
        <v>126618.564</v>
      </c>
      <c r="I18" s="6">
        <v>126969.897</v>
      </c>
      <c r="J18" s="56">
        <v>0.2774735306585967</v>
      </c>
    </row>
    <row r="19" spans="1:10" ht="11.25">
      <c r="A19" s="2" t="s">
        <v>24</v>
      </c>
      <c r="B19" s="6">
        <v>132</v>
      </c>
      <c r="C19" s="6">
        <v>205.33333333333334</v>
      </c>
      <c r="D19" s="56">
        <v>55.55555555555556</v>
      </c>
      <c r="E19" s="6">
        <v>110.33333333333333</v>
      </c>
      <c r="F19" s="6">
        <v>182.33333333333334</v>
      </c>
      <c r="G19" s="56">
        <v>65.25679758308158</v>
      </c>
      <c r="H19" s="6">
        <v>4656.153</v>
      </c>
      <c r="I19" s="6">
        <v>6194.715</v>
      </c>
      <c r="J19" s="56">
        <v>33.04363065388961</v>
      </c>
    </row>
    <row r="20" spans="1:10" ht="11.25">
      <c r="A20" s="5" t="s">
        <v>50</v>
      </c>
      <c r="B20" s="6">
        <v>69</v>
      </c>
      <c r="C20" s="6">
        <v>93</v>
      </c>
      <c r="D20" s="56">
        <v>34.78260869565217</v>
      </c>
      <c r="E20" s="6">
        <v>57.333333333333336</v>
      </c>
      <c r="F20" s="6">
        <v>83.33333333333333</v>
      </c>
      <c r="G20" s="56">
        <v>45.34883720930232</v>
      </c>
      <c r="H20" s="6">
        <v>979.226</v>
      </c>
      <c r="I20" s="6">
        <v>1530.997</v>
      </c>
      <c r="J20" s="56">
        <v>56.34766642225594</v>
      </c>
    </row>
    <row r="21" spans="1:10" ht="11.25">
      <c r="A21" s="5" t="s">
        <v>52</v>
      </c>
      <c r="B21" s="6">
        <v>47</v>
      </c>
      <c r="C21" s="6">
        <v>86</v>
      </c>
      <c r="D21" s="56">
        <v>82.97872340425532</v>
      </c>
      <c r="E21" s="6">
        <v>39.333333333333336</v>
      </c>
      <c r="F21" s="6">
        <v>76</v>
      </c>
      <c r="G21" s="56">
        <v>93.22033898305084</v>
      </c>
      <c r="H21" s="6">
        <v>1411.236</v>
      </c>
      <c r="I21" s="6">
        <v>2078.921</v>
      </c>
      <c r="J21" s="56">
        <v>47.31207253783205</v>
      </c>
    </row>
    <row r="22" spans="1:10" ht="11.25">
      <c r="A22" s="5" t="s">
        <v>51</v>
      </c>
      <c r="B22" s="6">
        <v>16</v>
      </c>
      <c r="C22" s="6">
        <v>26.333333333333332</v>
      </c>
      <c r="D22" s="56">
        <v>64.58333333333333</v>
      </c>
      <c r="E22" s="6">
        <v>13.666666666666666</v>
      </c>
      <c r="F22" s="6">
        <v>23</v>
      </c>
      <c r="G22" s="56">
        <v>68.29268292682929</v>
      </c>
      <c r="H22" s="6">
        <v>2265.691</v>
      </c>
      <c r="I22" s="6">
        <v>2584.797</v>
      </c>
      <c r="J22" s="56">
        <v>14.084268331383228</v>
      </c>
    </row>
    <row r="23" spans="1:10" ht="11.25">
      <c r="A23" s="2" t="s">
        <v>25</v>
      </c>
      <c r="B23" s="6">
        <v>529.3333333333334</v>
      </c>
      <c r="C23" s="6">
        <v>780.6666666666666</v>
      </c>
      <c r="D23" s="56">
        <v>47.481108312342556</v>
      </c>
      <c r="E23" s="6">
        <v>480.6666666666667</v>
      </c>
      <c r="F23" s="6">
        <v>705</v>
      </c>
      <c r="G23" s="56">
        <v>46.67128987517337</v>
      </c>
      <c r="H23" s="6">
        <v>25543.614</v>
      </c>
      <c r="I23" s="6">
        <v>32325.896</v>
      </c>
      <c r="J23" s="56">
        <v>26.55177141339513</v>
      </c>
    </row>
    <row r="24" spans="1:10" ht="11.25">
      <c r="A24" s="5" t="s">
        <v>50</v>
      </c>
      <c r="B24" s="6">
        <v>129</v>
      </c>
      <c r="C24" s="6">
        <v>153.66666666666666</v>
      </c>
      <c r="D24" s="56">
        <v>19.121447028423756</v>
      </c>
      <c r="E24" s="6">
        <v>121.33333333333333</v>
      </c>
      <c r="F24" s="6">
        <v>143.66666666666666</v>
      </c>
      <c r="G24" s="56">
        <v>18.40659340659341</v>
      </c>
      <c r="H24" s="6">
        <v>3615.299</v>
      </c>
      <c r="I24" s="6">
        <v>3730.074</v>
      </c>
      <c r="J24" s="56">
        <v>3.174702839239572</v>
      </c>
    </row>
    <row r="25" spans="1:10" ht="11.25">
      <c r="A25" s="5" t="s">
        <v>52</v>
      </c>
      <c r="B25" s="6">
        <v>283.6666666666667</v>
      </c>
      <c r="C25" s="6">
        <v>441.3333333333333</v>
      </c>
      <c r="D25" s="56">
        <v>55.58166862514686</v>
      </c>
      <c r="E25" s="6">
        <v>253</v>
      </c>
      <c r="F25" s="6">
        <v>385.6666666666667</v>
      </c>
      <c r="G25" s="56">
        <v>52.43741765480896</v>
      </c>
      <c r="H25" s="6">
        <v>7236.876</v>
      </c>
      <c r="I25" s="6">
        <v>10677.962</v>
      </c>
      <c r="J25" s="56">
        <v>47.54932929623223</v>
      </c>
    </row>
    <row r="26" spans="1:10" ht="11.25">
      <c r="A26" s="5" t="s">
        <v>51</v>
      </c>
      <c r="B26" s="6">
        <v>116.66666666666667</v>
      </c>
      <c r="C26" s="6">
        <v>185.66666666666666</v>
      </c>
      <c r="D26" s="56">
        <v>59.14285714285712</v>
      </c>
      <c r="E26" s="6">
        <v>106.33333333333333</v>
      </c>
      <c r="F26" s="6">
        <v>175.66666666666666</v>
      </c>
      <c r="G26" s="56">
        <v>65.2037617554859</v>
      </c>
      <c r="H26" s="6">
        <v>14691.439</v>
      </c>
      <c r="I26" s="6">
        <v>17917.86</v>
      </c>
      <c r="J26" s="56">
        <v>21.96123198006677</v>
      </c>
    </row>
    <row r="27" spans="1:10" ht="11.25">
      <c r="A27" s="2" t="s">
        <v>22</v>
      </c>
      <c r="B27" s="9">
        <v>147</v>
      </c>
      <c r="C27" s="9">
        <v>147</v>
      </c>
      <c r="D27" s="10">
        <v>0</v>
      </c>
      <c r="E27" s="9">
        <v>136</v>
      </c>
      <c r="F27" s="9">
        <v>137</v>
      </c>
      <c r="G27" s="10">
        <v>0.7352941176470562</v>
      </c>
      <c r="H27" s="9">
        <v>8746.763</v>
      </c>
      <c r="I27" s="9">
        <v>8000.464</v>
      </c>
      <c r="J27" s="10">
        <v>-8.532287887530515</v>
      </c>
    </row>
    <row r="28" spans="1:10" ht="11.25">
      <c r="A28" s="5" t="s">
        <v>50</v>
      </c>
      <c r="B28" s="9">
        <v>94</v>
      </c>
      <c r="C28" s="9">
        <v>94</v>
      </c>
      <c r="D28" s="10">
        <v>0</v>
      </c>
      <c r="E28" s="9">
        <v>90</v>
      </c>
      <c r="F28" s="9">
        <v>91</v>
      </c>
      <c r="G28" s="10">
        <v>1.1111111111111072</v>
      </c>
      <c r="H28" s="9">
        <v>3622.344</v>
      </c>
      <c r="I28" s="9">
        <v>3262.151</v>
      </c>
      <c r="J28" s="10">
        <v>-9.94364422594873</v>
      </c>
    </row>
    <row r="29" spans="1:10" ht="11.25">
      <c r="A29" s="5" t="s">
        <v>51</v>
      </c>
      <c r="B29" s="9">
        <v>53</v>
      </c>
      <c r="C29" s="9">
        <v>53</v>
      </c>
      <c r="D29" s="10">
        <v>0</v>
      </c>
      <c r="E29" s="9">
        <v>46</v>
      </c>
      <c r="F29" s="9">
        <v>46</v>
      </c>
      <c r="G29" s="10">
        <v>0</v>
      </c>
      <c r="H29" s="9">
        <v>5124.419</v>
      </c>
      <c r="I29" s="9">
        <v>4738.313</v>
      </c>
      <c r="J29" s="10">
        <v>-7.534629779493045</v>
      </c>
    </row>
    <row r="30" spans="1:10" ht="11.25">
      <c r="A30" s="2" t="s">
        <v>44</v>
      </c>
      <c r="B30" s="6">
        <v>894</v>
      </c>
      <c r="C30" s="6">
        <v>1008.6666666666666</v>
      </c>
      <c r="D30" s="56">
        <v>12.826249067859807</v>
      </c>
      <c r="E30" s="6">
        <v>850.3333333333334</v>
      </c>
      <c r="F30" s="6">
        <v>938.6666666666666</v>
      </c>
      <c r="G30" s="56">
        <v>10.388083104664837</v>
      </c>
      <c r="H30" s="6">
        <v>66247.635</v>
      </c>
      <c r="I30" s="6">
        <v>69438.482</v>
      </c>
      <c r="J30" s="56">
        <v>4.816544771749221</v>
      </c>
    </row>
    <row r="31" spans="1:10" ht="11.25">
      <c r="A31" s="5" t="s">
        <v>29</v>
      </c>
      <c r="B31" s="6">
        <v>131</v>
      </c>
      <c r="C31" s="6">
        <v>165</v>
      </c>
      <c r="D31" s="56">
        <v>25.954198473282442</v>
      </c>
      <c r="E31" s="6">
        <v>117</v>
      </c>
      <c r="F31" s="6">
        <v>135</v>
      </c>
      <c r="G31" s="56">
        <v>15.384615384615374</v>
      </c>
      <c r="H31" s="6">
        <v>41478.339</v>
      </c>
      <c r="I31" s="6">
        <v>41192.652</v>
      </c>
      <c r="J31" s="56">
        <v>-0.6887619101622988</v>
      </c>
    </row>
    <row r="32" spans="1:10" ht="11.25">
      <c r="A32" s="11" t="s">
        <v>53</v>
      </c>
      <c r="B32" s="7">
        <v>763</v>
      </c>
      <c r="C32" s="7">
        <v>843.6666666666666</v>
      </c>
      <c r="D32" s="57">
        <v>10.572302315421567</v>
      </c>
      <c r="E32" s="7">
        <v>733.3333333333334</v>
      </c>
      <c r="F32" s="7">
        <v>803.6666666666666</v>
      </c>
      <c r="G32" s="57">
        <v>9.590909090909072</v>
      </c>
      <c r="H32" s="7">
        <v>24769.296</v>
      </c>
      <c r="I32" s="7">
        <v>28245.83</v>
      </c>
      <c r="J32" s="57">
        <v>14.035659309816495</v>
      </c>
    </row>
    <row r="33" ht="11.25">
      <c r="A33" s="5" t="s">
        <v>18</v>
      </c>
    </row>
    <row r="34" ht="11.25">
      <c r="A34" s="36" t="s">
        <v>58</v>
      </c>
    </row>
    <row r="35" spans="1:10" ht="12.75">
      <c r="A35" s="36" t="s">
        <v>46</v>
      </c>
      <c r="G35" s="25"/>
      <c r="H35" s="25"/>
      <c r="I35" s="25"/>
      <c r="J35" s="25"/>
    </row>
    <row r="36" spans="1:10" ht="12.75">
      <c r="A36" s="5" t="s">
        <v>47</v>
      </c>
      <c r="B36" s="5"/>
      <c r="G36" s="25"/>
      <c r="H36" s="25"/>
      <c r="I36" s="25"/>
      <c r="J36" s="25"/>
    </row>
    <row r="37" spans="1:10" ht="12.75">
      <c r="A37" s="5" t="s">
        <v>40</v>
      </c>
      <c r="G37" s="25"/>
      <c r="H37" s="25"/>
      <c r="I37" s="25"/>
      <c r="J37" s="25"/>
    </row>
    <row r="38" spans="1:10" ht="11.25">
      <c r="A38" s="5" t="str">
        <f>'Anexo 1'!A39</f>
        <v>Fecha publicación: 13 de marzo de 2013</v>
      </c>
      <c r="B38" s="6"/>
      <c r="C38" s="6"/>
      <c r="D38" s="56"/>
      <c r="E38" s="6"/>
      <c r="F38" s="6"/>
      <c r="G38" s="56"/>
      <c r="H38" s="6"/>
      <c r="I38" s="6"/>
      <c r="J38" s="56"/>
    </row>
    <row r="39" spans="1:10" ht="11.25">
      <c r="A39" s="5"/>
      <c r="B39" s="6"/>
      <c r="C39" s="6"/>
      <c r="D39" s="56"/>
      <c r="E39" s="6"/>
      <c r="F39" s="6"/>
      <c r="G39" s="56"/>
      <c r="H39" s="6"/>
      <c r="I39" s="6"/>
      <c r="J39" s="56"/>
    </row>
    <row r="40" spans="2:10" ht="11.25">
      <c r="B40" s="6"/>
      <c r="C40" s="6"/>
      <c r="D40" s="56"/>
      <c r="E40" s="6"/>
      <c r="F40" s="6"/>
      <c r="G40" s="56"/>
      <c r="H40" s="6"/>
      <c r="I40" s="6"/>
      <c r="J40" s="56"/>
    </row>
    <row r="41" spans="2:10" ht="11.25">
      <c r="B41" s="6"/>
      <c r="C41" s="6"/>
      <c r="D41" s="56"/>
      <c r="E41" s="6"/>
      <c r="F41" s="6"/>
      <c r="G41" s="56"/>
      <c r="H41" s="6"/>
      <c r="I41" s="6"/>
      <c r="J41" s="56"/>
    </row>
    <row r="42" spans="2:10" ht="11.25">
      <c r="B42" s="6"/>
      <c r="C42" s="6"/>
      <c r="D42" s="56"/>
      <c r="E42" s="6"/>
      <c r="F42" s="6"/>
      <c r="G42" s="56"/>
      <c r="H42" s="6"/>
      <c r="I42" s="6"/>
      <c r="J42" s="56"/>
    </row>
    <row r="43" spans="2:10" ht="11.25">
      <c r="B43" s="6"/>
      <c r="C43" s="6"/>
      <c r="D43" s="56"/>
      <c r="E43" s="6"/>
      <c r="F43" s="6"/>
      <c r="G43" s="56"/>
      <c r="H43" s="6"/>
      <c r="I43" s="6"/>
      <c r="J43" s="56"/>
    </row>
  </sheetData>
  <sheetProtection/>
  <mergeCells count="4">
    <mergeCell ref="A9:A10"/>
    <mergeCell ref="B9:D9"/>
    <mergeCell ref="E9:G9"/>
    <mergeCell ref="H9:J9"/>
  </mergeCells>
  <printOptions/>
  <pageMargins left="0.75" right="0.75" top="1" bottom="1" header="0" footer="0"/>
  <pageSetup fitToHeight="1" fitToWidth="1" horizontalDpi="300" verticalDpi="3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20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27.7109375" style="25" customWidth="1"/>
    <col min="2" max="3" width="8.421875" style="25" customWidth="1"/>
    <col min="4" max="4" width="10.00390625" style="25" customWidth="1"/>
    <col min="5" max="6" width="8.8515625" style="25" customWidth="1"/>
    <col min="7" max="7" width="10.00390625" style="25" customWidth="1"/>
    <col min="8" max="9" width="9.8515625" style="25" customWidth="1"/>
    <col min="10" max="10" width="9.57421875" style="25" customWidth="1"/>
    <col min="11" max="16384" width="11.421875" style="25" customWidth="1"/>
  </cols>
  <sheetData>
    <row r="1" ht="12.75"/>
    <row r="2" ht="12.75"/>
    <row r="3" ht="12.75"/>
    <row r="4" ht="12.75"/>
    <row r="5" ht="12.75"/>
    <row r="6" ht="12.75">
      <c r="A6" s="16" t="s">
        <v>55</v>
      </c>
    </row>
    <row r="7" ht="12.75">
      <c r="A7" s="16" t="s">
        <v>60</v>
      </c>
    </row>
    <row r="9" spans="1:10" ht="24.75" customHeight="1">
      <c r="A9" s="60" t="s">
        <v>20</v>
      </c>
      <c r="B9" s="59" t="s">
        <v>0</v>
      </c>
      <c r="C9" s="59"/>
      <c r="D9" s="59"/>
      <c r="E9" s="59" t="s">
        <v>37</v>
      </c>
      <c r="F9" s="59"/>
      <c r="G9" s="59"/>
      <c r="H9" s="59" t="s">
        <v>19</v>
      </c>
      <c r="I9" s="59"/>
      <c r="J9" s="59"/>
    </row>
    <row r="10" spans="1:10" ht="12.75">
      <c r="A10" s="61"/>
      <c r="B10" s="26">
        <v>2011</v>
      </c>
      <c r="C10" s="27" t="s">
        <v>39</v>
      </c>
      <c r="D10" s="28" t="s">
        <v>1</v>
      </c>
      <c r="E10" s="26">
        <v>2011</v>
      </c>
      <c r="F10" s="27" t="s">
        <v>39</v>
      </c>
      <c r="G10" s="28" t="s">
        <v>1</v>
      </c>
      <c r="H10" s="26">
        <v>2011</v>
      </c>
      <c r="I10" s="27" t="s">
        <v>39</v>
      </c>
      <c r="J10" s="28" t="s">
        <v>1</v>
      </c>
    </row>
    <row r="11" spans="1:10" ht="12.75">
      <c r="A11" s="2" t="s">
        <v>57</v>
      </c>
      <c r="B11" s="33">
        <v>311</v>
      </c>
      <c r="C11" s="33">
        <v>311</v>
      </c>
      <c r="D11" s="62">
        <v>0</v>
      </c>
      <c r="E11" s="33">
        <v>255</v>
      </c>
      <c r="F11" s="33">
        <v>259</v>
      </c>
      <c r="G11" s="31">
        <v>1.5686274509803866</v>
      </c>
      <c r="H11" s="33">
        <v>2957.415</v>
      </c>
      <c r="I11" s="33">
        <v>3084.162</v>
      </c>
      <c r="J11" s="31">
        <v>4.285736022844278</v>
      </c>
    </row>
    <row r="12" spans="1:10" ht="12.75">
      <c r="A12" s="41" t="s">
        <v>27</v>
      </c>
      <c r="B12" s="34">
        <v>42</v>
      </c>
      <c r="C12" s="34">
        <v>42</v>
      </c>
      <c r="D12" s="42">
        <v>0</v>
      </c>
      <c r="E12" s="34">
        <v>31</v>
      </c>
      <c r="F12" s="34">
        <v>31</v>
      </c>
      <c r="G12" s="42">
        <v>0</v>
      </c>
      <c r="H12" s="34">
        <v>412.089</v>
      </c>
      <c r="I12" s="34">
        <v>357.747</v>
      </c>
      <c r="J12" s="24">
        <v>-13.186957186433023</v>
      </c>
    </row>
    <row r="13" spans="1:10" ht="12.75">
      <c r="A13" s="29" t="s">
        <v>54</v>
      </c>
      <c r="B13" s="34">
        <v>42</v>
      </c>
      <c r="C13" s="34">
        <v>42</v>
      </c>
      <c r="D13" s="42">
        <v>0</v>
      </c>
      <c r="E13" s="34">
        <v>31</v>
      </c>
      <c r="F13" s="34">
        <v>31</v>
      </c>
      <c r="G13" s="42">
        <v>0</v>
      </c>
      <c r="H13" s="34">
        <v>412.089</v>
      </c>
      <c r="I13" s="34">
        <v>357.747</v>
      </c>
      <c r="J13" s="24">
        <v>-13.186957186433023</v>
      </c>
    </row>
    <row r="14" spans="1:10" ht="12.75">
      <c r="A14" s="41" t="s">
        <v>28</v>
      </c>
      <c r="B14" s="34">
        <v>269</v>
      </c>
      <c r="C14" s="34">
        <v>269</v>
      </c>
      <c r="D14" s="42">
        <v>0</v>
      </c>
      <c r="E14" s="34">
        <v>224</v>
      </c>
      <c r="F14" s="34">
        <v>228</v>
      </c>
      <c r="G14" s="24">
        <v>1.7857142857142794</v>
      </c>
      <c r="H14" s="34">
        <v>2545.326</v>
      </c>
      <c r="I14" s="34">
        <v>2726.415</v>
      </c>
      <c r="J14" s="24">
        <v>7.114570000070719</v>
      </c>
    </row>
    <row r="15" spans="1:10" ht="12.75">
      <c r="A15" s="30" t="s">
        <v>54</v>
      </c>
      <c r="B15" s="35">
        <v>269</v>
      </c>
      <c r="C15" s="35">
        <v>269</v>
      </c>
      <c r="D15" s="63">
        <v>0</v>
      </c>
      <c r="E15" s="35">
        <v>224</v>
      </c>
      <c r="F15" s="35">
        <v>228</v>
      </c>
      <c r="G15" s="32">
        <v>1.7857142857142794</v>
      </c>
      <c r="H15" s="35">
        <v>2545.326</v>
      </c>
      <c r="I15" s="35">
        <v>2726.415</v>
      </c>
      <c r="J15" s="32">
        <v>7.114570000070719</v>
      </c>
    </row>
    <row r="16" ht="12.75">
      <c r="A16" s="5" t="s">
        <v>18</v>
      </c>
    </row>
    <row r="17" ht="12.75">
      <c r="A17" s="36" t="s">
        <v>42</v>
      </c>
    </row>
    <row r="18" ht="12.75">
      <c r="A18" s="37" t="s">
        <v>32</v>
      </c>
    </row>
    <row r="19" ht="12.75">
      <c r="A19" s="5" t="s">
        <v>40</v>
      </c>
    </row>
    <row r="20" ht="12.75">
      <c r="A20" s="5" t="str">
        <f>'Anexo 1'!A39</f>
        <v>Fecha publicación: 13 de marzo de 2013</v>
      </c>
    </row>
  </sheetData>
  <sheetProtection/>
  <mergeCells count="4">
    <mergeCell ref="A9:A10"/>
    <mergeCell ref="B9:D9"/>
    <mergeCell ref="E9:G9"/>
    <mergeCell ref="H9:J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JAPereaS</dc:creator>
  <cp:keywords/>
  <dc:description/>
  <cp:lastModifiedBy>Jimena Idalith Gil Silva</cp:lastModifiedBy>
  <cp:lastPrinted>2011-11-18T19:57:21Z</cp:lastPrinted>
  <dcterms:created xsi:type="dcterms:W3CDTF">2005-07-11T15:12:43Z</dcterms:created>
  <dcterms:modified xsi:type="dcterms:W3CDTF">2013-03-11T23:26:07Z</dcterms:modified>
  <cp:category/>
  <cp:version/>
  <cp:contentType/>
  <cp:contentStatus/>
</cp:coreProperties>
</file>