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70" activeTab="0"/>
  </bookViews>
  <sheets>
    <sheet name="Anexo 1" sheetId="1" r:id="rId1"/>
    <sheet name="Anexo 2" sheetId="2" r:id="rId2"/>
    <sheet name="Anexo 3" sheetId="3" r:id="rId3"/>
    <sheet name="Anexo 4" sheetId="4" r:id="rId4"/>
  </sheets>
  <definedNames>
    <definedName name="_xlnm.Print_Area" localSheetId="0">'Anexo 1'!$A$1:$J$42</definedName>
    <definedName name="_xlnm.Print_Area" localSheetId="1">'Anexo 2'!$A$1:$J$99</definedName>
    <definedName name="_xlnm.Print_Area" localSheetId="2">'Anexo 3'!$A$1:$J$37</definedName>
  </definedNames>
  <calcPr fullCalcOnLoad="1"/>
</workbook>
</file>

<file path=xl/sharedStrings.xml><?xml version="1.0" encoding="utf-8"?>
<sst xmlns="http://schemas.openxmlformats.org/spreadsheetml/2006/main" count="203" uniqueCount="67">
  <si>
    <t>Promedio mensual de vehículos afiliados</t>
  </si>
  <si>
    <t>Variación %</t>
  </si>
  <si>
    <t>Total general</t>
  </si>
  <si>
    <t>Armenia</t>
  </si>
  <si>
    <t>Cartagena</t>
  </si>
  <si>
    <t>Florencia</t>
  </si>
  <si>
    <t>Ibagué</t>
  </si>
  <si>
    <t>Montería</t>
  </si>
  <si>
    <t>Neiva</t>
  </si>
  <si>
    <t>Pasto</t>
  </si>
  <si>
    <t>Popayán</t>
  </si>
  <si>
    <t>Quibdó</t>
  </si>
  <si>
    <t>Riohacha</t>
  </si>
  <si>
    <t>Santa Marta</t>
  </si>
  <si>
    <t>Sincelejo</t>
  </si>
  <si>
    <t>Tunja</t>
  </si>
  <si>
    <t>Valledupar</t>
  </si>
  <si>
    <t>Villavicencio</t>
  </si>
  <si>
    <t>FUENTE: DANE</t>
  </si>
  <si>
    <t>Total pasajeros transportados Miles</t>
  </si>
  <si>
    <t>Áreas Metropolitanas y
Ciudades</t>
  </si>
  <si>
    <t>Área Metropolitana de Pereira</t>
  </si>
  <si>
    <t>Área Metropolitana de Barranquilla</t>
  </si>
  <si>
    <t>Área Metropolitana de Bucaramanga</t>
  </si>
  <si>
    <t>Área Metropolitana de Cali</t>
  </si>
  <si>
    <t>Área Metropolitana de Cúcuta</t>
  </si>
  <si>
    <t>Área Metropolitana de Manizales</t>
  </si>
  <si>
    <t>Área Metropolitana de Medellín</t>
  </si>
  <si>
    <t>Metro</t>
  </si>
  <si>
    <t>*** Cálculo matemático indeterminado</t>
  </si>
  <si>
    <t>* Incluye Transmilenio, Megabús, Mio, Cable, Metrolínea, Transmetro y Metro.</t>
  </si>
  <si>
    <t>Total transporte tradicional</t>
  </si>
  <si>
    <t>Busetas</t>
  </si>
  <si>
    <t>Anexo 1. Movimiento del parque urbano automotor y pasajeros transportados, según áreas metropolitanas y ciudades*</t>
  </si>
  <si>
    <t>Promedio mensual  de vehículos en servicio</t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</si>
  <si>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Cifras preliminares</t>
    </r>
  </si>
  <si>
    <r>
      <t>Total pasajeros transportados</t>
    </r>
    <r>
      <rPr>
        <b/>
        <vertAlign val="superscript"/>
        <sz val="8"/>
        <rFont val="Arial"/>
        <family val="2"/>
      </rPr>
      <t xml:space="preserve">1 </t>
    </r>
    <r>
      <rPr>
        <b/>
        <sz val="8"/>
        <rFont val="Arial"/>
        <family val="2"/>
      </rPr>
      <t>Miles</t>
    </r>
  </si>
  <si>
    <r>
      <t>Área Metropolitana de Bogotá</t>
    </r>
    <r>
      <rPr>
        <b/>
        <vertAlign val="superscript"/>
        <sz val="8"/>
        <rFont val="Arial"/>
        <family val="2"/>
      </rPr>
      <t>2</t>
    </r>
  </si>
  <si>
    <r>
      <t>Área Metropolitana de Medellín</t>
    </r>
    <r>
      <rPr>
        <b/>
        <vertAlign val="superscript"/>
        <sz val="8"/>
        <rFont val="Arial"/>
        <family val="2"/>
      </rPr>
      <t>3</t>
    </r>
  </si>
  <si>
    <r>
      <t>Área Metropolitana de Barranquilla</t>
    </r>
    <r>
      <rPr>
        <b/>
        <vertAlign val="superscript"/>
        <sz val="8"/>
        <rFont val="Arial"/>
        <family val="2"/>
      </rPr>
      <t>1</t>
    </r>
  </si>
  <si>
    <r>
      <t>2</t>
    </r>
    <r>
      <rPr>
        <sz val="8"/>
        <rFont val="AvantGarde Bk BT"/>
        <family val="0"/>
      </rPr>
      <t xml:space="preserve"> Incluye pasajeros transportados en buses alimentadores para Transmilenio en Bogotá</t>
    </r>
  </si>
  <si>
    <t xml:space="preserve">Buses </t>
  </si>
  <si>
    <t>Microbuses-Colectivos</t>
  </si>
  <si>
    <t>SITM Alimentador</t>
  </si>
  <si>
    <t>SITM Troncal</t>
  </si>
  <si>
    <t>SITM Padrón</t>
  </si>
  <si>
    <t xml:space="preserve">SITM </t>
  </si>
  <si>
    <t>Cable</t>
  </si>
  <si>
    <t>Total SITM y Metro</t>
  </si>
  <si>
    <t>Total Cable</t>
  </si>
  <si>
    <r>
      <t>1</t>
    </r>
    <r>
      <rPr>
        <sz val="8"/>
        <rFont val="AvantGarde Bk BT"/>
        <family val="0"/>
      </rPr>
      <t xml:space="preserve"> Se agrega el total de pasajeros debido a que se puede subestimar su número al desagregarlo en los demás buses </t>
    </r>
  </si>
  <si>
    <r>
      <t>1</t>
    </r>
    <r>
      <rPr>
        <sz val="8"/>
        <rFont val="AvantGarde Bk BT"/>
        <family val="0"/>
      </rPr>
      <t xml:space="preserve"> Incluye pasajeros transportados en buses troncales, alimentadores, zonales y complementarios</t>
    </r>
  </si>
  <si>
    <r>
      <t>2013</t>
    </r>
    <r>
      <rPr>
        <b/>
        <vertAlign val="superscript"/>
        <sz val="8"/>
        <rFont val="Arial"/>
        <family val="2"/>
      </rPr>
      <t>p</t>
    </r>
  </si>
  <si>
    <t>SITM Zonal y Complementario</t>
  </si>
  <si>
    <t>SITM Otro</t>
  </si>
  <si>
    <t xml:space="preserve">ANEXO 4. Movimiento de cable, según áreas metropolitanas y ciudades </t>
  </si>
  <si>
    <t>Anexo 2. Movimiento del transporte tradicional, según áreas metropolitanas, ciudades y nivel de servicio</t>
  </si>
  <si>
    <t>ANEXO 3. Movimiento de Sistemas Integrados de Transporte Masivo y Metro, según áreas metropolitanas, ciudades y nivel de servicio</t>
  </si>
  <si>
    <r>
      <t>III trimestre (2012 - 2013)</t>
    </r>
    <r>
      <rPr>
        <b/>
        <vertAlign val="superscript"/>
        <sz val="8"/>
        <rFont val="Arial"/>
        <family val="2"/>
      </rPr>
      <t>p</t>
    </r>
  </si>
  <si>
    <t>Fecha publicación: 17 de diciembre de 2013</t>
  </si>
  <si>
    <r>
      <t>Bogotá D.C.</t>
    </r>
    <r>
      <rPr>
        <vertAlign val="superscript"/>
        <sz val="8"/>
        <rFont val="Arial"/>
        <family val="2"/>
      </rPr>
      <t>1</t>
    </r>
  </si>
  <si>
    <t>Cundinamarca</t>
  </si>
  <si>
    <t>Bogotá D.C.</t>
  </si>
  <si>
    <t>Cundinamarca**</t>
  </si>
  <si>
    <r>
      <t>**</t>
    </r>
    <r>
      <rPr>
        <sz val="8"/>
        <rFont val="Arial"/>
        <family val="2"/>
      </rPr>
      <t xml:space="preserve"> Los municipios que componen esta área metropolitana son: Bogotá, Cajicá, Cota, Chía, Funza, Gachancipá, Madrid, Mosquera, Sibaté, Soacha, Tabio, Tenjo, Tocancipá y Zipaquirá.</t>
    </r>
  </si>
  <si>
    <r>
      <t>Área Metropolitana de Cali</t>
    </r>
    <r>
      <rPr>
        <b/>
        <vertAlign val="superscript"/>
        <sz val="8"/>
        <rFont val="Arial"/>
        <family val="2"/>
      </rPr>
      <t>3</t>
    </r>
  </si>
  <si>
    <r>
      <rPr>
        <vertAlign val="superscript"/>
        <sz val="8"/>
        <rFont val="AvantGarde Bk BT"/>
        <family val="0"/>
      </rPr>
      <t>3</t>
    </r>
    <r>
      <rPr>
        <sz val="8"/>
        <rFont val="AvantGarde Bk BT"/>
        <family val="0"/>
      </rPr>
      <t xml:space="preserve"> Corresponde a los pasajeros movilizados en alimentador, padrón, troncal y complementarios naranja</t>
    </r>
  </si>
</sst>
</file>

<file path=xl/styles.xml><?xml version="1.0" encoding="utf-8"?>
<styleSheet xmlns="http://schemas.openxmlformats.org/spreadsheetml/2006/main">
  <numFmts count="5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\ ###\ ##0"/>
    <numFmt numFmtId="189" formatCode="0.0"/>
    <numFmt numFmtId="190" formatCode="_ * #,##0.0_ ;_ * \-#,##0.0_ ;_ * &quot;-&quot;??_ ;_ @_ "/>
    <numFmt numFmtId="191" formatCode="_ * #,##0_ ;_ * \-#,##0_ ;_ * &quot;-&quot;??_ ;_ @_ "/>
    <numFmt numFmtId="192" formatCode="0.000000"/>
    <numFmt numFmtId="193" formatCode="0.00000"/>
    <numFmt numFmtId="194" formatCode="0.0000"/>
    <numFmt numFmtId="195" formatCode="0.000"/>
    <numFmt numFmtId="196" formatCode="0.0000000"/>
    <numFmt numFmtId="197" formatCode="#,##0.0"/>
    <numFmt numFmtId="198" formatCode="0.0%"/>
    <numFmt numFmtId="199" formatCode="#,##0.000"/>
    <numFmt numFmtId="200" formatCode="#,##0.0000"/>
    <numFmt numFmtId="201" formatCode="0.00000000"/>
    <numFmt numFmtId="202" formatCode="0.000000000"/>
    <numFmt numFmtId="203" formatCode="_(* #,##0.0_);_(* \(#,##0.0\);_(* &quot;-&quot;??_);_(@_)"/>
    <numFmt numFmtId="204" formatCode="&quot;$&quot;\ #,##0"/>
    <numFmt numFmtId="205" formatCode="&quot;$&quot;\ #,##0.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name val="AvantGarde Bk BT"/>
      <family val="0"/>
    </font>
    <font>
      <sz val="8"/>
      <name val="AvantGarde Bk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3" fontId="1" fillId="33" borderId="0" xfId="0" applyNumberFormat="1" applyFont="1" applyFill="1" applyAlignment="1">
      <alignment/>
    </xf>
    <xf numFmtId="189" fontId="1" fillId="33" borderId="0" xfId="0" applyNumberFormat="1" applyFont="1" applyFill="1" applyAlignment="1">
      <alignment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/>
    </xf>
    <xf numFmtId="197" fontId="1" fillId="33" borderId="0" xfId="0" applyNumberFormat="1" applyFont="1" applyFill="1" applyAlignment="1">
      <alignment/>
    </xf>
    <xf numFmtId="0" fontId="4" fillId="33" borderId="0" xfId="0" applyFont="1" applyFill="1" applyAlignment="1">
      <alignment horizontal="left"/>
    </xf>
    <xf numFmtId="3" fontId="4" fillId="33" borderId="10" xfId="0" applyNumberFormat="1" applyFont="1" applyFill="1" applyBorder="1" applyAlignment="1">
      <alignment horizontal="right"/>
    </xf>
    <xf numFmtId="189" fontId="4" fillId="33" borderId="10" xfId="0" applyNumberFormat="1" applyFont="1" applyFill="1" applyBorder="1" applyAlignment="1">
      <alignment horizontal="right"/>
    </xf>
    <xf numFmtId="189" fontId="1" fillId="33" borderId="0" xfId="54" applyNumberFormat="1" applyFont="1" applyFill="1">
      <alignment/>
      <protection/>
    </xf>
    <xf numFmtId="0" fontId="4" fillId="33" borderId="1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190" fontId="1" fillId="33" borderId="0" xfId="48" applyNumberFormat="1" applyFont="1" applyFill="1" applyBorder="1" applyAlignment="1">
      <alignment/>
    </xf>
    <xf numFmtId="0" fontId="0" fillId="33" borderId="0" xfId="0" applyFill="1" applyAlignment="1">
      <alignment/>
    </xf>
    <xf numFmtId="0" fontId="4" fillId="33" borderId="12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189" fontId="4" fillId="33" borderId="12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left" indent="2"/>
    </xf>
    <xf numFmtId="0" fontId="1" fillId="33" borderId="11" xfId="0" applyFont="1" applyFill="1" applyBorder="1" applyAlignment="1">
      <alignment horizontal="left" indent="2"/>
    </xf>
    <xf numFmtId="190" fontId="1" fillId="33" borderId="11" xfId="48" applyNumberFormat="1" applyFont="1" applyFill="1" applyBorder="1" applyAlignment="1">
      <alignment/>
    </xf>
    <xf numFmtId="191" fontId="4" fillId="33" borderId="10" xfId="48" applyNumberFormat="1" applyFont="1" applyFill="1" applyBorder="1" applyAlignment="1">
      <alignment/>
    </xf>
    <xf numFmtId="191" fontId="1" fillId="33" borderId="0" xfId="48" applyNumberFormat="1" applyFont="1" applyFill="1" applyBorder="1" applyAlignment="1">
      <alignment/>
    </xf>
    <xf numFmtId="191" fontId="1" fillId="33" borderId="11" xfId="48" applyNumberFormat="1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33" borderId="0" xfId="0" applyFont="1" applyFill="1" applyAlignment="1">
      <alignment/>
    </xf>
    <xf numFmtId="197" fontId="1" fillId="33" borderId="0" xfId="48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197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97" fontId="1" fillId="33" borderId="0" xfId="0" applyNumberFormat="1" applyFont="1" applyFill="1" applyBorder="1" applyAlignment="1">
      <alignment/>
    </xf>
    <xf numFmtId="197" fontId="1" fillId="33" borderId="11" xfId="0" applyNumberFormat="1" applyFont="1" applyFill="1" applyBorder="1" applyAlignment="1">
      <alignment/>
    </xf>
    <xf numFmtId="197" fontId="4" fillId="33" borderId="10" xfId="48" applyNumberFormat="1" applyFont="1" applyFill="1" applyBorder="1" applyAlignment="1">
      <alignment/>
    </xf>
    <xf numFmtId="197" fontId="1" fillId="33" borderId="11" xfId="48" applyNumberFormat="1" applyFont="1" applyFill="1" applyBorder="1" applyAlignment="1">
      <alignment/>
    </xf>
    <xf numFmtId="197" fontId="4" fillId="33" borderId="1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 horizontal="right"/>
    </xf>
    <xf numFmtId="0" fontId="4" fillId="0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189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197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97" fontId="4" fillId="0" borderId="0" xfId="0" applyNumberFormat="1" applyFont="1" applyFill="1" applyBorder="1" applyAlignment="1">
      <alignment horizontal="right"/>
    </xf>
    <xf numFmtId="189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9" fontId="1" fillId="0" borderId="0" xfId="0" applyNumberFormat="1" applyFont="1" applyFill="1" applyAlignment="1">
      <alignment/>
    </xf>
    <xf numFmtId="189" fontId="1" fillId="0" borderId="0" xfId="54" applyNumberFormat="1" applyFont="1" applyFill="1">
      <alignment/>
      <protection/>
    </xf>
    <xf numFmtId="197" fontId="1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12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189" fontId="4" fillId="0" borderId="12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1" fillId="0" borderId="0" xfId="0" applyNumberFormat="1" applyFont="1" applyFill="1" applyBorder="1" applyAlignment="1">
      <alignment/>
    </xf>
    <xf numFmtId="197" fontId="1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/>
    </xf>
    <xf numFmtId="189" fontId="0" fillId="0" borderId="0" xfId="0" applyNumberFormat="1" applyFill="1" applyAlignment="1">
      <alignment/>
    </xf>
    <xf numFmtId="0" fontId="4" fillId="33" borderId="10" xfId="0" applyFont="1" applyFill="1" applyBorder="1" applyAlignment="1">
      <alignment horizontal="center" vertical="justify"/>
    </xf>
    <xf numFmtId="0" fontId="4" fillId="33" borderId="12" xfId="0" applyFont="1" applyFill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justify" wrapText="1"/>
    </xf>
    <xf numFmtId="0" fontId="4" fillId="33" borderId="11" xfId="0" applyFont="1" applyFill="1" applyBorder="1" applyAlignment="1">
      <alignment horizontal="center" vertical="justify" wrapText="1"/>
    </xf>
    <xf numFmtId="0" fontId="4" fillId="0" borderId="10" xfId="0" applyFont="1" applyFill="1" applyBorder="1" applyAlignment="1">
      <alignment horizontal="center" vertical="justify"/>
    </xf>
    <xf numFmtId="0" fontId="4" fillId="0" borderId="12" xfId="0" applyFont="1" applyFill="1" applyBorder="1" applyAlignment="1">
      <alignment horizontal="center" vertical="justify"/>
    </xf>
    <xf numFmtId="0" fontId="4" fillId="0" borderId="10" xfId="0" applyFont="1" applyFill="1" applyBorder="1" applyAlignment="1">
      <alignment horizontal="center" vertical="justify" wrapText="1"/>
    </xf>
    <xf numFmtId="0" fontId="4" fillId="0" borderId="11" xfId="0" applyFont="1" applyFill="1" applyBorder="1" applyAlignment="1">
      <alignment horizontal="center" vertical="justify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CUODE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4</xdr:row>
      <xdr:rowOff>57150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4</xdr:row>
      <xdr:rowOff>9525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4</xdr:row>
      <xdr:rowOff>57150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29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419100</xdr:colOff>
      <xdr:row>4</xdr:row>
      <xdr:rowOff>0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H41"/>
  <sheetViews>
    <sheetView showGridLines="0" tabSelected="1" zoomScalePageLayoutView="0" workbookViewId="0" topLeftCell="A1">
      <selection activeCell="B21" sqref="B21"/>
    </sheetView>
  </sheetViews>
  <sheetFormatPr defaultColWidth="11.421875" defaultRowHeight="12.75"/>
  <cols>
    <col min="1" max="1" width="30.7109375" style="9" customWidth="1"/>
    <col min="2" max="3" width="15.8515625" style="6" customWidth="1"/>
    <col min="4" max="4" width="15.8515625" style="7" customWidth="1"/>
    <col min="5" max="6" width="15.8515625" style="6" customWidth="1"/>
    <col min="7" max="7" width="15.8515625" style="7" customWidth="1"/>
    <col min="8" max="9" width="15.8515625" style="6" customWidth="1"/>
    <col min="10" max="10" width="15.8515625" style="7" customWidth="1"/>
    <col min="11" max="16384" width="11.421875" style="9" customWidth="1"/>
  </cols>
  <sheetData>
    <row r="1" ht="11.25"/>
    <row r="2" ht="11.25"/>
    <row r="3" ht="11.25">
      <c r="F3" s="10"/>
    </row>
    <row r="4" ht="11.25"/>
    <row r="5" ht="11.25"/>
    <row r="6" ht="11.25">
      <c r="A6" s="11" t="s">
        <v>33</v>
      </c>
    </row>
    <row r="7" ht="11.25">
      <c r="A7" s="11" t="s">
        <v>58</v>
      </c>
    </row>
    <row r="8" ht="11.25">
      <c r="A8" s="11"/>
    </row>
    <row r="9" spans="1:10" ht="26.25" customHeight="1">
      <c r="A9" s="73" t="s">
        <v>20</v>
      </c>
      <c r="B9" s="71" t="s">
        <v>0</v>
      </c>
      <c r="C9" s="71"/>
      <c r="D9" s="71"/>
      <c r="E9" s="72" t="s">
        <v>34</v>
      </c>
      <c r="F9" s="72"/>
      <c r="G9" s="72"/>
      <c r="H9" s="71" t="s">
        <v>36</v>
      </c>
      <c r="I9" s="71"/>
      <c r="J9" s="71"/>
    </row>
    <row r="10" spans="1:10" ht="11.25">
      <c r="A10" s="74"/>
      <c r="B10" s="15">
        <v>2012</v>
      </c>
      <c r="C10" s="12" t="s">
        <v>52</v>
      </c>
      <c r="D10" s="13" t="s">
        <v>1</v>
      </c>
      <c r="E10" s="15">
        <v>2012</v>
      </c>
      <c r="F10" s="12" t="s">
        <v>52</v>
      </c>
      <c r="G10" s="13" t="s">
        <v>1</v>
      </c>
      <c r="H10" s="15">
        <v>2012</v>
      </c>
      <c r="I10" s="12" t="s">
        <v>52</v>
      </c>
      <c r="J10" s="13" t="s">
        <v>1</v>
      </c>
    </row>
    <row r="11" spans="1:34" ht="11.25">
      <c r="A11" s="1" t="s">
        <v>2</v>
      </c>
      <c r="B11" s="16">
        <v>43784</v>
      </c>
      <c r="C11" s="16">
        <v>41670.6666666667</v>
      </c>
      <c r="D11" s="41">
        <v>-4.826725135513655</v>
      </c>
      <c r="E11" s="16">
        <v>38695.3333333333</v>
      </c>
      <c r="F11" s="16">
        <v>37081</v>
      </c>
      <c r="G11" s="41">
        <v>-4.171691417151846</v>
      </c>
      <c r="H11" s="16">
        <v>1009477.0750000001</v>
      </c>
      <c r="I11" s="16">
        <v>997732.652</v>
      </c>
      <c r="J11" s="41">
        <v>-1.1634165144364488</v>
      </c>
      <c r="AA11" s="6"/>
      <c r="AB11" s="6"/>
      <c r="AC11" s="6"/>
      <c r="AD11" s="6"/>
      <c r="AE11" s="6"/>
      <c r="AF11" s="6"/>
      <c r="AG11" s="6"/>
      <c r="AH11" s="6"/>
    </row>
    <row r="12" spans="1:28" ht="11.25">
      <c r="A12" s="3" t="s">
        <v>22</v>
      </c>
      <c r="B12" s="4">
        <v>3406.0000000000005</v>
      </c>
      <c r="C12" s="4">
        <v>3419.6666666666674</v>
      </c>
      <c r="D12" s="37">
        <v>0.40125269132904595</v>
      </c>
      <c r="E12" s="4">
        <v>3167.3333333333335</v>
      </c>
      <c r="F12" s="4">
        <v>2963.000000000001</v>
      </c>
      <c r="G12" s="37">
        <v>-6.451273416122893</v>
      </c>
      <c r="H12" s="4">
        <v>79552.17899999999</v>
      </c>
      <c r="I12" s="4">
        <v>75175.81</v>
      </c>
      <c r="J12" s="37">
        <v>-5.5012559743963685</v>
      </c>
      <c r="AA12" s="6"/>
      <c r="AB12" s="6"/>
    </row>
    <row r="13" spans="1:28" ht="11.25">
      <c r="A13" s="3" t="s">
        <v>23</v>
      </c>
      <c r="B13" s="4">
        <v>1428.0000000000005</v>
      </c>
      <c r="C13" s="4">
        <v>1308.0000000000005</v>
      </c>
      <c r="D13" s="37">
        <v>-8.403361344537807</v>
      </c>
      <c r="E13" s="4">
        <v>1358.3333333333335</v>
      </c>
      <c r="F13" s="4">
        <v>1243.3333333333335</v>
      </c>
      <c r="G13" s="37">
        <v>-8.466257668711652</v>
      </c>
      <c r="H13" s="4">
        <v>30074.348</v>
      </c>
      <c r="I13" s="4">
        <v>29347.421999999995</v>
      </c>
      <c r="J13" s="37">
        <v>-2.4170964570869757</v>
      </c>
      <c r="AA13" s="6"/>
      <c r="AB13" s="6"/>
    </row>
    <row r="14" spans="1:28" ht="11.25">
      <c r="A14" s="3" t="s">
        <v>24</v>
      </c>
      <c r="B14" s="4">
        <v>3057.666666666666</v>
      </c>
      <c r="C14" s="4">
        <v>2280.0000000000005</v>
      </c>
      <c r="D14" s="37">
        <v>-25.433336967186282</v>
      </c>
      <c r="E14" s="4">
        <v>2529.333333333333</v>
      </c>
      <c r="F14" s="4">
        <v>1796.6666666666667</v>
      </c>
      <c r="G14" s="37">
        <v>-28.966789667896663</v>
      </c>
      <c r="H14" s="4">
        <v>70444.019</v>
      </c>
      <c r="I14" s="4">
        <v>63125.75200000001</v>
      </c>
      <c r="J14" s="37">
        <v>-10.38876984006264</v>
      </c>
      <c r="AA14" s="6"/>
      <c r="AB14" s="6"/>
    </row>
    <row r="15" spans="1:28" ht="11.25">
      <c r="A15" s="3" t="s">
        <v>25</v>
      </c>
      <c r="B15" s="4">
        <v>2143</v>
      </c>
      <c r="C15" s="4">
        <v>1983</v>
      </c>
      <c r="D15" s="37">
        <v>-7.466168922071859</v>
      </c>
      <c r="E15" s="4">
        <v>1783.3333333333335</v>
      </c>
      <c r="F15" s="4">
        <v>1609.3333333333333</v>
      </c>
      <c r="G15" s="37">
        <v>-9.75700934579441</v>
      </c>
      <c r="H15" s="4">
        <v>24939.672000000002</v>
      </c>
      <c r="I15" s="4">
        <v>19546.47</v>
      </c>
      <c r="J15" s="37">
        <v>-21.62499169997104</v>
      </c>
      <c r="AA15" s="6"/>
      <c r="AB15" s="6"/>
    </row>
    <row r="16" spans="1:28" ht="11.25">
      <c r="A16" s="3" t="s">
        <v>26</v>
      </c>
      <c r="B16" s="4">
        <v>972</v>
      </c>
      <c r="C16" s="4">
        <v>977.3333333333331</v>
      </c>
      <c r="D16" s="37">
        <v>0.548696844993124</v>
      </c>
      <c r="E16" s="4">
        <v>818.6666666666669</v>
      </c>
      <c r="F16" s="4">
        <v>821.0000000000002</v>
      </c>
      <c r="G16" s="37">
        <v>0.2850162866449457</v>
      </c>
      <c r="H16" s="4">
        <v>18711.421</v>
      </c>
      <c r="I16" s="4">
        <v>18722.122000000003</v>
      </c>
      <c r="J16" s="37">
        <v>0.057189670415747074</v>
      </c>
      <c r="AA16" s="6"/>
      <c r="AB16" s="6"/>
    </row>
    <row r="17" spans="1:28" ht="11.25">
      <c r="A17" s="3" t="s">
        <v>27</v>
      </c>
      <c r="B17" s="4">
        <v>5668.33333333333</v>
      </c>
      <c r="C17" s="4">
        <v>5655.333333333334</v>
      </c>
      <c r="D17" s="37">
        <v>-0.22934431049684845</v>
      </c>
      <c r="E17" s="4">
        <v>5180.666666666666</v>
      </c>
      <c r="F17" s="4">
        <v>5195.666666666666</v>
      </c>
      <c r="G17" s="37">
        <v>0.28953802599407386</v>
      </c>
      <c r="H17" s="4">
        <v>161161.38500000004</v>
      </c>
      <c r="I17" s="4">
        <v>173485.61299999998</v>
      </c>
      <c r="J17" s="37">
        <v>7.647134578795001</v>
      </c>
      <c r="AA17" s="6"/>
      <c r="AB17" s="6"/>
    </row>
    <row r="18" spans="1:28" ht="11.25">
      <c r="A18" s="3" t="s">
        <v>21</v>
      </c>
      <c r="B18" s="4">
        <v>777.3333333333334</v>
      </c>
      <c r="C18" s="4">
        <v>779</v>
      </c>
      <c r="D18" s="37">
        <v>0.2144082332761421</v>
      </c>
      <c r="E18" s="4">
        <v>717.0000000000002</v>
      </c>
      <c r="F18" s="4">
        <v>729.0000000000001</v>
      </c>
      <c r="G18" s="37">
        <v>1.673640167363999</v>
      </c>
      <c r="H18" s="4">
        <v>22223.138000000003</v>
      </c>
      <c r="I18" s="4">
        <v>20751.365</v>
      </c>
      <c r="J18" s="37">
        <v>-6.622705578303123</v>
      </c>
      <c r="AA18" s="6"/>
      <c r="AB18" s="6"/>
    </row>
    <row r="19" spans="1:28" ht="11.25">
      <c r="A19" s="3" t="s">
        <v>3</v>
      </c>
      <c r="B19" s="4">
        <v>341.6666666666667</v>
      </c>
      <c r="C19" s="4">
        <v>343.3333333333333</v>
      </c>
      <c r="D19" s="37">
        <v>0.4878048780487587</v>
      </c>
      <c r="E19" s="4">
        <v>325</v>
      </c>
      <c r="F19" s="4">
        <v>327.6666666666667</v>
      </c>
      <c r="G19" s="37">
        <v>0.8205128205128309</v>
      </c>
      <c r="H19" s="4">
        <v>5301.924</v>
      </c>
      <c r="I19" s="4">
        <v>5421.099999999999</v>
      </c>
      <c r="J19" s="37">
        <v>2.247787784208133</v>
      </c>
      <c r="AA19" s="6"/>
      <c r="AB19" s="6"/>
    </row>
    <row r="20" spans="1:28" ht="11.25">
      <c r="A20" s="3" t="s">
        <v>60</v>
      </c>
      <c r="B20" s="4">
        <v>15603.333333333334</v>
      </c>
      <c r="C20" s="4">
        <v>14860.333333333334</v>
      </c>
      <c r="D20" s="37">
        <v>-4.761803033539849</v>
      </c>
      <c r="E20" s="4">
        <v>14037</v>
      </c>
      <c r="F20" s="4">
        <v>13842</v>
      </c>
      <c r="G20" s="37">
        <v>-1.3891857234451805</v>
      </c>
      <c r="H20" s="4">
        <v>423064.473</v>
      </c>
      <c r="I20" s="4">
        <v>417461.301</v>
      </c>
      <c r="J20" s="37">
        <v>-1.324425083549869</v>
      </c>
      <c r="AA20" s="6"/>
      <c r="AB20" s="6"/>
    </row>
    <row r="21" spans="1:28" ht="11.25">
      <c r="A21" s="3" t="s">
        <v>4</v>
      </c>
      <c r="B21" s="4">
        <v>1768.0000000000002</v>
      </c>
      <c r="C21" s="4">
        <v>1644.3333333333333</v>
      </c>
      <c r="D21" s="37">
        <v>-6.994720965309227</v>
      </c>
      <c r="E21" s="4">
        <v>1462.6666666666665</v>
      </c>
      <c r="F21" s="4">
        <v>1439.3333333333337</v>
      </c>
      <c r="G21" s="37">
        <v>-1.595259799453018</v>
      </c>
      <c r="H21" s="4">
        <v>36663.333</v>
      </c>
      <c r="I21" s="4">
        <v>34913.905</v>
      </c>
      <c r="J21" s="37">
        <v>-4.771601098023467</v>
      </c>
      <c r="AA21" s="6"/>
      <c r="AB21" s="6"/>
    </row>
    <row r="22" spans="1:28" ht="11.25">
      <c r="A22" s="3" t="s">
        <v>63</v>
      </c>
      <c r="B22" s="4">
        <v>2196.6666666666665</v>
      </c>
      <c r="C22" s="4">
        <v>2105.666666666667</v>
      </c>
      <c r="D22" s="37">
        <v>-4.142640364188139</v>
      </c>
      <c r="E22" s="4">
        <v>1912</v>
      </c>
      <c r="F22" s="4">
        <v>1899</v>
      </c>
      <c r="G22" s="37">
        <v>-0.6799163179916405</v>
      </c>
      <c r="H22" s="4">
        <v>33176.578</v>
      </c>
      <c r="I22" s="4">
        <v>35848.473</v>
      </c>
      <c r="J22" s="37">
        <v>8.05355814574969</v>
      </c>
      <c r="AA22" s="6"/>
      <c r="AB22" s="6"/>
    </row>
    <row r="23" spans="1:28" ht="11.25">
      <c r="A23" s="3" t="s">
        <v>5</v>
      </c>
      <c r="B23" s="4">
        <v>144</v>
      </c>
      <c r="C23" s="4">
        <v>139.66666666666669</v>
      </c>
      <c r="D23" s="37">
        <v>-3.009259259259245</v>
      </c>
      <c r="E23" s="4">
        <v>80.66666666666667</v>
      </c>
      <c r="F23" s="4">
        <v>77.66666666666667</v>
      </c>
      <c r="G23" s="37">
        <v>-3.7190082644628086</v>
      </c>
      <c r="H23" s="4">
        <v>1021.7070000000001</v>
      </c>
      <c r="I23" s="4">
        <v>890.471</v>
      </c>
      <c r="J23" s="37">
        <v>-12.84477839537168</v>
      </c>
      <c r="AA23" s="6"/>
      <c r="AB23" s="6"/>
    </row>
    <row r="24" spans="1:28" ht="11.25">
      <c r="A24" s="3" t="s">
        <v>6</v>
      </c>
      <c r="B24" s="4">
        <v>1174.6666666666665</v>
      </c>
      <c r="C24" s="4">
        <v>1141.3333333333335</v>
      </c>
      <c r="D24" s="37">
        <v>-2.837684449489186</v>
      </c>
      <c r="E24" s="4">
        <v>1055</v>
      </c>
      <c r="F24" s="4">
        <v>999.6666666666667</v>
      </c>
      <c r="G24" s="37">
        <v>-5.244865718799363</v>
      </c>
      <c r="H24" s="4">
        <v>17636.661</v>
      </c>
      <c r="I24" s="4">
        <v>17047.019</v>
      </c>
      <c r="J24" s="37">
        <v>-3.3432745574686673</v>
      </c>
      <c r="AA24" s="6"/>
      <c r="AB24" s="6"/>
    </row>
    <row r="25" spans="1:28" ht="11.25">
      <c r="A25" s="3" t="s">
        <v>7</v>
      </c>
      <c r="B25" s="4">
        <v>75</v>
      </c>
      <c r="C25" s="4">
        <v>75</v>
      </c>
      <c r="D25" s="37">
        <v>0</v>
      </c>
      <c r="E25" s="4">
        <v>70</v>
      </c>
      <c r="F25" s="4">
        <v>61.33333333333333</v>
      </c>
      <c r="G25" s="37">
        <v>-12.380952380952392</v>
      </c>
      <c r="H25" s="4">
        <v>1220.589</v>
      </c>
      <c r="I25" s="4">
        <v>1339.34</v>
      </c>
      <c r="J25" s="37">
        <v>9.728991495089655</v>
      </c>
      <c r="AA25" s="6"/>
      <c r="AB25" s="6"/>
    </row>
    <row r="26" spans="1:28" ht="11.25">
      <c r="A26" s="3" t="s">
        <v>8</v>
      </c>
      <c r="B26" s="4">
        <v>669</v>
      </c>
      <c r="C26" s="4">
        <v>659</v>
      </c>
      <c r="D26" s="37">
        <v>-1.4947683109118093</v>
      </c>
      <c r="E26" s="4">
        <v>552.3333333333333</v>
      </c>
      <c r="F26" s="4">
        <v>547.3333333333334</v>
      </c>
      <c r="G26" s="37">
        <v>-0.9052504526252059</v>
      </c>
      <c r="H26" s="4">
        <v>7099.375</v>
      </c>
      <c r="I26" s="4">
        <v>7149.926000000001</v>
      </c>
      <c r="J26" s="37">
        <v>0.7120485958271194</v>
      </c>
      <c r="AA26" s="6"/>
      <c r="AB26" s="6"/>
    </row>
    <row r="27" spans="1:28" ht="11.25">
      <c r="A27" s="3" t="s">
        <v>9</v>
      </c>
      <c r="B27" s="4">
        <v>496.0000000000001</v>
      </c>
      <c r="C27" s="4">
        <v>494.3333333333334</v>
      </c>
      <c r="D27" s="37">
        <v>-0.33602150537634934</v>
      </c>
      <c r="E27" s="4">
        <v>467.99999999999994</v>
      </c>
      <c r="F27" s="4">
        <v>469.0000000000001</v>
      </c>
      <c r="G27" s="37">
        <v>0.21367521367525733</v>
      </c>
      <c r="H27" s="4">
        <v>9396.167</v>
      </c>
      <c r="I27" s="4">
        <v>9664.819</v>
      </c>
      <c r="J27" s="37">
        <v>2.8591658705086953</v>
      </c>
      <c r="AA27" s="6"/>
      <c r="AB27" s="6"/>
    </row>
    <row r="28" spans="1:28" ht="11.25">
      <c r="A28" s="3" t="s">
        <v>10</v>
      </c>
      <c r="B28" s="4">
        <v>645.0000000000001</v>
      </c>
      <c r="C28" s="4">
        <v>645.0000000000001</v>
      </c>
      <c r="D28" s="37">
        <v>0</v>
      </c>
      <c r="E28" s="4">
        <v>566</v>
      </c>
      <c r="F28" s="4">
        <v>560.3333333333334</v>
      </c>
      <c r="G28" s="37">
        <v>-1.0011778563015272</v>
      </c>
      <c r="H28" s="4">
        <v>9655.588</v>
      </c>
      <c r="I28" s="4">
        <v>9405.848</v>
      </c>
      <c r="J28" s="37">
        <v>-2.5864815275879582</v>
      </c>
      <c r="AA28" s="6"/>
      <c r="AB28" s="6"/>
    </row>
    <row r="29" spans="1:28" ht="11.25">
      <c r="A29" s="3" t="s">
        <v>11</v>
      </c>
      <c r="B29" s="4">
        <v>196</v>
      </c>
      <c r="C29" s="4">
        <v>204</v>
      </c>
      <c r="D29" s="37">
        <v>4.081632653061229</v>
      </c>
      <c r="E29" s="4">
        <v>88</v>
      </c>
      <c r="F29" s="4">
        <v>84.33333333333334</v>
      </c>
      <c r="G29" s="37">
        <v>-4.166666666666652</v>
      </c>
      <c r="H29" s="4">
        <v>1036.992</v>
      </c>
      <c r="I29" s="4">
        <v>1757.88</v>
      </c>
      <c r="J29" s="37">
        <v>69.51721903351233</v>
      </c>
      <c r="AA29" s="6"/>
      <c r="AB29" s="6"/>
    </row>
    <row r="30" spans="1:28" ht="11.25">
      <c r="A30" s="3" t="s">
        <v>12</v>
      </c>
      <c r="B30" s="4">
        <v>68</v>
      </c>
      <c r="C30" s="4">
        <v>54</v>
      </c>
      <c r="D30" s="37">
        <v>-20.588235294117652</v>
      </c>
      <c r="E30" s="4">
        <v>30</v>
      </c>
      <c r="F30" s="4">
        <v>22</v>
      </c>
      <c r="G30" s="37">
        <v>-26.66666666666667</v>
      </c>
      <c r="H30" s="4">
        <v>566.7</v>
      </c>
      <c r="I30" s="4">
        <v>319.08</v>
      </c>
      <c r="J30" s="37">
        <v>-43.69507676019059</v>
      </c>
      <c r="AA30" s="6"/>
      <c r="AB30" s="6"/>
    </row>
    <row r="31" spans="1:28" ht="11.25">
      <c r="A31" s="3" t="s">
        <v>13</v>
      </c>
      <c r="B31" s="4">
        <v>900.3333333333334</v>
      </c>
      <c r="C31" s="4">
        <v>842.6666666666666</v>
      </c>
      <c r="D31" s="37">
        <v>-6.405035172158469</v>
      </c>
      <c r="E31" s="4">
        <v>766.3333333333334</v>
      </c>
      <c r="F31" s="4">
        <v>768.3333333333334</v>
      </c>
      <c r="G31" s="37">
        <v>0.2609830361026466</v>
      </c>
      <c r="H31" s="4">
        <v>30439.399000000005</v>
      </c>
      <c r="I31" s="4">
        <v>30616.252</v>
      </c>
      <c r="J31" s="37">
        <v>0.5810003016156751</v>
      </c>
      <c r="AA31" s="6"/>
      <c r="AB31" s="6"/>
    </row>
    <row r="32" spans="1:28" ht="11.25">
      <c r="A32" s="3" t="s">
        <v>14</v>
      </c>
      <c r="B32" s="4">
        <v>177</v>
      </c>
      <c r="C32" s="4">
        <v>176.66666666666666</v>
      </c>
      <c r="D32" s="37">
        <v>-0.18832391713747842</v>
      </c>
      <c r="E32" s="4">
        <v>127.66666666666666</v>
      </c>
      <c r="F32" s="4">
        <v>108</v>
      </c>
      <c r="G32" s="37">
        <v>-15.404699738903393</v>
      </c>
      <c r="H32" s="4">
        <v>2011.205</v>
      </c>
      <c r="I32" s="4">
        <v>1680.3880000000001</v>
      </c>
      <c r="J32" s="37">
        <v>-16.448696179653478</v>
      </c>
      <c r="AA32" s="6"/>
      <c r="AB32" s="6"/>
    </row>
    <row r="33" spans="1:28" ht="11.25">
      <c r="A33" s="3" t="s">
        <v>15</v>
      </c>
      <c r="B33" s="4">
        <v>524.9999999999999</v>
      </c>
      <c r="C33" s="4">
        <v>530.9999999999999</v>
      </c>
      <c r="D33" s="37">
        <v>1.1428571428571344</v>
      </c>
      <c r="E33" s="4">
        <v>486.3333333333333</v>
      </c>
      <c r="F33" s="4">
        <v>418.33333333333337</v>
      </c>
      <c r="G33" s="37">
        <v>-13.98217957505139</v>
      </c>
      <c r="H33" s="4">
        <v>6878.6669999999995</v>
      </c>
      <c r="I33" s="4">
        <v>6936.887</v>
      </c>
      <c r="J33" s="37">
        <v>0.8463849173102833</v>
      </c>
      <c r="AA33" s="6"/>
      <c r="AB33" s="6"/>
    </row>
    <row r="34" spans="1:28" ht="11.25">
      <c r="A34" s="3" t="s">
        <v>16</v>
      </c>
      <c r="B34" s="4">
        <v>351</v>
      </c>
      <c r="C34" s="4">
        <v>348.00000000000006</v>
      </c>
      <c r="D34" s="37">
        <v>-0.8547008547008406</v>
      </c>
      <c r="E34" s="4">
        <v>170</v>
      </c>
      <c r="F34" s="4">
        <v>162.66666666666669</v>
      </c>
      <c r="G34" s="37">
        <v>-4.313725490196063</v>
      </c>
      <c r="H34" s="4">
        <v>2583.122</v>
      </c>
      <c r="I34" s="4">
        <v>2441.717</v>
      </c>
      <c r="J34" s="37">
        <v>-5.47418975952354</v>
      </c>
      <c r="AA34" s="6"/>
      <c r="AB34" s="6"/>
    </row>
    <row r="35" spans="1:28" ht="11.25">
      <c r="A35" s="8" t="s">
        <v>17</v>
      </c>
      <c r="B35" s="5">
        <v>1001</v>
      </c>
      <c r="C35" s="5">
        <v>1004</v>
      </c>
      <c r="D35" s="38">
        <v>0.2997002997003051</v>
      </c>
      <c r="E35" s="5">
        <v>943.666666666667</v>
      </c>
      <c r="F35" s="5">
        <v>936</v>
      </c>
      <c r="G35" s="38">
        <v>-0.8124337689862529</v>
      </c>
      <c r="H35" s="5">
        <v>14618.432999999999</v>
      </c>
      <c r="I35" s="5">
        <v>14683.692</v>
      </c>
      <c r="J35" s="38">
        <v>0.44641583677264407</v>
      </c>
      <c r="AA35" s="6"/>
      <c r="AB35" s="6"/>
    </row>
    <row r="36" ht="11.25">
      <c r="A36" s="3" t="s">
        <v>18</v>
      </c>
    </row>
    <row r="37" ht="11.25">
      <c r="A37" s="28" t="s">
        <v>51</v>
      </c>
    </row>
    <row r="38" ht="11.25">
      <c r="A38" s="29" t="s">
        <v>30</v>
      </c>
    </row>
    <row r="39" spans="1:6" ht="11.25">
      <c r="A39" s="29" t="s">
        <v>64</v>
      </c>
      <c r="F39" s="7"/>
    </row>
    <row r="40" spans="1:7" ht="11.25">
      <c r="A40" s="3" t="s">
        <v>35</v>
      </c>
      <c r="G40" s="14"/>
    </row>
    <row r="41" ht="11.25">
      <c r="A41" s="3" t="s">
        <v>59</v>
      </c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F106"/>
  <sheetViews>
    <sheetView showGridLines="0" zoomScalePageLayoutView="0" workbookViewId="0" topLeftCell="A1">
      <selection activeCell="J11" sqref="J11"/>
    </sheetView>
  </sheetViews>
  <sheetFormatPr defaultColWidth="11.421875" defaultRowHeight="12.75"/>
  <cols>
    <col min="1" max="1" width="36.421875" style="35" customWidth="1"/>
    <col min="2" max="3" width="11.421875" style="55" customWidth="1"/>
    <col min="4" max="4" width="12.7109375" style="56" customWidth="1"/>
    <col min="5" max="6" width="11.421875" style="55" customWidth="1"/>
    <col min="7" max="7" width="12.421875" style="56" customWidth="1"/>
    <col min="8" max="9" width="11.421875" style="55" customWidth="1"/>
    <col min="10" max="10" width="12.57421875" style="56" customWidth="1"/>
    <col min="11" max="16384" width="11.421875" style="35" customWidth="1"/>
  </cols>
  <sheetData>
    <row r="1" ht="11.25"/>
    <row r="2" ht="11.25"/>
    <row r="3" ht="11.25"/>
    <row r="4" spans="7:8" ht="11.25">
      <c r="G4" s="52"/>
      <c r="H4" s="52"/>
    </row>
    <row r="5" spans="7:9" ht="11.25">
      <c r="G5" s="52"/>
      <c r="H5" s="52"/>
      <c r="I5" s="58"/>
    </row>
    <row r="6" spans="1:8" ht="11.25">
      <c r="A6" s="59" t="s">
        <v>56</v>
      </c>
      <c r="G6" s="52"/>
      <c r="H6" s="52"/>
    </row>
    <row r="7" ht="11.25">
      <c r="A7" s="59" t="s">
        <v>58</v>
      </c>
    </row>
    <row r="8" ht="11.25">
      <c r="A8" s="59"/>
    </row>
    <row r="9" spans="1:10" ht="26.25" customHeight="1">
      <c r="A9" s="77" t="s">
        <v>20</v>
      </c>
      <c r="B9" s="75" t="s">
        <v>0</v>
      </c>
      <c r="C9" s="75"/>
      <c r="D9" s="75"/>
      <c r="E9" s="76" t="s">
        <v>34</v>
      </c>
      <c r="F9" s="76"/>
      <c r="G9" s="76"/>
      <c r="H9" s="75" t="s">
        <v>36</v>
      </c>
      <c r="I9" s="75"/>
      <c r="J9" s="75"/>
    </row>
    <row r="10" spans="1:10" ht="11.25">
      <c r="A10" s="78"/>
      <c r="B10" s="47">
        <v>2012</v>
      </c>
      <c r="C10" s="48" t="s">
        <v>52</v>
      </c>
      <c r="D10" s="49" t="s">
        <v>1</v>
      </c>
      <c r="E10" s="47">
        <v>2012</v>
      </c>
      <c r="F10" s="48" t="s">
        <v>52</v>
      </c>
      <c r="G10" s="49" t="s">
        <v>1</v>
      </c>
      <c r="H10" s="47">
        <v>2012</v>
      </c>
      <c r="I10" s="48" t="s">
        <v>52</v>
      </c>
      <c r="J10" s="49" t="s">
        <v>1</v>
      </c>
    </row>
    <row r="11" spans="1:32" ht="11.25">
      <c r="A11" s="50" t="s">
        <v>31</v>
      </c>
      <c r="B11" s="48">
        <v>39128</v>
      </c>
      <c r="C11" s="48">
        <v>34311.66666666667</v>
      </c>
      <c r="D11" s="51">
        <v>-12.30917331152456</v>
      </c>
      <c r="E11" s="48">
        <v>34414.33333333334</v>
      </c>
      <c r="F11" s="48">
        <v>30615.66666666667</v>
      </c>
      <c r="G11" s="51">
        <v>-11.038036477049303</v>
      </c>
      <c r="H11" s="48">
        <v>693311.6350000001</v>
      </c>
      <c r="I11" s="48">
        <v>620580.541</v>
      </c>
      <c r="J11" s="51">
        <v>-10.490389938429374</v>
      </c>
      <c r="W11" s="55"/>
      <c r="X11" s="55"/>
      <c r="Y11" s="55"/>
      <c r="Z11" s="55"/>
      <c r="AA11" s="55"/>
      <c r="AB11" s="55"/>
      <c r="AC11" s="55"/>
      <c r="AD11" s="55"/>
      <c r="AE11" s="55"/>
      <c r="AF11" s="55"/>
    </row>
    <row r="12" spans="1:28" ht="11.25" customHeight="1">
      <c r="A12" s="36" t="s">
        <v>41</v>
      </c>
      <c r="B12" s="52">
        <v>10718.333333333332</v>
      </c>
      <c r="C12" s="52">
        <v>8714.333333333334</v>
      </c>
      <c r="D12" s="53">
        <v>-18.696936712797367</v>
      </c>
      <c r="E12" s="52">
        <v>9449.000000000002</v>
      </c>
      <c r="F12" s="52">
        <v>8059.333333333335</v>
      </c>
      <c r="G12" s="53">
        <v>-14.7070236709352</v>
      </c>
      <c r="H12" s="52">
        <v>215913.613</v>
      </c>
      <c r="I12" s="52">
        <v>186374.397</v>
      </c>
      <c r="J12" s="53">
        <v>-13.681034553388727</v>
      </c>
      <c r="W12" s="55"/>
      <c r="X12" s="55"/>
      <c r="Y12" s="55"/>
      <c r="Z12" s="55"/>
      <c r="AA12" s="55"/>
      <c r="AB12" s="55"/>
    </row>
    <row r="13" spans="1:28" ht="11.25" customHeight="1">
      <c r="A13" s="36" t="s">
        <v>32</v>
      </c>
      <c r="B13" s="52">
        <v>12359.66666666667</v>
      </c>
      <c r="C13" s="52">
        <v>10913</v>
      </c>
      <c r="D13" s="53">
        <v>-11.704738531244118</v>
      </c>
      <c r="E13" s="52">
        <v>11141.333333333332</v>
      </c>
      <c r="F13" s="52">
        <v>10006.666666666664</v>
      </c>
      <c r="G13" s="53">
        <v>-10.184298707515566</v>
      </c>
      <c r="H13" s="52">
        <v>232321.34300000005</v>
      </c>
      <c r="I13" s="52">
        <v>212073.53900000002</v>
      </c>
      <c r="J13" s="53">
        <v>-8.715429989572684</v>
      </c>
      <c r="W13" s="55"/>
      <c r="X13" s="55"/>
      <c r="Y13" s="55"/>
      <c r="Z13" s="55"/>
      <c r="AA13" s="55"/>
      <c r="AB13" s="55"/>
    </row>
    <row r="14" spans="1:28" ht="11.25" customHeight="1">
      <c r="A14" s="36" t="s">
        <v>42</v>
      </c>
      <c r="B14" s="52">
        <v>16050.000000000002</v>
      </c>
      <c r="C14" s="52">
        <v>14684.333333333334</v>
      </c>
      <c r="D14" s="53">
        <v>-8.508826583592949</v>
      </c>
      <c r="E14" s="52">
        <v>13824.000000000004</v>
      </c>
      <c r="F14" s="52">
        <v>12549.66666666667</v>
      </c>
      <c r="G14" s="53">
        <v>-9.218267746913583</v>
      </c>
      <c r="H14" s="52">
        <v>245076.67900000003</v>
      </c>
      <c r="I14" s="52">
        <v>222132.60499999995</v>
      </c>
      <c r="J14" s="53">
        <v>-9.361998087137493</v>
      </c>
      <c r="W14" s="55"/>
      <c r="X14" s="55"/>
      <c r="Y14" s="55"/>
      <c r="Z14" s="55"/>
      <c r="AA14" s="55"/>
      <c r="AB14" s="55"/>
    </row>
    <row r="15" spans="1:28" ht="11.25">
      <c r="A15" s="36" t="s">
        <v>22</v>
      </c>
      <c r="B15" s="33">
        <v>3178.9999999999995</v>
      </c>
      <c r="C15" s="33">
        <v>3137.666666666667</v>
      </c>
      <c r="D15" s="34">
        <v>-1.3001992240746274</v>
      </c>
      <c r="E15" s="33">
        <v>2940.333333333333</v>
      </c>
      <c r="F15" s="33">
        <v>2787.3333333333335</v>
      </c>
      <c r="G15" s="34">
        <v>-5.20349166761137</v>
      </c>
      <c r="H15" s="33">
        <v>71143.83599999998</v>
      </c>
      <c r="I15" s="33">
        <v>66697.403</v>
      </c>
      <c r="J15" s="34">
        <v>-6.249920232021189</v>
      </c>
      <c r="W15" s="55"/>
      <c r="X15" s="55"/>
      <c r="Y15" s="55"/>
      <c r="Z15" s="55"/>
      <c r="AA15" s="55"/>
      <c r="AB15" s="55"/>
    </row>
    <row r="16" spans="1:28" ht="11.25" customHeight="1">
      <c r="A16" s="32" t="s">
        <v>41</v>
      </c>
      <c r="B16" s="33">
        <v>1528.333333333333</v>
      </c>
      <c r="C16" s="33">
        <v>1512.9999999999998</v>
      </c>
      <c r="D16" s="34">
        <v>-1.0032715376226742</v>
      </c>
      <c r="E16" s="33">
        <v>1447.333333333333</v>
      </c>
      <c r="F16" s="33">
        <v>1407</v>
      </c>
      <c r="G16" s="34">
        <v>-2.7867342238599546</v>
      </c>
      <c r="H16" s="33">
        <v>37109.85099999999</v>
      </c>
      <c r="I16" s="33">
        <v>35590.954000000005</v>
      </c>
      <c r="J16" s="34">
        <v>-4.092975204885574</v>
      </c>
      <c r="W16" s="55"/>
      <c r="X16" s="55"/>
      <c r="Y16" s="55"/>
      <c r="Z16" s="55"/>
      <c r="AA16" s="55"/>
      <c r="AB16" s="55"/>
    </row>
    <row r="17" spans="1:28" ht="11.25" customHeight="1">
      <c r="A17" s="32" t="s">
        <v>32</v>
      </c>
      <c r="B17" s="33">
        <v>816.6666666666666</v>
      </c>
      <c r="C17" s="33">
        <v>865.0000000000001</v>
      </c>
      <c r="D17" s="34">
        <v>5.918367346938802</v>
      </c>
      <c r="E17" s="33">
        <v>778.6666666666666</v>
      </c>
      <c r="F17" s="33">
        <v>818.6666666666667</v>
      </c>
      <c r="G17" s="34">
        <v>5.136986301369872</v>
      </c>
      <c r="H17" s="33">
        <v>21112.615999999998</v>
      </c>
      <c r="I17" s="33">
        <v>20998.174</v>
      </c>
      <c r="J17" s="34">
        <v>-0.542055044244627</v>
      </c>
      <c r="W17" s="55"/>
      <c r="X17" s="55"/>
      <c r="Y17" s="55"/>
      <c r="Z17" s="55"/>
      <c r="AA17" s="55"/>
      <c r="AB17" s="55"/>
    </row>
    <row r="18" spans="1:28" ht="11.25" customHeight="1">
      <c r="A18" s="32" t="s">
        <v>42</v>
      </c>
      <c r="B18" s="33">
        <v>834</v>
      </c>
      <c r="C18" s="33">
        <v>759.6666666666667</v>
      </c>
      <c r="D18" s="34">
        <v>-8.912869704236604</v>
      </c>
      <c r="E18" s="33">
        <v>714.3333333333333</v>
      </c>
      <c r="F18" s="33">
        <v>561.6666666666666</v>
      </c>
      <c r="G18" s="34">
        <v>-21.371908539430706</v>
      </c>
      <c r="H18" s="33">
        <v>12921.368999999999</v>
      </c>
      <c r="I18" s="33">
        <v>10108.275</v>
      </c>
      <c r="J18" s="34">
        <v>-21.770866538986688</v>
      </c>
      <c r="W18" s="55"/>
      <c r="X18" s="55"/>
      <c r="Y18" s="55"/>
      <c r="Z18" s="55"/>
      <c r="AA18" s="55"/>
      <c r="AB18" s="55"/>
    </row>
    <row r="19" spans="1:28" ht="11.25">
      <c r="A19" s="36" t="s">
        <v>23</v>
      </c>
      <c r="B19" s="33">
        <v>1222.666666666667</v>
      </c>
      <c r="C19" s="33">
        <v>1055</v>
      </c>
      <c r="D19" s="34">
        <v>-13.713195201744844</v>
      </c>
      <c r="E19" s="33">
        <v>1176.0000000000002</v>
      </c>
      <c r="F19" s="33">
        <v>1016.3333333333333</v>
      </c>
      <c r="G19" s="34">
        <v>-13.577097505668956</v>
      </c>
      <c r="H19" s="33">
        <v>23879.633</v>
      </c>
      <c r="I19" s="33">
        <v>18332.013</v>
      </c>
      <c r="J19" s="34">
        <v>-23.23159656599414</v>
      </c>
      <c r="W19" s="55"/>
      <c r="X19" s="55"/>
      <c r="Y19" s="55"/>
      <c r="Z19" s="55"/>
      <c r="AA19" s="55"/>
      <c r="AB19" s="55"/>
    </row>
    <row r="20" spans="1:28" ht="11.25" customHeight="1">
      <c r="A20" s="32" t="s">
        <v>41</v>
      </c>
      <c r="B20" s="33">
        <v>83</v>
      </c>
      <c r="C20" s="33">
        <v>64.66666666666666</v>
      </c>
      <c r="D20" s="34">
        <v>-22.088353413654627</v>
      </c>
      <c r="E20" s="33">
        <v>78</v>
      </c>
      <c r="F20" s="33">
        <v>61</v>
      </c>
      <c r="G20" s="34">
        <v>-21.794871794871796</v>
      </c>
      <c r="H20" s="33">
        <v>2013.972</v>
      </c>
      <c r="I20" s="33">
        <v>1518.114</v>
      </c>
      <c r="J20" s="34">
        <v>-24.62089840375139</v>
      </c>
      <c r="W20" s="55"/>
      <c r="X20" s="55"/>
      <c r="Y20" s="55"/>
      <c r="Z20" s="55"/>
      <c r="AA20" s="55"/>
      <c r="AB20" s="55"/>
    </row>
    <row r="21" spans="1:28" ht="11.25" customHeight="1">
      <c r="A21" s="32" t="s">
        <v>32</v>
      </c>
      <c r="B21" s="33">
        <v>840.3333333333335</v>
      </c>
      <c r="C21" s="33">
        <v>725.6666666666667</v>
      </c>
      <c r="D21" s="34">
        <v>-13.645378817929398</v>
      </c>
      <c r="E21" s="33">
        <v>808.0000000000001</v>
      </c>
      <c r="F21" s="33">
        <v>699.6666666666666</v>
      </c>
      <c r="G21" s="34">
        <v>-13.407590759075926</v>
      </c>
      <c r="H21" s="33">
        <v>16204.536</v>
      </c>
      <c r="I21" s="33">
        <v>12112.492</v>
      </c>
      <c r="J21" s="34">
        <v>-25.252460175348435</v>
      </c>
      <c r="W21" s="55"/>
      <c r="X21" s="55"/>
      <c r="Y21" s="55"/>
      <c r="Z21" s="55"/>
      <c r="AA21" s="55"/>
      <c r="AB21" s="55"/>
    </row>
    <row r="22" spans="1:28" ht="11.25" customHeight="1">
      <c r="A22" s="32" t="s">
        <v>42</v>
      </c>
      <c r="B22" s="33">
        <v>299.33333333333337</v>
      </c>
      <c r="C22" s="33">
        <v>264.66666666666663</v>
      </c>
      <c r="D22" s="34">
        <v>-11.581291759465506</v>
      </c>
      <c r="E22" s="33">
        <v>290.00000000000006</v>
      </c>
      <c r="F22" s="33">
        <v>255.66666666666666</v>
      </c>
      <c r="G22" s="34">
        <v>-11.839080459770134</v>
      </c>
      <c r="H22" s="33">
        <v>5661.125</v>
      </c>
      <c r="I22" s="33">
        <v>4701.407</v>
      </c>
      <c r="J22" s="34">
        <v>-16.952778820464133</v>
      </c>
      <c r="W22" s="55"/>
      <c r="X22" s="55"/>
      <c r="Y22" s="55"/>
      <c r="Z22" s="55"/>
      <c r="AA22" s="55"/>
      <c r="AB22" s="55"/>
    </row>
    <row r="23" spans="1:28" ht="11.25">
      <c r="A23" s="36" t="s">
        <v>24</v>
      </c>
      <c r="B23" s="33">
        <v>2277.0000000000005</v>
      </c>
      <c r="C23" s="33">
        <v>1355</v>
      </c>
      <c r="D23" s="34">
        <v>-40.49187527448398</v>
      </c>
      <c r="E23" s="33">
        <v>1824.333333333333</v>
      </c>
      <c r="F23" s="33">
        <v>1086</v>
      </c>
      <c r="G23" s="34">
        <v>-40.47140507948108</v>
      </c>
      <c r="H23" s="33">
        <v>38118.12300000001</v>
      </c>
      <c r="I23" s="33">
        <v>24431.761999999995</v>
      </c>
      <c r="J23" s="34">
        <v>-35.90512838210845</v>
      </c>
      <c r="W23" s="55"/>
      <c r="X23" s="55"/>
      <c r="Y23" s="55"/>
      <c r="Z23" s="55"/>
      <c r="AA23" s="55"/>
      <c r="AB23" s="55"/>
    </row>
    <row r="24" spans="1:28" ht="11.25" customHeight="1">
      <c r="A24" s="32" t="s">
        <v>41</v>
      </c>
      <c r="B24" s="33">
        <v>206.66666666666669</v>
      </c>
      <c r="C24" s="33">
        <v>7.666666666666666</v>
      </c>
      <c r="D24" s="34">
        <v>-96.29032258064515</v>
      </c>
      <c r="E24" s="33">
        <v>117.66666666666666</v>
      </c>
      <c r="F24" s="33">
        <v>4.666666666666667</v>
      </c>
      <c r="G24" s="34">
        <v>-96.03399433427762</v>
      </c>
      <c r="H24" s="33">
        <v>1650.037</v>
      </c>
      <c r="I24" s="33">
        <v>77.729</v>
      </c>
      <c r="J24" s="34">
        <v>-95.28925714999119</v>
      </c>
      <c r="W24" s="55"/>
      <c r="X24" s="55"/>
      <c r="Y24" s="55"/>
      <c r="Z24" s="55"/>
      <c r="AA24" s="55"/>
      <c r="AB24" s="55"/>
    </row>
    <row r="25" spans="1:28" ht="11.25" customHeight="1">
      <c r="A25" s="32" t="s">
        <v>32</v>
      </c>
      <c r="B25" s="33">
        <v>725</v>
      </c>
      <c r="C25" s="33">
        <v>318.3333333333333</v>
      </c>
      <c r="D25" s="34">
        <v>-56.09195402298851</v>
      </c>
      <c r="E25" s="33">
        <v>594.6666666666666</v>
      </c>
      <c r="F25" s="33">
        <v>280</v>
      </c>
      <c r="G25" s="34">
        <v>-52.91479820627802</v>
      </c>
      <c r="H25" s="33">
        <v>12819.015</v>
      </c>
      <c r="I25" s="33">
        <v>7107.355</v>
      </c>
      <c r="J25" s="34">
        <v>-44.556153495412865</v>
      </c>
      <c r="W25" s="55"/>
      <c r="X25" s="55"/>
      <c r="Y25" s="55"/>
      <c r="Z25" s="55"/>
      <c r="AA25" s="55"/>
      <c r="AB25" s="55"/>
    </row>
    <row r="26" spans="1:28" ht="11.25" customHeight="1">
      <c r="A26" s="32" t="s">
        <v>42</v>
      </c>
      <c r="B26" s="33">
        <v>1345.3333333333337</v>
      </c>
      <c r="C26" s="33">
        <v>1029</v>
      </c>
      <c r="D26" s="34">
        <v>-23.513379583746307</v>
      </c>
      <c r="E26" s="33">
        <v>1111.9999999999998</v>
      </c>
      <c r="F26" s="33">
        <v>801.3333333333334</v>
      </c>
      <c r="G26" s="34">
        <v>-27.937649880095904</v>
      </c>
      <c r="H26" s="33">
        <v>23649.071000000004</v>
      </c>
      <c r="I26" s="33">
        <v>17246.677999999996</v>
      </c>
      <c r="J26" s="34">
        <v>-27.072492615037635</v>
      </c>
      <c r="W26" s="55"/>
      <c r="X26" s="55"/>
      <c r="Y26" s="55"/>
      <c r="Z26" s="55"/>
      <c r="AA26" s="55"/>
      <c r="AB26" s="55"/>
    </row>
    <row r="27" spans="1:28" ht="11.25">
      <c r="A27" s="36" t="s">
        <v>25</v>
      </c>
      <c r="B27" s="33">
        <v>2143</v>
      </c>
      <c r="C27" s="33">
        <v>1982.9999999999998</v>
      </c>
      <c r="D27" s="34">
        <v>-7.466168922071869</v>
      </c>
      <c r="E27" s="33">
        <v>1783.3333333333335</v>
      </c>
      <c r="F27" s="33">
        <v>1609.3333333333333</v>
      </c>
      <c r="G27" s="34">
        <v>-9.75700934579441</v>
      </c>
      <c r="H27" s="33">
        <v>24939.672000000002</v>
      </c>
      <c r="I27" s="33">
        <v>19546.47</v>
      </c>
      <c r="J27" s="34">
        <v>-21.62499169997104</v>
      </c>
      <c r="W27" s="55"/>
      <c r="X27" s="55"/>
      <c r="Y27" s="55"/>
      <c r="Z27" s="55"/>
      <c r="AA27" s="55"/>
      <c r="AB27" s="55"/>
    </row>
    <row r="28" spans="1:28" ht="11.25" customHeight="1">
      <c r="A28" s="32" t="s">
        <v>41</v>
      </c>
      <c r="B28" s="33">
        <v>126.66666666666667</v>
      </c>
      <c r="C28" s="33">
        <v>135.66666666666666</v>
      </c>
      <c r="D28" s="34">
        <v>7.105263157894726</v>
      </c>
      <c r="E28" s="33">
        <v>108.33333333333334</v>
      </c>
      <c r="F28" s="33">
        <v>120</v>
      </c>
      <c r="G28" s="34">
        <v>10.769230769230752</v>
      </c>
      <c r="H28" s="33">
        <v>1414.0810000000001</v>
      </c>
      <c r="I28" s="33">
        <v>1557.822</v>
      </c>
      <c r="J28" s="34">
        <v>10.164976405170556</v>
      </c>
      <c r="W28" s="55"/>
      <c r="X28" s="55"/>
      <c r="Y28" s="55"/>
      <c r="Z28" s="55"/>
      <c r="AA28" s="55"/>
      <c r="AB28" s="55"/>
    </row>
    <row r="29" spans="1:28" ht="11.25" customHeight="1">
      <c r="A29" s="32" t="s">
        <v>32</v>
      </c>
      <c r="B29" s="33">
        <v>56.666666666666664</v>
      </c>
      <c r="C29" s="33">
        <v>76.66666666666666</v>
      </c>
      <c r="D29" s="34">
        <v>35.29411764705881</v>
      </c>
      <c r="E29" s="33">
        <v>36.666666666666664</v>
      </c>
      <c r="F29" s="33">
        <v>56</v>
      </c>
      <c r="G29" s="34">
        <v>52.727272727272734</v>
      </c>
      <c r="H29" s="33">
        <v>409.55</v>
      </c>
      <c r="I29" s="33">
        <v>717.237</v>
      </c>
      <c r="J29" s="34">
        <v>75.12806739103893</v>
      </c>
      <c r="W29" s="55"/>
      <c r="X29" s="55"/>
      <c r="Y29" s="55"/>
      <c r="Z29" s="55"/>
      <c r="AA29" s="55"/>
      <c r="AB29" s="55"/>
    </row>
    <row r="30" spans="1:28" ht="11.25" customHeight="1">
      <c r="A30" s="32" t="s">
        <v>42</v>
      </c>
      <c r="B30" s="33">
        <v>1959.6666666666667</v>
      </c>
      <c r="C30" s="33">
        <v>1770.6666666666665</v>
      </c>
      <c r="D30" s="34">
        <v>-9.644497363497207</v>
      </c>
      <c r="E30" s="33">
        <v>1638.3333333333335</v>
      </c>
      <c r="F30" s="33">
        <v>1433.3333333333333</v>
      </c>
      <c r="G30" s="34">
        <v>-12.512716174974582</v>
      </c>
      <c r="H30" s="33">
        <v>23116.041</v>
      </c>
      <c r="I30" s="33">
        <v>17271.411</v>
      </c>
      <c r="J30" s="34">
        <v>-25.283871057332007</v>
      </c>
      <c r="W30" s="55"/>
      <c r="X30" s="55"/>
      <c r="Y30" s="55"/>
      <c r="Z30" s="55"/>
      <c r="AA30" s="55"/>
      <c r="AB30" s="55"/>
    </row>
    <row r="31" spans="1:28" ht="11.25">
      <c r="A31" s="36" t="s">
        <v>26</v>
      </c>
      <c r="B31" s="33">
        <v>930.0000000000001</v>
      </c>
      <c r="C31" s="33">
        <v>935.3333333333333</v>
      </c>
      <c r="D31" s="34">
        <v>0.5734767025089349</v>
      </c>
      <c r="E31" s="33">
        <v>787.6666666666666</v>
      </c>
      <c r="F31" s="33">
        <v>790</v>
      </c>
      <c r="G31" s="34">
        <v>0.2962336013542233</v>
      </c>
      <c r="H31" s="33">
        <v>18353.674</v>
      </c>
      <c r="I31" s="33">
        <v>18381.069</v>
      </c>
      <c r="J31" s="34">
        <v>0.14926166826325638</v>
      </c>
      <c r="W31" s="55"/>
      <c r="X31" s="55"/>
      <c r="Y31" s="55"/>
      <c r="Z31" s="55"/>
      <c r="AA31" s="55"/>
      <c r="AB31" s="55"/>
    </row>
    <row r="32" spans="1:28" ht="11.25" customHeight="1">
      <c r="A32" s="32" t="s">
        <v>41</v>
      </c>
      <c r="B32" s="33">
        <v>138</v>
      </c>
      <c r="C32" s="33">
        <v>137</v>
      </c>
      <c r="D32" s="34">
        <v>-0.7246376811594235</v>
      </c>
      <c r="E32" s="33">
        <v>126.00000000000001</v>
      </c>
      <c r="F32" s="33">
        <v>122.66666666666669</v>
      </c>
      <c r="G32" s="34">
        <v>-2.64550264550264</v>
      </c>
      <c r="H32" s="33">
        <v>4095.632</v>
      </c>
      <c r="I32" s="33">
        <v>3930.19</v>
      </c>
      <c r="J32" s="34">
        <v>-4.0394742496396185</v>
      </c>
      <c r="W32" s="55"/>
      <c r="X32" s="55"/>
      <c r="Y32" s="55"/>
      <c r="Z32" s="55"/>
      <c r="AA32" s="55"/>
      <c r="AB32" s="55"/>
    </row>
    <row r="33" spans="1:28" ht="11.25" customHeight="1">
      <c r="A33" s="32" t="s">
        <v>32</v>
      </c>
      <c r="B33" s="33">
        <v>661.6666666666667</v>
      </c>
      <c r="C33" s="33">
        <v>664.3333333333333</v>
      </c>
      <c r="D33" s="34">
        <v>0.403022670025166</v>
      </c>
      <c r="E33" s="33">
        <v>549.3333333333333</v>
      </c>
      <c r="F33" s="33">
        <v>547</v>
      </c>
      <c r="G33" s="34">
        <v>-0.42475728155338954</v>
      </c>
      <c r="H33" s="33">
        <v>11632.57</v>
      </c>
      <c r="I33" s="33">
        <v>11717.423</v>
      </c>
      <c r="J33" s="34">
        <v>0.7294432786564053</v>
      </c>
      <c r="W33" s="55"/>
      <c r="X33" s="55"/>
      <c r="Y33" s="55"/>
      <c r="Z33" s="55"/>
      <c r="AA33" s="55"/>
      <c r="AB33" s="55"/>
    </row>
    <row r="34" spans="1:28" ht="11.25" customHeight="1">
      <c r="A34" s="32" t="s">
        <v>42</v>
      </c>
      <c r="B34" s="33">
        <v>130.33333333333334</v>
      </c>
      <c r="C34" s="33">
        <v>134</v>
      </c>
      <c r="D34" s="34">
        <v>2.813299232736566</v>
      </c>
      <c r="E34" s="33">
        <v>112.33333333333333</v>
      </c>
      <c r="F34" s="33">
        <v>120.3333333333333</v>
      </c>
      <c r="G34" s="34">
        <v>7.121661721068229</v>
      </c>
      <c r="H34" s="33">
        <v>2625.472</v>
      </c>
      <c r="I34" s="33">
        <v>2733.4559999999997</v>
      </c>
      <c r="J34" s="34">
        <v>4.112936645296528</v>
      </c>
      <c r="W34" s="55"/>
      <c r="X34" s="55"/>
      <c r="Y34" s="55"/>
      <c r="Z34" s="55"/>
      <c r="AA34" s="55"/>
      <c r="AB34" s="55"/>
    </row>
    <row r="35" spans="1:28" ht="11.25">
      <c r="A35" s="36" t="s">
        <v>27</v>
      </c>
      <c r="B35" s="33">
        <v>4390.666666666666</v>
      </c>
      <c r="C35" s="33">
        <v>4127.000000000001</v>
      </c>
      <c r="D35" s="34">
        <v>-6.005162465836589</v>
      </c>
      <c r="E35" s="33">
        <v>4014</v>
      </c>
      <c r="F35" s="33">
        <v>3811.0000000000005</v>
      </c>
      <c r="G35" s="34">
        <v>-5.057299451918274</v>
      </c>
      <c r="H35" s="33">
        <v>88996.48800000001</v>
      </c>
      <c r="I35" s="33">
        <v>90096.59699999998</v>
      </c>
      <c r="J35" s="34">
        <v>1.2361263064672556</v>
      </c>
      <c r="W35" s="55"/>
      <c r="X35" s="55"/>
      <c r="Y35" s="55"/>
      <c r="Z35" s="55"/>
      <c r="AA35" s="55"/>
      <c r="AB35" s="55"/>
    </row>
    <row r="36" spans="1:28" ht="11.25" customHeight="1">
      <c r="A36" s="32" t="s">
        <v>41</v>
      </c>
      <c r="B36" s="33">
        <v>1691</v>
      </c>
      <c r="C36" s="33">
        <v>1517.0000000000002</v>
      </c>
      <c r="D36" s="34">
        <v>-10.28976936723831</v>
      </c>
      <c r="E36" s="33">
        <v>1438.666666666667</v>
      </c>
      <c r="F36" s="33">
        <v>1333</v>
      </c>
      <c r="G36" s="34">
        <v>-7.344763670064891</v>
      </c>
      <c r="H36" s="33">
        <v>35108.561</v>
      </c>
      <c r="I36" s="33">
        <v>33471.74299999999</v>
      </c>
      <c r="J36" s="34">
        <v>-4.662162029369455</v>
      </c>
      <c r="W36" s="55"/>
      <c r="X36" s="55"/>
      <c r="Y36" s="55"/>
      <c r="Z36" s="55"/>
      <c r="AA36" s="55"/>
      <c r="AB36" s="55"/>
    </row>
    <row r="37" spans="1:28" ht="11.25" customHeight="1">
      <c r="A37" s="32" t="s">
        <v>32</v>
      </c>
      <c r="B37" s="33">
        <v>1408.3333333333335</v>
      </c>
      <c r="C37" s="33">
        <v>1355.333333333334</v>
      </c>
      <c r="D37" s="34">
        <v>-3.7633136094674224</v>
      </c>
      <c r="E37" s="33">
        <v>1368</v>
      </c>
      <c r="F37" s="33">
        <v>1287.9999999999998</v>
      </c>
      <c r="G37" s="34">
        <v>-5.847953216374291</v>
      </c>
      <c r="H37" s="33">
        <v>29673.553000000004</v>
      </c>
      <c r="I37" s="33">
        <v>31526.577999999998</v>
      </c>
      <c r="J37" s="34">
        <v>6.244702142679026</v>
      </c>
      <c r="W37" s="55"/>
      <c r="X37" s="55"/>
      <c r="Y37" s="55"/>
      <c r="Z37" s="55"/>
      <c r="AA37" s="55"/>
      <c r="AB37" s="55"/>
    </row>
    <row r="38" spans="1:28" ht="11.25" customHeight="1">
      <c r="A38" s="32" t="s">
        <v>42</v>
      </c>
      <c r="B38" s="33">
        <v>1291.3333333333328</v>
      </c>
      <c r="C38" s="33">
        <v>1254.6666666666667</v>
      </c>
      <c r="D38" s="34">
        <v>-2.839442436757822</v>
      </c>
      <c r="E38" s="33">
        <v>1207.3333333333333</v>
      </c>
      <c r="F38" s="33">
        <v>1190.0000000000005</v>
      </c>
      <c r="G38" s="34">
        <v>-1.4356709000551748</v>
      </c>
      <c r="H38" s="33">
        <v>24214.374000000003</v>
      </c>
      <c r="I38" s="33">
        <v>25098.27599999999</v>
      </c>
      <c r="J38" s="34">
        <v>3.6503194342335066</v>
      </c>
      <c r="W38" s="55"/>
      <c r="X38" s="55"/>
      <c r="Y38" s="55"/>
      <c r="Z38" s="55"/>
      <c r="AA38" s="55"/>
      <c r="AB38" s="55"/>
    </row>
    <row r="39" spans="1:28" ht="11.25">
      <c r="A39" s="36" t="s">
        <v>21</v>
      </c>
      <c r="B39" s="33">
        <v>630.3333333333334</v>
      </c>
      <c r="C39" s="33">
        <v>632</v>
      </c>
      <c r="D39" s="34">
        <v>0.26441036488629166</v>
      </c>
      <c r="E39" s="33">
        <v>580</v>
      </c>
      <c r="F39" s="33">
        <v>599.6666666666666</v>
      </c>
      <c r="G39" s="34">
        <v>3.390804597701136</v>
      </c>
      <c r="H39" s="33">
        <v>14222.674</v>
      </c>
      <c r="I39" s="33">
        <v>13077.580000000002</v>
      </c>
      <c r="J39" s="34">
        <v>-8.051186436530845</v>
      </c>
      <c r="W39" s="55"/>
      <c r="X39" s="55"/>
      <c r="Y39" s="55"/>
      <c r="Z39" s="55"/>
      <c r="AA39" s="55"/>
      <c r="AB39" s="55"/>
    </row>
    <row r="40" spans="1:28" ht="11.25" customHeight="1">
      <c r="A40" s="32" t="s">
        <v>32</v>
      </c>
      <c r="B40" s="33">
        <v>630.3333333333334</v>
      </c>
      <c r="C40" s="33">
        <v>632</v>
      </c>
      <c r="D40" s="34">
        <v>0.26441036488629166</v>
      </c>
      <c r="E40" s="33">
        <v>580</v>
      </c>
      <c r="F40" s="33">
        <v>599.6666666666666</v>
      </c>
      <c r="G40" s="34">
        <v>3.390804597701136</v>
      </c>
      <c r="H40" s="33">
        <v>14222.674</v>
      </c>
      <c r="I40" s="33">
        <v>13077.580000000002</v>
      </c>
      <c r="J40" s="34">
        <v>-8.051186436530845</v>
      </c>
      <c r="W40" s="55"/>
      <c r="X40" s="55"/>
      <c r="Y40" s="55"/>
      <c r="Z40" s="55"/>
      <c r="AA40" s="55"/>
      <c r="AB40" s="55"/>
    </row>
    <row r="41" spans="1:28" ht="11.25">
      <c r="A41" s="36" t="s">
        <v>3</v>
      </c>
      <c r="B41" s="33">
        <v>341.66666666666663</v>
      </c>
      <c r="C41" s="33">
        <v>343.3333333333333</v>
      </c>
      <c r="D41" s="34">
        <v>0.4878048780487809</v>
      </c>
      <c r="E41" s="33">
        <v>325</v>
      </c>
      <c r="F41" s="33">
        <v>327.6666666666667</v>
      </c>
      <c r="G41" s="34">
        <v>0.8205128205128309</v>
      </c>
      <c r="H41" s="33">
        <v>5301.924</v>
      </c>
      <c r="I41" s="33">
        <v>5421.1</v>
      </c>
      <c r="J41" s="34">
        <v>2.247787784208155</v>
      </c>
      <c r="W41" s="55"/>
      <c r="X41" s="55"/>
      <c r="Y41" s="55"/>
      <c r="Z41" s="55"/>
      <c r="AA41" s="55"/>
      <c r="AB41" s="55"/>
    </row>
    <row r="42" spans="1:28" ht="11.25" customHeight="1">
      <c r="A42" s="32" t="s">
        <v>41</v>
      </c>
      <c r="B42" s="33">
        <v>84.33333333333334</v>
      </c>
      <c r="C42" s="33">
        <v>90</v>
      </c>
      <c r="D42" s="34">
        <v>6.71936758893279</v>
      </c>
      <c r="E42" s="33">
        <v>81.33333333333334</v>
      </c>
      <c r="F42" s="33">
        <v>87</v>
      </c>
      <c r="G42" s="34">
        <v>6.967213114754078</v>
      </c>
      <c r="H42" s="33">
        <v>1652.625</v>
      </c>
      <c r="I42" s="33">
        <v>1797.411</v>
      </c>
      <c r="J42" s="34">
        <v>8.760971182210131</v>
      </c>
      <c r="W42" s="55"/>
      <c r="X42" s="55"/>
      <c r="Y42" s="55"/>
      <c r="Z42" s="55"/>
      <c r="AA42" s="55"/>
      <c r="AB42" s="55"/>
    </row>
    <row r="43" spans="1:28" ht="11.25" customHeight="1">
      <c r="A43" s="32" t="s">
        <v>32</v>
      </c>
      <c r="B43" s="33">
        <v>257.3333333333333</v>
      </c>
      <c r="C43" s="33">
        <v>253.33333333333331</v>
      </c>
      <c r="D43" s="34">
        <v>-1.5544041450777257</v>
      </c>
      <c r="E43" s="33">
        <v>243.66666666666669</v>
      </c>
      <c r="F43" s="33">
        <v>240.66666666666669</v>
      </c>
      <c r="G43" s="34">
        <v>-1.2311901504788003</v>
      </c>
      <c r="H43" s="33">
        <v>3649.299</v>
      </c>
      <c r="I43" s="33">
        <v>3623.6890000000003</v>
      </c>
      <c r="J43" s="34">
        <v>-0.7017786155642414</v>
      </c>
      <c r="W43" s="55"/>
      <c r="X43" s="55"/>
      <c r="Y43" s="55"/>
      <c r="Z43" s="55"/>
      <c r="AA43" s="55"/>
      <c r="AB43" s="55"/>
    </row>
    <row r="44" spans="1:28" ht="11.25">
      <c r="A44" s="36" t="s">
        <v>62</v>
      </c>
      <c r="B44" s="33">
        <v>13627</v>
      </c>
      <c r="C44" s="33">
        <v>10678.666666666668</v>
      </c>
      <c r="D44" s="34">
        <v>-21.635967809006615</v>
      </c>
      <c r="E44" s="33">
        <v>12205</v>
      </c>
      <c r="F44" s="33">
        <v>10035</v>
      </c>
      <c r="G44" s="34">
        <v>-17.7795985251946</v>
      </c>
      <c r="H44" s="33">
        <v>234351.095</v>
      </c>
      <c r="I44" s="33">
        <v>189900.84999999998</v>
      </c>
      <c r="J44" s="34">
        <v>-18.967372437495982</v>
      </c>
      <c r="W44" s="55"/>
      <c r="X44" s="55"/>
      <c r="Y44" s="55"/>
      <c r="Z44" s="55"/>
      <c r="AA44" s="55"/>
      <c r="AB44" s="55"/>
    </row>
    <row r="45" spans="1:28" ht="11.25" customHeight="1">
      <c r="A45" s="32" t="s">
        <v>41</v>
      </c>
      <c r="B45" s="33">
        <v>5849.666666666667</v>
      </c>
      <c r="C45" s="33">
        <v>4433</v>
      </c>
      <c r="D45" s="34">
        <v>-24.21790415408286</v>
      </c>
      <c r="E45" s="33">
        <v>5212.666666666667</v>
      </c>
      <c r="F45" s="33">
        <v>4208.666666666667</v>
      </c>
      <c r="G45" s="34">
        <v>-19.260775035170738</v>
      </c>
      <c r="H45" s="33">
        <v>111296.169</v>
      </c>
      <c r="I45" s="33">
        <v>90174.084</v>
      </c>
      <c r="J45" s="34">
        <v>-18.9782677964414</v>
      </c>
      <c r="W45" s="55"/>
      <c r="X45" s="55"/>
      <c r="Y45" s="55"/>
      <c r="Z45" s="55"/>
      <c r="AA45" s="55"/>
      <c r="AB45" s="55"/>
    </row>
    <row r="46" spans="1:28" ht="11.25" customHeight="1">
      <c r="A46" s="32" t="s">
        <v>32</v>
      </c>
      <c r="B46" s="33">
        <v>3291.3333333333335</v>
      </c>
      <c r="C46" s="33">
        <v>2317.3333333333335</v>
      </c>
      <c r="D46" s="34">
        <v>-29.592870164067236</v>
      </c>
      <c r="E46" s="33">
        <v>2919</v>
      </c>
      <c r="F46" s="33">
        <v>2156.6666666666665</v>
      </c>
      <c r="G46" s="34">
        <v>-26.11624985725706</v>
      </c>
      <c r="H46" s="33">
        <v>60988.682</v>
      </c>
      <c r="I46" s="33">
        <v>45742.433</v>
      </c>
      <c r="J46" s="34">
        <v>-24.99848906392174</v>
      </c>
      <c r="W46" s="55"/>
      <c r="X46" s="55"/>
      <c r="Y46" s="55"/>
      <c r="Z46" s="55"/>
      <c r="AA46" s="55"/>
      <c r="AB46" s="55"/>
    </row>
    <row r="47" spans="1:28" ht="11.25" customHeight="1">
      <c r="A47" s="32" t="s">
        <v>42</v>
      </c>
      <c r="B47" s="33">
        <v>4486</v>
      </c>
      <c r="C47" s="33">
        <v>3928.3333333333335</v>
      </c>
      <c r="D47" s="34">
        <v>-12.431267647495915</v>
      </c>
      <c r="E47" s="33">
        <v>4073.3333333333335</v>
      </c>
      <c r="F47" s="33">
        <v>3669.6666666666665</v>
      </c>
      <c r="G47" s="34">
        <v>-9.909983633387895</v>
      </c>
      <c r="H47" s="33">
        <v>62066.244</v>
      </c>
      <c r="I47" s="33">
        <v>53984.333</v>
      </c>
      <c r="J47" s="34">
        <v>-13.021427557304747</v>
      </c>
      <c r="W47" s="55"/>
      <c r="X47" s="55"/>
      <c r="Y47" s="55"/>
      <c r="Z47" s="55"/>
      <c r="AA47" s="55"/>
      <c r="AB47" s="55"/>
    </row>
    <row r="48" spans="1:28" ht="11.25">
      <c r="A48" s="36" t="s">
        <v>4</v>
      </c>
      <c r="B48" s="33">
        <v>1768</v>
      </c>
      <c r="C48" s="33">
        <v>1644.333333333333</v>
      </c>
      <c r="D48" s="34">
        <v>-6.99472096530922</v>
      </c>
      <c r="E48" s="33">
        <v>1462.6666666666667</v>
      </c>
      <c r="F48" s="33">
        <v>1439.333333333333</v>
      </c>
      <c r="G48" s="34">
        <v>-1.5952597994530748</v>
      </c>
      <c r="H48" s="33">
        <v>36663.333</v>
      </c>
      <c r="I48" s="33">
        <v>34913.905</v>
      </c>
      <c r="J48" s="34">
        <v>-4.771601098023471</v>
      </c>
      <c r="W48" s="55"/>
      <c r="X48" s="55"/>
      <c r="Y48" s="55"/>
      <c r="Z48" s="55"/>
      <c r="AA48" s="55"/>
      <c r="AB48" s="55"/>
    </row>
    <row r="49" spans="1:28" ht="11.25" customHeight="1">
      <c r="A49" s="32" t="s">
        <v>41</v>
      </c>
      <c r="B49" s="33">
        <v>801.6666666666666</v>
      </c>
      <c r="C49" s="33">
        <v>615.9999999999999</v>
      </c>
      <c r="D49" s="34">
        <v>-23.16008316008317</v>
      </c>
      <c r="E49" s="33">
        <v>660.3333333333334</v>
      </c>
      <c r="F49" s="33">
        <v>544.9999999999999</v>
      </c>
      <c r="G49" s="34">
        <v>-17.46592629984859</v>
      </c>
      <c r="H49" s="33">
        <v>17587.775999999998</v>
      </c>
      <c r="I49" s="33">
        <v>14447.488999999998</v>
      </c>
      <c r="J49" s="34">
        <v>-17.854940840729384</v>
      </c>
      <c r="W49" s="55"/>
      <c r="X49" s="55"/>
      <c r="Y49" s="55"/>
      <c r="Z49" s="55"/>
      <c r="AA49" s="55"/>
      <c r="AB49" s="55"/>
    </row>
    <row r="50" spans="1:28" ht="11.25" customHeight="1">
      <c r="A50" s="32" t="s">
        <v>32</v>
      </c>
      <c r="B50" s="33">
        <v>885.3333333333334</v>
      </c>
      <c r="C50" s="33">
        <v>948.3333333333331</v>
      </c>
      <c r="D50" s="34">
        <v>7.115963855421659</v>
      </c>
      <c r="E50" s="33">
        <v>737</v>
      </c>
      <c r="F50" s="33">
        <v>821.3333333333333</v>
      </c>
      <c r="G50" s="34">
        <v>11.442786069651723</v>
      </c>
      <c r="H50" s="33">
        <v>17665.905</v>
      </c>
      <c r="I50" s="33">
        <v>18933.352</v>
      </c>
      <c r="J50" s="34">
        <v>7.174537619216226</v>
      </c>
      <c r="W50" s="55"/>
      <c r="X50" s="55"/>
      <c r="Y50" s="55"/>
      <c r="Z50" s="55"/>
      <c r="AA50" s="55"/>
      <c r="AB50" s="55"/>
    </row>
    <row r="51" spans="1:28" ht="11.25" customHeight="1">
      <c r="A51" s="32" t="s">
        <v>42</v>
      </c>
      <c r="B51" s="33">
        <v>81</v>
      </c>
      <c r="C51" s="33">
        <v>80</v>
      </c>
      <c r="D51" s="34">
        <v>-1.2345679012345734</v>
      </c>
      <c r="E51" s="33">
        <v>65.33333333333333</v>
      </c>
      <c r="F51" s="33">
        <v>73</v>
      </c>
      <c r="G51" s="34">
        <v>11.734693877551038</v>
      </c>
      <c r="H51" s="33">
        <v>1409.652</v>
      </c>
      <c r="I51" s="33">
        <v>1533.064</v>
      </c>
      <c r="J51" s="34">
        <v>8.754784868889631</v>
      </c>
      <c r="W51" s="55"/>
      <c r="X51" s="55"/>
      <c r="Y51" s="55"/>
      <c r="Z51" s="55"/>
      <c r="AA51" s="55"/>
      <c r="AB51" s="55"/>
    </row>
    <row r="52" spans="1:28" ht="11.25" customHeight="1">
      <c r="A52" s="36" t="s">
        <v>61</v>
      </c>
      <c r="B52" s="33">
        <v>2196.6666666666665</v>
      </c>
      <c r="C52" s="33">
        <v>2105.666666666667</v>
      </c>
      <c r="D52" s="34">
        <v>-4.142640364188139</v>
      </c>
      <c r="E52" s="33">
        <v>1912</v>
      </c>
      <c r="F52" s="33">
        <v>1899</v>
      </c>
      <c r="G52" s="34">
        <v>-0.6799163179916405</v>
      </c>
      <c r="H52" s="33">
        <v>33176.578</v>
      </c>
      <c r="I52" s="33">
        <v>35848.473</v>
      </c>
      <c r="J52" s="34">
        <v>8.05355814574969</v>
      </c>
      <c r="W52" s="55"/>
      <c r="X52" s="55"/>
      <c r="Y52" s="55"/>
      <c r="Z52" s="55"/>
      <c r="AA52" s="55"/>
      <c r="AB52" s="55"/>
    </row>
    <row r="53" spans="1:28" ht="11.25" customHeight="1">
      <c r="A53" s="32" t="s">
        <v>41</v>
      </c>
      <c r="B53" s="33">
        <v>15</v>
      </c>
      <c r="C53" s="33">
        <v>15</v>
      </c>
      <c r="D53" s="34">
        <v>0</v>
      </c>
      <c r="E53" s="33">
        <v>11.333333333333334</v>
      </c>
      <c r="F53" s="33">
        <v>12.333333333333334</v>
      </c>
      <c r="G53" s="34">
        <v>8.823529411764696</v>
      </c>
      <c r="H53" s="33">
        <v>439.63</v>
      </c>
      <c r="I53" s="33">
        <v>443.214</v>
      </c>
      <c r="J53" s="34">
        <v>0.8152309896958911</v>
      </c>
      <c r="W53" s="55"/>
      <c r="X53" s="55"/>
      <c r="Y53" s="55"/>
      <c r="Z53" s="55"/>
      <c r="AA53" s="55"/>
      <c r="AB53" s="55"/>
    </row>
    <row r="54" spans="1:28" ht="11.25" customHeight="1">
      <c r="A54" s="32" t="s">
        <v>32</v>
      </c>
      <c r="B54" s="33">
        <v>374.6666666666667</v>
      </c>
      <c r="C54" s="33">
        <v>337</v>
      </c>
      <c r="D54" s="34">
        <v>-10.053380782918154</v>
      </c>
      <c r="E54" s="33">
        <v>296.6666666666667</v>
      </c>
      <c r="F54" s="33">
        <v>288</v>
      </c>
      <c r="G54" s="34">
        <v>-2.921348314606746</v>
      </c>
      <c r="H54" s="33">
        <v>5731.787</v>
      </c>
      <c r="I54" s="33">
        <v>7472.964</v>
      </c>
      <c r="J54" s="34">
        <v>30.377559389419048</v>
      </c>
      <c r="W54" s="55"/>
      <c r="X54" s="55"/>
      <c r="Y54" s="55"/>
      <c r="Z54" s="55"/>
      <c r="AA54" s="55"/>
      <c r="AB54" s="55"/>
    </row>
    <row r="55" spans="1:28" ht="11.25" customHeight="1">
      <c r="A55" s="32" t="s">
        <v>42</v>
      </c>
      <c r="B55" s="33">
        <v>1807</v>
      </c>
      <c r="C55" s="33">
        <v>1753.6666666666667</v>
      </c>
      <c r="D55" s="34">
        <v>-2.9514849658734477</v>
      </c>
      <c r="E55" s="33">
        <v>1604</v>
      </c>
      <c r="F55" s="33">
        <v>1598.6666666666667</v>
      </c>
      <c r="G55" s="34">
        <v>-0.33250207813799193</v>
      </c>
      <c r="H55" s="33">
        <v>27005.161</v>
      </c>
      <c r="I55" s="33">
        <v>27932.295</v>
      </c>
      <c r="J55" s="34">
        <v>3.433173384894843</v>
      </c>
      <c r="W55" s="55"/>
      <c r="X55" s="55"/>
      <c r="Y55" s="55"/>
      <c r="Z55" s="55"/>
      <c r="AA55" s="55"/>
      <c r="AB55" s="55"/>
    </row>
    <row r="56" spans="1:28" ht="11.25">
      <c r="A56" s="36" t="s">
        <v>5</v>
      </c>
      <c r="B56" s="33">
        <v>144</v>
      </c>
      <c r="C56" s="33">
        <v>139.66666666666669</v>
      </c>
      <c r="D56" s="34">
        <v>-3.009259259259245</v>
      </c>
      <c r="E56" s="33">
        <v>80.66666666666666</v>
      </c>
      <c r="F56" s="33">
        <v>77.66666666666667</v>
      </c>
      <c r="G56" s="34">
        <v>-3.7190082644627975</v>
      </c>
      <c r="H56" s="33">
        <v>1021.7070000000001</v>
      </c>
      <c r="I56" s="33">
        <v>890.471</v>
      </c>
      <c r="J56" s="34">
        <v>-12.84477839537168</v>
      </c>
      <c r="W56" s="55"/>
      <c r="X56" s="55"/>
      <c r="Y56" s="55"/>
      <c r="Z56" s="55"/>
      <c r="AA56" s="55"/>
      <c r="AB56" s="55"/>
    </row>
    <row r="57" spans="1:28" ht="11.25" customHeight="1">
      <c r="A57" s="32" t="s">
        <v>32</v>
      </c>
      <c r="B57" s="33">
        <v>92</v>
      </c>
      <c r="C57" s="33">
        <v>86</v>
      </c>
      <c r="D57" s="34">
        <v>-6.521739130434778</v>
      </c>
      <c r="E57" s="33">
        <v>56</v>
      </c>
      <c r="F57" s="33">
        <v>53.333333333333336</v>
      </c>
      <c r="G57" s="34">
        <v>-4.761904761904756</v>
      </c>
      <c r="H57" s="33">
        <v>704.892</v>
      </c>
      <c r="I57" s="33">
        <v>621.692</v>
      </c>
      <c r="J57" s="34">
        <v>-11.803226593577465</v>
      </c>
      <c r="W57" s="55"/>
      <c r="X57" s="55"/>
      <c r="Y57" s="55"/>
      <c r="Z57" s="55"/>
      <c r="AA57" s="55"/>
      <c r="AB57" s="55"/>
    </row>
    <row r="58" spans="1:28" ht="11.25" customHeight="1">
      <c r="A58" s="32" t="s">
        <v>42</v>
      </c>
      <c r="B58" s="33">
        <v>52</v>
      </c>
      <c r="C58" s="33">
        <v>53.66666666666667</v>
      </c>
      <c r="D58" s="34">
        <v>3.205128205128216</v>
      </c>
      <c r="E58" s="33">
        <v>24.666666666666664</v>
      </c>
      <c r="F58" s="33">
        <v>24.333333333333336</v>
      </c>
      <c r="G58" s="34">
        <v>-1.3513513513513375</v>
      </c>
      <c r="H58" s="33">
        <v>316.815</v>
      </c>
      <c r="I58" s="33">
        <v>268.779</v>
      </c>
      <c r="J58" s="34">
        <v>-15.162160882533971</v>
      </c>
      <c r="W58" s="55"/>
      <c r="X58" s="55"/>
      <c r="Y58" s="55"/>
      <c r="Z58" s="55"/>
      <c r="AA58" s="55"/>
      <c r="AB58" s="55"/>
    </row>
    <row r="59" spans="1:28" ht="11.25">
      <c r="A59" s="36" t="s">
        <v>6</v>
      </c>
      <c r="B59" s="33">
        <v>1174.6666666666667</v>
      </c>
      <c r="C59" s="33">
        <v>1141.3333333333335</v>
      </c>
      <c r="D59" s="34">
        <v>-2.8376844494892084</v>
      </c>
      <c r="E59" s="33">
        <v>1055</v>
      </c>
      <c r="F59" s="33">
        <v>999.6666666666667</v>
      </c>
      <c r="G59" s="34">
        <v>-5.244865718799363</v>
      </c>
      <c r="H59" s="33">
        <v>17636.661</v>
      </c>
      <c r="I59" s="33">
        <v>17047.019</v>
      </c>
      <c r="J59" s="34">
        <v>-3.3432745574686673</v>
      </c>
      <c r="W59" s="55"/>
      <c r="X59" s="55"/>
      <c r="Y59" s="55"/>
      <c r="Z59" s="55"/>
      <c r="AA59" s="55"/>
      <c r="AB59" s="55"/>
    </row>
    <row r="60" spans="1:28" ht="11.25" customHeight="1">
      <c r="A60" s="32" t="s">
        <v>41</v>
      </c>
      <c r="B60" s="33">
        <v>7</v>
      </c>
      <c r="C60" s="33">
        <v>7</v>
      </c>
      <c r="D60" s="34">
        <v>0</v>
      </c>
      <c r="E60" s="33">
        <v>6</v>
      </c>
      <c r="F60" s="33">
        <v>6</v>
      </c>
      <c r="G60" s="34">
        <v>0</v>
      </c>
      <c r="H60" s="33">
        <v>103.273</v>
      </c>
      <c r="I60" s="33">
        <v>115.80399999999999</v>
      </c>
      <c r="J60" s="34">
        <v>12.13385880142921</v>
      </c>
      <c r="W60" s="55"/>
      <c r="X60" s="55"/>
      <c r="Y60" s="55"/>
      <c r="Z60" s="55"/>
      <c r="AA60" s="55"/>
      <c r="AB60" s="55"/>
    </row>
    <row r="61" spans="1:28" ht="11.25" customHeight="1">
      <c r="A61" s="32" t="s">
        <v>32</v>
      </c>
      <c r="B61" s="33">
        <v>986.6666666666667</v>
      </c>
      <c r="C61" s="33">
        <v>960.6666666666667</v>
      </c>
      <c r="D61" s="34">
        <v>-2.635135135135136</v>
      </c>
      <c r="E61" s="33">
        <v>912.6666666666666</v>
      </c>
      <c r="F61" s="33">
        <v>878.3333333333334</v>
      </c>
      <c r="G61" s="34">
        <v>-3.7618699780861853</v>
      </c>
      <c r="H61" s="33">
        <v>15272.811000000002</v>
      </c>
      <c r="I61" s="33">
        <v>14756.09</v>
      </c>
      <c r="J61" s="34">
        <v>-3.3832737143149383</v>
      </c>
      <c r="W61" s="55"/>
      <c r="X61" s="55"/>
      <c r="Y61" s="55"/>
      <c r="Z61" s="55"/>
      <c r="AA61" s="55"/>
      <c r="AB61" s="55"/>
    </row>
    <row r="62" spans="1:28" ht="11.25" customHeight="1">
      <c r="A62" s="32" t="s">
        <v>42</v>
      </c>
      <c r="B62" s="33">
        <v>181</v>
      </c>
      <c r="C62" s="33">
        <v>173.66666666666666</v>
      </c>
      <c r="D62" s="34">
        <v>-4.05156537753223</v>
      </c>
      <c r="E62" s="33">
        <v>136.33333333333334</v>
      </c>
      <c r="F62" s="33">
        <v>115.33333333333334</v>
      </c>
      <c r="G62" s="34">
        <v>-15.403422982885084</v>
      </c>
      <c r="H62" s="33">
        <v>2260.577</v>
      </c>
      <c r="I62" s="33">
        <v>2175.125</v>
      </c>
      <c r="J62" s="34">
        <v>-3.7800968513791</v>
      </c>
      <c r="W62" s="55"/>
      <c r="X62" s="55"/>
      <c r="Y62" s="55"/>
      <c r="Z62" s="55"/>
      <c r="AA62" s="55"/>
      <c r="AB62" s="55"/>
    </row>
    <row r="63" spans="1:28" ht="11.25">
      <c r="A63" s="36" t="s">
        <v>7</v>
      </c>
      <c r="B63" s="33">
        <v>75</v>
      </c>
      <c r="C63" s="33">
        <v>75</v>
      </c>
      <c r="D63" s="34">
        <v>0</v>
      </c>
      <c r="E63" s="33">
        <v>70</v>
      </c>
      <c r="F63" s="33">
        <v>61.33333333333333</v>
      </c>
      <c r="G63" s="34">
        <v>-12.380952380952392</v>
      </c>
      <c r="H63" s="33">
        <v>1220.589</v>
      </c>
      <c r="I63" s="33">
        <v>1339.34</v>
      </c>
      <c r="J63" s="34">
        <v>9.728991495089655</v>
      </c>
      <c r="W63" s="55"/>
      <c r="X63" s="55"/>
      <c r="Y63" s="55"/>
      <c r="Z63" s="55"/>
      <c r="AA63" s="55"/>
      <c r="AB63" s="55"/>
    </row>
    <row r="64" spans="1:28" ht="11.25" customHeight="1">
      <c r="A64" s="32" t="s">
        <v>42</v>
      </c>
      <c r="B64" s="33">
        <v>75</v>
      </c>
      <c r="C64" s="33">
        <v>75</v>
      </c>
      <c r="D64" s="34">
        <v>0</v>
      </c>
      <c r="E64" s="33">
        <v>70</v>
      </c>
      <c r="F64" s="33">
        <v>61.33333333333333</v>
      </c>
      <c r="G64" s="34">
        <v>-12.380952380952392</v>
      </c>
      <c r="H64" s="33">
        <v>1220.589</v>
      </c>
      <c r="I64" s="33">
        <v>1339.34</v>
      </c>
      <c r="J64" s="34">
        <v>9.728991495089655</v>
      </c>
      <c r="W64" s="55"/>
      <c r="X64" s="55"/>
      <c r="Y64" s="55"/>
      <c r="Z64" s="55"/>
      <c r="AA64" s="55"/>
      <c r="AB64" s="55"/>
    </row>
    <row r="65" spans="1:28" ht="11.25">
      <c r="A65" s="36" t="s">
        <v>8</v>
      </c>
      <c r="B65" s="33">
        <v>669</v>
      </c>
      <c r="C65" s="33">
        <v>659</v>
      </c>
      <c r="D65" s="34">
        <v>-1.4947683109118093</v>
      </c>
      <c r="E65" s="33">
        <v>552.3333333333333</v>
      </c>
      <c r="F65" s="33">
        <v>547.3333333333333</v>
      </c>
      <c r="G65" s="34">
        <v>-0.9052504526252281</v>
      </c>
      <c r="H65" s="33">
        <v>7099.375</v>
      </c>
      <c r="I65" s="33">
        <v>7149.926</v>
      </c>
      <c r="J65" s="34">
        <v>0.7120485958270972</v>
      </c>
      <c r="W65" s="55"/>
      <c r="X65" s="55"/>
      <c r="Y65" s="55"/>
      <c r="Z65" s="55"/>
      <c r="AA65" s="55"/>
      <c r="AB65" s="55"/>
    </row>
    <row r="66" spans="1:28" ht="11.25" customHeight="1">
      <c r="A66" s="32" t="s">
        <v>32</v>
      </c>
      <c r="B66" s="33">
        <v>10</v>
      </c>
      <c r="C66" s="33">
        <v>10</v>
      </c>
      <c r="D66" s="34">
        <v>0</v>
      </c>
      <c r="E66" s="33">
        <v>9</v>
      </c>
      <c r="F66" s="33">
        <v>6.666666666666668</v>
      </c>
      <c r="G66" s="34">
        <v>-25.92592592592591</v>
      </c>
      <c r="H66" s="33">
        <v>62.928000000000004</v>
      </c>
      <c r="I66" s="33">
        <v>59.646</v>
      </c>
      <c r="J66" s="34">
        <v>-5.215484363081623</v>
      </c>
      <c r="W66" s="55"/>
      <c r="X66" s="55"/>
      <c r="Y66" s="55"/>
      <c r="Z66" s="55"/>
      <c r="AA66" s="55"/>
      <c r="AB66" s="55"/>
    </row>
    <row r="67" spans="1:28" ht="11.25" customHeight="1">
      <c r="A67" s="32" t="s">
        <v>42</v>
      </c>
      <c r="B67" s="33">
        <v>659</v>
      </c>
      <c r="C67" s="33">
        <v>649</v>
      </c>
      <c r="D67" s="34">
        <v>-1.5174506828528056</v>
      </c>
      <c r="E67" s="33">
        <v>543.3333333333333</v>
      </c>
      <c r="F67" s="33">
        <v>540.6666666666666</v>
      </c>
      <c r="G67" s="34">
        <v>-0.4907975460122671</v>
      </c>
      <c r="H67" s="33">
        <v>7036.447</v>
      </c>
      <c r="I67" s="33">
        <v>7090.280000000001</v>
      </c>
      <c r="J67" s="34">
        <v>0.7650594113762343</v>
      </c>
      <c r="W67" s="55"/>
      <c r="X67" s="55"/>
      <c r="Y67" s="55"/>
      <c r="Z67" s="55"/>
      <c r="AA67" s="55"/>
      <c r="AB67" s="55"/>
    </row>
    <row r="68" spans="1:28" ht="11.25">
      <c r="A68" s="36" t="s">
        <v>9</v>
      </c>
      <c r="B68" s="33">
        <v>496.00000000000006</v>
      </c>
      <c r="C68" s="33">
        <v>494.33333333333337</v>
      </c>
      <c r="D68" s="34">
        <v>-0.33602150537634934</v>
      </c>
      <c r="E68" s="33">
        <v>467.99999999999994</v>
      </c>
      <c r="F68" s="33">
        <v>469.00000000000006</v>
      </c>
      <c r="G68" s="34">
        <v>0.21367521367523512</v>
      </c>
      <c r="H68" s="33">
        <v>9396.167</v>
      </c>
      <c r="I68" s="33">
        <v>9664.819</v>
      </c>
      <c r="J68" s="34">
        <v>2.8591658705086953</v>
      </c>
      <c r="W68" s="55"/>
      <c r="X68" s="55"/>
      <c r="Y68" s="55"/>
      <c r="Z68" s="55"/>
      <c r="AA68" s="55"/>
      <c r="AB68" s="55"/>
    </row>
    <row r="69" spans="1:28" ht="11.25" customHeight="1">
      <c r="A69" s="32" t="s">
        <v>41</v>
      </c>
      <c r="B69" s="33">
        <v>180</v>
      </c>
      <c r="C69" s="33">
        <v>171.33333333333334</v>
      </c>
      <c r="D69" s="34">
        <v>-4.814814814814805</v>
      </c>
      <c r="E69" s="33">
        <v>161.33333333333331</v>
      </c>
      <c r="F69" s="33">
        <v>152</v>
      </c>
      <c r="G69" s="34">
        <v>-5.785123966942141</v>
      </c>
      <c r="H69" s="33">
        <v>3442.006</v>
      </c>
      <c r="I69" s="33">
        <v>3249.843</v>
      </c>
      <c r="J69" s="34">
        <v>-5.582878123977708</v>
      </c>
      <c r="W69" s="55"/>
      <c r="X69" s="55"/>
      <c r="Y69" s="55"/>
      <c r="Z69" s="55"/>
      <c r="AA69" s="55"/>
      <c r="AB69" s="55"/>
    </row>
    <row r="70" spans="1:28" ht="11.25" customHeight="1">
      <c r="A70" s="32" t="s">
        <v>32</v>
      </c>
      <c r="B70" s="33">
        <v>316.00000000000006</v>
      </c>
      <c r="C70" s="33">
        <v>323.00000000000006</v>
      </c>
      <c r="D70" s="34">
        <v>2.215189873417711</v>
      </c>
      <c r="E70" s="33">
        <v>306.66666666666663</v>
      </c>
      <c r="F70" s="33">
        <v>317.00000000000006</v>
      </c>
      <c r="G70" s="34">
        <v>3.369565217391335</v>
      </c>
      <c r="H70" s="33">
        <v>5954.161</v>
      </c>
      <c r="I70" s="33">
        <v>6414.976</v>
      </c>
      <c r="J70" s="34">
        <v>7.739377554621041</v>
      </c>
      <c r="W70" s="55"/>
      <c r="X70" s="55"/>
      <c r="Y70" s="55"/>
      <c r="Z70" s="55"/>
      <c r="AA70" s="55"/>
      <c r="AB70" s="55"/>
    </row>
    <row r="71" spans="1:28" ht="11.25">
      <c r="A71" s="36" t="s">
        <v>10</v>
      </c>
      <c r="B71" s="33">
        <v>645</v>
      </c>
      <c r="C71" s="33">
        <v>645</v>
      </c>
      <c r="D71" s="34">
        <v>0</v>
      </c>
      <c r="E71" s="33">
        <v>566</v>
      </c>
      <c r="F71" s="33">
        <v>560.3333333333333</v>
      </c>
      <c r="G71" s="34">
        <v>-1.0011778563015494</v>
      </c>
      <c r="H71" s="33">
        <v>9655.588</v>
      </c>
      <c r="I71" s="33">
        <v>9405.848</v>
      </c>
      <c r="J71" s="34">
        <v>-2.5864815275879582</v>
      </c>
      <c r="W71" s="55"/>
      <c r="X71" s="55"/>
      <c r="Y71" s="55"/>
      <c r="Z71" s="55"/>
      <c r="AA71" s="55"/>
      <c r="AB71" s="55"/>
    </row>
    <row r="72" spans="1:28" ht="11.25" customHeight="1">
      <c r="A72" s="32" t="s">
        <v>32</v>
      </c>
      <c r="B72" s="33">
        <v>188</v>
      </c>
      <c r="C72" s="33">
        <v>188</v>
      </c>
      <c r="D72" s="34">
        <v>0</v>
      </c>
      <c r="E72" s="33">
        <v>183</v>
      </c>
      <c r="F72" s="33">
        <v>182.66666666666666</v>
      </c>
      <c r="G72" s="34">
        <v>-0.18214936247723523</v>
      </c>
      <c r="H72" s="33">
        <v>2952.708</v>
      </c>
      <c r="I72" s="33">
        <v>2934.939</v>
      </c>
      <c r="J72" s="34">
        <v>-0.6017865633852093</v>
      </c>
      <c r="W72" s="55"/>
      <c r="X72" s="55"/>
      <c r="Y72" s="55"/>
      <c r="Z72" s="55"/>
      <c r="AA72" s="55"/>
      <c r="AB72" s="55"/>
    </row>
    <row r="73" spans="1:28" ht="11.25" customHeight="1">
      <c r="A73" s="32" t="s">
        <v>42</v>
      </c>
      <c r="B73" s="33">
        <v>457</v>
      </c>
      <c r="C73" s="33">
        <v>457</v>
      </c>
      <c r="D73" s="34">
        <v>0</v>
      </c>
      <c r="E73" s="33">
        <v>383</v>
      </c>
      <c r="F73" s="33">
        <v>377.66666666666663</v>
      </c>
      <c r="G73" s="34">
        <v>-1.3925152306353494</v>
      </c>
      <c r="H73" s="33">
        <v>6702.88</v>
      </c>
      <c r="I73" s="33">
        <v>6470.909</v>
      </c>
      <c r="J73" s="34">
        <v>-3.4607661184446137</v>
      </c>
      <c r="W73" s="55"/>
      <c r="X73" s="55"/>
      <c r="Y73" s="55"/>
      <c r="Z73" s="55"/>
      <c r="AA73" s="55"/>
      <c r="AB73" s="55"/>
    </row>
    <row r="74" spans="1:28" ht="11.25">
      <c r="A74" s="36" t="s">
        <v>11</v>
      </c>
      <c r="B74" s="33">
        <v>196</v>
      </c>
      <c r="C74" s="33">
        <v>204</v>
      </c>
      <c r="D74" s="34">
        <v>4.081632653061229</v>
      </c>
      <c r="E74" s="33">
        <v>88</v>
      </c>
      <c r="F74" s="33">
        <v>84.33333333333334</v>
      </c>
      <c r="G74" s="34">
        <v>-4.166666666666652</v>
      </c>
      <c r="H74" s="33">
        <v>1036.992</v>
      </c>
      <c r="I74" s="33">
        <v>1757.88</v>
      </c>
      <c r="J74" s="34">
        <v>69.51721903351233</v>
      </c>
      <c r="W74" s="55"/>
      <c r="X74" s="55"/>
      <c r="Y74" s="55"/>
      <c r="Z74" s="55"/>
      <c r="AA74" s="55"/>
      <c r="AB74" s="55"/>
    </row>
    <row r="75" spans="1:28" ht="11.25" customHeight="1">
      <c r="A75" s="32" t="s">
        <v>32</v>
      </c>
      <c r="B75" s="35"/>
      <c r="C75" s="33">
        <v>1</v>
      </c>
      <c r="D75" s="69"/>
      <c r="E75" s="35"/>
      <c r="F75" s="42">
        <v>1</v>
      </c>
      <c r="G75" s="34"/>
      <c r="H75" s="35"/>
      <c r="I75" s="33">
        <v>17.4</v>
      </c>
      <c r="J75" s="34"/>
      <c r="W75" s="55"/>
      <c r="X75" s="55"/>
      <c r="Y75" s="55"/>
      <c r="Z75" s="55"/>
      <c r="AA75" s="55"/>
      <c r="AB75" s="55"/>
    </row>
    <row r="76" spans="1:28" ht="11.25" customHeight="1">
      <c r="A76" s="32" t="s">
        <v>42</v>
      </c>
      <c r="B76" s="33">
        <v>196</v>
      </c>
      <c r="C76" s="33">
        <v>203</v>
      </c>
      <c r="D76" s="34">
        <v>3.571428571428581</v>
      </c>
      <c r="E76" s="33">
        <v>88</v>
      </c>
      <c r="F76" s="33">
        <v>83.33333333333334</v>
      </c>
      <c r="G76" s="34">
        <v>-5.303030303030287</v>
      </c>
      <c r="H76" s="33">
        <v>1036.992</v>
      </c>
      <c r="I76" s="33">
        <v>1740.48</v>
      </c>
      <c r="J76" s="34">
        <v>67.83928902055176</v>
      </c>
      <c r="W76" s="55"/>
      <c r="X76" s="55"/>
      <c r="Y76" s="55"/>
      <c r="Z76" s="55"/>
      <c r="AA76" s="55"/>
      <c r="AB76" s="55"/>
    </row>
    <row r="77" spans="1:28" ht="11.25">
      <c r="A77" s="36" t="s">
        <v>12</v>
      </c>
      <c r="B77" s="33">
        <v>68</v>
      </c>
      <c r="C77" s="33">
        <v>54</v>
      </c>
      <c r="D77" s="34">
        <v>-20.588235294117652</v>
      </c>
      <c r="E77" s="33">
        <v>30</v>
      </c>
      <c r="F77" s="33">
        <v>22</v>
      </c>
      <c r="G77" s="34">
        <v>-26.66666666666667</v>
      </c>
      <c r="H77" s="33">
        <v>566.7</v>
      </c>
      <c r="I77" s="33">
        <v>319.08</v>
      </c>
      <c r="J77" s="34">
        <v>-43.69507676019059</v>
      </c>
      <c r="W77" s="55"/>
      <c r="X77" s="55"/>
      <c r="Y77" s="55"/>
      <c r="Z77" s="55"/>
      <c r="AA77" s="55"/>
      <c r="AB77" s="55"/>
    </row>
    <row r="78" spans="1:28" ht="11.25" customHeight="1">
      <c r="A78" s="32" t="s">
        <v>42</v>
      </c>
      <c r="B78" s="33">
        <v>68</v>
      </c>
      <c r="C78" s="33">
        <v>54</v>
      </c>
      <c r="D78" s="34">
        <v>-20.588235294117652</v>
      </c>
      <c r="E78" s="33">
        <v>30</v>
      </c>
      <c r="F78" s="33">
        <v>22</v>
      </c>
      <c r="G78" s="34">
        <v>-26.66666666666667</v>
      </c>
      <c r="H78" s="33">
        <v>566.7</v>
      </c>
      <c r="I78" s="33">
        <v>319.08</v>
      </c>
      <c r="J78" s="34">
        <v>-43.69507676019059</v>
      </c>
      <c r="W78" s="55"/>
      <c r="X78" s="55"/>
      <c r="Y78" s="55"/>
      <c r="Z78" s="55"/>
      <c r="AA78" s="55"/>
      <c r="AB78" s="55"/>
    </row>
    <row r="79" spans="1:28" ht="11.25">
      <c r="A79" s="36" t="s">
        <v>13</v>
      </c>
      <c r="B79" s="33">
        <v>900.3333333333334</v>
      </c>
      <c r="C79" s="33">
        <v>842.6666666666665</v>
      </c>
      <c r="D79" s="34">
        <v>-6.405035172158479</v>
      </c>
      <c r="E79" s="33">
        <v>766.3333333333334</v>
      </c>
      <c r="F79" s="33">
        <v>768.3333333333334</v>
      </c>
      <c r="G79" s="34">
        <v>0.2609830361026466</v>
      </c>
      <c r="H79" s="33">
        <v>30439.399</v>
      </c>
      <c r="I79" s="33">
        <v>30616.252</v>
      </c>
      <c r="J79" s="34">
        <v>0.5810003016156751</v>
      </c>
      <c r="W79" s="55"/>
      <c r="X79" s="55"/>
      <c r="Y79" s="55"/>
      <c r="Z79" s="55"/>
      <c r="AA79" s="55"/>
      <c r="AB79" s="55"/>
    </row>
    <row r="80" spans="1:28" ht="11.25" customHeight="1">
      <c r="A80" s="32" t="s">
        <v>32</v>
      </c>
      <c r="B80" s="33">
        <v>134.33333333333334</v>
      </c>
      <c r="C80" s="33">
        <v>146.33333333333331</v>
      </c>
      <c r="D80" s="34">
        <v>8.93300248138955</v>
      </c>
      <c r="E80" s="33">
        <v>130.66666666666666</v>
      </c>
      <c r="F80" s="33">
        <v>138.66666666666666</v>
      </c>
      <c r="G80" s="34">
        <v>6.1224489795918435</v>
      </c>
      <c r="H80" s="33">
        <v>3488.6340000000005</v>
      </c>
      <c r="I80" s="33">
        <v>3741.8759999999997</v>
      </c>
      <c r="J80" s="34">
        <v>7.259058989851019</v>
      </c>
      <c r="W80" s="55"/>
      <c r="X80" s="55"/>
      <c r="Y80" s="55"/>
      <c r="Z80" s="55"/>
      <c r="AA80" s="55"/>
      <c r="AB80" s="55"/>
    </row>
    <row r="81" spans="1:28" ht="11.25" customHeight="1">
      <c r="A81" s="32" t="s">
        <v>42</v>
      </c>
      <c r="B81" s="33">
        <v>766</v>
      </c>
      <c r="C81" s="33">
        <v>696.3333333333333</v>
      </c>
      <c r="D81" s="34">
        <v>-9.094865100087047</v>
      </c>
      <c r="E81" s="33">
        <v>635.6666666666667</v>
      </c>
      <c r="F81" s="33">
        <v>629.6666666666667</v>
      </c>
      <c r="G81" s="34">
        <v>-0.9438909281594077</v>
      </c>
      <c r="H81" s="33">
        <v>26950.765</v>
      </c>
      <c r="I81" s="33">
        <v>26874.376</v>
      </c>
      <c r="J81" s="34">
        <v>-0.28343907863097595</v>
      </c>
      <c r="W81" s="55"/>
      <c r="X81" s="55"/>
      <c r="Y81" s="55"/>
      <c r="Z81" s="55"/>
      <c r="AA81" s="55"/>
      <c r="AB81" s="55"/>
    </row>
    <row r="82" spans="1:28" ht="11.25">
      <c r="A82" s="36" t="s">
        <v>14</v>
      </c>
      <c r="B82" s="33">
        <v>177</v>
      </c>
      <c r="C82" s="33">
        <v>176.66666666666666</v>
      </c>
      <c r="D82" s="34">
        <v>-0.18832391713747842</v>
      </c>
      <c r="E82" s="33">
        <v>127.66666666666666</v>
      </c>
      <c r="F82" s="33">
        <v>108</v>
      </c>
      <c r="G82" s="34">
        <v>-15.404699738903393</v>
      </c>
      <c r="H82" s="33">
        <v>2011.205</v>
      </c>
      <c r="I82" s="33">
        <v>1680.3880000000001</v>
      </c>
      <c r="J82" s="34">
        <v>-16.448696179653478</v>
      </c>
      <c r="W82" s="55"/>
      <c r="X82" s="55"/>
      <c r="Y82" s="55"/>
      <c r="Z82" s="55"/>
      <c r="AA82" s="55"/>
      <c r="AB82" s="55"/>
    </row>
    <row r="83" spans="1:28" ht="11.25" customHeight="1">
      <c r="A83" s="32" t="s">
        <v>42</v>
      </c>
      <c r="B83" s="33">
        <v>177</v>
      </c>
      <c r="C83" s="33">
        <v>176.66666666666666</v>
      </c>
      <c r="D83" s="34">
        <v>-0.18832391713747842</v>
      </c>
      <c r="E83" s="33">
        <v>127.66666666666666</v>
      </c>
      <c r="F83" s="33">
        <v>108</v>
      </c>
      <c r="G83" s="34">
        <v>-15.404699738903393</v>
      </c>
      <c r="H83" s="33">
        <v>2011.205</v>
      </c>
      <c r="I83" s="33">
        <v>1680.3880000000001</v>
      </c>
      <c r="J83" s="34">
        <v>-16.448696179653478</v>
      </c>
      <c r="W83" s="55"/>
      <c r="X83" s="55"/>
      <c r="Y83" s="55"/>
      <c r="Z83" s="55"/>
      <c r="AA83" s="55"/>
      <c r="AB83" s="55"/>
    </row>
    <row r="84" spans="1:28" ht="11.25">
      <c r="A84" s="36" t="s">
        <v>15</v>
      </c>
      <c r="B84" s="33">
        <v>525</v>
      </c>
      <c r="C84" s="33">
        <v>531</v>
      </c>
      <c r="D84" s="34">
        <v>1.1428571428571344</v>
      </c>
      <c r="E84" s="33">
        <v>486.3333333333333</v>
      </c>
      <c r="F84" s="33">
        <v>418.33333333333337</v>
      </c>
      <c r="G84" s="34">
        <v>-13.98217957505139</v>
      </c>
      <c r="H84" s="33">
        <v>6878.667</v>
      </c>
      <c r="I84" s="33">
        <v>6936.887</v>
      </c>
      <c r="J84" s="34">
        <v>0.8463849173102833</v>
      </c>
      <c r="W84" s="55"/>
      <c r="X84" s="55"/>
      <c r="Y84" s="55"/>
      <c r="Z84" s="55"/>
      <c r="AA84" s="55"/>
      <c r="AB84" s="55"/>
    </row>
    <row r="85" spans="1:28" ht="11.25" customHeight="1">
      <c r="A85" s="32" t="s">
        <v>41</v>
      </c>
      <c r="B85" s="33">
        <v>2</v>
      </c>
      <c r="C85" s="33">
        <v>2</v>
      </c>
      <c r="D85" s="34">
        <v>0</v>
      </c>
      <c r="E85" s="33">
        <v>0</v>
      </c>
      <c r="F85" s="33">
        <v>0</v>
      </c>
      <c r="G85" s="34"/>
      <c r="H85" s="33">
        <v>0</v>
      </c>
      <c r="I85" s="33">
        <v>0</v>
      </c>
      <c r="J85" s="34"/>
      <c r="W85" s="55"/>
      <c r="X85" s="55"/>
      <c r="Y85" s="55"/>
      <c r="Z85" s="55"/>
      <c r="AA85" s="55"/>
      <c r="AB85" s="55"/>
    </row>
    <row r="86" spans="1:28" ht="11.25" customHeight="1">
      <c r="A86" s="32" t="s">
        <v>32</v>
      </c>
      <c r="B86" s="33">
        <v>122</v>
      </c>
      <c r="C86" s="33">
        <v>122</v>
      </c>
      <c r="D86" s="34">
        <v>0</v>
      </c>
      <c r="E86" s="33">
        <v>107</v>
      </c>
      <c r="F86" s="33">
        <v>90.66666666666667</v>
      </c>
      <c r="G86" s="34">
        <v>-15.264797507788153</v>
      </c>
      <c r="H86" s="33">
        <v>1506.5720000000001</v>
      </c>
      <c r="I86" s="33">
        <v>1520.1549999999997</v>
      </c>
      <c r="J86" s="34">
        <v>0.9015831968202992</v>
      </c>
      <c r="W86" s="55"/>
      <c r="X86" s="55"/>
      <c r="Y86" s="55"/>
      <c r="Z86" s="55"/>
      <c r="AA86" s="55"/>
      <c r="AB86" s="55"/>
    </row>
    <row r="87" spans="1:28" ht="11.25" customHeight="1">
      <c r="A87" s="32" t="s">
        <v>42</v>
      </c>
      <c r="B87" s="33">
        <v>401</v>
      </c>
      <c r="C87" s="33">
        <v>407</v>
      </c>
      <c r="D87" s="34">
        <v>1.4962593516209433</v>
      </c>
      <c r="E87" s="33">
        <v>379.3333333333333</v>
      </c>
      <c r="F87" s="33">
        <v>327.6666666666667</v>
      </c>
      <c r="G87" s="34">
        <v>-13.62038664323374</v>
      </c>
      <c r="H87" s="33">
        <v>5372.095</v>
      </c>
      <c r="I87" s="33">
        <v>5416.732</v>
      </c>
      <c r="J87" s="34">
        <v>0.8309048890609683</v>
      </c>
      <c r="W87" s="55"/>
      <c r="X87" s="55"/>
      <c r="Y87" s="55"/>
      <c r="Z87" s="55"/>
      <c r="AA87" s="55"/>
      <c r="AB87" s="55"/>
    </row>
    <row r="88" spans="1:28" ht="11.25">
      <c r="A88" s="36" t="s">
        <v>16</v>
      </c>
      <c r="B88" s="33">
        <v>351</v>
      </c>
      <c r="C88" s="33">
        <v>348</v>
      </c>
      <c r="D88" s="34">
        <v>-0.8547008547008517</v>
      </c>
      <c r="E88" s="33">
        <v>170</v>
      </c>
      <c r="F88" s="33">
        <v>162.66666666666669</v>
      </c>
      <c r="G88" s="34">
        <v>-4.313725490196063</v>
      </c>
      <c r="H88" s="33">
        <v>2583.122</v>
      </c>
      <c r="I88" s="33">
        <v>2441.717</v>
      </c>
      <c r="J88" s="34">
        <v>-5.47418975952354</v>
      </c>
      <c r="W88" s="55"/>
      <c r="X88" s="55"/>
      <c r="Y88" s="55"/>
      <c r="Z88" s="55"/>
      <c r="AA88" s="55"/>
      <c r="AB88" s="55"/>
    </row>
    <row r="89" spans="1:28" ht="11.25" customHeight="1">
      <c r="A89" s="32" t="s">
        <v>41</v>
      </c>
      <c r="B89" s="33">
        <v>5</v>
      </c>
      <c r="C89" s="33">
        <v>5</v>
      </c>
      <c r="D89" s="34">
        <v>0</v>
      </c>
      <c r="E89" s="33">
        <v>0</v>
      </c>
      <c r="F89" s="33">
        <v>0</v>
      </c>
      <c r="G89" s="34"/>
      <c r="H89" s="33">
        <v>0</v>
      </c>
      <c r="I89" s="33">
        <v>0</v>
      </c>
      <c r="J89" s="34"/>
      <c r="W89" s="55"/>
      <c r="X89" s="55"/>
      <c r="Y89" s="55"/>
      <c r="Z89" s="55"/>
      <c r="AA89" s="55"/>
      <c r="AB89" s="55"/>
    </row>
    <row r="90" spans="1:28" ht="11.25" customHeight="1">
      <c r="A90" s="32" t="s">
        <v>32</v>
      </c>
      <c r="B90" s="33">
        <v>25</v>
      </c>
      <c r="C90" s="33">
        <v>25</v>
      </c>
      <c r="D90" s="34">
        <v>0</v>
      </c>
      <c r="E90" s="33">
        <v>5</v>
      </c>
      <c r="F90" s="33">
        <v>4</v>
      </c>
      <c r="G90" s="34">
        <v>-19.999999999999996</v>
      </c>
      <c r="H90" s="33">
        <v>69.35</v>
      </c>
      <c r="I90" s="33">
        <v>56.893</v>
      </c>
      <c r="J90" s="34">
        <v>-17.962509012256668</v>
      </c>
      <c r="W90" s="55"/>
      <c r="X90" s="55"/>
      <c r="Y90" s="55"/>
      <c r="Z90" s="55"/>
      <c r="AA90" s="55"/>
      <c r="AB90" s="55"/>
    </row>
    <row r="91" spans="1:28" ht="11.25" customHeight="1">
      <c r="A91" s="32" t="s">
        <v>42</v>
      </c>
      <c r="B91" s="33">
        <v>321</v>
      </c>
      <c r="C91" s="33">
        <v>318</v>
      </c>
      <c r="D91" s="34">
        <v>-0.9345794392523366</v>
      </c>
      <c r="E91" s="33">
        <v>165</v>
      </c>
      <c r="F91" s="33">
        <v>158.66666666666669</v>
      </c>
      <c r="G91" s="34">
        <v>-3.83838383838383</v>
      </c>
      <c r="H91" s="33">
        <v>2513.772</v>
      </c>
      <c r="I91" s="33">
        <v>2384.824</v>
      </c>
      <c r="J91" s="34">
        <v>-5.129661719519508</v>
      </c>
      <c r="W91" s="55"/>
      <c r="X91" s="55"/>
      <c r="Y91" s="55"/>
      <c r="Z91" s="55"/>
      <c r="AA91" s="55"/>
      <c r="AB91" s="55"/>
    </row>
    <row r="92" spans="1:28" ht="11.25">
      <c r="A92" s="36" t="s">
        <v>17</v>
      </c>
      <c r="B92" s="33">
        <v>1001</v>
      </c>
      <c r="C92" s="33">
        <v>1004.0000000000001</v>
      </c>
      <c r="D92" s="34">
        <v>0.2997002997003051</v>
      </c>
      <c r="E92" s="33">
        <v>943.6666666666667</v>
      </c>
      <c r="F92" s="33">
        <v>936</v>
      </c>
      <c r="G92" s="34">
        <v>-0.8124337689862386</v>
      </c>
      <c r="H92" s="33">
        <v>14618.433</v>
      </c>
      <c r="I92" s="33">
        <v>14683.692</v>
      </c>
      <c r="J92" s="34">
        <v>0.44641583677264407</v>
      </c>
      <c r="W92" s="55"/>
      <c r="X92" s="55"/>
      <c r="Y92" s="55"/>
      <c r="Z92" s="55"/>
      <c r="AA92" s="55"/>
      <c r="AB92" s="55"/>
    </row>
    <row r="93" spans="1:28" ht="11.25" customHeight="1">
      <c r="A93" s="32" t="s">
        <v>32</v>
      </c>
      <c r="B93" s="43">
        <v>538</v>
      </c>
      <c r="C93" s="43">
        <v>557.6666666666667</v>
      </c>
      <c r="D93" s="34">
        <v>3.6555142503098104</v>
      </c>
      <c r="E93" s="43">
        <v>519.6666666666667</v>
      </c>
      <c r="F93" s="43">
        <v>538.6666666666666</v>
      </c>
      <c r="G93" s="34">
        <v>3.656189865298254</v>
      </c>
      <c r="H93" s="43">
        <v>8199.1</v>
      </c>
      <c r="I93" s="43">
        <v>8920.595</v>
      </c>
      <c r="J93" s="34">
        <v>8.79968533131683</v>
      </c>
      <c r="W93" s="55"/>
      <c r="X93" s="55"/>
      <c r="Y93" s="55"/>
      <c r="Z93" s="55"/>
      <c r="AA93" s="55"/>
      <c r="AB93" s="55"/>
    </row>
    <row r="94" spans="1:28" ht="11.25" customHeight="1">
      <c r="A94" s="44" t="s">
        <v>42</v>
      </c>
      <c r="B94" s="45">
        <v>463</v>
      </c>
      <c r="C94" s="45">
        <v>446.33333333333337</v>
      </c>
      <c r="D94" s="46">
        <v>-3.5997120230381485</v>
      </c>
      <c r="E94" s="45">
        <v>424</v>
      </c>
      <c r="F94" s="45">
        <v>397.33333333333337</v>
      </c>
      <c r="G94" s="46">
        <v>-6.289308176100617</v>
      </c>
      <c r="H94" s="45">
        <v>6419.333</v>
      </c>
      <c r="I94" s="45">
        <v>5763.097</v>
      </c>
      <c r="J94" s="46">
        <v>-10.222806637387405</v>
      </c>
      <c r="W94" s="55"/>
      <c r="X94" s="55"/>
      <c r="Y94" s="55"/>
      <c r="Z94" s="55"/>
      <c r="AA94" s="55"/>
      <c r="AB94" s="55"/>
    </row>
    <row r="95" spans="1:28" ht="11.25" customHeight="1">
      <c r="A95" s="32" t="s">
        <v>18</v>
      </c>
      <c r="B95" s="43"/>
      <c r="C95" s="43"/>
      <c r="D95" s="54"/>
      <c r="E95" s="43"/>
      <c r="F95" s="43"/>
      <c r="G95" s="54"/>
      <c r="H95" s="43"/>
      <c r="I95" s="43"/>
      <c r="J95" s="54"/>
      <c r="W95" s="55"/>
      <c r="X95" s="55"/>
      <c r="Y95" s="55"/>
      <c r="Z95" s="55"/>
      <c r="AA95" s="55"/>
      <c r="AB95" s="55"/>
    </row>
    <row r="96" spans="1:28" ht="11.25" customHeight="1">
      <c r="A96" s="32" t="s">
        <v>29</v>
      </c>
      <c r="G96" s="57"/>
      <c r="W96" s="55"/>
      <c r="X96" s="55"/>
      <c r="Y96" s="55"/>
      <c r="Z96" s="55"/>
      <c r="AA96" s="55"/>
      <c r="AB96" s="55"/>
    </row>
    <row r="97" spans="1:28" ht="11.25" customHeight="1">
      <c r="A97" s="29" t="s">
        <v>64</v>
      </c>
      <c r="G97" s="57"/>
      <c r="W97" s="55"/>
      <c r="X97" s="55"/>
      <c r="Y97" s="55"/>
      <c r="Z97" s="55"/>
      <c r="AA97" s="55"/>
      <c r="AB97" s="55"/>
    </row>
    <row r="98" spans="1:28" ht="11.25" customHeight="1">
      <c r="A98" s="32" t="s">
        <v>35</v>
      </c>
      <c r="W98" s="55"/>
      <c r="X98" s="55"/>
      <c r="Y98" s="55"/>
      <c r="Z98" s="55"/>
      <c r="AA98" s="55"/>
      <c r="AB98" s="55"/>
    </row>
    <row r="99" spans="1:28" ht="11.25" customHeight="1">
      <c r="A99" s="32" t="str">
        <f>'Anexo 1'!A41</f>
        <v>Fecha publicación: 17 de diciembre de 2013</v>
      </c>
      <c r="D99" s="55"/>
      <c r="G99" s="55"/>
      <c r="J99" s="55"/>
      <c r="W99" s="55"/>
      <c r="X99" s="55"/>
      <c r="Y99" s="55"/>
      <c r="Z99" s="55"/>
      <c r="AA99" s="55"/>
      <c r="AB99" s="55"/>
    </row>
    <row r="100" spans="4:10" ht="11.25" customHeight="1">
      <c r="D100" s="55"/>
      <c r="G100" s="55"/>
      <c r="J100" s="55"/>
    </row>
    <row r="101" spans="4:11" ht="11.25" customHeight="1">
      <c r="D101" s="55"/>
      <c r="G101" s="55"/>
      <c r="J101" s="55"/>
      <c r="K101" s="55"/>
    </row>
    <row r="102" spans="4:11" ht="11.25" customHeight="1">
      <c r="D102" s="55"/>
      <c r="G102" s="55"/>
      <c r="J102" s="55"/>
      <c r="K102" s="55"/>
    </row>
    <row r="103" spans="4:11" ht="11.25">
      <c r="D103" s="55"/>
      <c r="G103" s="55"/>
      <c r="J103" s="55"/>
      <c r="K103" s="55"/>
    </row>
    <row r="104" spans="4:11" ht="11.25">
      <c r="D104" s="55"/>
      <c r="G104" s="55"/>
      <c r="J104" s="55"/>
      <c r="K104" s="55"/>
    </row>
    <row r="105" spans="4:10" ht="11.25">
      <c r="D105" s="55"/>
      <c r="G105" s="55"/>
      <c r="J105" s="55"/>
    </row>
    <row r="106" spans="4:10" ht="11.25">
      <c r="D106" s="55"/>
      <c r="G106" s="55"/>
      <c r="J106" s="55"/>
    </row>
  </sheetData>
  <sheetProtection/>
  <mergeCells count="4">
    <mergeCell ref="B9:D9"/>
    <mergeCell ref="E9:G9"/>
    <mergeCell ref="H9:J9"/>
    <mergeCell ref="A9:A10"/>
  </mergeCells>
  <printOptions/>
  <pageMargins left="0.75" right="0.75" top="1" bottom="1" header="0" footer="0"/>
  <pageSetup fitToHeight="1" fitToWidth="1" horizontalDpi="600" verticalDpi="600" orientation="portrait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AB48"/>
  <sheetViews>
    <sheetView showGridLines="0" workbookViewId="0" topLeftCell="A1">
      <selection activeCell="J24" sqref="J24"/>
    </sheetView>
  </sheetViews>
  <sheetFormatPr defaultColWidth="11.421875" defaultRowHeight="12.75"/>
  <cols>
    <col min="1" max="1" width="44.28125" style="35" customWidth="1"/>
    <col min="2" max="3" width="12.57421875" style="55" customWidth="1"/>
    <col min="4" max="4" width="10.00390625" style="56" bestFit="1" customWidth="1"/>
    <col min="5" max="6" width="12.57421875" style="55" customWidth="1"/>
    <col min="7" max="7" width="12.57421875" style="56" customWidth="1"/>
    <col min="8" max="9" width="12.57421875" style="55" customWidth="1"/>
    <col min="10" max="10" width="12.7109375" style="56" bestFit="1" customWidth="1"/>
    <col min="11" max="16384" width="11.421875" style="35" customWidth="1"/>
  </cols>
  <sheetData>
    <row r="1" ht="11.25"/>
    <row r="2" ht="11.25"/>
    <row r="3" ht="11.25"/>
    <row r="4" ht="11.25"/>
    <row r="5" ht="11.25"/>
    <row r="6" ht="11.25">
      <c r="A6" s="59" t="s">
        <v>57</v>
      </c>
    </row>
    <row r="7" ht="11.25">
      <c r="A7" s="59" t="s">
        <v>58</v>
      </c>
    </row>
    <row r="8" ht="11.25">
      <c r="A8" s="59"/>
    </row>
    <row r="9" spans="1:10" ht="26.25" customHeight="1">
      <c r="A9" s="77" t="s">
        <v>20</v>
      </c>
      <c r="B9" s="76" t="s">
        <v>0</v>
      </c>
      <c r="C9" s="76"/>
      <c r="D9" s="76"/>
      <c r="E9" s="76" t="s">
        <v>34</v>
      </c>
      <c r="F9" s="76"/>
      <c r="G9" s="76"/>
      <c r="H9" s="76" t="s">
        <v>19</v>
      </c>
      <c r="I9" s="76"/>
      <c r="J9" s="76"/>
    </row>
    <row r="10" spans="1:10" ht="11.25">
      <c r="A10" s="78"/>
      <c r="B10" s="60">
        <v>2012</v>
      </c>
      <c r="C10" s="61" t="s">
        <v>52</v>
      </c>
      <c r="D10" s="62" t="s">
        <v>1</v>
      </c>
      <c r="E10" s="60">
        <v>2012</v>
      </c>
      <c r="F10" s="61" t="s">
        <v>52</v>
      </c>
      <c r="G10" s="62" t="s">
        <v>1</v>
      </c>
      <c r="H10" s="60">
        <v>2012</v>
      </c>
      <c r="I10" s="61" t="s">
        <v>52</v>
      </c>
      <c r="J10" s="62" t="s">
        <v>1</v>
      </c>
    </row>
    <row r="11" spans="1:28" ht="11.25">
      <c r="A11" s="36" t="s">
        <v>48</v>
      </c>
      <c r="B11" s="63">
        <v>4345</v>
      </c>
      <c r="C11" s="63">
        <v>7048</v>
      </c>
      <c r="D11" s="64">
        <v>62.209436133486776</v>
      </c>
      <c r="E11" s="63">
        <v>4022</v>
      </c>
      <c r="F11" s="63">
        <v>6211.333333333331</v>
      </c>
      <c r="G11" s="64">
        <v>54.433946626885415</v>
      </c>
      <c r="H11" s="63">
        <v>313081.278</v>
      </c>
      <c r="I11" s="63">
        <v>373853.484</v>
      </c>
      <c r="J11" s="64">
        <v>19.410999721292825</v>
      </c>
      <c r="K11" s="63"/>
      <c r="L11" s="63"/>
      <c r="M11" s="64"/>
      <c r="N11" s="63"/>
      <c r="O11" s="63"/>
      <c r="P11" s="64"/>
      <c r="Q11" s="63"/>
      <c r="R11" s="63"/>
      <c r="S11" s="64"/>
      <c r="T11" s="55"/>
      <c r="U11" s="55"/>
      <c r="V11" s="55"/>
      <c r="W11" s="55"/>
      <c r="X11" s="55"/>
      <c r="Y11" s="55"/>
      <c r="Z11" s="55"/>
      <c r="AA11" s="55"/>
      <c r="AB11" s="55"/>
    </row>
    <row r="12" spans="1:28" ht="11.25">
      <c r="A12" s="36" t="s">
        <v>39</v>
      </c>
      <c r="B12" s="43">
        <v>227</v>
      </c>
      <c r="C12" s="43">
        <v>282</v>
      </c>
      <c r="D12" s="65">
        <v>24.229074889867846</v>
      </c>
      <c r="E12" s="43">
        <v>227</v>
      </c>
      <c r="F12" s="43">
        <v>175.66666666666666</v>
      </c>
      <c r="G12" s="65">
        <v>-22.613803230543326</v>
      </c>
      <c r="H12" s="55">
        <v>8408.343</v>
      </c>
      <c r="I12" s="43">
        <v>8478.407</v>
      </c>
      <c r="J12" s="65">
        <v>0.8332676247864583</v>
      </c>
      <c r="K12" s="43"/>
      <c r="L12" s="43"/>
      <c r="M12" s="65"/>
      <c r="N12" s="43"/>
      <c r="O12" s="43"/>
      <c r="P12" s="65"/>
      <c r="Q12" s="55"/>
      <c r="R12" s="43"/>
      <c r="S12" s="65"/>
      <c r="T12" s="55"/>
      <c r="U12" s="55"/>
      <c r="V12" s="55"/>
      <c r="W12" s="55"/>
      <c r="X12" s="55"/>
      <c r="Y12" s="55"/>
      <c r="Z12" s="55"/>
      <c r="AA12" s="55"/>
      <c r="AB12" s="55"/>
    </row>
    <row r="13" spans="1:28" ht="11.25">
      <c r="A13" s="32" t="s">
        <v>43</v>
      </c>
      <c r="B13" s="43">
        <v>75</v>
      </c>
      <c r="C13" s="43">
        <v>104</v>
      </c>
      <c r="D13" s="65">
        <v>38.66666666666667</v>
      </c>
      <c r="E13" s="43">
        <v>75</v>
      </c>
      <c r="F13" s="43">
        <v>53</v>
      </c>
      <c r="G13" s="65">
        <v>-29.333333333333332</v>
      </c>
      <c r="H13" s="55">
        <v>1981.3849999999998</v>
      </c>
      <c r="I13" s="55">
        <v>1664.96</v>
      </c>
      <c r="J13" s="65">
        <v>-15.969889748837296</v>
      </c>
      <c r="K13" s="43"/>
      <c r="L13" s="43"/>
      <c r="M13" s="65"/>
      <c r="N13" s="43"/>
      <c r="O13" s="43"/>
      <c r="P13" s="65"/>
      <c r="Q13" s="55"/>
      <c r="R13" s="55"/>
      <c r="S13" s="65"/>
      <c r="T13" s="55"/>
      <c r="U13" s="55"/>
      <c r="V13" s="55"/>
      <c r="W13" s="55"/>
      <c r="X13" s="55"/>
      <c r="Y13" s="55"/>
      <c r="Z13" s="55"/>
      <c r="AA13" s="55"/>
      <c r="AB13" s="55"/>
    </row>
    <row r="14" spans="1:28" ht="11.25">
      <c r="A14" s="35" t="s">
        <v>45</v>
      </c>
      <c r="B14" s="43">
        <v>79</v>
      </c>
      <c r="C14" s="43">
        <v>87</v>
      </c>
      <c r="D14" s="65">
        <v>10.126582278481022</v>
      </c>
      <c r="E14" s="43">
        <v>79</v>
      </c>
      <c r="F14" s="43">
        <v>64</v>
      </c>
      <c r="G14" s="65">
        <v>-18.9873417721519</v>
      </c>
      <c r="H14" s="43">
        <v>1981.3850000000002</v>
      </c>
      <c r="I14" s="43">
        <v>1664.958</v>
      </c>
      <c r="J14" s="65">
        <v>-15.969990688331649</v>
      </c>
      <c r="K14" s="43"/>
      <c r="L14" s="43"/>
      <c r="M14" s="65"/>
      <c r="N14" s="43"/>
      <c r="O14" s="43"/>
      <c r="P14" s="65"/>
      <c r="Q14" s="43"/>
      <c r="R14" s="43"/>
      <c r="S14" s="65"/>
      <c r="T14" s="55"/>
      <c r="U14" s="55"/>
      <c r="V14" s="55"/>
      <c r="W14" s="55"/>
      <c r="X14" s="55"/>
      <c r="Y14" s="55"/>
      <c r="Z14" s="55"/>
      <c r="AA14" s="55"/>
      <c r="AB14" s="55"/>
    </row>
    <row r="15" spans="1:28" ht="11.25">
      <c r="A15" s="32" t="s">
        <v>44</v>
      </c>
      <c r="B15" s="43">
        <v>73</v>
      </c>
      <c r="C15" s="43">
        <v>91</v>
      </c>
      <c r="D15" s="65">
        <v>24.657534246575352</v>
      </c>
      <c r="E15" s="43">
        <v>73</v>
      </c>
      <c r="F15" s="43">
        <v>58.666666666666664</v>
      </c>
      <c r="G15" s="65">
        <v>-19.634703196347036</v>
      </c>
      <c r="H15" s="43">
        <v>4445.573</v>
      </c>
      <c r="I15" s="43">
        <v>5148.489</v>
      </c>
      <c r="J15" s="65">
        <v>15.811595040729266</v>
      </c>
      <c r="K15" s="43"/>
      <c r="L15" s="43"/>
      <c r="M15" s="65"/>
      <c r="N15" s="43"/>
      <c r="O15" s="43"/>
      <c r="P15" s="65"/>
      <c r="Q15" s="43"/>
      <c r="R15" s="43"/>
      <c r="S15" s="65"/>
      <c r="T15" s="55"/>
      <c r="U15" s="55"/>
      <c r="V15" s="55"/>
      <c r="W15" s="55"/>
      <c r="X15" s="55"/>
      <c r="Y15" s="55"/>
      <c r="Z15" s="55"/>
      <c r="AA15" s="55"/>
      <c r="AB15" s="55"/>
    </row>
    <row r="16" spans="1:28" ht="11.25">
      <c r="A16" s="36" t="s">
        <v>37</v>
      </c>
      <c r="B16" s="43">
        <v>1976.3333333333335</v>
      </c>
      <c r="C16" s="43">
        <v>4181.666666666666</v>
      </c>
      <c r="D16" s="65">
        <v>111.58711418451674</v>
      </c>
      <c r="E16" s="43">
        <v>1832</v>
      </c>
      <c r="F16" s="43">
        <v>3807</v>
      </c>
      <c r="G16" s="65">
        <v>107.80567685589523</v>
      </c>
      <c r="H16" s="43">
        <v>188713.378</v>
      </c>
      <c r="I16" s="43">
        <v>227560.451</v>
      </c>
      <c r="J16" s="65">
        <v>20.585224752852454</v>
      </c>
      <c r="K16" s="43"/>
      <c r="L16" s="43"/>
      <c r="M16" s="65"/>
      <c r="N16" s="43"/>
      <c r="O16" s="43"/>
      <c r="P16" s="65"/>
      <c r="Q16" s="43"/>
      <c r="R16" s="43"/>
      <c r="S16" s="65"/>
      <c r="T16" s="55"/>
      <c r="U16" s="55"/>
      <c r="V16" s="55"/>
      <c r="W16" s="55"/>
      <c r="X16" s="55"/>
      <c r="Y16" s="55"/>
      <c r="Z16" s="55"/>
      <c r="AA16" s="55"/>
      <c r="AB16" s="55"/>
    </row>
    <row r="17" spans="1:28" ht="11.25">
      <c r="A17" s="32" t="s">
        <v>43</v>
      </c>
      <c r="B17" s="43">
        <v>586.3333333333334</v>
      </c>
      <c r="C17" s="43">
        <v>706</v>
      </c>
      <c r="D17" s="65">
        <v>20.409323479249576</v>
      </c>
      <c r="E17" s="43">
        <v>527.6666666666666</v>
      </c>
      <c r="F17" s="43">
        <v>634.6666666666667</v>
      </c>
      <c r="G17" s="65">
        <v>20.277953253316518</v>
      </c>
      <c r="H17" s="43">
        <v>61729.353</v>
      </c>
      <c r="I17" s="43">
        <v>70152.227</v>
      </c>
      <c r="J17" s="65">
        <v>13.644844131121857</v>
      </c>
      <c r="K17" s="43"/>
      <c r="L17" s="43"/>
      <c r="M17" s="65"/>
      <c r="N17" s="43"/>
      <c r="O17" s="43"/>
      <c r="P17" s="65"/>
      <c r="Q17" s="43"/>
      <c r="R17" s="43"/>
      <c r="S17" s="65"/>
      <c r="T17" s="55"/>
      <c r="U17" s="55"/>
      <c r="V17" s="55"/>
      <c r="W17" s="55"/>
      <c r="X17" s="55"/>
      <c r="Y17" s="55"/>
      <c r="Z17" s="55"/>
      <c r="AA17" s="55"/>
      <c r="AB17" s="55"/>
    </row>
    <row r="18" spans="1:28" ht="11.25">
      <c r="A18" s="32" t="s">
        <v>44</v>
      </c>
      <c r="B18" s="43">
        <v>1390</v>
      </c>
      <c r="C18" s="43">
        <v>1549</v>
      </c>
      <c r="D18" s="65">
        <v>11.43884892086331</v>
      </c>
      <c r="E18" s="43">
        <v>1304.3333333333335</v>
      </c>
      <c r="F18" s="43">
        <v>1455.3333333333333</v>
      </c>
      <c r="G18" s="65">
        <v>11.576795297725507</v>
      </c>
      <c r="H18" s="43">
        <v>126984.025</v>
      </c>
      <c r="I18" s="43">
        <v>143629.598</v>
      </c>
      <c r="J18" s="65">
        <v>13.108399265183168</v>
      </c>
      <c r="K18" s="43"/>
      <c r="L18" s="43"/>
      <c r="M18" s="65"/>
      <c r="N18" s="43"/>
      <c r="O18" s="43"/>
      <c r="P18" s="65"/>
      <c r="Q18" s="43"/>
      <c r="R18" s="43"/>
      <c r="S18" s="65"/>
      <c r="T18" s="55"/>
      <c r="U18" s="55"/>
      <c r="V18" s="55"/>
      <c r="W18" s="55"/>
      <c r="X18" s="55"/>
      <c r="Y18" s="55"/>
      <c r="Z18" s="55"/>
      <c r="AA18" s="55"/>
      <c r="AB18" s="55"/>
    </row>
    <row r="19" spans="1:28" ht="11.25">
      <c r="A19" s="32" t="s">
        <v>53</v>
      </c>
      <c r="B19" s="43"/>
      <c r="C19" s="43">
        <v>1926.6666666666665</v>
      </c>
      <c r="D19" s="65"/>
      <c r="E19" s="43"/>
      <c r="F19" s="43">
        <v>1717</v>
      </c>
      <c r="G19" s="65"/>
      <c r="H19" s="43"/>
      <c r="I19" s="43">
        <v>13778.626</v>
      </c>
      <c r="J19" s="65"/>
      <c r="K19" s="43"/>
      <c r="L19" s="43"/>
      <c r="M19" s="65"/>
      <c r="N19" s="43"/>
      <c r="O19" s="43"/>
      <c r="P19" s="65"/>
      <c r="Q19" s="43"/>
      <c r="R19" s="43"/>
      <c r="S19" s="65"/>
      <c r="T19" s="55"/>
      <c r="U19" s="55"/>
      <c r="V19" s="55"/>
      <c r="W19" s="55"/>
      <c r="X19" s="55"/>
      <c r="Y19" s="55"/>
      <c r="Z19" s="55"/>
      <c r="AA19" s="55"/>
      <c r="AB19" s="55"/>
    </row>
    <row r="20" spans="1:28" ht="11.25">
      <c r="A20" s="36" t="s">
        <v>23</v>
      </c>
      <c r="B20" s="43">
        <v>205.33333333333334</v>
      </c>
      <c r="C20" s="43">
        <v>253</v>
      </c>
      <c r="D20" s="65">
        <v>23.214285714285694</v>
      </c>
      <c r="E20" s="43">
        <v>182.33333333333331</v>
      </c>
      <c r="F20" s="43">
        <v>227</v>
      </c>
      <c r="G20" s="65">
        <v>24.497257769652663</v>
      </c>
      <c r="H20" s="43">
        <v>6194.715</v>
      </c>
      <c r="I20" s="43">
        <v>11015.409000000001</v>
      </c>
      <c r="J20" s="65">
        <v>77.81946384942651</v>
      </c>
      <c r="K20" s="43"/>
      <c r="L20" s="43"/>
      <c r="M20" s="65"/>
      <c r="N20" s="43"/>
      <c r="O20" s="43"/>
      <c r="P20" s="65"/>
      <c r="Q20" s="43"/>
      <c r="R20" s="43"/>
      <c r="S20" s="65"/>
      <c r="T20" s="55"/>
      <c r="U20" s="55"/>
      <c r="V20" s="55"/>
      <c r="W20" s="55"/>
      <c r="X20" s="55"/>
      <c r="Y20" s="55"/>
      <c r="Z20" s="55"/>
      <c r="AA20" s="55"/>
      <c r="AB20" s="55"/>
    </row>
    <row r="21" spans="1:28" ht="11.25">
      <c r="A21" s="32" t="s">
        <v>43</v>
      </c>
      <c r="B21" s="43">
        <v>93</v>
      </c>
      <c r="C21" s="43">
        <v>122</v>
      </c>
      <c r="D21" s="65">
        <v>31.182795698924725</v>
      </c>
      <c r="E21" s="43">
        <v>83.33333333333333</v>
      </c>
      <c r="F21" s="43">
        <v>106.66666666666666</v>
      </c>
      <c r="G21" s="65">
        <v>28.000000000000004</v>
      </c>
      <c r="H21" s="43">
        <v>1530.9969999999998</v>
      </c>
      <c r="I21" s="43">
        <v>2544.069</v>
      </c>
      <c r="J21" s="65">
        <v>66.17073710791075</v>
      </c>
      <c r="K21" s="43"/>
      <c r="L21" s="43"/>
      <c r="M21" s="65"/>
      <c r="N21" s="43"/>
      <c r="O21" s="43"/>
      <c r="P21" s="65"/>
      <c r="Q21" s="43"/>
      <c r="R21" s="43"/>
      <c r="S21" s="65"/>
      <c r="T21" s="55"/>
      <c r="U21" s="55"/>
      <c r="V21" s="55"/>
      <c r="W21" s="55"/>
      <c r="X21" s="55"/>
      <c r="Y21" s="55"/>
      <c r="Z21" s="55"/>
      <c r="AA21" s="55"/>
      <c r="AB21" s="55"/>
    </row>
    <row r="22" spans="1:28" ht="11.25">
      <c r="A22" s="32" t="s">
        <v>45</v>
      </c>
      <c r="B22" s="43">
        <v>86</v>
      </c>
      <c r="C22" s="43">
        <v>102</v>
      </c>
      <c r="D22" s="65">
        <v>18.60465116279071</v>
      </c>
      <c r="E22" s="43">
        <v>76</v>
      </c>
      <c r="F22" s="43">
        <v>95</v>
      </c>
      <c r="G22" s="65">
        <v>25</v>
      </c>
      <c r="H22" s="43">
        <v>2078.921</v>
      </c>
      <c r="I22" s="43">
        <v>4398.5070000000005</v>
      </c>
      <c r="J22" s="65">
        <v>111.57643796950443</v>
      </c>
      <c r="K22" s="43"/>
      <c r="L22" s="43"/>
      <c r="M22" s="65"/>
      <c r="N22" s="43"/>
      <c r="O22" s="43"/>
      <c r="P22" s="65"/>
      <c r="Q22" s="43"/>
      <c r="R22" s="43"/>
      <c r="S22" s="65"/>
      <c r="T22" s="55"/>
      <c r="U22" s="55"/>
      <c r="V22" s="55"/>
      <c r="W22" s="55"/>
      <c r="X22" s="55"/>
      <c r="Y22" s="55"/>
      <c r="Z22" s="55"/>
      <c r="AA22" s="55"/>
      <c r="AB22" s="55"/>
    </row>
    <row r="23" spans="1:28" ht="11.25">
      <c r="A23" s="32" t="s">
        <v>44</v>
      </c>
      <c r="B23" s="43">
        <v>26.333333333333336</v>
      </c>
      <c r="C23" s="43">
        <v>29</v>
      </c>
      <c r="D23" s="65">
        <v>10.126582278481</v>
      </c>
      <c r="E23" s="43">
        <v>23</v>
      </c>
      <c r="F23" s="43">
        <v>25.333333333333336</v>
      </c>
      <c r="G23" s="65">
        <v>10.144927536231885</v>
      </c>
      <c r="H23" s="43">
        <v>2584.797</v>
      </c>
      <c r="I23" s="43">
        <v>4072.833</v>
      </c>
      <c r="J23" s="65">
        <v>57.56877619402994</v>
      </c>
      <c r="K23" s="43"/>
      <c r="L23" s="43"/>
      <c r="M23" s="65"/>
      <c r="N23" s="43"/>
      <c r="O23" s="43"/>
      <c r="P23" s="65"/>
      <c r="Q23" s="43"/>
      <c r="R23" s="43"/>
      <c r="S23" s="65"/>
      <c r="T23" s="55"/>
      <c r="U23" s="55"/>
      <c r="V23" s="55"/>
      <c r="W23" s="55"/>
      <c r="X23" s="55"/>
      <c r="Y23" s="55"/>
      <c r="Z23" s="55"/>
      <c r="AA23" s="55"/>
      <c r="AB23" s="55"/>
    </row>
    <row r="24" spans="1:28" ht="11.25">
      <c r="A24" s="36" t="s">
        <v>65</v>
      </c>
      <c r="B24" s="43">
        <v>780.6666666666666</v>
      </c>
      <c r="C24" s="43">
        <v>925</v>
      </c>
      <c r="D24" s="65">
        <v>18.488471391972666</v>
      </c>
      <c r="E24" s="43">
        <v>704.9999999999999</v>
      </c>
      <c r="F24" s="43">
        <v>710.6666666666665</v>
      </c>
      <c r="G24" s="65">
        <v>0.8037825059101493</v>
      </c>
      <c r="H24" s="43">
        <v>32325.896</v>
      </c>
      <c r="I24" s="43">
        <v>38693.99</v>
      </c>
      <c r="J24" s="65">
        <v>19.699667412157723</v>
      </c>
      <c r="K24" s="43"/>
      <c r="L24" s="43"/>
      <c r="M24" s="65"/>
      <c r="N24" s="43"/>
      <c r="O24" s="43"/>
      <c r="P24" s="65"/>
      <c r="Q24" s="43"/>
      <c r="R24" s="43"/>
      <c r="S24" s="65"/>
      <c r="T24" s="55"/>
      <c r="U24" s="55"/>
      <c r="V24" s="55"/>
      <c r="W24" s="55"/>
      <c r="X24" s="55"/>
      <c r="Y24" s="55"/>
      <c r="Z24" s="55"/>
      <c r="AA24" s="55"/>
      <c r="AB24" s="55"/>
    </row>
    <row r="25" spans="1:28" ht="11.25">
      <c r="A25" s="32" t="s">
        <v>43</v>
      </c>
      <c r="B25" s="43">
        <v>153.66666666666666</v>
      </c>
      <c r="C25" s="43">
        <v>175</v>
      </c>
      <c r="D25" s="65">
        <v>13.88286334056399</v>
      </c>
      <c r="E25" s="43"/>
      <c r="F25" s="43"/>
      <c r="G25" s="65"/>
      <c r="H25" s="43"/>
      <c r="I25" s="43"/>
      <c r="J25" s="65"/>
      <c r="K25" s="43"/>
      <c r="L25" s="43"/>
      <c r="M25" s="65"/>
      <c r="N25" s="43"/>
      <c r="O25" s="43"/>
      <c r="P25" s="65"/>
      <c r="Q25" s="43"/>
      <c r="R25" s="43"/>
      <c r="S25" s="65"/>
      <c r="T25" s="55"/>
      <c r="U25" s="55"/>
      <c r="V25" s="55"/>
      <c r="W25" s="55"/>
      <c r="X25" s="55"/>
      <c r="Y25" s="55"/>
      <c r="Z25" s="55"/>
      <c r="AA25" s="55"/>
      <c r="AB25" s="55"/>
    </row>
    <row r="26" spans="1:28" ht="11.25">
      <c r="A26" s="32" t="s">
        <v>45</v>
      </c>
      <c r="B26" s="43">
        <v>441.33333333333337</v>
      </c>
      <c r="C26" s="43">
        <v>523</v>
      </c>
      <c r="D26" s="65">
        <v>18.504531722054374</v>
      </c>
      <c r="E26" s="43"/>
      <c r="F26" s="43"/>
      <c r="G26" s="65"/>
      <c r="H26" s="43"/>
      <c r="I26" s="43"/>
      <c r="J26" s="65"/>
      <c r="K26" s="43"/>
      <c r="L26" s="43"/>
      <c r="M26" s="65"/>
      <c r="N26" s="43"/>
      <c r="O26" s="43"/>
      <c r="P26" s="65"/>
      <c r="Q26" s="43"/>
      <c r="R26" s="43"/>
      <c r="S26" s="65"/>
      <c r="T26" s="55"/>
      <c r="U26" s="55"/>
      <c r="V26" s="55"/>
      <c r="W26" s="55"/>
      <c r="X26" s="55"/>
      <c r="Y26" s="55"/>
      <c r="Z26" s="55"/>
      <c r="AA26" s="55"/>
      <c r="AB26" s="55"/>
    </row>
    <row r="27" spans="1:28" ht="11.25">
      <c r="A27" s="32" t="s">
        <v>44</v>
      </c>
      <c r="B27" s="43">
        <v>185.66666666666666</v>
      </c>
      <c r="C27" s="43">
        <v>199</v>
      </c>
      <c r="D27" s="65">
        <v>7.181328545780974</v>
      </c>
      <c r="E27" s="43"/>
      <c r="F27" s="43"/>
      <c r="G27" s="65"/>
      <c r="H27" s="43"/>
      <c r="I27" s="43"/>
      <c r="J27" s="65"/>
      <c r="K27" s="43"/>
      <c r="L27" s="43"/>
      <c r="M27" s="65"/>
      <c r="N27" s="43"/>
      <c r="O27" s="43"/>
      <c r="P27" s="65"/>
      <c r="Q27" s="43"/>
      <c r="R27" s="43"/>
      <c r="S27" s="65"/>
      <c r="T27" s="55"/>
      <c r="U27" s="55"/>
      <c r="V27" s="55"/>
      <c r="W27" s="55"/>
      <c r="X27" s="55"/>
      <c r="Y27" s="55"/>
      <c r="Z27" s="55"/>
      <c r="AA27" s="55"/>
      <c r="AB27" s="55"/>
    </row>
    <row r="28" spans="1:28" ht="11.25">
      <c r="A28" s="32" t="s">
        <v>54</v>
      </c>
      <c r="B28" s="43"/>
      <c r="C28" s="43">
        <v>28</v>
      </c>
      <c r="D28" s="65"/>
      <c r="E28" s="43"/>
      <c r="F28" s="43"/>
      <c r="G28" s="65"/>
      <c r="H28" s="43"/>
      <c r="I28" s="43"/>
      <c r="J28" s="65"/>
      <c r="K28" s="43"/>
      <c r="L28" s="43"/>
      <c r="M28" s="65"/>
      <c r="N28" s="43"/>
      <c r="O28" s="43"/>
      <c r="P28" s="65"/>
      <c r="Q28" s="43"/>
      <c r="R28" s="43"/>
      <c r="S28" s="65"/>
      <c r="T28" s="55"/>
      <c r="U28" s="55"/>
      <c r="V28" s="55"/>
      <c r="W28" s="55"/>
      <c r="X28" s="55"/>
      <c r="Y28" s="55"/>
      <c r="Z28" s="55"/>
      <c r="AA28" s="55"/>
      <c r="AB28" s="55"/>
    </row>
    <row r="29" spans="1:28" ht="11.25">
      <c r="A29" s="36" t="s">
        <v>21</v>
      </c>
      <c r="B29" s="43">
        <v>147</v>
      </c>
      <c r="C29" s="43">
        <v>147</v>
      </c>
      <c r="D29" s="65">
        <v>0</v>
      </c>
      <c r="E29" s="55">
        <v>137</v>
      </c>
      <c r="F29" s="55">
        <v>129.33333333333334</v>
      </c>
      <c r="G29" s="58">
        <v>-5.59610705596107</v>
      </c>
      <c r="H29" s="55">
        <v>8000.464</v>
      </c>
      <c r="I29" s="55">
        <v>7673.785</v>
      </c>
      <c r="J29" s="58">
        <v>-4.083250671461059</v>
      </c>
      <c r="K29" s="43"/>
      <c r="L29" s="43"/>
      <c r="M29" s="65"/>
      <c r="N29" s="55"/>
      <c r="O29" s="55"/>
      <c r="P29" s="58"/>
      <c r="Q29" s="55"/>
      <c r="R29" s="55"/>
      <c r="S29" s="58"/>
      <c r="T29" s="55"/>
      <c r="U29" s="55"/>
      <c r="V29" s="55"/>
      <c r="W29" s="55"/>
      <c r="X29" s="55"/>
      <c r="Y29" s="55"/>
      <c r="Z29" s="55"/>
      <c r="AA29" s="55"/>
      <c r="AB29" s="55"/>
    </row>
    <row r="30" spans="1:28" ht="11.25">
      <c r="A30" s="32" t="s">
        <v>43</v>
      </c>
      <c r="B30" s="43">
        <v>94</v>
      </c>
      <c r="C30" s="43">
        <v>94</v>
      </c>
      <c r="D30" s="65">
        <v>0</v>
      </c>
      <c r="E30" s="55">
        <v>91</v>
      </c>
      <c r="F30" s="55">
        <v>91</v>
      </c>
      <c r="G30" s="58">
        <v>0</v>
      </c>
      <c r="H30" s="55">
        <v>3262.151</v>
      </c>
      <c r="I30" s="55">
        <v>3354.655</v>
      </c>
      <c r="J30" s="58">
        <v>2.835674988680803</v>
      </c>
      <c r="K30" s="43"/>
      <c r="L30" s="43"/>
      <c r="M30" s="65"/>
      <c r="N30" s="55"/>
      <c r="O30" s="55"/>
      <c r="P30" s="58"/>
      <c r="Q30" s="55"/>
      <c r="R30" s="55"/>
      <c r="S30" s="58"/>
      <c r="T30" s="55"/>
      <c r="U30" s="55"/>
      <c r="V30" s="55"/>
      <c r="W30" s="55"/>
      <c r="X30" s="55"/>
      <c r="Y30" s="55"/>
      <c r="Z30" s="55"/>
      <c r="AA30" s="55"/>
      <c r="AB30" s="55"/>
    </row>
    <row r="31" spans="1:28" ht="11.25">
      <c r="A31" s="32" t="s">
        <v>44</v>
      </c>
      <c r="B31" s="43">
        <v>53</v>
      </c>
      <c r="C31" s="43">
        <v>53</v>
      </c>
      <c r="D31" s="65">
        <v>0</v>
      </c>
      <c r="E31" s="55">
        <v>46</v>
      </c>
      <c r="F31" s="55">
        <v>38.333333333333336</v>
      </c>
      <c r="G31" s="58">
        <v>-16.666666666666664</v>
      </c>
      <c r="H31" s="55">
        <v>4738.313</v>
      </c>
      <c r="I31" s="55">
        <v>4319.129999999999</v>
      </c>
      <c r="J31" s="58">
        <v>-8.846671800702088</v>
      </c>
      <c r="K31" s="43"/>
      <c r="L31" s="43"/>
      <c r="M31" s="65"/>
      <c r="N31" s="55"/>
      <c r="O31" s="55"/>
      <c r="P31" s="58"/>
      <c r="Q31" s="55"/>
      <c r="R31" s="55"/>
      <c r="S31" s="58"/>
      <c r="T31" s="55"/>
      <c r="U31" s="55"/>
      <c r="V31" s="55"/>
      <c r="W31" s="55"/>
      <c r="X31" s="55"/>
      <c r="Y31" s="55"/>
      <c r="Z31" s="55"/>
      <c r="AA31" s="55"/>
      <c r="AB31" s="55"/>
    </row>
    <row r="32" spans="1:28" ht="11.25">
      <c r="A32" s="36" t="s">
        <v>38</v>
      </c>
      <c r="B32" s="43">
        <v>1008.6666666666665</v>
      </c>
      <c r="C32" s="43">
        <v>1259.3333333333335</v>
      </c>
      <c r="D32" s="65">
        <v>24.851288830138827</v>
      </c>
      <c r="E32" s="43">
        <v>938.6666666666666</v>
      </c>
      <c r="F32" s="43">
        <v>1161.6666666666665</v>
      </c>
      <c r="G32" s="65">
        <v>23.757102272727266</v>
      </c>
      <c r="H32" s="43">
        <v>69438.48200000002</v>
      </c>
      <c r="I32" s="43">
        <v>80431.44199999998</v>
      </c>
      <c r="J32" s="65">
        <v>15.831221656026344</v>
      </c>
      <c r="K32" s="43"/>
      <c r="L32" s="43"/>
      <c r="M32" s="65"/>
      <c r="N32" s="43"/>
      <c r="O32" s="43"/>
      <c r="P32" s="65"/>
      <c r="Q32" s="43"/>
      <c r="R32" s="43"/>
      <c r="S32" s="65"/>
      <c r="T32" s="55"/>
      <c r="U32" s="55"/>
      <c r="V32" s="55"/>
      <c r="W32" s="55"/>
      <c r="X32" s="55"/>
      <c r="Y32" s="55"/>
      <c r="Z32" s="55"/>
      <c r="AA32" s="55"/>
      <c r="AB32" s="55"/>
    </row>
    <row r="33" spans="1:28" ht="11.25">
      <c r="A33" s="32" t="s">
        <v>28</v>
      </c>
      <c r="B33" s="43">
        <v>165</v>
      </c>
      <c r="C33" s="43">
        <v>165</v>
      </c>
      <c r="D33" s="65">
        <v>0</v>
      </c>
      <c r="E33" s="43">
        <v>135</v>
      </c>
      <c r="F33" s="43">
        <v>135</v>
      </c>
      <c r="G33" s="65">
        <v>0</v>
      </c>
      <c r="H33" s="43">
        <v>41192.65200000001</v>
      </c>
      <c r="I33" s="43">
        <v>45621.380999999994</v>
      </c>
      <c r="J33" s="65">
        <v>10.751259714960781</v>
      </c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55"/>
      <c r="Z33" s="55"/>
      <c r="AA33" s="55"/>
      <c r="AB33" s="55"/>
    </row>
    <row r="34" spans="1:28" ht="11.25">
      <c r="A34" s="44" t="s">
        <v>46</v>
      </c>
      <c r="B34" s="45">
        <v>843.6666666666665</v>
      </c>
      <c r="C34" s="45">
        <v>1094.3333333333335</v>
      </c>
      <c r="D34" s="66">
        <v>29.711576451995285</v>
      </c>
      <c r="E34" s="45">
        <v>803.6666666666666</v>
      </c>
      <c r="F34" s="45">
        <v>1026.6666666666665</v>
      </c>
      <c r="G34" s="66">
        <v>27.74782248029861</v>
      </c>
      <c r="H34" s="45">
        <v>28245.83</v>
      </c>
      <c r="I34" s="45">
        <v>34810.060999999994</v>
      </c>
      <c r="J34" s="66">
        <v>23.239646347797162</v>
      </c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55"/>
      <c r="Z34" s="55"/>
      <c r="AA34" s="55"/>
      <c r="AB34" s="55"/>
    </row>
    <row r="35" spans="1:24" ht="11.25">
      <c r="A35" s="32" t="s">
        <v>18</v>
      </c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</row>
    <row r="36" spans="1:24" ht="11.25">
      <c r="A36" s="67" t="s">
        <v>50</v>
      </c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</row>
    <row r="37" spans="1:24" ht="12.75">
      <c r="A37" s="67" t="s">
        <v>40</v>
      </c>
      <c r="G37" s="68"/>
      <c r="H37" s="68"/>
      <c r="I37" s="68"/>
      <c r="J37" s="68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</row>
    <row r="38" spans="1:24" ht="12.75">
      <c r="A38" s="29" t="s">
        <v>66</v>
      </c>
      <c r="G38" s="68"/>
      <c r="H38" s="68"/>
      <c r="I38" s="70"/>
      <c r="J38" s="68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</row>
    <row r="39" spans="1:10" ht="11.25">
      <c r="A39" s="32" t="s">
        <v>35</v>
      </c>
      <c r="G39" s="55"/>
      <c r="J39" s="55"/>
    </row>
    <row r="40" spans="1:10" ht="11.25">
      <c r="A40" s="32" t="str">
        <f>'Anexo 1'!A41</f>
        <v>Fecha publicación: 17 de diciembre de 2013</v>
      </c>
      <c r="B40" s="43"/>
      <c r="C40" s="43"/>
      <c r="D40" s="43"/>
      <c r="E40" s="43"/>
      <c r="F40" s="43"/>
      <c r="G40" s="43"/>
      <c r="H40" s="43"/>
      <c r="I40" s="43"/>
      <c r="J40" s="43"/>
    </row>
    <row r="41" spans="2:10" ht="11.25">
      <c r="B41" s="43"/>
      <c r="C41" s="43"/>
      <c r="D41" s="65"/>
      <c r="E41" s="43"/>
      <c r="F41" s="43"/>
      <c r="G41" s="55"/>
      <c r="J41" s="55"/>
    </row>
    <row r="42" spans="2:10" ht="11.25">
      <c r="B42" s="43"/>
      <c r="C42" s="43"/>
      <c r="D42" s="65"/>
      <c r="E42" s="43"/>
      <c r="F42" s="43"/>
      <c r="G42" s="55"/>
      <c r="J42" s="55"/>
    </row>
    <row r="43" spans="2:10" ht="11.25">
      <c r="B43" s="43"/>
      <c r="C43" s="43"/>
      <c r="D43" s="65"/>
      <c r="E43" s="43"/>
      <c r="F43" s="43"/>
      <c r="G43" s="55"/>
      <c r="J43" s="55"/>
    </row>
    <row r="44" spans="2:10" ht="11.25">
      <c r="B44" s="43"/>
      <c r="C44" s="43"/>
      <c r="D44" s="65"/>
      <c r="E44" s="43"/>
      <c r="F44" s="43"/>
      <c r="G44" s="55"/>
      <c r="J44" s="55"/>
    </row>
    <row r="45" spans="2:10" ht="11.25">
      <c r="B45" s="43"/>
      <c r="C45" s="43"/>
      <c r="D45" s="65"/>
      <c r="E45" s="43"/>
      <c r="F45" s="43"/>
      <c r="G45" s="65"/>
      <c r="H45" s="43"/>
      <c r="I45" s="43"/>
      <c r="J45" s="65"/>
    </row>
    <row r="46" spans="2:10" ht="11.25">
      <c r="B46" s="43"/>
      <c r="C46" s="43"/>
      <c r="D46" s="65"/>
      <c r="E46" s="43"/>
      <c r="F46" s="43"/>
      <c r="G46" s="65"/>
      <c r="H46" s="43"/>
      <c r="I46" s="43"/>
      <c r="J46" s="65"/>
    </row>
    <row r="47" spans="2:10" ht="11.25">
      <c r="B47" s="43"/>
      <c r="C47" s="43"/>
      <c r="D47" s="65"/>
      <c r="E47" s="43"/>
      <c r="F47" s="43"/>
      <c r="G47" s="65"/>
      <c r="H47" s="43"/>
      <c r="I47" s="43"/>
      <c r="J47" s="65"/>
    </row>
    <row r="48" spans="2:10" ht="11.25">
      <c r="B48" s="43"/>
      <c r="C48" s="43"/>
      <c r="D48" s="65"/>
      <c r="E48" s="43"/>
      <c r="F48" s="43"/>
      <c r="G48" s="65"/>
      <c r="H48" s="43"/>
      <c r="I48" s="43"/>
      <c r="J48" s="65"/>
    </row>
  </sheetData>
  <sheetProtection/>
  <mergeCells count="4">
    <mergeCell ref="A9:A10"/>
    <mergeCell ref="B9:D9"/>
    <mergeCell ref="E9:G9"/>
    <mergeCell ref="H9:J9"/>
  </mergeCells>
  <printOptions/>
  <pageMargins left="0.75" right="0.75" top="1" bottom="1" header="0" footer="0"/>
  <pageSetup fitToHeight="1" fitToWidth="1" horizontalDpi="600" verticalDpi="600" orientation="portrait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18"/>
  <sheetViews>
    <sheetView zoomScalePageLayoutView="0" workbookViewId="0" topLeftCell="A1">
      <selection activeCell="J11" sqref="J11"/>
    </sheetView>
  </sheetViews>
  <sheetFormatPr defaultColWidth="11.421875" defaultRowHeight="12.75"/>
  <cols>
    <col min="1" max="1" width="27.7109375" style="18" customWidth="1"/>
    <col min="2" max="3" width="8.421875" style="18" customWidth="1"/>
    <col min="4" max="4" width="10.00390625" style="18" customWidth="1"/>
    <col min="5" max="6" width="8.8515625" style="18" customWidth="1"/>
    <col min="7" max="7" width="10.00390625" style="18" customWidth="1"/>
    <col min="8" max="9" width="9.8515625" style="18" customWidth="1"/>
    <col min="10" max="10" width="9.57421875" style="18" customWidth="1"/>
    <col min="11" max="16384" width="11.421875" style="18" customWidth="1"/>
  </cols>
  <sheetData>
    <row r="1" ht="12.75"/>
    <row r="2" ht="12.75"/>
    <row r="3" ht="12.75"/>
    <row r="4" ht="12.75"/>
    <row r="5" ht="12.75"/>
    <row r="6" ht="12.75">
      <c r="A6" s="11" t="s">
        <v>55</v>
      </c>
    </row>
    <row r="7" ht="12.75">
      <c r="A7" s="11" t="s">
        <v>58</v>
      </c>
    </row>
    <row r="9" spans="1:10" ht="24.75" customHeight="1">
      <c r="A9" s="73" t="s">
        <v>20</v>
      </c>
      <c r="B9" s="72" t="s">
        <v>0</v>
      </c>
      <c r="C9" s="72"/>
      <c r="D9" s="72"/>
      <c r="E9" s="72" t="s">
        <v>34</v>
      </c>
      <c r="F9" s="72"/>
      <c r="G9" s="72"/>
      <c r="H9" s="72" t="s">
        <v>19</v>
      </c>
      <c r="I9" s="72"/>
      <c r="J9" s="72"/>
    </row>
    <row r="10" spans="1:10" ht="12.75">
      <c r="A10" s="74"/>
      <c r="B10" s="19">
        <v>2012</v>
      </c>
      <c r="C10" s="20" t="s">
        <v>52</v>
      </c>
      <c r="D10" s="21" t="s">
        <v>1</v>
      </c>
      <c r="E10" s="19">
        <v>2012</v>
      </c>
      <c r="F10" s="20" t="s">
        <v>52</v>
      </c>
      <c r="G10" s="21" t="s">
        <v>1</v>
      </c>
      <c r="H10" s="19">
        <v>2012</v>
      </c>
      <c r="I10" s="20" t="s">
        <v>52</v>
      </c>
      <c r="J10" s="21" t="s">
        <v>1</v>
      </c>
    </row>
    <row r="11" spans="1:10" ht="12.75">
      <c r="A11" s="2" t="s">
        <v>49</v>
      </c>
      <c r="B11" s="25">
        <v>311</v>
      </c>
      <c r="C11" s="25">
        <v>311</v>
      </c>
      <c r="D11" s="39">
        <v>0</v>
      </c>
      <c r="E11" s="25">
        <v>259</v>
      </c>
      <c r="F11" s="25">
        <v>254</v>
      </c>
      <c r="G11" s="39">
        <v>-1.9305019305019329</v>
      </c>
      <c r="H11" s="25">
        <v>3084.162</v>
      </c>
      <c r="I11" s="25">
        <v>3298.627</v>
      </c>
      <c r="J11" s="39">
        <v>6.9537527535842685</v>
      </c>
    </row>
    <row r="12" spans="1:10" ht="12.75">
      <c r="A12" s="30" t="s">
        <v>26</v>
      </c>
      <c r="B12" s="26">
        <v>42</v>
      </c>
      <c r="C12" s="26">
        <v>42</v>
      </c>
      <c r="D12" s="31">
        <v>0</v>
      </c>
      <c r="E12" s="26">
        <v>31</v>
      </c>
      <c r="F12" s="26">
        <v>31</v>
      </c>
      <c r="G12" s="31">
        <v>0</v>
      </c>
      <c r="H12" s="26">
        <v>357.74699999999996</v>
      </c>
      <c r="I12" s="26">
        <v>341.053</v>
      </c>
      <c r="J12" s="31">
        <v>-4.666426273316048</v>
      </c>
    </row>
    <row r="13" spans="1:10" ht="12.75">
      <c r="A13" s="22" t="s">
        <v>47</v>
      </c>
      <c r="B13" s="26">
        <v>42</v>
      </c>
      <c r="C13" s="26">
        <v>42</v>
      </c>
      <c r="D13" s="31">
        <v>0</v>
      </c>
      <c r="E13" s="26">
        <v>31</v>
      </c>
      <c r="F13" s="26">
        <v>31</v>
      </c>
      <c r="G13" s="31">
        <v>0</v>
      </c>
      <c r="H13" s="26">
        <v>357.74699999999996</v>
      </c>
      <c r="I13" s="26">
        <v>341.053</v>
      </c>
      <c r="J13" s="31">
        <v>-4.666426273316048</v>
      </c>
    </row>
    <row r="14" spans="1:10" ht="12.75">
      <c r="A14" s="30" t="s">
        <v>27</v>
      </c>
      <c r="B14" s="26">
        <v>269</v>
      </c>
      <c r="C14" s="26">
        <v>269</v>
      </c>
      <c r="D14" s="31">
        <v>0</v>
      </c>
      <c r="E14" s="26">
        <v>228</v>
      </c>
      <c r="F14" s="26">
        <v>223</v>
      </c>
      <c r="G14" s="17">
        <v>-2.192982456140342</v>
      </c>
      <c r="H14" s="26">
        <v>2726.415</v>
      </c>
      <c r="I14" s="26">
        <v>2957.574</v>
      </c>
      <c r="J14" s="17">
        <v>8.478496487145208</v>
      </c>
    </row>
    <row r="15" spans="1:10" ht="12.75">
      <c r="A15" s="23" t="s">
        <v>47</v>
      </c>
      <c r="B15" s="27">
        <v>269</v>
      </c>
      <c r="C15" s="27">
        <v>269</v>
      </c>
      <c r="D15" s="40">
        <v>0</v>
      </c>
      <c r="E15" s="27">
        <v>228</v>
      </c>
      <c r="F15" s="27">
        <v>223</v>
      </c>
      <c r="G15" s="24">
        <v>-2.192982456140342</v>
      </c>
      <c r="H15" s="27">
        <v>2726.415</v>
      </c>
      <c r="I15" s="27">
        <v>2957.574</v>
      </c>
      <c r="J15" s="24">
        <v>8.478496487145208</v>
      </c>
    </row>
    <row r="16" ht="12.75">
      <c r="A16" s="3" t="s">
        <v>18</v>
      </c>
    </row>
    <row r="17" ht="12.75">
      <c r="A17" s="3" t="s">
        <v>35</v>
      </c>
    </row>
    <row r="18" ht="12.75">
      <c r="A18" s="3" t="str">
        <f>'Anexo 1'!A41</f>
        <v>Fecha publicación: 17 de diciembre de 2013</v>
      </c>
    </row>
  </sheetData>
  <sheetProtection/>
  <mergeCells count="4">
    <mergeCell ref="A9:A10"/>
    <mergeCell ref="B9:D9"/>
    <mergeCell ref="E9:G9"/>
    <mergeCell ref="H9:J9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JAPereaS</dc:creator>
  <cp:keywords/>
  <dc:description/>
  <cp:lastModifiedBy>Luz Maritza Medina Becerra</cp:lastModifiedBy>
  <cp:lastPrinted>2013-09-18T14:39:45Z</cp:lastPrinted>
  <dcterms:created xsi:type="dcterms:W3CDTF">2005-07-11T15:12:43Z</dcterms:created>
  <dcterms:modified xsi:type="dcterms:W3CDTF">2013-12-17T21:22:35Z</dcterms:modified>
  <cp:category/>
  <cp:version/>
  <cp:contentType/>
  <cp:contentStatus/>
</cp:coreProperties>
</file>