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490" activeTab="0"/>
  </bookViews>
  <sheets>
    <sheet name="Contenido" sheetId="1" r:id="rId1"/>
    <sheet name="Anexo 1 " sheetId="2" r:id="rId2"/>
    <sheet name="Anexo 2 " sheetId="3" r:id="rId3"/>
    <sheet name="Anexo 3 " sheetId="4" r:id="rId4"/>
  </sheets>
  <definedNames/>
  <calcPr fullCalcOnLoad="1"/>
</workbook>
</file>

<file path=xl/sharedStrings.xml><?xml version="1.0" encoding="utf-8"?>
<sst xmlns="http://schemas.openxmlformats.org/spreadsheetml/2006/main" count="643" uniqueCount="90">
  <si>
    <t xml:space="preserve">Volver </t>
  </si>
  <si>
    <t>1.</t>
  </si>
  <si>
    <t>2.</t>
  </si>
  <si>
    <t>3.</t>
  </si>
  <si>
    <t>P: Cifra provisional.</t>
  </si>
  <si>
    <t>Anexo 1. Movimiento del parque urbano automotor y pasajeros transportados, según áreas metropolitanas y ciudades*</t>
  </si>
  <si>
    <t>Anexo 2. Movimiento del transporte tradicional, según áreas metropolitanas, ciudades y nivel de servicio</t>
  </si>
  <si>
    <t>Anexo 3. Movimiento de Sistemas Integrados de Transporte Masivo, Metro y Cable, según áreas metropolitanas, ciudades y nivel de servicio</t>
  </si>
  <si>
    <t>Áreas Metropolitanas y Ciudades</t>
  </si>
  <si>
    <t>Promedio mensual de vehículos afiliados</t>
  </si>
  <si>
    <t>Promedio mensual  de vehículos en servicio</t>
  </si>
  <si>
    <t>Total pasajeros transportados Miles</t>
  </si>
  <si>
    <t>Variación %</t>
  </si>
  <si>
    <t>Total general</t>
  </si>
  <si>
    <t>Área Metropolitana de Barranquilla</t>
  </si>
  <si>
    <t>Área Metropolitana de Bogotá**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</si>
  <si>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</si>
  <si>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</si>
  <si>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</si>
  <si>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</si>
  <si>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</si>
  <si>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Área Metropolitana de Pereira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</si>
  <si>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</si>
  <si>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</si>
  <si>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</si>
  <si>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</si>
  <si>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</si>
  <si>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</si>
  <si>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</si>
  <si>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</si>
  <si>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</si>
  <si>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Santa Marta</t>
  </si>
  <si>
    <t>Sincelejo</t>
  </si>
  <si>
    <t>Tunja</t>
  </si>
  <si>
    <t>Valledupar</t>
  </si>
  <si>
    <t>Villavicencio</t>
  </si>
  <si>
    <t>* Incluye Transmilenio, Megabús, Mio, Cable, Metrolínea, Transmetro y Metro.</t>
  </si>
  <si>
    <t>** Bogotá y los municipios de Cundinamarca: Cajicá, Cota, Chía, Funza, Gachancipá, Madrid, Mosquera, Sibaté, Soacha, Tabio, Tenjo, Tocancipá y Zipaquirá.</t>
  </si>
  <si>
    <t>Total transporte tradicional</t>
  </si>
  <si>
    <t xml:space="preserve">Buses </t>
  </si>
  <si>
    <t>Busetas</t>
  </si>
  <si>
    <t>Microbuses-Colectivos</t>
  </si>
  <si>
    <t>Padrón</t>
  </si>
  <si>
    <t xml:space="preserve">Busetas </t>
  </si>
  <si>
    <t>Riohacha****</t>
  </si>
  <si>
    <t>**** A partir del primer (I) trimestre de 2018 la operación estadística no cuenta con ninguna fuente formal que entregue información.</t>
  </si>
  <si>
    <t>*** Cálculo matemático indeterminado</t>
  </si>
  <si>
    <t>* Los buses registraron la mayor reducción en el número de usuarios movilizados (-100%) debido a que este tipo de servicio no se presta en la cidad de Cali desde enero de 2015.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</si>
  <si>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DANE, ETUP</t>
    </r>
  </si>
  <si>
    <r>
      <t>**</t>
    </r>
    <r>
      <rPr>
        <sz val="8"/>
        <rFont val="Arial"/>
        <family val="2"/>
      </rPr>
      <t xml:space="preserve"> Bogotá y los municipios de Cundinamarca: Cajicá, Cota, Chía, Funza, Gachancipá, Madrid, Mosquera, Sibaté, Soacha, Tabio, Tenjo, Tocancipá y Zipaquirá.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</si>
  <si>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 provisional</t>
    </r>
  </si>
  <si>
    <r>
      <t xml:space="preserve">Fuente: </t>
    </r>
    <r>
      <rPr>
        <sz val="8"/>
        <color indexed="8"/>
        <rFont val="Arial"/>
        <family val="2"/>
      </rPr>
      <t>DANE, ETUP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</si>
  <si>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DANE, ETUP</t>
    </r>
  </si>
  <si>
    <t>Total SITM, Metro y Cable</t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</si>
  <si>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</si>
  <si>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t>SITM Alimentador</t>
  </si>
  <si>
    <t>SITM Padrón</t>
  </si>
  <si>
    <t>SITM Troncal</t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</si>
  <si>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</si>
  <si>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t>SITM Zonal y Complementario</t>
  </si>
  <si>
    <r>
      <t>Área Metropolitana de Cali</t>
    </r>
    <r>
      <rPr>
        <b/>
        <vertAlign val="superscript"/>
        <sz val="8"/>
        <rFont val="Arial"/>
        <family val="2"/>
      </rPr>
      <t>3</t>
    </r>
  </si>
  <si>
    <t>Cable</t>
  </si>
  <si>
    <t xml:space="preserve">SITM Padrón y Complementario naranja </t>
  </si>
  <si>
    <r>
      <t>Área Metropolitana de Medellín</t>
    </r>
    <r>
      <rPr>
        <b/>
        <vertAlign val="superscript"/>
        <sz val="8"/>
        <rFont val="Arial"/>
        <family val="2"/>
      </rPr>
      <t>4</t>
    </r>
  </si>
  <si>
    <t>Metro</t>
  </si>
  <si>
    <t xml:space="preserve">SITM </t>
  </si>
  <si>
    <t>Tranvía de Ayacucho</t>
  </si>
  <si>
    <t xml:space="preserve">  Se aclara que los complementarios naranja fueron retirados de servicio desde junio de 2014.</t>
  </si>
  <si>
    <t>p Cifra provisional</t>
  </si>
  <si>
    <r>
      <rPr>
        <vertAlign val="superscript"/>
        <sz val="8"/>
        <rFont val="AvantGarde Bk BT"/>
        <family val="0"/>
      </rPr>
      <t>4</t>
    </r>
    <r>
      <rPr>
        <sz val="8"/>
        <rFont val="AvantGarde Bk BT"/>
        <family val="0"/>
      </rPr>
      <t xml:space="preserve"> Corresponde a los pasajeros movilizados en alimentador, padrón y troncal</t>
    </r>
  </si>
  <si>
    <r>
      <rPr>
        <sz val="10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Corresponde al total de pasajeros movilizados en alimentador, padrón y troncal. Se totaliza el número de pasajeros debido a que se puede subestimar al desagregarlo.</t>
    </r>
  </si>
  <si>
    <r>
      <rPr>
        <sz val="10"/>
        <color indexed="8"/>
        <rFont val="Arial"/>
        <family val="2"/>
      </rPr>
      <t>²</t>
    </r>
    <r>
      <rPr>
        <sz val="8"/>
        <color indexed="8"/>
        <rFont val="Arial"/>
        <family val="2"/>
      </rPr>
      <t xml:space="preserve"> Incluye pasajeros transportados en buses alimentadores para Transmilenio en Bogotá. Los pasajeros movilizados en padrón no se desagregan debido a que por efecto de la operación del sistema se encuentran contabilizados en troncal.</t>
    </r>
  </si>
  <si>
    <r>
      <rPr>
        <sz val="10"/>
        <color indexed="8"/>
        <rFont val="Arial"/>
        <family val="2"/>
      </rPr>
      <t xml:space="preserve">³ </t>
    </r>
    <r>
      <rPr>
        <sz val="8"/>
        <color indexed="8"/>
        <rFont val="Arial"/>
        <family val="2"/>
      </rPr>
      <t>El SITM Padrón y complementario naranja muestra la información agregada para estos dos tipos de vehículos, ya que por la dinámica del sistema no es posible desagregarla.</t>
    </r>
  </si>
  <si>
    <t>.</t>
  </si>
  <si>
    <t xml:space="preserve">ENCUESTA DE TRANSPORTE URBANO DE PASAJEROS - ETUP </t>
  </si>
  <si>
    <t>ENCUESTA DE TRANSPORTE URBANO DE PASAJEROS - ETUP</t>
  </si>
  <si>
    <r>
      <rPr>
        <vertAlign val="superscript"/>
        <sz val="8"/>
        <rFont val="AvantGarde Bk BT"/>
        <family val="0"/>
      </rPr>
      <t xml:space="preserve"> .</t>
    </r>
    <r>
      <rPr>
        <sz val="8"/>
        <rFont val="AvantGarde Bk BT"/>
        <family val="0"/>
      </rPr>
      <t xml:space="preserve"> Corresponde al total de pasajeros movilizados en alimentador, padrón y troncal. Se totaliza el número de pasajeros debido a que se puede subestimar al desagregarlo.</t>
    </r>
  </si>
  <si>
    <t>Temática de Servicios</t>
  </si>
  <si>
    <t>SITM Cable</t>
  </si>
  <si>
    <r>
      <t>2019</t>
    </r>
    <r>
      <rPr>
        <b/>
        <vertAlign val="superscript"/>
        <sz val="8"/>
        <rFont val="Arial"/>
        <family val="2"/>
      </rPr>
      <t>p</t>
    </r>
  </si>
  <si>
    <r>
      <t>Anexo 1.1 Movimiento del parque urbano automotor y pasajeros transportados según áreas metropolitanas y ciudades*
III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anual</t>
    </r>
  </si>
  <si>
    <r>
      <t>Anexo 1.2  Movimiento del parque urbano automotor y pasajeros transportados según áreas metropolitanas y ciudades*
III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año corrido</t>
    </r>
  </si>
  <si>
    <r>
      <t>Anexo 1.3  Movimiento del parque urbano automotor y pasajeros transportados según áreas metropolitanas y ciudades*
III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doce meses</t>
    </r>
  </si>
  <si>
    <r>
      <t>Anexo 2.1 Movimiento del transporte tradicional según áreas metropolitanas, ciudades y nivel de servicio
III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anual</t>
    </r>
  </si>
  <si>
    <r>
      <t>Anexo 2.2 Movimiento del transporte tradicional según áreas metropolitanas, ciudades y nivel de servicio
III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año corrido</t>
    </r>
  </si>
  <si>
    <r>
      <t>Anexo 2.2 Movimiento del transporte tradicional según áreas metropolitanas, ciudades y nivel de servicio
III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doce meses</t>
    </r>
  </si>
  <si>
    <r>
      <t>ANEXO 3.1 Movimiento de Sistemas Integrados de Transporte Masivo, Metro y Cable según áreas metropolitanas, ciudades y nivel de servicio
III trimestre (2018 - 2019)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
Variación anual</t>
    </r>
  </si>
  <si>
    <r>
      <t>ANEXO 3.2 Movimiento de Sistemas Integrados de Transporte Masivo y Metro según áreas metropolitanas, ciudades y nivel de servicio
III trimestre (2018 - 2019)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
Variación año corrido</t>
    </r>
  </si>
  <si>
    <r>
      <t>ANEXO 3.2 Movimiento de Sistemas Integrados de Transporte Masivo y Metro según áreas metropolitanas, ciudades y nivel de servicio
III trimestre (2018 - 2019)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
Variación doce meses</t>
    </r>
  </si>
  <si>
    <t>Actualizado el 29 de Noviembre de 2019.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</si>
</sst>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0.0"/>
    <numFmt numFmtId="188" formatCode="#,##0.0"/>
    <numFmt numFmtId="189" formatCode="_(* #,##0_);_(* \(#,##0\);_(* &quot;-&quot;??_);_(@_)"/>
    <numFmt numFmtId="190" formatCode="#,##0.000"/>
    <numFmt numFmtId="191" formatCode="_ [$€-2]\ * #,##0.00_ ;_ [$€-2]\ * \-#,##0.00_ ;_ [$€-2]\ * &quot;-&quot;??_ "/>
    <numFmt numFmtId="192" formatCode="_ * #,##0_ ;_ * \-#,##0_ ;_ * &quot;-&quot;??_ ;_ @_ "/>
    <numFmt numFmtId="193" formatCode="_-* #,##0.0\ _€_-;\-* #,##0.0\ _€_-;_-* &quot;-&quot;??\ _€_-;_-@_-"/>
    <numFmt numFmtId="194" formatCode="_ * #,##0.0_ ;_ * \-#,##0.0_ ;_ * &quot;-&quot;??_ ;_ @_ "/>
    <numFmt numFmtId="195" formatCode="_-* #,##0\ _€_-;\-* #,##0\ _€_-;_-* &quot;-&quot;??\ _€_-;_-@_-"/>
    <numFmt numFmtId="196" formatCode="0.00000"/>
    <numFmt numFmtId="197" formatCode="0.000000"/>
    <numFmt numFmtId="198" formatCode="0.0000"/>
    <numFmt numFmtId="199" formatCode="0.000"/>
    <numFmt numFmtId="200" formatCode="#,##0.0000"/>
    <numFmt numFmtId="201" formatCode="#,##0.00000"/>
    <numFmt numFmtId="202" formatCode="#,##0.0000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sz val="8"/>
      <name val="AvantGarde Bk BT"/>
      <family val="0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b/>
      <vertAlign val="superscript"/>
      <sz val="9"/>
      <color indexed="8"/>
      <name val="Arial"/>
      <family val="2"/>
    </font>
    <font>
      <sz val="10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1"/>
      <color indexed="20"/>
      <name val="Arial"/>
      <family val="2"/>
    </font>
    <font>
      <sz val="10"/>
      <color indexed="62"/>
      <name val="Segoe U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4" tint="-0.24997000396251678"/>
      <name val="Arial"/>
      <family val="2"/>
    </font>
    <font>
      <b/>
      <sz val="11"/>
      <color rgb="FFB6004B"/>
      <name val="Arial"/>
      <family val="2"/>
    </font>
    <font>
      <b/>
      <sz val="9"/>
      <color theme="1"/>
      <name val="Arial"/>
      <family val="2"/>
    </font>
    <font>
      <sz val="10"/>
      <color theme="4" tint="-0.24997000396251678"/>
      <name val="Segoe U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87" fontId="1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89" fontId="0" fillId="0" borderId="0" xfId="49" applyNumberFormat="1" applyFont="1" applyAlignment="1">
      <alignment/>
    </xf>
    <xf numFmtId="18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68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9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70" fillId="0" borderId="0" xfId="0" applyFont="1" applyAlignment="1">
      <alignment horizontal="left" vertical="center"/>
    </xf>
    <xf numFmtId="192" fontId="12" fillId="0" borderId="0" xfId="49" applyNumberFormat="1" applyFont="1" applyAlignment="1">
      <alignment/>
    </xf>
    <xf numFmtId="0" fontId="7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9" fontId="0" fillId="0" borderId="11" xfId="49" applyNumberFormat="1" applyFont="1" applyBorder="1" applyAlignment="1">
      <alignment/>
    </xf>
    <xf numFmtId="187" fontId="0" fillId="0" borderId="11" xfId="0" applyNumberForma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0" fontId="70" fillId="0" borderId="13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89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Alignment="1">
      <alignment/>
    </xf>
    <xf numFmtId="0" fontId="70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72" fillId="0" borderId="0" xfId="0" applyFont="1" applyAlignment="1" quotePrefix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46" applyAlignment="1" applyProtection="1">
      <alignment horizontal="right"/>
      <protection/>
    </xf>
    <xf numFmtId="0" fontId="72" fillId="0" borderId="0" xfId="0" applyFont="1" applyAlignment="1" quotePrefix="1">
      <alignment horizontal="left" vertical="center" wrapText="1"/>
    </xf>
    <xf numFmtId="0" fontId="70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188" fontId="5" fillId="33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188" fontId="5" fillId="33" borderId="16" xfId="0" applyNumberFormat="1" applyFont="1" applyFill="1" applyBorder="1" applyAlignment="1">
      <alignment horizontal="center" vertical="center"/>
    </xf>
    <xf numFmtId="0" fontId="72" fillId="0" borderId="13" xfId="0" applyFont="1" applyBorder="1" applyAlignment="1" quotePrefix="1">
      <alignment horizontal="left" vertical="center"/>
    </xf>
    <xf numFmtId="3" fontId="4" fillId="33" borderId="0" xfId="0" applyNumberFormat="1" applyFont="1" applyFill="1" applyAlignment="1">
      <alignment horizontal="center" vertical="center"/>
    </xf>
    <xf numFmtId="188" fontId="4" fillId="33" borderId="0" xfId="0" applyNumberFormat="1" applyFont="1" applyFill="1" applyAlignment="1">
      <alignment horizontal="center" vertical="center"/>
    </xf>
    <xf numFmtId="0" fontId="72" fillId="0" borderId="14" xfId="0" applyFont="1" applyBorder="1" applyAlignment="1" quotePrefix="1">
      <alignment vertical="center"/>
    </xf>
    <xf numFmtId="0" fontId="70" fillId="0" borderId="0" xfId="0" applyFont="1" applyAlignment="1">
      <alignment vertical="center"/>
    </xf>
    <xf numFmtId="0" fontId="70" fillId="0" borderId="14" xfId="0" applyFont="1" applyBorder="1" applyAlignment="1">
      <alignment vertical="center"/>
    </xf>
    <xf numFmtId="0" fontId="5" fillId="34" borderId="10" xfId="0" applyFont="1" applyFill="1" applyBorder="1" applyAlignment="1">
      <alignment/>
    </xf>
    <xf numFmtId="3" fontId="5" fillId="34" borderId="11" xfId="0" applyNumberFormat="1" applyFont="1" applyFill="1" applyBorder="1" applyAlignment="1">
      <alignment horizontal="center" vertical="center"/>
    </xf>
    <xf numFmtId="188" fontId="5" fillId="34" borderId="11" xfId="0" applyNumberFormat="1" applyFont="1" applyFill="1" applyBorder="1" applyAlignment="1">
      <alignment horizontal="center" vertical="center"/>
    </xf>
    <xf numFmtId="188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187" fontId="5" fillId="0" borderId="0" xfId="0" applyNumberFormat="1" applyFont="1" applyAlignment="1">
      <alignment/>
    </xf>
    <xf numFmtId="187" fontId="5" fillId="0" borderId="14" xfId="0" applyNumberFormat="1" applyFont="1" applyBorder="1" applyAlignment="1">
      <alignment/>
    </xf>
    <xf numFmtId="0" fontId="22" fillId="34" borderId="13" xfId="0" applyFont="1" applyFill="1" applyBorder="1" applyAlignment="1">
      <alignment/>
    </xf>
    <xf numFmtId="3" fontId="5" fillId="34" borderId="0" xfId="0" applyNumberFormat="1" applyFont="1" applyFill="1" applyAlignment="1">
      <alignment/>
    </xf>
    <xf numFmtId="187" fontId="5" fillId="34" borderId="0" xfId="0" applyNumberFormat="1" applyFont="1" applyFill="1" applyAlignment="1">
      <alignment/>
    </xf>
    <xf numFmtId="187" fontId="5" fillId="0" borderId="0" xfId="55" applyNumberFormat="1">
      <alignment/>
      <protection/>
    </xf>
    <xf numFmtId="0" fontId="5" fillId="34" borderId="15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187" fontId="5" fillId="0" borderId="16" xfId="0" applyNumberFormat="1" applyFont="1" applyBorder="1" applyAlignment="1">
      <alignment/>
    </xf>
    <xf numFmtId="187" fontId="5" fillId="0" borderId="17" xfId="0" applyNumberFormat="1" applyFont="1" applyBorder="1" applyAlignment="1">
      <alignment/>
    </xf>
    <xf numFmtId="0" fontId="2" fillId="0" borderId="13" xfId="0" applyFont="1" applyBorder="1" applyAlignment="1">
      <alignment vertical="center"/>
    </xf>
    <xf numFmtId="188" fontId="4" fillId="0" borderId="0" xfId="0" applyNumberFormat="1" applyFont="1" applyAlignment="1">
      <alignment horizontal="right"/>
    </xf>
    <xf numFmtId="0" fontId="5" fillId="0" borderId="13" xfId="0" applyFont="1" applyBorder="1" applyAlignment="1">
      <alignment/>
    </xf>
    <xf numFmtId="3" fontId="5" fillId="33" borderId="0" xfId="0" applyNumberFormat="1" applyFont="1" applyFill="1" applyAlignment="1">
      <alignment horizontal="center"/>
    </xf>
    <xf numFmtId="188" fontId="5" fillId="3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18" fillId="34" borderId="0" xfId="46" applyFont="1" applyFill="1" applyAlignment="1" applyProtection="1" quotePrefix="1">
      <alignment vertic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46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73" fillId="34" borderId="0" xfId="0" applyFont="1" applyFill="1" applyAlignment="1">
      <alignment/>
    </xf>
    <xf numFmtId="0" fontId="15" fillId="34" borderId="13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74" fillId="34" borderId="13" xfId="0" applyFont="1" applyFill="1" applyBorder="1" applyAlignment="1">
      <alignment horizontal="right" vertical="center"/>
    </xf>
    <xf numFmtId="0" fontId="7" fillId="34" borderId="14" xfId="46" applyFill="1" applyBorder="1" applyAlignment="1" applyProtection="1">
      <alignment/>
      <protection/>
    </xf>
    <xf numFmtId="0" fontId="74" fillId="34" borderId="15" xfId="0" applyFont="1" applyFill="1" applyBorder="1" applyAlignment="1">
      <alignment horizontal="right" vertical="center"/>
    </xf>
    <xf numFmtId="0" fontId="18" fillId="34" borderId="16" xfId="46" applyFont="1" applyFill="1" applyBorder="1" applyAlignment="1" applyProtection="1">
      <alignment vertical="center"/>
      <protection/>
    </xf>
    <xf numFmtId="0" fontId="7" fillId="34" borderId="16" xfId="46" applyFill="1" applyBorder="1" applyAlignment="1" applyProtection="1">
      <alignment vertical="center"/>
      <protection/>
    </xf>
    <xf numFmtId="0" fontId="7" fillId="34" borderId="17" xfId="46" applyFill="1" applyBorder="1" applyAlignment="1" applyProtection="1">
      <alignment vertical="center"/>
      <protection/>
    </xf>
    <xf numFmtId="0" fontId="75" fillId="34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188" fontId="4" fillId="0" borderId="14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188" fontId="5" fillId="33" borderId="14" xfId="0" applyNumberFormat="1" applyFont="1" applyFill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188" fontId="5" fillId="33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87" fontId="4" fillId="35" borderId="18" xfId="0" applyNumberFormat="1" applyFont="1" applyFill="1" applyBorder="1" applyAlignment="1">
      <alignment horizontal="center" vertical="center"/>
    </xf>
    <xf numFmtId="187" fontId="4" fillId="35" borderId="19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3" fontId="4" fillId="36" borderId="18" xfId="0" applyNumberFormat="1" applyFont="1" applyFill="1" applyBorder="1" applyAlignment="1">
      <alignment horizontal="center" vertical="center"/>
    </xf>
    <xf numFmtId="187" fontId="4" fillId="36" borderId="18" xfId="0" applyNumberFormat="1" applyFont="1" applyFill="1" applyBorder="1" applyAlignment="1">
      <alignment horizontal="center" vertical="center"/>
    </xf>
    <xf numFmtId="187" fontId="4" fillId="36" borderId="1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33" borderId="13" xfId="0" applyFont="1" applyFill="1" applyBorder="1" applyAlignment="1">
      <alignment/>
    </xf>
    <xf numFmtId="188" fontId="4" fillId="33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34" borderId="11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/>
    </xf>
    <xf numFmtId="188" fontId="5" fillId="33" borderId="14" xfId="0" applyNumberFormat="1" applyFont="1" applyFill="1" applyBorder="1" applyAlignment="1">
      <alignment horizontal="center"/>
    </xf>
    <xf numFmtId="188" fontId="5" fillId="0" borderId="14" xfId="0" applyNumberFormat="1" applyFont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3" fontId="4" fillId="35" borderId="18" xfId="0" applyNumberFormat="1" applyFont="1" applyFill="1" applyBorder="1" applyAlignment="1">
      <alignment horizontal="center"/>
    </xf>
    <xf numFmtId="187" fontId="4" fillId="35" borderId="18" xfId="0" applyNumberFormat="1" applyFont="1" applyFill="1" applyBorder="1" applyAlignment="1">
      <alignment horizontal="center"/>
    </xf>
    <xf numFmtId="187" fontId="4" fillId="35" borderId="19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6" fillId="34" borderId="0" xfId="0" applyFont="1" applyFill="1" applyAlignment="1">
      <alignment/>
    </xf>
    <xf numFmtId="0" fontId="76" fillId="34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188" fontId="5" fillId="33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188" fontId="5" fillId="33" borderId="16" xfId="0" applyNumberFormat="1" applyFont="1" applyFill="1" applyBorder="1" applyAlignment="1">
      <alignment horizontal="center"/>
    </xf>
    <xf numFmtId="188" fontId="5" fillId="33" borderId="17" xfId="0" applyNumberFormat="1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187" fontId="4" fillId="34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188" fontId="4" fillId="0" borderId="12" xfId="0" applyNumberFormat="1" applyFont="1" applyBorder="1" applyAlignment="1">
      <alignment horizontal="center" vertical="center"/>
    </xf>
    <xf numFmtId="187" fontId="19" fillId="0" borderId="0" xfId="0" applyNumberFormat="1" applyFont="1" applyAlignment="1">
      <alignment/>
    </xf>
    <xf numFmtId="0" fontId="77" fillId="37" borderId="10" xfId="0" applyFont="1" applyFill="1" applyBorder="1" applyAlignment="1">
      <alignment horizontal="center" vertical="center" wrapText="1"/>
    </xf>
    <xf numFmtId="0" fontId="77" fillId="37" borderId="11" xfId="0" applyFont="1" applyFill="1" applyBorder="1" applyAlignment="1">
      <alignment horizontal="center" vertical="center" wrapText="1"/>
    </xf>
    <xf numFmtId="0" fontId="77" fillId="37" borderId="12" xfId="0" applyFont="1" applyFill="1" applyBorder="1" applyAlignment="1">
      <alignment horizontal="center" vertical="center" wrapText="1"/>
    </xf>
    <xf numFmtId="0" fontId="77" fillId="37" borderId="13" xfId="0" applyFont="1" applyFill="1" applyBorder="1" applyAlignment="1">
      <alignment horizontal="center" vertical="center" wrapText="1"/>
    </xf>
    <xf numFmtId="0" fontId="77" fillId="37" borderId="0" xfId="0" applyFont="1" applyFill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6" fillId="34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6" xfId="0" applyFont="1" applyFill="1" applyBorder="1" applyAlignment="1">
      <alignment horizontal="center" vertical="center" wrapText="1"/>
    </xf>
    <xf numFmtId="0" fontId="77" fillId="37" borderId="17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left" vertical="center" wrapText="1"/>
    </xf>
    <xf numFmtId="0" fontId="75" fillId="33" borderId="18" xfId="0" applyFont="1" applyFill="1" applyBorder="1" applyAlignment="1">
      <alignment horizontal="left" vertical="center" wrapText="1"/>
    </xf>
    <xf numFmtId="0" fontId="75" fillId="33" borderId="19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CUOD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8</xdr:col>
      <xdr:colOff>28575</xdr:colOff>
      <xdr:row>1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66775"/>
          <a:ext cx="9001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219075</xdr:rowOff>
    </xdr:from>
    <xdr:to>
      <xdr:col>2</xdr:col>
      <xdr:colOff>323850</xdr:colOff>
      <xdr:row>0</xdr:row>
      <xdr:rowOff>590550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1907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0</xdr:row>
      <xdr:rowOff>180975</xdr:rowOff>
    </xdr:from>
    <xdr:to>
      <xdr:col>8</xdr:col>
      <xdr:colOff>19050</xdr:colOff>
      <xdr:row>0</xdr:row>
      <xdr:rowOff>733425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80975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706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1971675</xdr:colOff>
      <xdr:row>0</xdr:row>
      <xdr:rowOff>647700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104775</xdr:rowOff>
    </xdr:from>
    <xdr:to>
      <xdr:col>10</xdr:col>
      <xdr:colOff>19050</xdr:colOff>
      <xdr:row>0</xdr:row>
      <xdr:rowOff>600075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04775"/>
          <a:ext cx="2838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819150</xdr:colOff>
      <xdr:row>1</xdr:row>
      <xdr:rowOff>76200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963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2009775</xdr:colOff>
      <xdr:row>0</xdr:row>
      <xdr:rowOff>628650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104775</xdr:rowOff>
    </xdr:from>
    <xdr:to>
      <xdr:col>9</xdr:col>
      <xdr:colOff>809625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104775"/>
          <a:ext cx="2552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762000</xdr:rowOff>
    </xdr:from>
    <xdr:to>
      <xdr:col>10</xdr:col>
      <xdr:colOff>38100</xdr:colOff>
      <xdr:row>2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10299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2028825</xdr:colOff>
      <xdr:row>0</xdr:row>
      <xdr:rowOff>666750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104775</xdr:rowOff>
    </xdr:from>
    <xdr:to>
      <xdr:col>10</xdr:col>
      <xdr:colOff>19050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104775"/>
          <a:ext cx="2695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1">
      <selection activeCell="K31" sqref="K31"/>
    </sheetView>
  </sheetViews>
  <sheetFormatPr defaultColWidth="11.421875" defaultRowHeight="12.75"/>
  <cols>
    <col min="1" max="1" width="4.00390625" style="1" customWidth="1"/>
    <col min="3" max="3" width="12.00390625" style="0" customWidth="1"/>
    <col min="4" max="4" width="15.00390625" style="2" customWidth="1"/>
    <col min="5" max="7" width="11.421875" style="2" customWidth="1"/>
    <col min="8" max="8" width="58.28125" style="2" customWidth="1"/>
    <col min="9" max="9" width="11.421875" style="3" customWidth="1"/>
  </cols>
  <sheetData>
    <row r="1" spans="1:8" s="162" customFormat="1" ht="60" customHeight="1">
      <c r="A1" s="192"/>
      <c r="B1" s="192"/>
      <c r="C1" s="192"/>
      <c r="D1" s="192"/>
      <c r="E1" s="192"/>
      <c r="F1" s="192"/>
      <c r="G1" s="192"/>
      <c r="H1" s="192"/>
    </row>
    <row r="2" spans="1:8" s="162" customFormat="1" ht="15" customHeight="1">
      <c r="A2" s="163"/>
      <c r="B2" s="163"/>
      <c r="C2" s="163"/>
      <c r="D2" s="163"/>
      <c r="E2" s="163"/>
      <c r="F2" s="163"/>
      <c r="G2" s="163"/>
      <c r="H2" s="163"/>
    </row>
    <row r="3" spans="1:8" ht="12.75" customHeight="1">
      <c r="A3" s="182" t="s">
        <v>74</v>
      </c>
      <c r="B3" s="183"/>
      <c r="C3" s="183"/>
      <c r="D3" s="183"/>
      <c r="E3" s="183"/>
      <c r="F3" s="183"/>
      <c r="G3" s="183"/>
      <c r="H3" s="184"/>
    </row>
    <row r="4" spans="1:8" ht="15.75" customHeight="1">
      <c r="A4" s="185"/>
      <c r="B4" s="186"/>
      <c r="C4" s="186"/>
      <c r="D4" s="186"/>
      <c r="E4" s="186"/>
      <c r="F4" s="186"/>
      <c r="G4" s="186"/>
      <c r="H4" s="187"/>
    </row>
    <row r="5" spans="1:8" ht="33.75" customHeight="1">
      <c r="A5" s="188" t="s">
        <v>77</v>
      </c>
      <c r="B5" s="189"/>
      <c r="C5" s="189"/>
      <c r="D5" s="189"/>
      <c r="E5" s="189"/>
      <c r="F5" s="189"/>
      <c r="G5" s="189"/>
      <c r="H5" s="190"/>
    </row>
    <row r="6" spans="1:9" s="116" customFormat="1" ht="33.75" customHeight="1">
      <c r="A6" s="124"/>
      <c r="B6" s="117"/>
      <c r="C6" s="117"/>
      <c r="D6" s="118"/>
      <c r="E6" s="118"/>
      <c r="F6" s="118"/>
      <c r="G6" s="118"/>
      <c r="H6" s="125"/>
      <c r="I6" s="119"/>
    </row>
    <row r="7" spans="1:9" s="116" customFormat="1" ht="33.75" customHeight="1">
      <c r="A7" s="126" t="s">
        <v>1</v>
      </c>
      <c r="B7" s="115" t="s">
        <v>5</v>
      </c>
      <c r="C7" s="120"/>
      <c r="D7" s="120"/>
      <c r="E7" s="120"/>
      <c r="F7" s="120"/>
      <c r="G7" s="120"/>
      <c r="H7" s="127"/>
      <c r="I7" s="119"/>
    </row>
    <row r="8" spans="1:9" s="116" customFormat="1" ht="33.75" customHeight="1">
      <c r="A8" s="126" t="s">
        <v>2</v>
      </c>
      <c r="B8" s="115" t="s">
        <v>6</v>
      </c>
      <c r="C8" s="115"/>
      <c r="D8" s="120"/>
      <c r="E8" s="120"/>
      <c r="F8" s="120"/>
      <c r="G8" s="120"/>
      <c r="H8" s="127"/>
      <c r="I8" s="119"/>
    </row>
    <row r="9" spans="1:9" s="121" customFormat="1" ht="33.75" customHeight="1">
      <c r="A9" s="128" t="s">
        <v>3</v>
      </c>
      <c r="B9" s="129" t="s">
        <v>7</v>
      </c>
      <c r="C9" s="130"/>
      <c r="D9" s="130"/>
      <c r="E9" s="130"/>
      <c r="F9" s="130"/>
      <c r="G9" s="130"/>
      <c r="H9" s="131"/>
      <c r="I9" s="122"/>
    </row>
    <row r="10" spans="1:14" s="116" customFormat="1" ht="8.25" customHeight="1">
      <c r="A10" s="123"/>
      <c r="B10" s="117"/>
      <c r="C10" s="117"/>
      <c r="D10" s="117"/>
      <c r="E10" s="117"/>
      <c r="F10" s="117"/>
      <c r="G10" s="117"/>
      <c r="H10" s="117"/>
      <c r="I10" s="119"/>
      <c r="J10" s="119"/>
      <c r="K10" s="119"/>
      <c r="L10" s="119"/>
      <c r="M10" s="119"/>
      <c r="N10" s="119"/>
    </row>
    <row r="11" spans="2:7" ht="12.75">
      <c r="B11" s="191"/>
      <c r="C11" s="191"/>
      <c r="D11" s="191"/>
      <c r="E11" s="191"/>
      <c r="F11" s="191"/>
      <c r="G11" s="191"/>
    </row>
  </sheetData>
  <sheetProtection/>
  <mergeCells count="4">
    <mergeCell ref="A3:H4"/>
    <mergeCell ref="A5:H5"/>
    <mergeCell ref="B11:G11"/>
    <mergeCell ref="A1:H1"/>
  </mergeCells>
  <hyperlinks>
    <hyperlink ref="B7:H7" location="'Anexo 1 '!A1" display="A1. Evolución de la producción de metros cúbicos de concreto producido por la industria en el país."/>
    <hyperlink ref="B8:H8" location="'Anexo_2 '!A1" display="A2. Evolución metros cúbicos de concreto producido por la industria por destino."/>
    <hyperlink ref="B9:H9" location="'Anexo 3 '!A1" display="A3. Evolución metros cúbicos de concreto producido por la industria por departamento. "/>
    <hyperlink ref="B7" location="'Anexo 1 '!A1" display="A1. Evolución de la producción de metros cúbicos de concreto premezclado en el país."/>
    <hyperlink ref="B8" location="'Anexo 2 '!A1" display="A2. Evolución metros cúbicos de concreto premezclado por destino."/>
    <hyperlink ref="A9" location="'Anexo_2 '!A1" display="A2. Evolución metros cúbicos de concreto producido por la industria por destin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showGridLines="0" zoomScalePageLayoutView="0" workbookViewId="0" topLeftCell="A1">
      <selection activeCell="C27" sqref="C27"/>
    </sheetView>
  </sheetViews>
  <sheetFormatPr defaultColWidth="11.421875" defaultRowHeight="11.25" customHeight="1"/>
  <cols>
    <col min="1" max="1" width="31.57421875" style="0" customWidth="1"/>
    <col min="2" max="7" width="14.28125" style="0" customWidth="1"/>
    <col min="8" max="10" width="14.421875" style="0" customWidth="1"/>
    <col min="11" max="11" width="9.8515625" style="0" customWidth="1"/>
    <col min="12" max="12" width="30.7109375" style="0" customWidth="1"/>
    <col min="13" max="21" width="15.8515625" style="0" customWidth="1"/>
    <col min="22" max="22" width="9.8515625" style="0" customWidth="1"/>
    <col min="23" max="23" width="30.7109375" style="0" customWidth="1"/>
    <col min="24" max="32" width="15.8515625" style="0" customWidth="1"/>
  </cols>
  <sheetData>
    <row r="1" spans="1:10" s="165" customFormat="1" ht="6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</row>
    <row r="2" spans="1:7" s="165" customFormat="1" ht="8.25" customHeight="1">
      <c r="A2" s="164"/>
      <c r="B2" s="164"/>
      <c r="C2" s="164"/>
      <c r="D2" s="164"/>
      <c r="E2" s="164"/>
      <c r="F2" s="164"/>
      <c r="G2" s="164"/>
    </row>
    <row r="3" spans="1:10" ht="15.75" customHeight="1">
      <c r="A3" s="185" t="s">
        <v>75</v>
      </c>
      <c r="B3" s="186"/>
      <c r="C3" s="186"/>
      <c r="D3" s="186"/>
      <c r="E3" s="186"/>
      <c r="F3" s="186"/>
      <c r="G3" s="186"/>
      <c r="H3" s="186"/>
      <c r="I3" s="186"/>
      <c r="J3" s="187"/>
    </row>
    <row r="4" spans="1:10" ht="15.75" customHeight="1">
      <c r="A4" s="197"/>
      <c r="B4" s="198"/>
      <c r="C4" s="198"/>
      <c r="D4" s="198"/>
      <c r="E4" s="198"/>
      <c r="F4" s="198"/>
      <c r="G4" s="198"/>
      <c r="H4" s="198"/>
      <c r="I4" s="198"/>
      <c r="J4" s="199"/>
    </row>
    <row r="5" ht="12.75"/>
    <row r="6" spans="1:32" s="74" customFormat="1" ht="37.5" customHeight="1">
      <c r="A6" s="200" t="s">
        <v>80</v>
      </c>
      <c r="B6" s="201"/>
      <c r="C6" s="201"/>
      <c r="D6" s="201"/>
      <c r="E6" s="201"/>
      <c r="F6" s="201"/>
      <c r="G6" s="201"/>
      <c r="H6" s="201"/>
      <c r="I6" s="201"/>
      <c r="J6" s="202"/>
      <c r="K6" s="75"/>
      <c r="L6" s="200" t="s">
        <v>81</v>
      </c>
      <c r="M6" s="201"/>
      <c r="N6" s="201"/>
      <c r="O6" s="201"/>
      <c r="P6" s="201"/>
      <c r="Q6" s="201"/>
      <c r="R6" s="201"/>
      <c r="S6" s="201"/>
      <c r="T6" s="201"/>
      <c r="U6" s="202"/>
      <c r="W6" s="200" t="s">
        <v>82</v>
      </c>
      <c r="X6" s="201"/>
      <c r="Y6" s="201"/>
      <c r="Z6" s="201"/>
      <c r="AA6" s="201"/>
      <c r="AB6" s="201"/>
      <c r="AC6" s="201"/>
      <c r="AD6" s="201"/>
      <c r="AE6" s="201"/>
      <c r="AF6" s="202"/>
    </row>
    <row r="7" spans="1:32" s="134" customFormat="1" ht="12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3"/>
      <c r="L7" s="132"/>
      <c r="M7" s="132"/>
      <c r="N7" s="132"/>
      <c r="O7" s="132"/>
      <c r="P7" s="132"/>
      <c r="Q7" s="132"/>
      <c r="R7" s="132"/>
      <c r="S7" s="132"/>
      <c r="T7" s="132"/>
      <c r="U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</row>
    <row r="8" spans="1:32" ht="15" customHeight="1">
      <c r="A8" s="203" t="s">
        <v>8</v>
      </c>
      <c r="B8" s="195" t="s">
        <v>9</v>
      </c>
      <c r="C8" s="195"/>
      <c r="D8" s="195"/>
      <c r="E8" s="194" t="s">
        <v>10</v>
      </c>
      <c r="F8" s="194"/>
      <c r="G8" s="194"/>
      <c r="H8" s="195" t="s">
        <v>11</v>
      </c>
      <c r="I8" s="195"/>
      <c r="J8" s="196"/>
      <c r="K8" s="4"/>
      <c r="L8" s="203" t="s">
        <v>8</v>
      </c>
      <c r="M8" s="194" t="s">
        <v>9</v>
      </c>
      <c r="N8" s="194"/>
      <c r="O8" s="194"/>
      <c r="P8" s="194" t="s">
        <v>10</v>
      </c>
      <c r="Q8" s="194"/>
      <c r="R8" s="194"/>
      <c r="S8" s="194" t="s">
        <v>11</v>
      </c>
      <c r="T8" s="194"/>
      <c r="U8" s="205"/>
      <c r="W8" s="203" t="s">
        <v>8</v>
      </c>
      <c r="X8" s="194" t="s">
        <v>9</v>
      </c>
      <c r="Y8" s="194"/>
      <c r="Z8" s="194"/>
      <c r="AA8" s="194" t="s">
        <v>10</v>
      </c>
      <c r="AB8" s="194"/>
      <c r="AC8" s="194"/>
      <c r="AD8" s="194" t="s">
        <v>11</v>
      </c>
      <c r="AE8" s="194"/>
      <c r="AF8" s="205"/>
    </row>
    <row r="9" spans="1:32" ht="12.75">
      <c r="A9" s="204"/>
      <c r="B9" s="145">
        <v>2018</v>
      </c>
      <c r="C9" s="146" t="s">
        <v>79</v>
      </c>
      <c r="D9" s="147" t="s">
        <v>12</v>
      </c>
      <c r="E9" s="173">
        <v>2018</v>
      </c>
      <c r="F9" s="146" t="s">
        <v>79</v>
      </c>
      <c r="G9" s="147" t="s">
        <v>12</v>
      </c>
      <c r="H9" s="173">
        <v>2018</v>
      </c>
      <c r="I9" s="146" t="s">
        <v>79</v>
      </c>
      <c r="J9" s="148" t="s">
        <v>12</v>
      </c>
      <c r="K9" s="181"/>
      <c r="L9" s="204"/>
      <c r="M9" s="173">
        <v>2018</v>
      </c>
      <c r="N9" s="146" t="s">
        <v>79</v>
      </c>
      <c r="O9" s="147" t="s">
        <v>12</v>
      </c>
      <c r="P9" s="173">
        <v>2018</v>
      </c>
      <c r="Q9" s="146" t="s">
        <v>79</v>
      </c>
      <c r="R9" s="147" t="s">
        <v>12</v>
      </c>
      <c r="S9" s="173">
        <v>2018</v>
      </c>
      <c r="T9" s="146" t="s">
        <v>79</v>
      </c>
      <c r="U9" s="148" t="s">
        <v>12</v>
      </c>
      <c r="W9" s="204"/>
      <c r="X9" s="174">
        <v>2018</v>
      </c>
      <c r="Y9" s="146" t="s">
        <v>79</v>
      </c>
      <c r="Z9" s="147" t="s">
        <v>12</v>
      </c>
      <c r="AA9" s="174">
        <v>2018</v>
      </c>
      <c r="AB9" s="146" t="s">
        <v>79</v>
      </c>
      <c r="AC9" s="147" t="s">
        <v>12</v>
      </c>
      <c r="AD9" s="174">
        <v>2018</v>
      </c>
      <c r="AE9" s="146" t="s">
        <v>79</v>
      </c>
      <c r="AF9" s="148" t="s">
        <v>12</v>
      </c>
    </row>
    <row r="10" spans="1:32" ht="11.25" customHeight="1">
      <c r="A10" s="135" t="s">
        <v>13</v>
      </c>
      <c r="B10" s="79">
        <v>39096</v>
      </c>
      <c r="C10" s="79">
        <v>38419</v>
      </c>
      <c r="D10" s="80">
        <v>-1.731634949867</v>
      </c>
      <c r="E10" s="79">
        <v>34023.6666666666</v>
      </c>
      <c r="F10" s="79">
        <v>33545.6666666666</v>
      </c>
      <c r="G10" s="80">
        <v>-1.40490442927</v>
      </c>
      <c r="H10" s="79">
        <v>962776.139999999</v>
      </c>
      <c r="I10" s="79">
        <v>968048.954999999</v>
      </c>
      <c r="J10" s="180">
        <v>0.547667809882</v>
      </c>
      <c r="K10" s="181"/>
      <c r="L10" s="142" t="s">
        <v>13</v>
      </c>
      <c r="M10" s="79">
        <v>39229.3333333333</v>
      </c>
      <c r="N10" s="79">
        <v>38824.3333333333</v>
      </c>
      <c r="O10" s="80">
        <v>-1.032390728027</v>
      </c>
      <c r="P10" s="79">
        <v>34094.4444444444</v>
      </c>
      <c r="Q10" s="79">
        <v>33850.7777777777</v>
      </c>
      <c r="R10" s="80">
        <v>-0.714681440443</v>
      </c>
      <c r="S10" s="79">
        <v>2837661.874</v>
      </c>
      <c r="T10" s="79">
        <v>2839240.52999999</v>
      </c>
      <c r="U10" s="136">
        <v>0.055632280028</v>
      </c>
      <c r="W10" s="142" t="s">
        <v>13</v>
      </c>
      <c r="X10" s="79">
        <v>39327.5</v>
      </c>
      <c r="Y10" s="79">
        <v>38876.1666666666</v>
      </c>
      <c r="Z10" s="80">
        <v>-1.147627826161</v>
      </c>
      <c r="AA10" s="79">
        <v>34140.1666666666</v>
      </c>
      <c r="AB10" s="79">
        <v>33860.4166666666</v>
      </c>
      <c r="AC10" s="80">
        <v>-0.819416034876</v>
      </c>
      <c r="AD10" s="79">
        <v>3811868.67</v>
      </c>
      <c r="AE10" s="79">
        <v>3793509.147</v>
      </c>
      <c r="AF10" s="136">
        <v>-0.481641016242</v>
      </c>
    </row>
    <row r="11" spans="1:32" ht="11.25" customHeight="1">
      <c r="A11" s="137" t="s">
        <v>14</v>
      </c>
      <c r="B11" s="81">
        <v>3421.33333333333</v>
      </c>
      <c r="C11" s="81">
        <v>3396.33333333333</v>
      </c>
      <c r="D11" s="82">
        <v>-0.730709275136</v>
      </c>
      <c r="E11" s="81">
        <v>3099</v>
      </c>
      <c r="F11" s="81">
        <v>3089.33333333333</v>
      </c>
      <c r="G11" s="82">
        <v>-0.311928579112</v>
      </c>
      <c r="H11" s="81">
        <v>71878.826</v>
      </c>
      <c r="I11" s="81">
        <v>70067.987</v>
      </c>
      <c r="J11" s="138">
        <v>-2.519294068604</v>
      </c>
      <c r="K11" s="181"/>
      <c r="L11" s="137" t="s">
        <v>14</v>
      </c>
      <c r="M11" s="81">
        <v>3408.33333333333</v>
      </c>
      <c r="N11" s="81">
        <v>3396.11111111111</v>
      </c>
      <c r="O11" s="82">
        <v>-0.358598207009</v>
      </c>
      <c r="P11" s="81">
        <v>3074.55555555555</v>
      </c>
      <c r="Q11" s="81">
        <v>3085.33333333333</v>
      </c>
      <c r="R11" s="82">
        <v>0.350547504608</v>
      </c>
      <c r="S11" s="81">
        <v>208521.699</v>
      </c>
      <c r="T11" s="81">
        <v>205941.204</v>
      </c>
      <c r="U11" s="138">
        <v>-1.23751869104</v>
      </c>
      <c r="W11" s="137" t="s">
        <v>14</v>
      </c>
      <c r="X11" s="81">
        <v>3410.41666666666</v>
      </c>
      <c r="Y11" s="81">
        <v>3397.91666666666</v>
      </c>
      <c r="Z11" s="82">
        <v>-0.366524129505</v>
      </c>
      <c r="AA11" s="81">
        <v>3076.58333333333</v>
      </c>
      <c r="AB11" s="81">
        <v>3086.33333333333</v>
      </c>
      <c r="AC11" s="82">
        <v>0.316909992145</v>
      </c>
      <c r="AD11" s="81">
        <v>278185.963999999</v>
      </c>
      <c r="AE11" s="81">
        <v>277748.274999999</v>
      </c>
      <c r="AF11" s="138">
        <v>-0.157336838173</v>
      </c>
    </row>
    <row r="12" spans="1:32" ht="11.25" customHeight="1">
      <c r="A12" s="97" t="s">
        <v>15</v>
      </c>
      <c r="B12" s="83">
        <v>15450.6666666666</v>
      </c>
      <c r="C12" s="83">
        <v>14748.6666666666</v>
      </c>
      <c r="D12" s="84">
        <v>-4.543493268899</v>
      </c>
      <c r="E12" s="83">
        <v>14042.6666666666</v>
      </c>
      <c r="F12" s="83">
        <v>13446.6666666666</v>
      </c>
      <c r="G12" s="84">
        <v>-4.244208127611</v>
      </c>
      <c r="H12" s="83">
        <v>461697.69</v>
      </c>
      <c r="I12" s="83">
        <v>464879.043</v>
      </c>
      <c r="J12" s="139">
        <v>0.689055429322</v>
      </c>
      <c r="K12" s="181"/>
      <c r="L12" s="97" t="s">
        <v>15</v>
      </c>
      <c r="M12" s="83">
        <v>15549.6666666666</v>
      </c>
      <c r="N12" s="83">
        <v>15137.8888888888</v>
      </c>
      <c r="O12" s="84">
        <v>-2.648145369318</v>
      </c>
      <c r="P12" s="83">
        <v>14103</v>
      </c>
      <c r="Q12" s="83">
        <v>13805.8888888888</v>
      </c>
      <c r="R12" s="84">
        <v>-2.106722761903</v>
      </c>
      <c r="S12" s="83">
        <v>1358742.51</v>
      </c>
      <c r="T12" s="83">
        <v>1366153.05499999</v>
      </c>
      <c r="U12" s="139">
        <v>0.545397302687</v>
      </c>
      <c r="W12" s="97" t="s">
        <v>15</v>
      </c>
      <c r="X12" s="83">
        <v>15620.8333333333</v>
      </c>
      <c r="Y12" s="83">
        <v>15209.8333333333</v>
      </c>
      <c r="Z12" s="84">
        <v>-2.631101627101</v>
      </c>
      <c r="AA12" s="83">
        <v>14126.6666666666</v>
      </c>
      <c r="AB12" s="83">
        <v>13846.9166666666</v>
      </c>
      <c r="AC12" s="84">
        <v>-1.980297310052</v>
      </c>
      <c r="AD12" s="83">
        <v>1830707.815</v>
      </c>
      <c r="AE12" s="83">
        <v>1820361.64199999</v>
      </c>
      <c r="AF12" s="139">
        <v>-0.56514605527</v>
      </c>
    </row>
    <row r="13" spans="1:32" ht="11.25" customHeight="1">
      <c r="A13" s="137" t="s">
        <v>16</v>
      </c>
      <c r="B13" s="81">
        <v>1310.66666666666</v>
      </c>
      <c r="C13" s="81">
        <v>1295.33333333333</v>
      </c>
      <c r="D13" s="82">
        <v>-1.16988809766</v>
      </c>
      <c r="E13" s="81">
        <v>1248.66666666666</v>
      </c>
      <c r="F13" s="81">
        <v>1230</v>
      </c>
      <c r="G13" s="82">
        <v>-1.494927923118</v>
      </c>
      <c r="H13" s="81">
        <v>22349.693</v>
      </c>
      <c r="I13" s="81">
        <v>20758.348</v>
      </c>
      <c r="J13" s="138">
        <v>-7.120209660151</v>
      </c>
      <c r="K13" s="181"/>
      <c r="L13" s="137" t="s">
        <v>16</v>
      </c>
      <c r="M13" s="81">
        <v>1315.11111111111</v>
      </c>
      <c r="N13" s="81">
        <v>1302.33333333333</v>
      </c>
      <c r="O13" s="82">
        <v>-0.971612031092</v>
      </c>
      <c r="P13" s="81">
        <v>1238.66666666666</v>
      </c>
      <c r="Q13" s="81">
        <v>1233.55555555555</v>
      </c>
      <c r="R13" s="82">
        <v>-0.412630068174</v>
      </c>
      <c r="S13" s="81">
        <v>65977.803</v>
      </c>
      <c r="T13" s="81">
        <v>60689.578</v>
      </c>
      <c r="U13" s="138">
        <v>-8.015157764498</v>
      </c>
      <c r="W13" s="137" t="s">
        <v>16</v>
      </c>
      <c r="X13" s="81">
        <v>1316.08333333333</v>
      </c>
      <c r="Y13" s="81">
        <v>1304</v>
      </c>
      <c r="Z13" s="82">
        <v>-0.918128284683</v>
      </c>
      <c r="AA13" s="81">
        <v>1235.58333333333</v>
      </c>
      <c r="AB13" s="81">
        <v>1234.91666666666</v>
      </c>
      <c r="AC13" s="82">
        <v>-0.053955621501</v>
      </c>
      <c r="AD13" s="81">
        <v>88796.503</v>
      </c>
      <c r="AE13" s="81">
        <v>82566.7229999999</v>
      </c>
      <c r="AF13" s="138">
        <v>-7.015794304422</v>
      </c>
    </row>
    <row r="14" spans="1:32" ht="11.25" customHeight="1">
      <c r="A14" s="97" t="s">
        <v>17</v>
      </c>
      <c r="B14" s="83">
        <v>1994.33333333333</v>
      </c>
      <c r="C14" s="83">
        <v>1987.66666666666</v>
      </c>
      <c r="D14" s="84">
        <v>-0.334280461307</v>
      </c>
      <c r="E14" s="83">
        <v>1417</v>
      </c>
      <c r="F14" s="83">
        <v>1414.33333333333</v>
      </c>
      <c r="G14" s="84">
        <v>-0.188191013879</v>
      </c>
      <c r="H14" s="83">
        <v>49783.582</v>
      </c>
      <c r="I14" s="83">
        <v>47570.122</v>
      </c>
      <c r="J14" s="139">
        <v>-4.446164601012</v>
      </c>
      <c r="K14" s="181"/>
      <c r="L14" s="110" t="s">
        <v>17</v>
      </c>
      <c r="M14" s="83">
        <v>1986.88888888888</v>
      </c>
      <c r="N14" s="83">
        <v>1985.33333333333</v>
      </c>
      <c r="O14" s="84">
        <v>-0.078291018902</v>
      </c>
      <c r="P14" s="83">
        <v>1412.11111111111</v>
      </c>
      <c r="Q14" s="83">
        <v>1399.22222222222</v>
      </c>
      <c r="R14" s="84">
        <v>-0.912739003856</v>
      </c>
      <c r="S14" s="83">
        <v>147704.825</v>
      </c>
      <c r="T14" s="83">
        <v>141176.728</v>
      </c>
      <c r="U14" s="139">
        <v>-4.419691096753</v>
      </c>
      <c r="W14" s="110" t="s">
        <v>17</v>
      </c>
      <c r="X14" s="83">
        <v>1982.5</v>
      </c>
      <c r="Y14" s="83">
        <v>1987.75</v>
      </c>
      <c r="Z14" s="84">
        <v>0.264817150063</v>
      </c>
      <c r="AA14" s="83">
        <v>1406.66666666666</v>
      </c>
      <c r="AB14" s="83">
        <v>1395.83333333333</v>
      </c>
      <c r="AC14" s="84">
        <v>-0.770142180095</v>
      </c>
      <c r="AD14" s="83">
        <v>197540.856</v>
      </c>
      <c r="AE14" s="83">
        <v>190540.255</v>
      </c>
      <c r="AF14" s="139">
        <v>-3.543874994649</v>
      </c>
    </row>
    <row r="15" spans="1:32" ht="11.25" customHeight="1">
      <c r="A15" s="137" t="s">
        <v>18</v>
      </c>
      <c r="B15" s="81">
        <v>1785</v>
      </c>
      <c r="C15" s="81">
        <v>1768</v>
      </c>
      <c r="D15" s="82">
        <v>-0.952380952381</v>
      </c>
      <c r="E15" s="81">
        <v>1450</v>
      </c>
      <c r="F15" s="81">
        <v>1456.66666666666</v>
      </c>
      <c r="G15" s="82">
        <v>0.459770114943</v>
      </c>
      <c r="H15" s="81">
        <v>19819.999</v>
      </c>
      <c r="I15" s="81">
        <v>19979.625</v>
      </c>
      <c r="J15" s="138">
        <v>0.805378446285</v>
      </c>
      <c r="K15" s="4"/>
      <c r="L15" s="137" t="s">
        <v>18</v>
      </c>
      <c r="M15" s="81">
        <v>1800.44444444444</v>
      </c>
      <c r="N15" s="81">
        <v>1766.11111111111</v>
      </c>
      <c r="O15" s="82">
        <v>-1.906936558874</v>
      </c>
      <c r="P15" s="81">
        <v>1445.66666666666</v>
      </c>
      <c r="Q15" s="81">
        <v>1439.44444444444</v>
      </c>
      <c r="R15" s="82">
        <v>-0.430405041888</v>
      </c>
      <c r="S15" s="81">
        <v>58219.524</v>
      </c>
      <c r="T15" s="81">
        <v>57865.289</v>
      </c>
      <c r="U15" s="138">
        <v>-0.608447090704</v>
      </c>
      <c r="W15" s="137" t="s">
        <v>18</v>
      </c>
      <c r="X15" s="81">
        <v>1808.66666666666</v>
      </c>
      <c r="Y15" s="81">
        <v>1766.83333333333</v>
      </c>
      <c r="Z15" s="82">
        <v>-2.312937707335</v>
      </c>
      <c r="AA15" s="81">
        <v>1451.66666666666</v>
      </c>
      <c r="AB15" s="81">
        <v>1439.33333333333</v>
      </c>
      <c r="AC15" s="82">
        <v>-0.849598163031</v>
      </c>
      <c r="AD15" s="81">
        <v>77796.664</v>
      </c>
      <c r="AE15" s="81">
        <v>77713.127</v>
      </c>
      <c r="AF15" s="138">
        <v>-0.107378640297</v>
      </c>
    </row>
    <row r="16" spans="1:32" ht="11.25" customHeight="1">
      <c r="A16" s="97" t="s">
        <v>19</v>
      </c>
      <c r="B16" s="83">
        <v>1007</v>
      </c>
      <c r="C16" s="83">
        <v>1029.66666666666</v>
      </c>
      <c r="D16" s="84">
        <v>2.250910294604</v>
      </c>
      <c r="E16" s="83">
        <v>872</v>
      </c>
      <c r="F16" s="83">
        <v>904.333333333334</v>
      </c>
      <c r="G16" s="84">
        <v>3.707951070336</v>
      </c>
      <c r="H16" s="83">
        <v>16205.845</v>
      </c>
      <c r="I16" s="83">
        <v>16125.973</v>
      </c>
      <c r="J16" s="139">
        <v>-0.492859212216</v>
      </c>
      <c r="K16" s="4"/>
      <c r="L16" s="110" t="s">
        <v>19</v>
      </c>
      <c r="M16" s="83">
        <v>1011.88888888888</v>
      </c>
      <c r="N16" s="83">
        <v>1029</v>
      </c>
      <c r="O16" s="84">
        <v>1.691006917756</v>
      </c>
      <c r="P16" s="83">
        <v>883.444444444445</v>
      </c>
      <c r="Q16" s="83">
        <v>901.111111111111</v>
      </c>
      <c r="R16" s="84">
        <v>1.999748459313</v>
      </c>
      <c r="S16" s="83">
        <v>48744.278</v>
      </c>
      <c r="T16" s="83">
        <v>47786.781</v>
      </c>
      <c r="U16" s="139">
        <v>-1.964326971876</v>
      </c>
      <c r="W16" s="110" t="s">
        <v>19</v>
      </c>
      <c r="X16" s="83">
        <v>1012.75</v>
      </c>
      <c r="Y16" s="83">
        <v>1024.83333333333</v>
      </c>
      <c r="Z16" s="84">
        <v>1.193121040072</v>
      </c>
      <c r="AA16" s="83">
        <v>883.833333333334</v>
      </c>
      <c r="AB16" s="83">
        <v>896.5</v>
      </c>
      <c r="AC16" s="84">
        <v>1.433151046577</v>
      </c>
      <c r="AD16" s="83">
        <v>65275.145</v>
      </c>
      <c r="AE16" s="83">
        <v>63850.745</v>
      </c>
      <c r="AF16" s="139">
        <v>-2.182147584659</v>
      </c>
    </row>
    <row r="17" spans="1:32" ht="11.25" customHeight="1">
      <c r="A17" s="137" t="s">
        <v>20</v>
      </c>
      <c r="B17" s="81">
        <v>5709.33333333333</v>
      </c>
      <c r="C17" s="81">
        <v>5827.33333333333</v>
      </c>
      <c r="D17" s="82">
        <v>2.066791219057</v>
      </c>
      <c r="E17" s="81">
        <v>5146</v>
      </c>
      <c r="F17" s="81">
        <v>5313.66666666666</v>
      </c>
      <c r="G17" s="82">
        <v>3.258194066589</v>
      </c>
      <c r="H17" s="81">
        <v>176615.939</v>
      </c>
      <c r="I17" s="81">
        <v>185753.785</v>
      </c>
      <c r="J17" s="138">
        <v>5.173851268316</v>
      </c>
      <c r="K17" s="181"/>
      <c r="L17" s="137" t="s">
        <v>20</v>
      </c>
      <c r="M17" s="81">
        <v>5689.77777777777</v>
      </c>
      <c r="N17" s="81">
        <v>5803.11111111111</v>
      </c>
      <c r="O17" s="82">
        <v>1.991876269333</v>
      </c>
      <c r="P17" s="81">
        <v>5141.22222222222</v>
      </c>
      <c r="Q17" s="81">
        <v>5264.22222222222</v>
      </c>
      <c r="R17" s="82">
        <v>2.392427222234</v>
      </c>
      <c r="S17" s="81">
        <v>517854.710999999</v>
      </c>
      <c r="T17" s="81">
        <v>534286.652</v>
      </c>
      <c r="U17" s="138">
        <v>3.173079369746</v>
      </c>
      <c r="W17" s="137" t="s">
        <v>20</v>
      </c>
      <c r="X17" s="81">
        <v>5671.41666666666</v>
      </c>
      <c r="Y17" s="81">
        <v>5784</v>
      </c>
      <c r="Z17" s="82">
        <v>1.985100724393</v>
      </c>
      <c r="AA17" s="81">
        <v>5125.58333333333</v>
      </c>
      <c r="AB17" s="81">
        <v>5239.5</v>
      </c>
      <c r="AC17" s="82">
        <v>2.222511258881</v>
      </c>
      <c r="AD17" s="81">
        <v>690698.176999999</v>
      </c>
      <c r="AE17" s="81">
        <v>712561.112</v>
      </c>
      <c r="AF17" s="138">
        <v>3.165338454339</v>
      </c>
    </row>
    <row r="18" spans="1:32" ht="11.25" customHeight="1">
      <c r="A18" s="97" t="s">
        <v>21</v>
      </c>
      <c r="B18" s="83">
        <v>805</v>
      </c>
      <c r="C18" s="83">
        <v>844</v>
      </c>
      <c r="D18" s="84">
        <v>4.844720496894</v>
      </c>
      <c r="E18" s="83">
        <v>664.333333333333</v>
      </c>
      <c r="F18" s="83">
        <v>693.333333333333</v>
      </c>
      <c r="G18" s="84">
        <v>4.365278474661</v>
      </c>
      <c r="H18" s="83">
        <v>18070.822</v>
      </c>
      <c r="I18" s="83">
        <v>19401.762</v>
      </c>
      <c r="J18" s="139">
        <v>7.36513258777</v>
      </c>
      <c r="K18" s="181"/>
      <c r="L18" s="110" t="s">
        <v>21</v>
      </c>
      <c r="M18" s="83">
        <v>813.888888888889</v>
      </c>
      <c r="N18" s="83">
        <v>837.888888888889</v>
      </c>
      <c r="O18" s="84">
        <v>2.948805460751</v>
      </c>
      <c r="P18" s="83">
        <v>671.666666666667</v>
      </c>
      <c r="Q18" s="83">
        <v>686</v>
      </c>
      <c r="R18" s="84">
        <v>2.133995037221</v>
      </c>
      <c r="S18" s="83">
        <v>53447.317</v>
      </c>
      <c r="T18" s="83">
        <v>55602.784</v>
      </c>
      <c r="U18" s="139">
        <v>4.032881575702</v>
      </c>
      <c r="W18" s="110" t="s">
        <v>21</v>
      </c>
      <c r="X18" s="83">
        <v>813.333333333334</v>
      </c>
      <c r="Y18" s="83">
        <v>830.5</v>
      </c>
      <c r="Z18" s="84">
        <v>2.110655737705</v>
      </c>
      <c r="AA18" s="83">
        <v>677.916666666667</v>
      </c>
      <c r="AB18" s="83">
        <v>681.416666666667</v>
      </c>
      <c r="AC18" s="84">
        <v>0.516287645974</v>
      </c>
      <c r="AD18" s="83">
        <v>72838.6669999999</v>
      </c>
      <c r="AE18" s="83">
        <v>74034.031</v>
      </c>
      <c r="AF18" s="139">
        <v>1.641111856152</v>
      </c>
    </row>
    <row r="19" spans="1:32" ht="11.25" customHeight="1">
      <c r="A19" s="137" t="s">
        <v>22</v>
      </c>
      <c r="B19" s="81">
        <v>344</v>
      </c>
      <c r="C19" s="81">
        <v>343</v>
      </c>
      <c r="D19" s="82">
        <v>-0.290697674419</v>
      </c>
      <c r="E19" s="81">
        <v>277.333333333333</v>
      </c>
      <c r="F19" s="81">
        <v>284</v>
      </c>
      <c r="G19" s="82">
        <v>2.403846153846</v>
      </c>
      <c r="H19" s="81">
        <v>5456.709</v>
      </c>
      <c r="I19" s="81">
        <v>5386.516</v>
      </c>
      <c r="J19" s="138">
        <v>-1.286361431405</v>
      </c>
      <c r="K19" s="4"/>
      <c r="L19" s="137" t="s">
        <v>22</v>
      </c>
      <c r="M19" s="81">
        <v>343</v>
      </c>
      <c r="N19" s="81">
        <v>343.555555555556</v>
      </c>
      <c r="O19" s="82">
        <v>0.161969549725</v>
      </c>
      <c r="P19" s="81">
        <v>284.888888888889</v>
      </c>
      <c r="Q19" s="81">
        <v>283.777777777778</v>
      </c>
      <c r="R19" s="82">
        <v>-0.390015600624</v>
      </c>
      <c r="S19" s="81">
        <v>16219.834</v>
      </c>
      <c r="T19" s="81">
        <v>15947.471</v>
      </c>
      <c r="U19" s="138">
        <v>-1.679197210033</v>
      </c>
      <c r="W19" s="137" t="s">
        <v>22</v>
      </c>
      <c r="X19" s="81">
        <v>342.75</v>
      </c>
      <c r="Y19" s="81">
        <v>343.25</v>
      </c>
      <c r="Z19" s="82">
        <v>0.145878920496</v>
      </c>
      <c r="AA19" s="81">
        <v>287.166666666667</v>
      </c>
      <c r="AB19" s="81">
        <v>280.583333333333</v>
      </c>
      <c r="AC19" s="82">
        <v>-2.292513058619</v>
      </c>
      <c r="AD19" s="81">
        <v>21755.368</v>
      </c>
      <c r="AE19" s="81">
        <v>21329.413</v>
      </c>
      <c r="AF19" s="138">
        <v>-1.957930566838</v>
      </c>
    </row>
    <row r="20" spans="1:32" ht="11.25" customHeight="1">
      <c r="A20" s="97" t="s">
        <v>23</v>
      </c>
      <c r="B20" s="83">
        <v>1117.66666666666</v>
      </c>
      <c r="C20" s="83">
        <v>1104</v>
      </c>
      <c r="D20" s="84">
        <v>-1.222785565166</v>
      </c>
      <c r="E20" s="83">
        <v>944.666666666667</v>
      </c>
      <c r="F20" s="83">
        <v>957.666666666667</v>
      </c>
      <c r="G20" s="84">
        <v>1.376146788991</v>
      </c>
      <c r="H20" s="83">
        <v>25860.518</v>
      </c>
      <c r="I20" s="83">
        <v>24908.564</v>
      </c>
      <c r="J20" s="139">
        <v>-3.681109558594</v>
      </c>
      <c r="K20" s="4"/>
      <c r="L20" s="110" t="s">
        <v>23</v>
      </c>
      <c r="M20" s="83">
        <v>1139</v>
      </c>
      <c r="N20" s="83">
        <v>1129.11111111111</v>
      </c>
      <c r="O20" s="84">
        <v>-0.868207979709</v>
      </c>
      <c r="P20" s="83">
        <v>954.444444444445</v>
      </c>
      <c r="Q20" s="83">
        <v>989</v>
      </c>
      <c r="R20" s="84">
        <v>3.620488940629</v>
      </c>
      <c r="S20" s="83">
        <v>78179.9199999999</v>
      </c>
      <c r="T20" s="83">
        <v>76130.052</v>
      </c>
      <c r="U20" s="139">
        <v>-2.621987845472</v>
      </c>
      <c r="W20" s="110" t="s">
        <v>23</v>
      </c>
      <c r="X20" s="83">
        <v>1161.58333333333</v>
      </c>
      <c r="Y20" s="83">
        <v>1124</v>
      </c>
      <c r="Z20" s="84">
        <v>-3.235526221393</v>
      </c>
      <c r="AA20" s="83">
        <v>969.083333333334</v>
      </c>
      <c r="AB20" s="83">
        <v>982.25</v>
      </c>
      <c r="AC20" s="84">
        <v>1.358672284805</v>
      </c>
      <c r="AD20" s="83">
        <v>106204.049</v>
      </c>
      <c r="AE20" s="83">
        <v>101905.193</v>
      </c>
      <c r="AF20" s="139">
        <v>-4.047732681077</v>
      </c>
    </row>
    <row r="21" spans="1:32" ht="11.25" customHeight="1">
      <c r="A21" s="137" t="s">
        <v>24</v>
      </c>
      <c r="B21" s="81">
        <v>62.666666666667</v>
      </c>
      <c r="C21" s="81">
        <v>52</v>
      </c>
      <c r="D21" s="82">
        <v>-17.021276595745</v>
      </c>
      <c r="E21" s="81">
        <v>42.666666666667</v>
      </c>
      <c r="F21" s="81">
        <v>40.333333333333</v>
      </c>
      <c r="G21" s="82">
        <v>-5.46875</v>
      </c>
      <c r="H21" s="81">
        <v>712.52</v>
      </c>
      <c r="I21" s="81">
        <v>796.51</v>
      </c>
      <c r="J21" s="138">
        <v>11.787739291529</v>
      </c>
      <c r="K21" s="4"/>
      <c r="L21" s="137" t="s">
        <v>24</v>
      </c>
      <c r="M21" s="81">
        <v>66.888888888889</v>
      </c>
      <c r="N21" s="81">
        <v>52</v>
      </c>
      <c r="O21" s="82">
        <v>-22.259136212625</v>
      </c>
      <c r="P21" s="81">
        <v>39.555555555556</v>
      </c>
      <c r="Q21" s="81">
        <v>39.333333333333</v>
      </c>
      <c r="R21" s="82">
        <v>-0.561797752809</v>
      </c>
      <c r="S21" s="81">
        <v>1899.04</v>
      </c>
      <c r="T21" s="81">
        <v>2097.48</v>
      </c>
      <c r="U21" s="138">
        <v>10.449490268767</v>
      </c>
      <c r="W21" s="137" t="s">
        <v>24</v>
      </c>
      <c r="X21" s="81">
        <v>67.666666666667</v>
      </c>
      <c r="Y21" s="81">
        <v>52</v>
      </c>
      <c r="Z21" s="82">
        <v>-23.152709359606</v>
      </c>
      <c r="AA21" s="81">
        <v>38.916666666667</v>
      </c>
      <c r="AB21" s="81">
        <v>39.916666666667</v>
      </c>
      <c r="AC21" s="82">
        <v>2.569593147752</v>
      </c>
      <c r="AD21" s="81">
        <v>2436.8</v>
      </c>
      <c r="AE21" s="81">
        <v>2785.46</v>
      </c>
      <c r="AF21" s="138">
        <v>14.308108995404</v>
      </c>
    </row>
    <row r="22" spans="1:32" ht="11.25" customHeight="1">
      <c r="A22" s="97" t="s">
        <v>25</v>
      </c>
      <c r="B22" s="83">
        <v>1010</v>
      </c>
      <c r="C22" s="83">
        <v>993</v>
      </c>
      <c r="D22" s="84">
        <v>-1.683168316832</v>
      </c>
      <c r="E22" s="83">
        <v>840</v>
      </c>
      <c r="F22" s="83">
        <v>824</v>
      </c>
      <c r="G22" s="84">
        <v>-1.904761904762</v>
      </c>
      <c r="H22" s="83">
        <v>18608.957</v>
      </c>
      <c r="I22" s="83">
        <v>18717.935</v>
      </c>
      <c r="J22" s="139">
        <v>0.585621214558</v>
      </c>
      <c r="K22" s="4"/>
      <c r="L22" s="110" t="s">
        <v>25</v>
      </c>
      <c r="M22" s="83">
        <v>1010</v>
      </c>
      <c r="N22" s="83">
        <v>1004.33333333333</v>
      </c>
      <c r="O22" s="84">
        <v>-0.5610561056109999</v>
      </c>
      <c r="P22" s="83">
        <v>840</v>
      </c>
      <c r="Q22" s="83">
        <v>834.666666666667</v>
      </c>
      <c r="R22" s="84">
        <v>-0.634920634921</v>
      </c>
      <c r="S22" s="83">
        <v>54785.248</v>
      </c>
      <c r="T22" s="83">
        <v>55542.511</v>
      </c>
      <c r="U22" s="139">
        <v>1.382238882993</v>
      </c>
      <c r="W22" s="110" t="s">
        <v>25</v>
      </c>
      <c r="X22" s="83">
        <v>1010</v>
      </c>
      <c r="Y22" s="83">
        <v>1005.75</v>
      </c>
      <c r="Z22" s="84">
        <v>-0.420792079208</v>
      </c>
      <c r="AA22" s="83">
        <v>840</v>
      </c>
      <c r="AB22" s="83">
        <v>835.833333333334</v>
      </c>
      <c r="AC22" s="84">
        <v>-0.496031746032</v>
      </c>
      <c r="AD22" s="83">
        <v>73431.235</v>
      </c>
      <c r="AE22" s="83">
        <v>74317.304</v>
      </c>
      <c r="AF22" s="139">
        <v>1.206664983913</v>
      </c>
    </row>
    <row r="23" spans="1:32" ht="11.25" customHeight="1">
      <c r="A23" s="137" t="s">
        <v>26</v>
      </c>
      <c r="B23" s="81">
        <v>259</v>
      </c>
      <c r="C23" s="81">
        <v>259</v>
      </c>
      <c r="D23" s="82">
        <v>0</v>
      </c>
      <c r="E23" s="81">
        <v>191.333333333333</v>
      </c>
      <c r="F23" s="81">
        <v>197.333333333333</v>
      </c>
      <c r="G23" s="82">
        <v>3.135888501742</v>
      </c>
      <c r="H23" s="81">
        <v>4083.181</v>
      </c>
      <c r="I23" s="81">
        <v>4067.092</v>
      </c>
      <c r="J23" s="138">
        <v>-0.3940310263</v>
      </c>
      <c r="K23" s="4"/>
      <c r="L23" s="137" t="s">
        <v>26</v>
      </c>
      <c r="M23" s="81">
        <v>259</v>
      </c>
      <c r="N23" s="81">
        <v>259</v>
      </c>
      <c r="O23" s="82">
        <v>0</v>
      </c>
      <c r="P23" s="81">
        <v>194.666666666667</v>
      </c>
      <c r="Q23" s="81">
        <v>198.555555555556</v>
      </c>
      <c r="R23" s="82">
        <v>1.997716894977</v>
      </c>
      <c r="S23" s="81">
        <v>11740.419</v>
      </c>
      <c r="T23" s="81">
        <v>11646.06</v>
      </c>
      <c r="U23" s="138">
        <v>-0.803710668248</v>
      </c>
      <c r="W23" s="137" t="s">
        <v>26</v>
      </c>
      <c r="X23" s="81">
        <v>259</v>
      </c>
      <c r="Y23" s="81">
        <v>259</v>
      </c>
      <c r="Z23" s="82">
        <v>0</v>
      </c>
      <c r="AA23" s="81">
        <v>194.833333333333</v>
      </c>
      <c r="AB23" s="81">
        <v>197.916666666667</v>
      </c>
      <c r="AC23" s="82">
        <v>1.58254918734</v>
      </c>
      <c r="AD23" s="81">
        <v>15640.02</v>
      </c>
      <c r="AE23" s="81">
        <v>15417.955</v>
      </c>
      <c r="AF23" s="138">
        <v>-1.41985112551</v>
      </c>
    </row>
    <row r="24" spans="1:32" ht="11.25" customHeight="1">
      <c r="A24" s="97" t="s">
        <v>27</v>
      </c>
      <c r="B24" s="83">
        <v>661</v>
      </c>
      <c r="C24" s="83">
        <v>660.666666666667</v>
      </c>
      <c r="D24" s="84">
        <v>-0.050428643469</v>
      </c>
      <c r="E24" s="83">
        <v>445.333333333333</v>
      </c>
      <c r="F24" s="83">
        <v>434.333333333333</v>
      </c>
      <c r="G24" s="84">
        <v>-2.47005988024</v>
      </c>
      <c r="H24" s="83">
        <v>6554.908</v>
      </c>
      <c r="I24" s="83">
        <v>6251.938</v>
      </c>
      <c r="J24" s="139">
        <v>-4.622032834023</v>
      </c>
      <c r="K24" s="4"/>
      <c r="L24" s="110" t="s">
        <v>27</v>
      </c>
      <c r="M24" s="83">
        <v>661.555555555556</v>
      </c>
      <c r="N24" s="83">
        <v>660.777777777778</v>
      </c>
      <c r="O24" s="84">
        <v>-0.117568021498</v>
      </c>
      <c r="P24" s="83">
        <v>444.888888888889</v>
      </c>
      <c r="Q24" s="83">
        <v>433.111111111111</v>
      </c>
      <c r="R24" s="84">
        <v>-2.647352647353</v>
      </c>
      <c r="S24" s="83">
        <v>19098.924</v>
      </c>
      <c r="T24" s="83">
        <v>18214.906</v>
      </c>
      <c r="U24" s="139">
        <v>-4.628627246226</v>
      </c>
      <c r="W24" s="110" t="s">
        <v>27</v>
      </c>
      <c r="X24" s="83">
        <v>662.166666666667</v>
      </c>
      <c r="Y24" s="83">
        <v>660.833333333333</v>
      </c>
      <c r="Z24" s="84">
        <v>-0.201359174427</v>
      </c>
      <c r="AA24" s="83">
        <v>442.916666666667</v>
      </c>
      <c r="AB24" s="83">
        <v>434.166666666667</v>
      </c>
      <c r="AC24" s="84">
        <v>-1.975540921919</v>
      </c>
      <c r="AD24" s="83">
        <v>25116.319</v>
      </c>
      <c r="AE24" s="83">
        <v>24402.424</v>
      </c>
      <c r="AF24" s="139">
        <v>-2.842355203404</v>
      </c>
    </row>
    <row r="25" spans="1:32" ht="11.25" customHeight="1">
      <c r="A25" s="137" t="s">
        <v>28</v>
      </c>
      <c r="B25" s="81">
        <v>502</v>
      </c>
      <c r="C25" s="81">
        <v>502</v>
      </c>
      <c r="D25" s="82">
        <v>0</v>
      </c>
      <c r="E25" s="81">
        <v>479</v>
      </c>
      <c r="F25" s="81">
        <v>478.666666666667</v>
      </c>
      <c r="G25" s="82">
        <v>-0.069589422408</v>
      </c>
      <c r="H25" s="81">
        <v>7786.255</v>
      </c>
      <c r="I25" s="81">
        <v>7820.618</v>
      </c>
      <c r="J25" s="138">
        <v>0.441328982932</v>
      </c>
      <c r="K25" s="4"/>
      <c r="L25" s="137" t="s">
        <v>28</v>
      </c>
      <c r="M25" s="81">
        <v>502</v>
      </c>
      <c r="N25" s="81">
        <v>502</v>
      </c>
      <c r="O25" s="82">
        <v>0</v>
      </c>
      <c r="P25" s="81">
        <v>479.222222222222</v>
      </c>
      <c r="Q25" s="81">
        <v>476.777777777778</v>
      </c>
      <c r="R25" s="82">
        <v>-0.510085787155</v>
      </c>
      <c r="S25" s="81">
        <v>23092.714</v>
      </c>
      <c r="T25" s="81">
        <v>23492.0449999999</v>
      </c>
      <c r="U25" s="138">
        <v>1.729251052951</v>
      </c>
      <c r="W25" s="137" t="s">
        <v>28</v>
      </c>
      <c r="X25" s="81">
        <v>502</v>
      </c>
      <c r="Y25" s="81">
        <v>502</v>
      </c>
      <c r="Z25" s="82">
        <v>0</v>
      </c>
      <c r="AA25" s="81">
        <v>482.166666666667</v>
      </c>
      <c r="AB25" s="81">
        <v>477.666666666667</v>
      </c>
      <c r="AC25" s="82">
        <v>-0.933287245074</v>
      </c>
      <c r="AD25" s="81">
        <v>31894.319</v>
      </c>
      <c r="AE25" s="81">
        <v>31793.648</v>
      </c>
      <c r="AF25" s="138">
        <v>-0.315639283598</v>
      </c>
    </row>
    <row r="26" spans="1:32" ht="11.25" customHeight="1">
      <c r="A26" s="97" t="s">
        <v>29</v>
      </c>
      <c r="B26" s="83">
        <v>631</v>
      </c>
      <c r="C26" s="83">
        <v>634</v>
      </c>
      <c r="D26" s="84">
        <v>0.475435816165</v>
      </c>
      <c r="E26" s="83">
        <v>490</v>
      </c>
      <c r="F26" s="83">
        <v>469</v>
      </c>
      <c r="G26" s="84">
        <v>-4.285714285714</v>
      </c>
      <c r="H26" s="83">
        <v>7421.698</v>
      </c>
      <c r="I26" s="83">
        <v>7058.504</v>
      </c>
      <c r="J26" s="139">
        <v>-4.893677969651</v>
      </c>
      <c r="K26" s="4"/>
      <c r="L26" s="110" t="s">
        <v>29</v>
      </c>
      <c r="M26" s="83">
        <v>635</v>
      </c>
      <c r="N26" s="83">
        <v>633.333333333333</v>
      </c>
      <c r="O26" s="84">
        <v>-0.262467191601</v>
      </c>
      <c r="P26" s="83">
        <v>499.111111111111</v>
      </c>
      <c r="Q26" s="83">
        <v>469</v>
      </c>
      <c r="R26" s="84">
        <v>-6.032947462155</v>
      </c>
      <c r="S26" s="83">
        <v>22770.014</v>
      </c>
      <c r="T26" s="83">
        <v>21018.736</v>
      </c>
      <c r="U26" s="139">
        <v>-7.69115908317</v>
      </c>
      <c r="W26" s="110" t="s">
        <v>29</v>
      </c>
      <c r="X26" s="83">
        <v>636.25</v>
      </c>
      <c r="Y26" s="83">
        <v>632.75</v>
      </c>
      <c r="Z26" s="84">
        <v>-0.550098231827</v>
      </c>
      <c r="AA26" s="83">
        <v>502</v>
      </c>
      <c r="AB26" s="83">
        <v>472.75</v>
      </c>
      <c r="AC26" s="84">
        <v>-5.826693227092</v>
      </c>
      <c r="AD26" s="83">
        <v>30783.622</v>
      </c>
      <c r="AE26" s="83">
        <v>28374.509</v>
      </c>
      <c r="AF26" s="139">
        <v>-7.825956932553</v>
      </c>
    </row>
    <row r="27" spans="1:32" ht="11.25" customHeight="1">
      <c r="A27" s="137" t="s">
        <v>30</v>
      </c>
      <c r="B27" s="81">
        <v>227</v>
      </c>
      <c r="C27" s="81">
        <v>194</v>
      </c>
      <c r="D27" s="82">
        <v>-14.537444933921</v>
      </c>
      <c r="E27" s="81">
        <v>124.666666666667</v>
      </c>
      <c r="F27" s="81">
        <v>119.666666666667</v>
      </c>
      <c r="G27" s="82">
        <v>-4.010695187166</v>
      </c>
      <c r="H27" s="81">
        <v>2885.355</v>
      </c>
      <c r="I27" s="81">
        <v>2666.792</v>
      </c>
      <c r="J27" s="138">
        <v>-7.574908460137</v>
      </c>
      <c r="K27" s="4"/>
      <c r="L27" s="137" t="s">
        <v>30</v>
      </c>
      <c r="M27" s="81">
        <v>227</v>
      </c>
      <c r="N27" s="81">
        <v>201.333333333333</v>
      </c>
      <c r="O27" s="82">
        <v>-11.306901615272</v>
      </c>
      <c r="P27" s="81">
        <v>123.222222222222</v>
      </c>
      <c r="Q27" s="81">
        <v>121</v>
      </c>
      <c r="R27" s="82">
        <v>-1.80342651037</v>
      </c>
      <c r="S27" s="81">
        <v>8451.857</v>
      </c>
      <c r="T27" s="81">
        <v>8144.241</v>
      </c>
      <c r="U27" s="138">
        <v>-3.639626179194</v>
      </c>
      <c r="W27" s="137" t="s">
        <v>30</v>
      </c>
      <c r="X27" s="81">
        <v>227</v>
      </c>
      <c r="Y27" s="81">
        <v>207.75</v>
      </c>
      <c r="Z27" s="82">
        <v>-8.480176211454</v>
      </c>
      <c r="AA27" s="81">
        <v>127.583333333333</v>
      </c>
      <c r="AB27" s="81">
        <v>122.583333333333</v>
      </c>
      <c r="AC27" s="82">
        <v>-3.919007184847</v>
      </c>
      <c r="AD27" s="81">
        <v>11629.585</v>
      </c>
      <c r="AE27" s="81">
        <v>11067.368</v>
      </c>
      <c r="AF27" s="138">
        <v>-4.834368552274</v>
      </c>
    </row>
    <row r="28" spans="1:32" ht="11.25" customHeight="1">
      <c r="A28" s="97" t="s">
        <v>44</v>
      </c>
      <c r="B28" s="83"/>
      <c r="C28" s="83"/>
      <c r="D28" s="84"/>
      <c r="E28" s="83"/>
      <c r="F28" s="83"/>
      <c r="G28" s="84"/>
      <c r="H28" s="83"/>
      <c r="I28" s="83"/>
      <c r="J28" s="139"/>
      <c r="K28" s="4"/>
      <c r="L28" s="110" t="s">
        <v>44</v>
      </c>
      <c r="M28" s="83">
        <v>0</v>
      </c>
      <c r="N28" s="83" t="s">
        <v>73</v>
      </c>
      <c r="O28" s="84" t="s">
        <v>73</v>
      </c>
      <c r="P28" s="83">
        <v>0</v>
      </c>
      <c r="Q28" s="83" t="s">
        <v>73</v>
      </c>
      <c r="R28" s="84" t="s">
        <v>73</v>
      </c>
      <c r="S28" s="83">
        <v>0</v>
      </c>
      <c r="T28" s="83" t="s">
        <v>73</v>
      </c>
      <c r="U28" s="139" t="s">
        <v>73</v>
      </c>
      <c r="W28" s="110" t="s">
        <v>44</v>
      </c>
      <c r="X28" s="83">
        <v>4.166666666667</v>
      </c>
      <c r="Y28" s="83" t="s">
        <v>73</v>
      </c>
      <c r="Z28" s="84" t="s">
        <v>73</v>
      </c>
      <c r="AA28" s="83">
        <v>2.166666666667</v>
      </c>
      <c r="AB28" s="83" t="s">
        <v>73</v>
      </c>
      <c r="AC28" s="84" t="s">
        <v>73</v>
      </c>
      <c r="AD28" s="83">
        <v>99.528</v>
      </c>
      <c r="AE28" s="83" t="s">
        <v>73</v>
      </c>
      <c r="AF28" s="139" t="s">
        <v>73</v>
      </c>
    </row>
    <row r="29" spans="1:32" ht="11.25" customHeight="1">
      <c r="A29" s="137" t="s">
        <v>31</v>
      </c>
      <c r="B29" s="81">
        <v>699.333333333333</v>
      </c>
      <c r="C29" s="81">
        <v>678</v>
      </c>
      <c r="D29" s="82">
        <v>-3.050524308866</v>
      </c>
      <c r="E29" s="81">
        <v>669.333333333333</v>
      </c>
      <c r="F29" s="81">
        <v>639.333333333333</v>
      </c>
      <c r="G29" s="82">
        <v>-4.482071713147</v>
      </c>
      <c r="H29" s="81">
        <v>27044.189</v>
      </c>
      <c r="I29" s="81">
        <v>25923.501</v>
      </c>
      <c r="J29" s="138">
        <v>-4.143914243463</v>
      </c>
      <c r="K29" s="4"/>
      <c r="L29" s="137" t="s">
        <v>31</v>
      </c>
      <c r="M29" s="81">
        <v>710.666666666667</v>
      </c>
      <c r="N29" s="81">
        <v>678.444444444445</v>
      </c>
      <c r="O29" s="82">
        <v>-4.534083802376</v>
      </c>
      <c r="P29" s="81">
        <v>682.111111111111</v>
      </c>
      <c r="Q29" s="81">
        <v>646.888888888889</v>
      </c>
      <c r="R29" s="82">
        <v>-5.163707444209</v>
      </c>
      <c r="S29" s="81">
        <v>82062.1489999999</v>
      </c>
      <c r="T29" s="81">
        <v>77780.407</v>
      </c>
      <c r="U29" s="138">
        <v>-5.217682027801</v>
      </c>
      <c r="W29" s="137" t="s">
        <v>31</v>
      </c>
      <c r="X29" s="81">
        <v>719.75</v>
      </c>
      <c r="Y29" s="81">
        <v>681.416666666667</v>
      </c>
      <c r="Z29" s="82">
        <v>-5.325923353016</v>
      </c>
      <c r="AA29" s="81">
        <v>690.916666666667</v>
      </c>
      <c r="AB29" s="81">
        <v>651.666666666667</v>
      </c>
      <c r="AC29" s="82">
        <v>-5.680858762514</v>
      </c>
      <c r="AD29" s="81">
        <v>110536.63</v>
      </c>
      <c r="AE29" s="81">
        <v>103783.032</v>
      </c>
      <c r="AF29" s="138">
        <v>-6.109828027144</v>
      </c>
    </row>
    <row r="30" spans="1:32" ht="11.25" customHeight="1">
      <c r="A30" s="97" t="s">
        <v>32</v>
      </c>
      <c r="B30" s="83">
        <v>85</v>
      </c>
      <c r="C30" s="83">
        <v>85</v>
      </c>
      <c r="D30" s="84">
        <v>0</v>
      </c>
      <c r="E30" s="83">
        <v>69.666666666667</v>
      </c>
      <c r="F30" s="83">
        <v>75</v>
      </c>
      <c r="G30" s="84">
        <v>7.655502392344</v>
      </c>
      <c r="H30" s="83">
        <v>891.63</v>
      </c>
      <c r="I30" s="83">
        <v>811.125</v>
      </c>
      <c r="J30" s="139">
        <v>-9.028969415565</v>
      </c>
      <c r="K30" s="4"/>
      <c r="L30" s="110" t="s">
        <v>32</v>
      </c>
      <c r="M30" s="83">
        <v>85</v>
      </c>
      <c r="N30" s="83">
        <v>85</v>
      </c>
      <c r="O30" s="84">
        <v>0</v>
      </c>
      <c r="P30" s="83">
        <v>73</v>
      </c>
      <c r="Q30" s="83">
        <v>75.444444444444</v>
      </c>
      <c r="R30" s="84">
        <v>3.348554033486</v>
      </c>
      <c r="S30" s="83">
        <v>2978.359</v>
      </c>
      <c r="T30" s="83">
        <v>2456.868</v>
      </c>
      <c r="U30" s="139">
        <v>-17.509339874743</v>
      </c>
      <c r="W30" s="110" t="s">
        <v>32</v>
      </c>
      <c r="X30" s="83">
        <v>85</v>
      </c>
      <c r="Y30" s="83">
        <v>85</v>
      </c>
      <c r="Z30" s="84">
        <v>0</v>
      </c>
      <c r="AA30" s="83">
        <v>73.833333333333</v>
      </c>
      <c r="AB30" s="83">
        <v>75.416666666667</v>
      </c>
      <c r="AC30" s="84">
        <v>2.144469525959</v>
      </c>
      <c r="AD30" s="83">
        <v>4150.224</v>
      </c>
      <c r="AE30" s="83">
        <v>3406.26</v>
      </c>
      <c r="AF30" s="139">
        <v>-17.925875808149</v>
      </c>
    </row>
    <row r="31" spans="1:32" ht="11.25" customHeight="1">
      <c r="A31" s="137" t="s">
        <v>33</v>
      </c>
      <c r="B31" s="81">
        <v>532</v>
      </c>
      <c r="C31" s="81">
        <v>532</v>
      </c>
      <c r="D31" s="82">
        <v>0</v>
      </c>
      <c r="E31" s="81">
        <v>433.333333333333</v>
      </c>
      <c r="F31" s="81">
        <v>437.333333333333</v>
      </c>
      <c r="G31" s="82">
        <v>0.923076923077</v>
      </c>
      <c r="H31" s="81">
        <v>4369.968</v>
      </c>
      <c r="I31" s="81">
        <v>4512.547</v>
      </c>
      <c r="J31" s="138">
        <v>3.262701237172</v>
      </c>
      <c r="K31" s="4"/>
      <c r="L31" s="137" t="s">
        <v>33</v>
      </c>
      <c r="M31" s="81">
        <v>532</v>
      </c>
      <c r="N31" s="81">
        <v>532</v>
      </c>
      <c r="O31" s="82">
        <v>0</v>
      </c>
      <c r="P31" s="81">
        <v>423.111111111111</v>
      </c>
      <c r="Q31" s="81">
        <v>421.777777777778</v>
      </c>
      <c r="R31" s="82">
        <v>-0.31512605042</v>
      </c>
      <c r="S31" s="81">
        <v>13013.065</v>
      </c>
      <c r="T31" s="81">
        <v>13006.938</v>
      </c>
      <c r="U31" s="138">
        <v>-0.047083450363</v>
      </c>
      <c r="W31" s="137" t="s">
        <v>33</v>
      </c>
      <c r="X31" s="81">
        <v>532</v>
      </c>
      <c r="Y31" s="81">
        <v>532</v>
      </c>
      <c r="Z31" s="82">
        <v>0</v>
      </c>
      <c r="AA31" s="81">
        <v>418</v>
      </c>
      <c r="AB31" s="81">
        <v>416.75</v>
      </c>
      <c r="AC31" s="82">
        <v>-0.299043062201</v>
      </c>
      <c r="AD31" s="81">
        <v>17079.568</v>
      </c>
      <c r="AE31" s="81">
        <v>16539.834</v>
      </c>
      <c r="AF31" s="138">
        <v>-3.160115056774</v>
      </c>
    </row>
    <row r="32" spans="1:32" ht="11.25" customHeight="1">
      <c r="A32" s="97" t="s">
        <v>34</v>
      </c>
      <c r="B32" s="83">
        <v>480</v>
      </c>
      <c r="C32" s="83">
        <v>483.333333333333</v>
      </c>
      <c r="D32" s="84">
        <v>0.694444444444</v>
      </c>
      <c r="E32" s="83">
        <v>148.333333333333</v>
      </c>
      <c r="F32" s="83">
        <v>130.666666666667</v>
      </c>
      <c r="G32" s="84">
        <v>-11.910112359551</v>
      </c>
      <c r="H32" s="83">
        <v>1721.985</v>
      </c>
      <c r="I32" s="83">
        <v>1559.988</v>
      </c>
      <c r="J32" s="139">
        <v>-9.407573236701</v>
      </c>
      <c r="K32" s="4"/>
      <c r="L32" s="110" t="s">
        <v>34</v>
      </c>
      <c r="M32" s="83">
        <v>480.222222222222</v>
      </c>
      <c r="N32" s="83">
        <v>483.666666666667</v>
      </c>
      <c r="O32" s="84">
        <v>0.717260527534</v>
      </c>
      <c r="P32" s="83">
        <v>154.222222222222</v>
      </c>
      <c r="Q32" s="83">
        <v>133.444444444444</v>
      </c>
      <c r="R32" s="84">
        <v>-13.472622478386</v>
      </c>
      <c r="S32" s="83">
        <v>5404.228</v>
      </c>
      <c r="T32" s="83">
        <v>4755.217</v>
      </c>
      <c r="U32" s="139">
        <v>-12.009319369945</v>
      </c>
      <c r="W32" s="110" t="s">
        <v>34</v>
      </c>
      <c r="X32" s="83">
        <v>480.166666666667</v>
      </c>
      <c r="Y32" s="83">
        <v>482.75</v>
      </c>
      <c r="Z32" s="84">
        <v>0.538007636237</v>
      </c>
      <c r="AA32" s="83">
        <v>154.25</v>
      </c>
      <c r="AB32" s="83">
        <v>137.583333333333</v>
      </c>
      <c r="AC32" s="84">
        <v>-10.804970286332</v>
      </c>
      <c r="AD32" s="83">
        <v>7236.532</v>
      </c>
      <c r="AE32" s="83">
        <v>6531.624</v>
      </c>
      <c r="AF32" s="139">
        <v>-9.740964318267</v>
      </c>
    </row>
    <row r="33" spans="1:32" ht="11.25" customHeight="1">
      <c r="A33" s="140" t="s">
        <v>35</v>
      </c>
      <c r="B33" s="85">
        <v>1002</v>
      </c>
      <c r="C33" s="85">
        <v>1002</v>
      </c>
      <c r="D33" s="86">
        <v>0</v>
      </c>
      <c r="E33" s="85">
        <v>928.333333333334</v>
      </c>
      <c r="F33" s="85">
        <v>910</v>
      </c>
      <c r="G33" s="86">
        <v>-1.97486535009</v>
      </c>
      <c r="H33" s="85">
        <v>12955.871</v>
      </c>
      <c r="I33" s="85">
        <v>13030.68</v>
      </c>
      <c r="J33" s="141">
        <v>0.577413899845</v>
      </c>
      <c r="K33" s="4"/>
      <c r="L33" s="140" t="s">
        <v>35</v>
      </c>
      <c r="M33" s="85">
        <v>1002</v>
      </c>
      <c r="N33" s="85">
        <v>1002</v>
      </c>
      <c r="O33" s="86">
        <v>0</v>
      </c>
      <c r="P33" s="85">
        <v>931.666666666667</v>
      </c>
      <c r="Q33" s="85">
        <v>913.222222222222</v>
      </c>
      <c r="R33" s="86">
        <v>-1.979725700656</v>
      </c>
      <c r="S33" s="85">
        <v>38753.436</v>
      </c>
      <c r="T33" s="85">
        <v>39505.527</v>
      </c>
      <c r="U33" s="141">
        <v>1.940707915551</v>
      </c>
      <c r="W33" s="140" t="s">
        <v>35</v>
      </c>
      <c r="X33" s="85">
        <v>1002</v>
      </c>
      <c r="Y33" s="85">
        <v>1002</v>
      </c>
      <c r="Z33" s="86">
        <v>0</v>
      </c>
      <c r="AA33" s="85">
        <v>931.833333333334</v>
      </c>
      <c r="AB33" s="85">
        <v>914.583333333334</v>
      </c>
      <c r="AC33" s="86">
        <v>-1.851189411554</v>
      </c>
      <c r="AD33" s="85">
        <v>52035.08</v>
      </c>
      <c r="AE33" s="85">
        <v>52479.213</v>
      </c>
      <c r="AF33" s="141">
        <v>0.853526121224</v>
      </c>
    </row>
    <row r="34" spans="1:32" ht="11.25" customHeight="1">
      <c r="A34" s="7"/>
      <c r="B34" s="9"/>
      <c r="C34" s="12"/>
      <c r="D34" s="10"/>
      <c r="E34" s="10"/>
      <c r="F34" s="11"/>
      <c r="G34" s="11"/>
      <c r="H34" s="11"/>
      <c r="I34" s="4"/>
      <c r="J34" s="47"/>
      <c r="K34" s="4"/>
      <c r="L34" s="4"/>
      <c r="M34" s="4"/>
      <c r="N34" s="4"/>
      <c r="O34" s="6"/>
      <c r="P34" s="6"/>
      <c r="Q34" s="8"/>
      <c r="R34" s="8"/>
      <c r="S34" s="6"/>
      <c r="T34" s="6"/>
      <c r="U34" s="8"/>
      <c r="W34" s="4"/>
      <c r="X34" s="4"/>
      <c r="Y34" s="4"/>
      <c r="Z34" s="6"/>
      <c r="AA34" s="6"/>
      <c r="AB34" s="8"/>
      <c r="AC34" s="8"/>
      <c r="AD34" s="6"/>
      <c r="AE34" s="6"/>
      <c r="AF34" s="8"/>
    </row>
    <row r="35" spans="1:32" ht="11.25" customHeight="1">
      <c r="A35" s="7"/>
      <c r="B35" s="9"/>
      <c r="C35" s="12"/>
      <c r="D35" s="10"/>
      <c r="E35" s="10"/>
      <c r="F35" s="11"/>
      <c r="G35" s="11"/>
      <c r="H35" s="11"/>
      <c r="I35" s="4"/>
      <c r="J35" s="47"/>
      <c r="K35" s="4"/>
      <c r="L35" s="4"/>
      <c r="M35" s="4"/>
      <c r="N35" s="4"/>
      <c r="O35" s="6"/>
      <c r="P35" s="6"/>
      <c r="Q35" s="8"/>
      <c r="R35" s="8"/>
      <c r="S35" s="6"/>
      <c r="T35" s="6"/>
      <c r="U35" s="8"/>
      <c r="W35" s="4"/>
      <c r="X35" s="4"/>
      <c r="Y35" s="4"/>
      <c r="Z35" s="6"/>
      <c r="AA35" s="6"/>
      <c r="AB35" s="8"/>
      <c r="AC35" s="8"/>
      <c r="AD35" s="6"/>
      <c r="AE35" s="6"/>
      <c r="AF35" s="8"/>
    </row>
    <row r="36" spans="1:32" ht="11.25" customHeight="1">
      <c r="A36" s="49"/>
      <c r="B36" s="50"/>
      <c r="C36" s="51"/>
      <c r="D36" s="51"/>
      <c r="E36" s="52"/>
      <c r="F36" s="52"/>
      <c r="G36" s="52"/>
      <c r="H36" s="52"/>
      <c r="I36" s="52"/>
      <c r="J36" s="53"/>
      <c r="K36" s="4"/>
      <c r="L36" s="93"/>
      <c r="M36" s="94"/>
      <c r="N36" s="94"/>
      <c r="O36" s="95"/>
      <c r="P36" s="94"/>
      <c r="Q36" s="94"/>
      <c r="R36" s="95"/>
      <c r="S36" s="94"/>
      <c r="T36" s="94"/>
      <c r="U36" s="96"/>
      <c r="W36" s="93"/>
      <c r="X36" s="94"/>
      <c r="Y36" s="94"/>
      <c r="Z36" s="95"/>
      <c r="AA36" s="94"/>
      <c r="AB36" s="94"/>
      <c r="AC36" s="95"/>
      <c r="AD36" s="94"/>
      <c r="AE36" s="94"/>
      <c r="AF36" s="96"/>
    </row>
    <row r="37" spans="1:32" ht="11.25" customHeight="1">
      <c r="A37" s="54" t="s">
        <v>52</v>
      </c>
      <c r="B37" s="48"/>
      <c r="C37" s="23"/>
      <c r="D37" s="13"/>
      <c r="E37" s="13"/>
      <c r="F37" s="13"/>
      <c r="G37" s="13"/>
      <c r="H37" s="13"/>
      <c r="I37" s="13"/>
      <c r="J37" s="55"/>
      <c r="K37" s="4"/>
      <c r="L37" s="97" t="s">
        <v>48</v>
      </c>
      <c r="M37" s="61"/>
      <c r="N37" s="61"/>
      <c r="O37" s="98"/>
      <c r="P37" s="61"/>
      <c r="Q37" s="61"/>
      <c r="R37" s="98"/>
      <c r="S37" s="61"/>
      <c r="T37" s="61"/>
      <c r="U37" s="99"/>
      <c r="W37" s="97" t="s">
        <v>48</v>
      </c>
      <c r="X37" s="61"/>
      <c r="Y37" s="61"/>
      <c r="Z37" s="98"/>
      <c r="AA37" s="61"/>
      <c r="AB37" s="61"/>
      <c r="AC37" s="98"/>
      <c r="AD37" s="61"/>
      <c r="AE37" s="61"/>
      <c r="AF37" s="99"/>
    </row>
    <row r="38" spans="1:32" ht="11.25" customHeight="1">
      <c r="A38" s="54" t="s">
        <v>36</v>
      </c>
      <c r="B38" s="48"/>
      <c r="C38" s="23"/>
      <c r="D38" s="13"/>
      <c r="E38" s="13"/>
      <c r="F38" s="13"/>
      <c r="G38" s="13"/>
      <c r="H38" s="13"/>
      <c r="I38" s="13"/>
      <c r="J38" s="55"/>
      <c r="K38" s="4"/>
      <c r="L38" s="100" t="s">
        <v>36</v>
      </c>
      <c r="M38" s="61"/>
      <c r="N38" s="61"/>
      <c r="O38" s="98"/>
      <c r="P38" s="61"/>
      <c r="Q38" s="61"/>
      <c r="R38" s="98"/>
      <c r="S38" s="61"/>
      <c r="T38" s="61"/>
      <c r="U38" s="99"/>
      <c r="W38" s="100" t="s">
        <v>36</v>
      </c>
      <c r="X38" s="61"/>
      <c r="Y38" s="61"/>
      <c r="Z38" s="98"/>
      <c r="AA38" s="61"/>
      <c r="AB38" s="61"/>
      <c r="AC38" s="98"/>
      <c r="AD38" s="61"/>
      <c r="AE38" s="61"/>
      <c r="AF38" s="99"/>
    </row>
    <row r="39" spans="1:32" ht="11.25" customHeight="1">
      <c r="A39" s="54" t="s">
        <v>37</v>
      </c>
      <c r="B39" s="48"/>
      <c r="C39" s="23"/>
      <c r="D39" s="13"/>
      <c r="E39" s="13"/>
      <c r="F39" s="13"/>
      <c r="G39" s="13"/>
      <c r="H39" s="13"/>
      <c r="I39" s="13"/>
      <c r="J39" s="55"/>
      <c r="K39" s="4"/>
      <c r="L39" s="100" t="s">
        <v>49</v>
      </c>
      <c r="M39" s="61"/>
      <c r="N39" s="61"/>
      <c r="O39" s="98"/>
      <c r="P39" s="61"/>
      <c r="Q39" s="61"/>
      <c r="R39" s="98"/>
      <c r="S39" s="61"/>
      <c r="T39" s="61"/>
      <c r="U39" s="99"/>
      <c r="W39" s="100" t="s">
        <v>49</v>
      </c>
      <c r="X39" s="61"/>
      <c r="Y39" s="61"/>
      <c r="Z39" s="98"/>
      <c r="AA39" s="61"/>
      <c r="AB39" s="61"/>
      <c r="AC39" s="98"/>
      <c r="AD39" s="61"/>
      <c r="AE39" s="61"/>
      <c r="AF39" s="99"/>
    </row>
    <row r="40" spans="1:32" ht="11.25" customHeight="1">
      <c r="A40" s="54" t="s">
        <v>46</v>
      </c>
      <c r="B40" s="48"/>
      <c r="C40" s="23"/>
      <c r="D40" s="13"/>
      <c r="E40" s="13"/>
      <c r="F40" s="13"/>
      <c r="G40" s="13"/>
      <c r="H40" s="13"/>
      <c r="I40" s="13"/>
      <c r="J40" s="55"/>
      <c r="K40" s="4"/>
      <c r="L40" s="100" t="s">
        <v>46</v>
      </c>
      <c r="M40" s="61"/>
      <c r="N40" s="61"/>
      <c r="O40" s="98"/>
      <c r="P40" s="61"/>
      <c r="Q40" s="61"/>
      <c r="R40" s="98"/>
      <c r="S40" s="61"/>
      <c r="T40" s="61"/>
      <c r="U40" s="99"/>
      <c r="W40" s="100" t="s">
        <v>46</v>
      </c>
      <c r="X40" s="61"/>
      <c r="Y40" s="61"/>
      <c r="Z40" s="98"/>
      <c r="AA40" s="61"/>
      <c r="AB40" s="61"/>
      <c r="AC40" s="98"/>
      <c r="AD40" s="61"/>
      <c r="AE40" s="61"/>
      <c r="AF40" s="99"/>
    </row>
    <row r="41" spans="1:32" ht="11.25" customHeight="1">
      <c r="A41" s="54" t="s">
        <v>45</v>
      </c>
      <c r="B41" s="48"/>
      <c r="C41" s="23"/>
      <c r="D41" s="13"/>
      <c r="E41" s="13"/>
      <c r="F41" s="13"/>
      <c r="G41" s="13"/>
      <c r="H41" s="13"/>
      <c r="I41" s="13"/>
      <c r="J41" s="55"/>
      <c r="K41" s="4"/>
      <c r="L41" s="100" t="s">
        <v>45</v>
      </c>
      <c r="M41" s="101"/>
      <c r="N41" s="101"/>
      <c r="O41" s="102"/>
      <c r="P41" s="101"/>
      <c r="Q41" s="61"/>
      <c r="R41" s="98"/>
      <c r="S41" s="61"/>
      <c r="T41" s="61"/>
      <c r="U41" s="99"/>
      <c r="W41" s="100" t="s">
        <v>45</v>
      </c>
      <c r="X41" s="101"/>
      <c r="Y41" s="101"/>
      <c r="Z41" s="102"/>
      <c r="AA41" s="101"/>
      <c r="AB41" s="61"/>
      <c r="AC41" s="98"/>
      <c r="AD41" s="61"/>
      <c r="AE41" s="61"/>
      <c r="AF41" s="99"/>
    </row>
    <row r="42" spans="1:32" ht="11.25" customHeight="1">
      <c r="A42" s="54" t="s">
        <v>4</v>
      </c>
      <c r="B42" s="48"/>
      <c r="C42" s="23"/>
      <c r="D42" s="13"/>
      <c r="E42" s="13"/>
      <c r="F42" s="13"/>
      <c r="G42" s="13"/>
      <c r="H42" s="13"/>
      <c r="I42" s="13"/>
      <c r="J42" s="55"/>
      <c r="K42" s="4"/>
      <c r="L42" s="97" t="s">
        <v>50</v>
      </c>
      <c r="M42" s="61"/>
      <c r="N42" s="61"/>
      <c r="O42" s="98"/>
      <c r="P42" s="61"/>
      <c r="Q42" s="98"/>
      <c r="R42" s="98"/>
      <c r="S42" s="61"/>
      <c r="T42" s="61"/>
      <c r="U42" s="99"/>
      <c r="W42" s="97" t="s">
        <v>50</v>
      </c>
      <c r="X42" s="61"/>
      <c r="Y42" s="61"/>
      <c r="Z42" s="98"/>
      <c r="AA42" s="61"/>
      <c r="AB42" s="98"/>
      <c r="AC42" s="98"/>
      <c r="AD42" s="61"/>
      <c r="AE42" s="61"/>
      <c r="AF42" s="99"/>
    </row>
    <row r="43" spans="1:32" ht="11.25" customHeight="1">
      <c r="A43" s="87" t="s">
        <v>89</v>
      </c>
      <c r="B43" s="77"/>
      <c r="C43" s="77"/>
      <c r="D43" s="4"/>
      <c r="E43" s="4"/>
      <c r="F43" s="4"/>
      <c r="G43" s="4"/>
      <c r="H43" s="4"/>
      <c r="I43" s="4"/>
      <c r="J43" s="56"/>
      <c r="K43" s="14"/>
      <c r="L43" s="87" t="str">
        <f>+$A$43</f>
        <v>Actualizado el 29 de Noviembre de 2019.</v>
      </c>
      <c r="M43" s="61"/>
      <c r="N43" s="61"/>
      <c r="O43" s="98"/>
      <c r="P43" s="61"/>
      <c r="Q43" s="61"/>
      <c r="R43" s="103"/>
      <c r="S43" s="61"/>
      <c r="T43" s="61"/>
      <c r="U43" s="99"/>
      <c r="W43" s="87" t="str">
        <f>+$A$43</f>
        <v>Actualizado el 29 de Noviembre de 2019.</v>
      </c>
      <c r="X43" s="61"/>
      <c r="Y43" s="61"/>
      <c r="Z43" s="98"/>
      <c r="AA43" s="61"/>
      <c r="AB43" s="61"/>
      <c r="AC43" s="103"/>
      <c r="AD43" s="61"/>
      <c r="AE43" s="61"/>
      <c r="AF43" s="99"/>
    </row>
    <row r="44" spans="1:32" ht="11.25" customHeight="1">
      <c r="A44" s="57"/>
      <c r="B44" s="58"/>
      <c r="C44" s="59"/>
      <c r="D44" s="58"/>
      <c r="E44" s="58"/>
      <c r="F44" s="58"/>
      <c r="G44" s="58"/>
      <c r="H44" s="58"/>
      <c r="I44" s="58"/>
      <c r="J44" s="60"/>
      <c r="L44" s="104"/>
      <c r="M44" s="105"/>
      <c r="N44" s="105"/>
      <c r="O44" s="106"/>
      <c r="P44" s="105"/>
      <c r="Q44" s="105"/>
      <c r="R44" s="106"/>
      <c r="S44" s="105"/>
      <c r="T44" s="105"/>
      <c r="U44" s="107"/>
      <c r="W44" s="104"/>
      <c r="X44" s="105"/>
      <c r="Y44" s="105"/>
      <c r="Z44" s="106"/>
      <c r="AA44" s="105"/>
      <c r="AB44" s="105"/>
      <c r="AC44" s="106"/>
      <c r="AD44" s="105"/>
      <c r="AE44" s="105"/>
      <c r="AF44" s="107"/>
    </row>
    <row r="45" spans="2:8" ht="11.25" customHeight="1">
      <c r="B45" s="4"/>
      <c r="C45" s="4"/>
      <c r="D45" s="5"/>
      <c r="E45" s="4"/>
      <c r="F45" s="4"/>
      <c r="G45" s="4"/>
      <c r="H45" s="4"/>
    </row>
    <row r="46" spans="2:11" ht="11.25" customHeight="1">
      <c r="B46" s="4"/>
      <c r="C46" s="4"/>
      <c r="D46" s="4"/>
      <c r="E46" s="4"/>
      <c r="F46" s="4"/>
      <c r="G46" s="4"/>
      <c r="H46" s="4"/>
      <c r="I46" s="15"/>
      <c r="J46" s="76" t="s">
        <v>0</v>
      </c>
      <c r="K46" s="6"/>
    </row>
    <row r="47" spans="2:11" ht="11.25" customHeight="1">
      <c r="B47" s="4"/>
      <c r="C47" s="4"/>
      <c r="D47" s="4"/>
      <c r="E47" s="4"/>
      <c r="F47" s="4"/>
      <c r="G47" s="4"/>
      <c r="H47" s="4"/>
      <c r="I47" s="15"/>
      <c r="K47" s="6"/>
    </row>
    <row r="48" spans="2:8" ht="11.25" customHeight="1">
      <c r="B48" s="4"/>
      <c r="C48" s="4"/>
      <c r="D48" s="4"/>
      <c r="E48" s="4"/>
      <c r="F48" s="4"/>
      <c r="G48" s="4"/>
      <c r="H48" s="4"/>
    </row>
    <row r="49" spans="2:8" ht="11.25" customHeight="1">
      <c r="B49" s="4"/>
      <c r="C49" s="4"/>
      <c r="D49" s="4"/>
      <c r="E49" s="4"/>
      <c r="F49" s="4"/>
      <c r="G49" s="4"/>
      <c r="H49" s="4"/>
    </row>
    <row r="50" spans="2:8" ht="11.25" customHeight="1">
      <c r="B50" s="4"/>
      <c r="C50" s="4"/>
      <c r="D50" s="4"/>
      <c r="E50" s="4"/>
      <c r="F50" s="4"/>
      <c r="G50" s="4"/>
      <c r="H50" s="4"/>
    </row>
    <row r="51" spans="2:8" ht="11.25" customHeight="1">
      <c r="B51" s="4"/>
      <c r="C51" s="4"/>
      <c r="D51" s="4"/>
      <c r="E51" s="4"/>
      <c r="F51" s="4"/>
      <c r="G51" s="4"/>
      <c r="H51" s="4"/>
    </row>
    <row r="52" spans="2:8" ht="11.25" customHeight="1">
      <c r="B52" s="4"/>
      <c r="C52" s="4"/>
      <c r="D52" s="4"/>
      <c r="E52" s="4"/>
      <c r="F52" s="4"/>
      <c r="G52" s="4"/>
      <c r="H52" s="4"/>
    </row>
    <row r="53" spans="2:8" ht="11.25" customHeight="1">
      <c r="B53" s="4"/>
      <c r="C53" s="4"/>
      <c r="D53" s="4"/>
      <c r="E53" s="4"/>
      <c r="F53" s="4"/>
      <c r="G53" s="4"/>
      <c r="H53" s="4"/>
    </row>
    <row r="54" spans="2:9" ht="11.25" customHeight="1">
      <c r="B54" s="4"/>
      <c r="C54" s="4"/>
      <c r="D54" s="4"/>
      <c r="E54" s="4"/>
      <c r="F54" s="4"/>
      <c r="G54" s="4"/>
      <c r="H54" s="4"/>
      <c r="I54" s="16"/>
    </row>
    <row r="55" spans="2:9" ht="11.25" customHeight="1">
      <c r="B55" s="4"/>
      <c r="C55" s="4"/>
      <c r="D55" s="4"/>
      <c r="E55" s="4"/>
      <c r="F55" s="4"/>
      <c r="G55" s="4"/>
      <c r="H55" s="4"/>
      <c r="I55" s="16"/>
    </row>
    <row r="56" spans="2:9" ht="11.25" customHeight="1">
      <c r="B56" s="17"/>
      <c r="C56" s="14"/>
      <c r="D56" s="14"/>
      <c r="E56" s="14"/>
      <c r="F56" s="18"/>
      <c r="G56" s="18"/>
      <c r="H56" s="18"/>
      <c r="I56" s="16"/>
    </row>
    <row r="57" spans="5:9" ht="11.25" customHeight="1">
      <c r="E57" s="6"/>
      <c r="F57" s="6"/>
      <c r="G57" s="6"/>
      <c r="H57" s="6"/>
      <c r="I57" s="16"/>
    </row>
    <row r="58" spans="6:8" ht="11.25" customHeight="1">
      <c r="F58" s="19"/>
      <c r="G58" s="19"/>
      <c r="H58" s="19"/>
    </row>
    <row r="59" spans="6:8" ht="11.25" customHeight="1">
      <c r="F59" s="20"/>
      <c r="G59" s="20"/>
      <c r="H59" s="20"/>
    </row>
    <row r="60" spans="6:8" ht="11.25" customHeight="1">
      <c r="F60" s="20"/>
      <c r="G60" s="20"/>
      <c r="H60" s="20"/>
    </row>
    <row r="61" spans="6:7" ht="11.25" customHeight="1">
      <c r="F61" s="20"/>
      <c r="G61" s="20"/>
    </row>
    <row r="62" spans="6:7" ht="11.25" customHeight="1">
      <c r="F62" s="20"/>
      <c r="G62" s="20"/>
    </row>
    <row r="67" ht="11.25" customHeight="1">
      <c r="H67" s="16"/>
    </row>
    <row r="68" ht="11.25" customHeight="1">
      <c r="H68" s="16"/>
    </row>
    <row r="69" ht="11.25" customHeight="1">
      <c r="H69" s="16"/>
    </row>
    <row r="70" ht="11.25" customHeight="1">
      <c r="H70" s="16"/>
    </row>
  </sheetData>
  <sheetProtection/>
  <mergeCells count="17">
    <mergeCell ref="A8:A9"/>
    <mergeCell ref="B8:D8"/>
    <mergeCell ref="W6:AF6"/>
    <mergeCell ref="W8:W9"/>
    <mergeCell ref="X8:Z8"/>
    <mergeCell ref="AA8:AC8"/>
    <mergeCell ref="AD8:AF8"/>
    <mergeCell ref="A1:J1"/>
    <mergeCell ref="E8:G8"/>
    <mergeCell ref="H8:J8"/>
    <mergeCell ref="A3:J4"/>
    <mergeCell ref="L6:U6"/>
    <mergeCell ref="L8:L9"/>
    <mergeCell ref="M8:O8"/>
    <mergeCell ref="P8:R8"/>
    <mergeCell ref="S8:U8"/>
    <mergeCell ref="A6:J6"/>
  </mergeCells>
  <hyperlinks>
    <hyperlink ref="J46" location="'Anexo 1 '!A1" display="Volver "/>
  </hyperlinks>
  <printOptions/>
  <pageMargins left="0.7480314960629921" right="0.7480314960629921" top="0.984251968503937" bottom="0.984251968503937" header="0" footer="0"/>
  <pageSetup fitToHeight="1" fitToWidth="1" horizontalDpi="300" verticalDpi="300" orientation="portrait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1"/>
  <sheetViews>
    <sheetView showGridLines="0" zoomScalePageLayoutView="0" workbookViewId="0" topLeftCell="A1">
      <selection activeCell="A22" sqref="A22:IV22"/>
    </sheetView>
  </sheetViews>
  <sheetFormatPr defaultColWidth="11.421875" defaultRowHeight="11.25" customHeight="1"/>
  <cols>
    <col min="1" max="1" width="35.421875" style="0" customWidth="1"/>
    <col min="2" max="10" width="12.7109375" style="0" customWidth="1"/>
    <col min="11" max="11" width="8.421875" style="0" customWidth="1"/>
    <col min="12" max="12" width="36.57421875" style="0" customWidth="1"/>
    <col min="13" max="21" width="11.8515625" style="0" customWidth="1"/>
    <col min="23" max="23" width="36.57421875" style="0" customWidth="1"/>
    <col min="24" max="32" width="11.8515625" style="0" customWidth="1"/>
  </cols>
  <sheetData>
    <row r="1" spans="1:10" s="165" customFormat="1" ht="6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</row>
    <row r="2" spans="1:7" s="165" customFormat="1" ht="8.25" customHeight="1">
      <c r="A2" s="164"/>
      <c r="B2" s="164"/>
      <c r="C2" s="164"/>
      <c r="D2" s="164"/>
      <c r="E2" s="164"/>
      <c r="F2" s="164"/>
      <c r="G2" s="164"/>
    </row>
    <row r="3" spans="1:10" ht="15.75" customHeight="1">
      <c r="A3" s="185" t="s">
        <v>75</v>
      </c>
      <c r="B3" s="186"/>
      <c r="C3" s="186"/>
      <c r="D3" s="186"/>
      <c r="E3" s="186"/>
      <c r="F3" s="186"/>
      <c r="G3" s="186"/>
      <c r="H3" s="186"/>
      <c r="I3" s="186"/>
      <c r="J3" s="187"/>
    </row>
    <row r="4" spans="1:10" ht="15.75" customHeight="1">
      <c r="A4" s="197"/>
      <c r="B4" s="198"/>
      <c r="C4" s="198"/>
      <c r="D4" s="198"/>
      <c r="E4" s="198"/>
      <c r="F4" s="198"/>
      <c r="G4" s="198"/>
      <c r="H4" s="198"/>
      <c r="I4" s="198"/>
      <c r="J4" s="199"/>
    </row>
    <row r="5" ht="15.75" customHeight="1"/>
    <row r="6" spans="1:32" s="74" customFormat="1" ht="46.5" customHeight="1">
      <c r="A6" s="200" t="s">
        <v>83</v>
      </c>
      <c r="B6" s="201"/>
      <c r="C6" s="201"/>
      <c r="D6" s="201"/>
      <c r="E6" s="201"/>
      <c r="F6" s="201"/>
      <c r="G6" s="201"/>
      <c r="H6" s="201"/>
      <c r="I6" s="201"/>
      <c r="J6" s="202"/>
      <c r="L6" s="200" t="s">
        <v>84</v>
      </c>
      <c r="M6" s="201"/>
      <c r="N6" s="201"/>
      <c r="O6" s="201"/>
      <c r="P6" s="201"/>
      <c r="Q6" s="201"/>
      <c r="R6" s="201"/>
      <c r="S6" s="201"/>
      <c r="T6" s="201"/>
      <c r="U6" s="202"/>
      <c r="W6" s="200" t="s">
        <v>85</v>
      </c>
      <c r="X6" s="201"/>
      <c r="Y6" s="201"/>
      <c r="Z6" s="201"/>
      <c r="AA6" s="201"/>
      <c r="AB6" s="201"/>
      <c r="AC6" s="201"/>
      <c r="AD6" s="201"/>
      <c r="AE6" s="201"/>
      <c r="AF6" s="202"/>
    </row>
    <row r="7" spans="2:10" ht="11.25" customHeight="1">
      <c r="B7" s="21"/>
      <c r="C7" s="21"/>
      <c r="D7" s="21"/>
      <c r="E7" s="21"/>
      <c r="F7" s="21"/>
      <c r="G7" s="21"/>
      <c r="H7" s="21"/>
      <c r="I7" s="21"/>
      <c r="J7" s="21"/>
    </row>
    <row r="8" spans="1:32" ht="11.25" customHeight="1">
      <c r="A8" s="203" t="s">
        <v>8</v>
      </c>
      <c r="B8" s="194" t="s">
        <v>9</v>
      </c>
      <c r="C8" s="194"/>
      <c r="D8" s="194"/>
      <c r="E8" s="194" t="s">
        <v>10</v>
      </c>
      <c r="F8" s="194"/>
      <c r="G8" s="194"/>
      <c r="H8" s="194" t="s">
        <v>11</v>
      </c>
      <c r="I8" s="194"/>
      <c r="J8" s="205"/>
      <c r="L8" s="203" t="s">
        <v>8</v>
      </c>
      <c r="M8" s="194" t="s">
        <v>9</v>
      </c>
      <c r="N8" s="194"/>
      <c r="O8" s="194"/>
      <c r="P8" s="194" t="s">
        <v>10</v>
      </c>
      <c r="Q8" s="194"/>
      <c r="R8" s="194"/>
      <c r="S8" s="194" t="s">
        <v>11</v>
      </c>
      <c r="T8" s="194"/>
      <c r="U8" s="205"/>
      <c r="W8" s="203" t="s">
        <v>8</v>
      </c>
      <c r="X8" s="194" t="s">
        <v>9</v>
      </c>
      <c r="Y8" s="194"/>
      <c r="Z8" s="194"/>
      <c r="AA8" s="194" t="s">
        <v>10</v>
      </c>
      <c r="AB8" s="194"/>
      <c r="AC8" s="194"/>
      <c r="AD8" s="194" t="s">
        <v>11</v>
      </c>
      <c r="AE8" s="194"/>
      <c r="AF8" s="205"/>
    </row>
    <row r="9" spans="1:32" ht="11.25" customHeight="1">
      <c r="A9" s="204"/>
      <c r="B9" s="173">
        <v>2018</v>
      </c>
      <c r="C9" s="146" t="s">
        <v>79</v>
      </c>
      <c r="D9" s="147" t="s">
        <v>12</v>
      </c>
      <c r="E9" s="173">
        <v>2018</v>
      </c>
      <c r="F9" s="146" t="s">
        <v>79</v>
      </c>
      <c r="G9" s="147" t="s">
        <v>12</v>
      </c>
      <c r="H9" s="173">
        <v>2018</v>
      </c>
      <c r="I9" s="146" t="s">
        <v>79</v>
      </c>
      <c r="J9" s="148" t="s">
        <v>12</v>
      </c>
      <c r="L9" s="204"/>
      <c r="M9" s="173">
        <v>2018</v>
      </c>
      <c r="N9" s="146" t="s">
        <v>79</v>
      </c>
      <c r="O9" s="147" t="s">
        <v>12</v>
      </c>
      <c r="P9" s="173">
        <v>2018</v>
      </c>
      <c r="Q9" s="146" t="s">
        <v>79</v>
      </c>
      <c r="R9" s="147" t="s">
        <v>12</v>
      </c>
      <c r="S9" s="173">
        <v>2018</v>
      </c>
      <c r="T9" s="146" t="s">
        <v>79</v>
      </c>
      <c r="U9" s="148" t="s">
        <v>12</v>
      </c>
      <c r="W9" s="204"/>
      <c r="X9" s="174">
        <v>2018</v>
      </c>
      <c r="Y9" s="146" t="s">
        <v>79</v>
      </c>
      <c r="Z9" s="147" t="s">
        <v>12</v>
      </c>
      <c r="AA9" s="174">
        <v>2018</v>
      </c>
      <c r="AB9" s="146" t="s">
        <v>79</v>
      </c>
      <c r="AC9" s="147" t="s">
        <v>12</v>
      </c>
      <c r="AD9" s="174">
        <v>2018</v>
      </c>
      <c r="AE9" s="146" t="s">
        <v>79</v>
      </c>
      <c r="AF9" s="148" t="s">
        <v>12</v>
      </c>
    </row>
    <row r="10" spans="1:32" ht="11.25" customHeight="1">
      <c r="A10" s="142" t="s">
        <v>38</v>
      </c>
      <c r="B10" s="79">
        <v>26282</v>
      </c>
      <c r="C10" s="79">
        <v>25902.6666666666</v>
      </c>
      <c r="D10" s="80">
        <v>-1.443319889405</v>
      </c>
      <c r="E10" s="79">
        <v>22036.3333333333</v>
      </c>
      <c r="F10" s="79">
        <v>21666.6666666666</v>
      </c>
      <c r="G10" s="80">
        <v>-1.677532559863</v>
      </c>
      <c r="H10" s="79">
        <v>415466.110999999</v>
      </c>
      <c r="I10" s="79">
        <v>402085.453999999</v>
      </c>
      <c r="J10" s="136">
        <v>-3.220637410785</v>
      </c>
      <c r="L10" s="142" t="s">
        <v>38</v>
      </c>
      <c r="M10" s="79">
        <v>26346.4444444444</v>
      </c>
      <c r="N10" s="79">
        <v>25997.3333333333</v>
      </c>
      <c r="O10" s="80">
        <v>-1.325078652823</v>
      </c>
      <c r="P10" s="79">
        <v>22132.4444444444</v>
      </c>
      <c r="Q10" s="79">
        <v>21713.4444444444</v>
      </c>
      <c r="R10" s="80">
        <v>-1.89314831921</v>
      </c>
      <c r="S10" s="79">
        <v>1236781.551</v>
      </c>
      <c r="T10" s="79">
        <v>1197933.03999999</v>
      </c>
      <c r="U10" s="136">
        <v>-3.141097226797</v>
      </c>
      <c r="W10" s="142" t="s">
        <v>38</v>
      </c>
      <c r="X10" s="79">
        <v>26422.6666666666</v>
      </c>
      <c r="Y10" s="79">
        <v>26047</v>
      </c>
      <c r="Z10" s="80">
        <v>-1.421759095726</v>
      </c>
      <c r="AA10" s="79">
        <v>22220</v>
      </c>
      <c r="AB10" s="79">
        <v>21758.8333333333</v>
      </c>
      <c r="AC10" s="80">
        <v>-2.075457545755</v>
      </c>
      <c r="AD10" s="79">
        <v>1664291.97299999</v>
      </c>
      <c r="AE10" s="79">
        <v>1610299.577</v>
      </c>
      <c r="AF10" s="136">
        <v>-3.244166100415</v>
      </c>
    </row>
    <row r="11" spans="1:32" ht="11.25" customHeight="1">
      <c r="A11" s="150" t="s">
        <v>39</v>
      </c>
      <c r="B11" s="88">
        <v>6076.66666666666</v>
      </c>
      <c r="C11" s="88">
        <v>6174</v>
      </c>
      <c r="D11" s="89">
        <v>1.601755348327</v>
      </c>
      <c r="E11" s="88">
        <v>5343</v>
      </c>
      <c r="F11" s="88">
        <v>5471.66666666666</v>
      </c>
      <c r="G11" s="89">
        <v>2.408135254851</v>
      </c>
      <c r="H11" s="88">
        <v>119592.075</v>
      </c>
      <c r="I11" s="88">
        <v>118434.258</v>
      </c>
      <c r="J11" s="151">
        <v>-0.968138566038</v>
      </c>
      <c r="L11" s="150" t="s">
        <v>39</v>
      </c>
      <c r="M11" s="88">
        <v>6032.55555555555</v>
      </c>
      <c r="N11" s="88">
        <v>6144.11111111111</v>
      </c>
      <c r="O11" s="89">
        <v>1.849225498683</v>
      </c>
      <c r="P11" s="88">
        <v>5293</v>
      </c>
      <c r="Q11" s="88">
        <v>5437.44444444444</v>
      </c>
      <c r="R11" s="89">
        <v>2.728971177866</v>
      </c>
      <c r="S11" s="88">
        <v>352290.339</v>
      </c>
      <c r="T11" s="88">
        <v>350629.808</v>
      </c>
      <c r="U11" s="151">
        <v>-0.471352976841</v>
      </c>
      <c r="W11" s="150" t="s">
        <v>39</v>
      </c>
      <c r="X11" s="88">
        <v>6024.58333333333</v>
      </c>
      <c r="Y11" s="88">
        <v>6137.91666666666</v>
      </c>
      <c r="Z11" s="89">
        <v>1.881181271181</v>
      </c>
      <c r="AA11" s="88">
        <v>5283.75</v>
      </c>
      <c r="AB11" s="88">
        <v>5429.16666666666</v>
      </c>
      <c r="AC11" s="89">
        <v>2.752148884157</v>
      </c>
      <c r="AD11" s="88">
        <v>470142.802</v>
      </c>
      <c r="AE11" s="88">
        <v>470784.411</v>
      </c>
      <c r="AF11" s="151">
        <v>0.136471088629</v>
      </c>
    </row>
    <row r="12" spans="1:32" ht="11.25" customHeight="1">
      <c r="A12" s="152" t="s">
        <v>40</v>
      </c>
      <c r="B12" s="79">
        <v>9371.66666666666</v>
      </c>
      <c r="C12" s="79">
        <v>9224.66666666666</v>
      </c>
      <c r="D12" s="80">
        <v>-1.568557709408</v>
      </c>
      <c r="E12" s="79">
        <v>8107.33333333333</v>
      </c>
      <c r="F12" s="79">
        <v>7961.66666666666</v>
      </c>
      <c r="G12" s="80">
        <v>-1.796727242825</v>
      </c>
      <c r="H12" s="79">
        <v>157917.096</v>
      </c>
      <c r="I12" s="79">
        <v>154035.482</v>
      </c>
      <c r="J12" s="136">
        <v>-2.458007459813</v>
      </c>
      <c r="L12" s="152" t="s">
        <v>40</v>
      </c>
      <c r="M12" s="79">
        <v>9424.11111111111</v>
      </c>
      <c r="N12" s="79">
        <v>9267</v>
      </c>
      <c r="O12" s="80">
        <v>-1.667118620088</v>
      </c>
      <c r="P12" s="79">
        <v>8187.77777777778</v>
      </c>
      <c r="Q12" s="79">
        <v>8011.55555555555</v>
      </c>
      <c r="R12" s="80">
        <v>-2.152259465328</v>
      </c>
      <c r="S12" s="79">
        <v>470915.77</v>
      </c>
      <c r="T12" s="79">
        <v>459949.064999999</v>
      </c>
      <c r="U12" s="136">
        <v>-2.32880393876</v>
      </c>
      <c r="W12" s="152" t="s">
        <v>40</v>
      </c>
      <c r="X12" s="79">
        <v>9471</v>
      </c>
      <c r="Y12" s="79">
        <v>9283.41666666666</v>
      </c>
      <c r="Z12" s="80">
        <v>-1.980607468412</v>
      </c>
      <c r="AA12" s="79">
        <v>8233.83333333333</v>
      </c>
      <c r="AB12" s="79">
        <v>8032</v>
      </c>
      <c r="AC12" s="80">
        <v>-2.451268141611</v>
      </c>
      <c r="AD12" s="79">
        <v>637256.500999999</v>
      </c>
      <c r="AE12" s="79">
        <v>617303.870999999</v>
      </c>
      <c r="AF12" s="136">
        <v>-3.131020235759</v>
      </c>
    </row>
    <row r="13" spans="1:32" ht="11.25" customHeight="1">
      <c r="A13" s="150" t="s">
        <v>41</v>
      </c>
      <c r="B13" s="88">
        <v>10788.3333333333</v>
      </c>
      <c r="C13" s="88">
        <v>10457.3333333333</v>
      </c>
      <c r="D13" s="89">
        <v>-3.068129151862</v>
      </c>
      <c r="E13" s="88">
        <v>8541.66666666666</v>
      </c>
      <c r="F13" s="88">
        <v>8188.33333333333</v>
      </c>
      <c r="G13" s="89">
        <v>-4.136585365854</v>
      </c>
      <c r="H13" s="88">
        <v>137225.227</v>
      </c>
      <c r="I13" s="88">
        <v>128797.633</v>
      </c>
      <c r="J13" s="151">
        <v>-6.141431997777</v>
      </c>
      <c r="L13" s="150" t="s">
        <v>41</v>
      </c>
      <c r="M13" s="88">
        <v>10845.4444444444</v>
      </c>
      <c r="N13" s="88">
        <v>10539.5555555555</v>
      </c>
      <c r="O13" s="89">
        <v>-2.820436640064</v>
      </c>
      <c r="P13" s="88">
        <v>8608.33333333333</v>
      </c>
      <c r="Q13" s="88">
        <v>8219.33333333333</v>
      </c>
      <c r="R13" s="89">
        <v>-4.518877057115</v>
      </c>
      <c r="S13" s="88">
        <v>411451.07</v>
      </c>
      <c r="T13" s="88">
        <v>384983.915</v>
      </c>
      <c r="U13" s="151">
        <v>-6.432637299983</v>
      </c>
      <c r="W13" s="150" t="s">
        <v>41</v>
      </c>
      <c r="X13" s="88">
        <v>10883.5833333333</v>
      </c>
      <c r="Y13" s="88">
        <v>10578.75</v>
      </c>
      <c r="Z13" s="89">
        <v>-2.800854497982</v>
      </c>
      <c r="AA13" s="88">
        <v>8659.91666666666</v>
      </c>
      <c r="AB13" s="88">
        <v>8252.16666666666</v>
      </c>
      <c r="AC13" s="89">
        <v>-4.708474869851</v>
      </c>
      <c r="AD13" s="88">
        <v>554115.633</v>
      </c>
      <c r="AE13" s="88">
        <v>519048.671</v>
      </c>
      <c r="AF13" s="151">
        <v>-6.328455634819</v>
      </c>
    </row>
    <row r="14" spans="1:32" ht="11.25" customHeight="1">
      <c r="A14" s="152" t="s">
        <v>42</v>
      </c>
      <c r="B14" s="79">
        <v>45.333333333333</v>
      </c>
      <c r="C14" s="79">
        <v>46.666666666667</v>
      </c>
      <c r="D14" s="80">
        <v>2.941176470588</v>
      </c>
      <c r="E14" s="79">
        <v>44.333333333333</v>
      </c>
      <c r="F14" s="79">
        <v>45</v>
      </c>
      <c r="G14" s="80">
        <v>1.503759398496</v>
      </c>
      <c r="H14" s="79">
        <v>731.713</v>
      </c>
      <c r="I14" s="79">
        <v>818.081</v>
      </c>
      <c r="J14" s="136">
        <v>11.803534992545</v>
      </c>
      <c r="L14" s="152" t="s">
        <v>42</v>
      </c>
      <c r="M14" s="79">
        <v>44.333333333333</v>
      </c>
      <c r="N14" s="79">
        <v>46.666666666667</v>
      </c>
      <c r="O14" s="80">
        <v>5.263157894737</v>
      </c>
      <c r="P14" s="79">
        <v>43.333333333333</v>
      </c>
      <c r="Q14" s="79">
        <v>45.111111111111</v>
      </c>
      <c r="R14" s="80">
        <v>4.102564102564</v>
      </c>
      <c r="S14" s="79">
        <v>2124.372</v>
      </c>
      <c r="T14" s="79">
        <v>2370.252</v>
      </c>
      <c r="U14" s="136">
        <v>11.57424405895</v>
      </c>
      <c r="W14" s="152" t="s">
        <v>42</v>
      </c>
      <c r="X14" s="79">
        <v>43.5</v>
      </c>
      <c r="Y14" s="79">
        <v>46.916666666667</v>
      </c>
      <c r="Z14" s="80">
        <v>7.854406130268</v>
      </c>
      <c r="AA14" s="79">
        <v>42.5</v>
      </c>
      <c r="AB14" s="79">
        <v>45.5</v>
      </c>
      <c r="AC14" s="80">
        <v>7.058823529412</v>
      </c>
      <c r="AD14" s="79">
        <v>2777.037</v>
      </c>
      <c r="AE14" s="79">
        <v>3162.624</v>
      </c>
      <c r="AF14" s="136">
        <v>13.884834807747</v>
      </c>
    </row>
    <row r="15" spans="1:32" ht="11.25" customHeight="1">
      <c r="A15" s="150" t="s">
        <v>14</v>
      </c>
      <c r="B15" s="81">
        <v>3137.33333333333</v>
      </c>
      <c r="C15" s="81">
        <v>3112.33333333333</v>
      </c>
      <c r="D15" s="82">
        <v>-0.796855078623</v>
      </c>
      <c r="E15" s="81">
        <v>2858</v>
      </c>
      <c r="F15" s="81">
        <v>2829.66666666666</v>
      </c>
      <c r="G15" s="82">
        <v>-0.99136925589</v>
      </c>
      <c r="H15" s="81">
        <v>61321.566</v>
      </c>
      <c r="I15" s="81">
        <v>58662.18</v>
      </c>
      <c r="J15" s="138">
        <v>-4.336787485173</v>
      </c>
      <c r="L15" s="150" t="s">
        <v>14</v>
      </c>
      <c r="M15" s="81">
        <v>3124.33333333333</v>
      </c>
      <c r="N15" s="81">
        <v>3112.11111111111</v>
      </c>
      <c r="O15" s="82">
        <v>-0.391194565952</v>
      </c>
      <c r="P15" s="81">
        <v>2836</v>
      </c>
      <c r="Q15" s="81">
        <v>2829.88888888888</v>
      </c>
      <c r="R15" s="82">
        <v>-0.215483466541</v>
      </c>
      <c r="S15" s="81">
        <v>179278.433</v>
      </c>
      <c r="T15" s="81">
        <v>173692.711</v>
      </c>
      <c r="U15" s="138">
        <v>-3.115668687265</v>
      </c>
      <c r="W15" s="150" t="s">
        <v>14</v>
      </c>
      <c r="X15" s="81">
        <v>3126.41666666666</v>
      </c>
      <c r="Y15" s="81">
        <v>3113.91666666666</v>
      </c>
      <c r="Z15" s="82">
        <v>-0.399818748834</v>
      </c>
      <c r="AA15" s="81">
        <v>2838.5</v>
      </c>
      <c r="AB15" s="81">
        <v>2834.33333333333</v>
      </c>
      <c r="AC15" s="82">
        <v>-0.146791145558</v>
      </c>
      <c r="AD15" s="81">
        <v>239047.764999999</v>
      </c>
      <c r="AE15" s="81">
        <v>234897.902</v>
      </c>
      <c r="AF15" s="138">
        <v>-1.735997406209</v>
      </c>
    </row>
    <row r="16" spans="1:32" ht="11.25" customHeight="1">
      <c r="A16" s="110" t="s">
        <v>39</v>
      </c>
      <c r="B16" s="83">
        <v>1641.66666666666</v>
      </c>
      <c r="C16" s="83">
        <v>1629</v>
      </c>
      <c r="D16" s="84">
        <v>-0.771573604061</v>
      </c>
      <c r="E16" s="83">
        <v>1589.66666666666</v>
      </c>
      <c r="F16" s="83">
        <v>1581.66666666666</v>
      </c>
      <c r="G16" s="84">
        <v>-0.503250157266</v>
      </c>
      <c r="H16" s="83">
        <v>39145.178</v>
      </c>
      <c r="I16" s="83">
        <v>37754.204</v>
      </c>
      <c r="J16" s="139">
        <v>-3.553372525219</v>
      </c>
      <c r="L16" s="110" t="s">
        <v>39</v>
      </c>
      <c r="M16" s="83">
        <v>1631.22222222222</v>
      </c>
      <c r="N16" s="83">
        <v>1631.22222222222</v>
      </c>
      <c r="O16" s="84">
        <v>0</v>
      </c>
      <c r="P16" s="83">
        <v>1570.22222222222</v>
      </c>
      <c r="Q16" s="83">
        <v>1578.55555555555</v>
      </c>
      <c r="R16" s="84">
        <v>0.530710444382</v>
      </c>
      <c r="S16" s="83">
        <v>113987.889</v>
      </c>
      <c r="T16" s="83">
        <v>110951.748</v>
      </c>
      <c r="U16" s="139">
        <v>-2.663564547634</v>
      </c>
      <c r="W16" s="110" t="s">
        <v>39</v>
      </c>
      <c r="X16" s="83">
        <v>1631.5</v>
      </c>
      <c r="Y16" s="83">
        <v>1632.75</v>
      </c>
      <c r="Z16" s="84">
        <v>0.076616610481</v>
      </c>
      <c r="AA16" s="83">
        <v>1567.91666666666</v>
      </c>
      <c r="AB16" s="83">
        <v>1580.33333333333</v>
      </c>
      <c r="AC16" s="84">
        <v>0.791921339357</v>
      </c>
      <c r="AD16" s="83">
        <v>151679.619</v>
      </c>
      <c r="AE16" s="83">
        <v>149911.04</v>
      </c>
      <c r="AF16" s="139">
        <v>-1.165996467858</v>
      </c>
    </row>
    <row r="17" spans="1:32" ht="11.25" customHeight="1">
      <c r="A17" s="137" t="s">
        <v>40</v>
      </c>
      <c r="B17" s="81">
        <v>905.666666666667</v>
      </c>
      <c r="C17" s="81">
        <v>905</v>
      </c>
      <c r="D17" s="82">
        <v>-0.073610599926</v>
      </c>
      <c r="E17" s="81">
        <v>852.666666666667</v>
      </c>
      <c r="F17" s="81">
        <v>845.333333333334</v>
      </c>
      <c r="G17" s="82">
        <v>-0.86004691165</v>
      </c>
      <c r="H17" s="81">
        <v>15824.768</v>
      </c>
      <c r="I17" s="81">
        <v>15072.082</v>
      </c>
      <c r="J17" s="138">
        <v>-4.756379366825</v>
      </c>
      <c r="L17" s="137" t="s">
        <v>40</v>
      </c>
      <c r="M17" s="81">
        <v>912.555555555556</v>
      </c>
      <c r="N17" s="81">
        <v>902.555555555556</v>
      </c>
      <c r="O17" s="82">
        <v>-1.095823694143</v>
      </c>
      <c r="P17" s="81">
        <v>859.888888888889</v>
      </c>
      <c r="Q17" s="81">
        <v>848</v>
      </c>
      <c r="R17" s="82">
        <v>-1.382607572038</v>
      </c>
      <c r="S17" s="81">
        <v>46708.668</v>
      </c>
      <c r="T17" s="81">
        <v>45427.729</v>
      </c>
      <c r="U17" s="138">
        <v>-2.742401046418</v>
      </c>
      <c r="W17" s="137" t="s">
        <v>40</v>
      </c>
      <c r="X17" s="81">
        <v>918.333333333334</v>
      </c>
      <c r="Y17" s="81">
        <v>901.583333333334</v>
      </c>
      <c r="Z17" s="82">
        <v>-1.823956442831</v>
      </c>
      <c r="AA17" s="81">
        <v>864.75</v>
      </c>
      <c r="AB17" s="81">
        <v>850.333333333334</v>
      </c>
      <c r="AC17" s="82">
        <v>-1.667148501494</v>
      </c>
      <c r="AD17" s="81">
        <v>62691.272</v>
      </c>
      <c r="AE17" s="81">
        <v>61569.904</v>
      </c>
      <c r="AF17" s="138">
        <v>-1.78871470338</v>
      </c>
    </row>
    <row r="18" spans="1:32" ht="11.25" customHeight="1">
      <c r="A18" s="110" t="s">
        <v>41</v>
      </c>
      <c r="B18" s="83">
        <v>590</v>
      </c>
      <c r="C18" s="83">
        <v>578.333333333333</v>
      </c>
      <c r="D18" s="84">
        <v>-1.977401129943</v>
      </c>
      <c r="E18" s="83">
        <v>415.666666666667</v>
      </c>
      <c r="F18" s="83">
        <v>402.666666666667</v>
      </c>
      <c r="G18" s="84">
        <v>-3.127506014435</v>
      </c>
      <c r="H18" s="83">
        <v>6351.62</v>
      </c>
      <c r="I18" s="83">
        <v>5835.894</v>
      </c>
      <c r="J18" s="139">
        <v>-8.119597834883</v>
      </c>
      <c r="L18" s="110" t="s">
        <v>41</v>
      </c>
      <c r="M18" s="83">
        <v>580.555555555556</v>
      </c>
      <c r="N18" s="83">
        <v>578.333333333333</v>
      </c>
      <c r="O18" s="84">
        <v>-0.382775119617</v>
      </c>
      <c r="P18" s="83">
        <v>405.888888888889</v>
      </c>
      <c r="Q18" s="83">
        <v>403.333333333333</v>
      </c>
      <c r="R18" s="84">
        <v>-0.629619490829</v>
      </c>
      <c r="S18" s="83">
        <v>18581.876</v>
      </c>
      <c r="T18" s="83">
        <v>17313.234</v>
      </c>
      <c r="U18" s="139">
        <v>-6.827308502113</v>
      </c>
      <c r="W18" s="110" t="s">
        <v>41</v>
      </c>
      <c r="X18" s="83">
        <v>576.583333333333</v>
      </c>
      <c r="Y18" s="83">
        <v>579.583333333333</v>
      </c>
      <c r="Z18" s="84">
        <v>0.520306402659</v>
      </c>
      <c r="AA18" s="83">
        <v>405.833333333333</v>
      </c>
      <c r="AB18" s="83">
        <v>403.666666666667</v>
      </c>
      <c r="AC18" s="84">
        <v>-0.533880903491</v>
      </c>
      <c r="AD18" s="83">
        <v>24676.874</v>
      </c>
      <c r="AE18" s="83">
        <v>23416.958</v>
      </c>
      <c r="AF18" s="139">
        <v>-5.105654792418</v>
      </c>
    </row>
    <row r="19" spans="1:32" ht="11.25" customHeight="1">
      <c r="A19" s="150" t="s">
        <v>15</v>
      </c>
      <c r="B19" s="81">
        <v>6750</v>
      </c>
      <c r="C19" s="81">
        <v>6575.66666666666</v>
      </c>
      <c r="D19" s="82">
        <v>-2.582716049383</v>
      </c>
      <c r="E19" s="81">
        <v>5611</v>
      </c>
      <c r="F19" s="81">
        <v>5418</v>
      </c>
      <c r="G19" s="82">
        <v>-3.439672072714</v>
      </c>
      <c r="H19" s="81">
        <v>99182.671</v>
      </c>
      <c r="I19" s="81">
        <v>93881.311</v>
      </c>
      <c r="J19" s="138">
        <v>-5.345046616057</v>
      </c>
      <c r="L19" s="150" t="s">
        <v>15</v>
      </c>
      <c r="M19" s="81">
        <v>6758.77777777778</v>
      </c>
      <c r="N19" s="81">
        <v>6617.66666666666</v>
      </c>
      <c r="O19" s="82">
        <v>-2.087819954298</v>
      </c>
      <c r="P19" s="81">
        <v>5666</v>
      </c>
      <c r="Q19" s="81">
        <v>5451.55555555555</v>
      </c>
      <c r="R19" s="82">
        <v>-3.784758991254</v>
      </c>
      <c r="S19" s="81">
        <v>296582.93</v>
      </c>
      <c r="T19" s="81">
        <v>283740.934</v>
      </c>
      <c r="U19" s="138">
        <v>-4.329984871348</v>
      </c>
      <c r="W19" s="150" t="s">
        <v>15</v>
      </c>
      <c r="X19" s="81">
        <v>6777.5</v>
      </c>
      <c r="Y19" s="81">
        <v>6641.16666666666</v>
      </c>
      <c r="Z19" s="82">
        <v>-2.011557850732</v>
      </c>
      <c r="AA19" s="81">
        <v>5706</v>
      </c>
      <c r="AB19" s="81">
        <v>5469.5</v>
      </c>
      <c r="AC19" s="82">
        <v>-4.144759901858</v>
      </c>
      <c r="AD19" s="81">
        <v>402139.836</v>
      </c>
      <c r="AE19" s="81">
        <v>381090.794</v>
      </c>
      <c r="AF19" s="138">
        <v>-5.234259358478</v>
      </c>
    </row>
    <row r="20" spans="1:32" ht="11.25" customHeight="1">
      <c r="A20" s="110" t="s">
        <v>39</v>
      </c>
      <c r="B20" s="83">
        <v>1962</v>
      </c>
      <c r="C20" s="83">
        <v>1944.66666666666</v>
      </c>
      <c r="D20" s="84">
        <v>-0.883452259599</v>
      </c>
      <c r="E20" s="83">
        <v>1632.66666666666</v>
      </c>
      <c r="F20" s="83">
        <v>1616</v>
      </c>
      <c r="G20" s="84">
        <v>-1.02082482646</v>
      </c>
      <c r="H20" s="83">
        <v>35150.978</v>
      </c>
      <c r="I20" s="83">
        <v>33402.984</v>
      </c>
      <c r="J20" s="139">
        <v>-4.97281754152</v>
      </c>
      <c r="L20" s="110" t="s">
        <v>39</v>
      </c>
      <c r="M20" s="83">
        <v>1960.88888888888</v>
      </c>
      <c r="N20" s="83">
        <v>1949.44444444444</v>
      </c>
      <c r="O20" s="84">
        <v>-0.583635539438</v>
      </c>
      <c r="P20" s="83">
        <v>1629.88888888888</v>
      </c>
      <c r="Q20" s="83">
        <v>1621.88888888888</v>
      </c>
      <c r="R20" s="84">
        <v>-0.490831004158</v>
      </c>
      <c r="S20" s="83">
        <v>104443.627</v>
      </c>
      <c r="T20" s="83">
        <v>100528.332</v>
      </c>
      <c r="U20" s="139">
        <v>-3.748716041813</v>
      </c>
      <c r="W20" s="110" t="s">
        <v>39</v>
      </c>
      <c r="X20" s="83">
        <v>1963.58333333333</v>
      </c>
      <c r="Y20" s="83">
        <v>1953.16666666666</v>
      </c>
      <c r="Z20" s="84">
        <v>-0.53049272164</v>
      </c>
      <c r="AA20" s="83">
        <v>1633.58333333333</v>
      </c>
      <c r="AB20" s="83">
        <v>1623.33333333333</v>
      </c>
      <c r="AC20" s="84">
        <v>-0.62745498138</v>
      </c>
      <c r="AD20" s="83">
        <v>140608.736</v>
      </c>
      <c r="AE20" s="83">
        <v>134876.222</v>
      </c>
      <c r="AF20" s="139">
        <v>-4.07692591732</v>
      </c>
    </row>
    <row r="21" spans="1:32" ht="11.25" customHeight="1">
      <c r="A21" s="137" t="s">
        <v>40</v>
      </c>
      <c r="B21" s="81">
        <v>1186.66666666666</v>
      </c>
      <c r="C21" s="81">
        <v>1128.33333333333</v>
      </c>
      <c r="D21" s="82">
        <v>-4.915730337079</v>
      </c>
      <c r="E21" s="81">
        <v>918.333333333334</v>
      </c>
      <c r="F21" s="81">
        <v>864</v>
      </c>
      <c r="G21" s="82">
        <v>-5.916515426497</v>
      </c>
      <c r="H21" s="81">
        <v>18244.355</v>
      </c>
      <c r="I21" s="81">
        <v>17186.083</v>
      </c>
      <c r="J21" s="138">
        <v>-5.800544880869</v>
      </c>
      <c r="L21" s="137" t="s">
        <v>40</v>
      </c>
      <c r="M21" s="81">
        <v>1180.44444444444</v>
      </c>
      <c r="N21" s="81">
        <v>1144.88888888888</v>
      </c>
      <c r="O21" s="82">
        <v>-3.012048192771</v>
      </c>
      <c r="P21" s="81">
        <v>927</v>
      </c>
      <c r="Q21" s="81">
        <v>880.333333333334</v>
      </c>
      <c r="R21" s="82">
        <v>-5.034160373966</v>
      </c>
      <c r="S21" s="81">
        <v>54766.003</v>
      </c>
      <c r="T21" s="81">
        <v>52077.591</v>
      </c>
      <c r="U21" s="138">
        <v>-4.908906717184</v>
      </c>
      <c r="W21" s="137" t="s">
        <v>40</v>
      </c>
      <c r="X21" s="81">
        <v>1182.25</v>
      </c>
      <c r="Y21" s="81">
        <v>1152.83333333333</v>
      </c>
      <c r="Z21" s="82">
        <v>-2.488193416508</v>
      </c>
      <c r="AA21" s="81">
        <v>930.75</v>
      </c>
      <c r="AB21" s="81">
        <v>885.916666666667</v>
      </c>
      <c r="AC21" s="82">
        <v>-4.816903930522</v>
      </c>
      <c r="AD21" s="81">
        <v>74521.692</v>
      </c>
      <c r="AE21" s="81">
        <v>69698.5639999999</v>
      </c>
      <c r="AF21" s="138">
        <v>-6.472112844673</v>
      </c>
    </row>
    <row r="22" spans="1:32" ht="11.25" customHeight="1">
      <c r="A22" s="110" t="s">
        <v>41</v>
      </c>
      <c r="B22" s="83">
        <v>3601.33333333333</v>
      </c>
      <c r="C22" s="83">
        <v>3502.66666666666</v>
      </c>
      <c r="D22" s="84">
        <v>-2.739726027397</v>
      </c>
      <c r="E22" s="83">
        <v>3060</v>
      </c>
      <c r="F22" s="83">
        <v>2938</v>
      </c>
      <c r="G22" s="84">
        <v>-3.986928104575</v>
      </c>
      <c r="H22" s="83">
        <v>45787.338</v>
      </c>
      <c r="I22" s="83">
        <v>43292.244</v>
      </c>
      <c r="J22" s="139">
        <v>-5.449310025405</v>
      </c>
      <c r="L22" s="110" t="s">
        <v>41</v>
      </c>
      <c r="M22" s="83">
        <v>3617.44444444444</v>
      </c>
      <c r="N22" s="83">
        <v>3523.33333333333</v>
      </c>
      <c r="O22" s="84">
        <v>-2.601591055687</v>
      </c>
      <c r="P22" s="83">
        <v>3109.11111111111</v>
      </c>
      <c r="Q22" s="83">
        <v>2949.33333333333</v>
      </c>
      <c r="R22" s="84">
        <v>-5.139017940104</v>
      </c>
      <c r="S22" s="83">
        <v>137373.3</v>
      </c>
      <c r="T22" s="83">
        <v>131135.011</v>
      </c>
      <c r="U22" s="139">
        <v>-4.541121891954</v>
      </c>
      <c r="W22" s="110" t="s">
        <v>41</v>
      </c>
      <c r="X22" s="83">
        <v>3631.66666666666</v>
      </c>
      <c r="Y22" s="83">
        <v>3535.16666666666</v>
      </c>
      <c r="Z22" s="84">
        <v>-2.657182193667</v>
      </c>
      <c r="AA22" s="83">
        <v>3141.66666666666</v>
      </c>
      <c r="AB22" s="83">
        <v>2960.25</v>
      </c>
      <c r="AC22" s="84">
        <v>-5.774535809019</v>
      </c>
      <c r="AD22" s="83">
        <v>187009.408</v>
      </c>
      <c r="AE22" s="83">
        <v>176516.007999999</v>
      </c>
      <c r="AF22" s="139">
        <v>-5.61116155183</v>
      </c>
    </row>
    <row r="23" spans="1:32" ht="11.25" customHeight="1">
      <c r="A23" s="150" t="s">
        <v>16</v>
      </c>
      <c r="B23" s="81">
        <v>1074.66666666666</v>
      </c>
      <c r="C23" s="81">
        <v>1059.33333333333</v>
      </c>
      <c r="D23" s="82">
        <v>-1.426799007444</v>
      </c>
      <c r="E23" s="81">
        <v>1049.33333333333</v>
      </c>
      <c r="F23" s="81">
        <v>1031</v>
      </c>
      <c r="G23" s="82">
        <v>-1.747141041931</v>
      </c>
      <c r="H23" s="81">
        <v>13681.01</v>
      </c>
      <c r="I23" s="81">
        <v>12363.46</v>
      </c>
      <c r="J23" s="138">
        <v>-9.630502426356</v>
      </c>
      <c r="L23" s="150" t="s">
        <v>16</v>
      </c>
      <c r="M23" s="81">
        <v>1079.11111111111</v>
      </c>
      <c r="N23" s="81">
        <v>1066.33333333333</v>
      </c>
      <c r="O23" s="82">
        <v>-1.18410214168</v>
      </c>
      <c r="P23" s="81">
        <v>1043.77777777777</v>
      </c>
      <c r="Q23" s="81">
        <v>1038.77777777777</v>
      </c>
      <c r="R23" s="82">
        <v>-0.479029167554</v>
      </c>
      <c r="S23" s="81">
        <v>40540.7229999999</v>
      </c>
      <c r="T23" s="81">
        <v>36748.395</v>
      </c>
      <c r="U23" s="138">
        <v>-9.354366965779</v>
      </c>
      <c r="W23" s="150" t="s">
        <v>16</v>
      </c>
      <c r="X23" s="81">
        <v>1080.08333333333</v>
      </c>
      <c r="Y23" s="81">
        <v>1068</v>
      </c>
      <c r="Z23" s="82">
        <v>-1.118740837898</v>
      </c>
      <c r="AA23" s="81">
        <v>1044</v>
      </c>
      <c r="AB23" s="81">
        <v>1041</v>
      </c>
      <c r="AC23" s="82">
        <v>-0.287356321839</v>
      </c>
      <c r="AD23" s="81">
        <v>54707.3449999999</v>
      </c>
      <c r="AE23" s="81">
        <v>50255.416</v>
      </c>
      <c r="AF23" s="138">
        <v>-8.137717156627</v>
      </c>
    </row>
    <row r="24" spans="1:32" ht="11.25" customHeight="1">
      <c r="A24" s="110" t="s">
        <v>39</v>
      </c>
      <c r="B24" s="83">
        <v>60.333333333333</v>
      </c>
      <c r="C24" s="83">
        <v>57</v>
      </c>
      <c r="D24" s="84">
        <v>-5.524861878453</v>
      </c>
      <c r="E24" s="83">
        <v>56</v>
      </c>
      <c r="F24" s="83">
        <v>55</v>
      </c>
      <c r="G24" s="84">
        <v>-1.785714285714</v>
      </c>
      <c r="H24" s="83">
        <v>751.629</v>
      </c>
      <c r="I24" s="83">
        <v>710.365</v>
      </c>
      <c r="J24" s="139">
        <v>-5.489942511532</v>
      </c>
      <c r="L24" s="110" t="s">
        <v>39</v>
      </c>
      <c r="M24" s="83">
        <v>63.444444444444</v>
      </c>
      <c r="N24" s="83">
        <v>57.666666666667</v>
      </c>
      <c r="O24" s="84">
        <v>-9.106830122592</v>
      </c>
      <c r="P24" s="83">
        <v>56</v>
      </c>
      <c r="Q24" s="83">
        <v>55.666666666667</v>
      </c>
      <c r="R24" s="84">
        <v>-0.595238095238</v>
      </c>
      <c r="S24" s="83">
        <v>2309.883</v>
      </c>
      <c r="T24" s="83">
        <v>2079.273</v>
      </c>
      <c r="U24" s="139">
        <v>-9.983622547116</v>
      </c>
      <c r="W24" s="110" t="s">
        <v>39</v>
      </c>
      <c r="X24" s="83">
        <v>63.833333333333</v>
      </c>
      <c r="Y24" s="83">
        <v>57.75</v>
      </c>
      <c r="Z24" s="84">
        <v>-9.530026109661</v>
      </c>
      <c r="AA24" s="83">
        <v>56</v>
      </c>
      <c r="AB24" s="83">
        <v>55.75</v>
      </c>
      <c r="AC24" s="84">
        <v>-0.446428571429</v>
      </c>
      <c r="AD24" s="83">
        <v>3223.961</v>
      </c>
      <c r="AE24" s="83">
        <v>2835.018</v>
      </c>
      <c r="AF24" s="139">
        <v>-12.064134770861</v>
      </c>
    </row>
    <row r="25" spans="1:32" ht="11.25" customHeight="1">
      <c r="A25" s="137" t="s">
        <v>40</v>
      </c>
      <c r="B25" s="81">
        <v>734.333333333333</v>
      </c>
      <c r="C25" s="81">
        <v>726.333333333333</v>
      </c>
      <c r="D25" s="82">
        <v>-1.089423513391</v>
      </c>
      <c r="E25" s="81">
        <v>719</v>
      </c>
      <c r="F25" s="81">
        <v>708</v>
      </c>
      <c r="G25" s="82">
        <v>-1.529902642559</v>
      </c>
      <c r="H25" s="81">
        <v>8485.311</v>
      </c>
      <c r="I25" s="81">
        <v>7600.517</v>
      </c>
      <c r="J25" s="138">
        <v>-10.427360882824</v>
      </c>
      <c r="L25" s="137" t="s">
        <v>40</v>
      </c>
      <c r="M25" s="81">
        <v>735.777777777778</v>
      </c>
      <c r="N25" s="81">
        <v>730.777777777778</v>
      </c>
      <c r="O25" s="82">
        <v>-0.679553005134</v>
      </c>
      <c r="P25" s="81">
        <v>716.222222222222</v>
      </c>
      <c r="Q25" s="81">
        <v>712.333333333333</v>
      </c>
      <c r="R25" s="82">
        <v>-0.542972385976</v>
      </c>
      <c r="S25" s="81">
        <v>25384.688</v>
      </c>
      <c r="T25" s="81">
        <v>22302.9369999999</v>
      </c>
      <c r="U25" s="138">
        <v>-12.140196483802</v>
      </c>
      <c r="W25" s="137" t="s">
        <v>40</v>
      </c>
      <c r="X25" s="81">
        <v>736.333333333333</v>
      </c>
      <c r="Y25" s="81">
        <v>732</v>
      </c>
      <c r="Z25" s="82">
        <v>-0.588501584427</v>
      </c>
      <c r="AA25" s="81">
        <v>716.416666666667</v>
      </c>
      <c r="AB25" s="81">
        <v>713.833333333333</v>
      </c>
      <c r="AC25" s="82">
        <v>-0.360590903804</v>
      </c>
      <c r="AD25" s="81">
        <v>34346.6319999999</v>
      </c>
      <c r="AE25" s="81">
        <v>30627.435</v>
      </c>
      <c r="AF25" s="138">
        <v>-10.8284183439</v>
      </c>
    </row>
    <row r="26" spans="1:32" ht="11.25" customHeight="1">
      <c r="A26" s="110" t="s">
        <v>41</v>
      </c>
      <c r="B26" s="83">
        <v>280</v>
      </c>
      <c r="C26" s="83">
        <v>276</v>
      </c>
      <c r="D26" s="84">
        <v>-1.428571428571</v>
      </c>
      <c r="E26" s="83">
        <v>274.333333333333</v>
      </c>
      <c r="F26" s="83">
        <v>268</v>
      </c>
      <c r="G26" s="84">
        <v>-2.308626974484</v>
      </c>
      <c r="H26" s="83">
        <v>4444.07</v>
      </c>
      <c r="I26" s="83">
        <v>4052.578</v>
      </c>
      <c r="J26" s="139">
        <v>-8.809312184552</v>
      </c>
      <c r="L26" s="110" t="s">
        <v>41</v>
      </c>
      <c r="M26" s="83">
        <v>279.888888888889</v>
      </c>
      <c r="N26" s="83">
        <v>277.888888888889</v>
      </c>
      <c r="O26" s="84">
        <v>-0.714569273521</v>
      </c>
      <c r="P26" s="83">
        <v>271.555555555556</v>
      </c>
      <c r="Q26" s="83">
        <v>270.777777777778</v>
      </c>
      <c r="R26" s="84">
        <v>-0.286415711948</v>
      </c>
      <c r="S26" s="83">
        <v>12846.152</v>
      </c>
      <c r="T26" s="83">
        <v>12366.185</v>
      </c>
      <c r="U26" s="139">
        <v>-3.736270596829</v>
      </c>
      <c r="W26" s="110" t="s">
        <v>41</v>
      </c>
      <c r="X26" s="83">
        <v>279.916666666667</v>
      </c>
      <c r="Y26" s="83">
        <v>278.25</v>
      </c>
      <c r="Z26" s="84">
        <v>-0.595415302173</v>
      </c>
      <c r="AA26" s="83">
        <v>271.583333333333</v>
      </c>
      <c r="AB26" s="83">
        <v>271.416666666667</v>
      </c>
      <c r="AC26" s="84">
        <v>-0.06136851795</v>
      </c>
      <c r="AD26" s="83">
        <v>17136.752</v>
      </c>
      <c r="AE26" s="83">
        <v>16792.963</v>
      </c>
      <c r="AF26" s="139">
        <v>-2.006150290323</v>
      </c>
    </row>
    <row r="27" spans="1:32" ht="11.25" customHeight="1">
      <c r="A27" s="150" t="s">
        <v>17</v>
      </c>
      <c r="B27" s="81">
        <v>1017.66666666666</v>
      </c>
      <c r="C27" s="81">
        <v>999.333333333334</v>
      </c>
      <c r="D27" s="82">
        <v>-1.801506714707</v>
      </c>
      <c r="E27" s="81">
        <v>689.666666666667</v>
      </c>
      <c r="F27" s="81">
        <v>641.333333333333</v>
      </c>
      <c r="G27" s="82">
        <v>-7.008216529724</v>
      </c>
      <c r="H27" s="81">
        <v>14224.849</v>
      </c>
      <c r="I27" s="81">
        <v>12630.407</v>
      </c>
      <c r="J27" s="138">
        <v>-11.20885009043</v>
      </c>
      <c r="L27" s="150" t="s">
        <v>17</v>
      </c>
      <c r="M27" s="81">
        <v>1010.66666666666</v>
      </c>
      <c r="N27" s="81">
        <v>1002.77777777777</v>
      </c>
      <c r="O27" s="82">
        <v>-0.780562884785</v>
      </c>
      <c r="P27" s="81">
        <v>671.666666666667</v>
      </c>
      <c r="Q27" s="81">
        <v>646</v>
      </c>
      <c r="R27" s="82">
        <v>-3.821339950372</v>
      </c>
      <c r="S27" s="81">
        <v>41639.699</v>
      </c>
      <c r="T27" s="81">
        <v>38724.21</v>
      </c>
      <c r="U27" s="138">
        <v>-7.001705271693</v>
      </c>
      <c r="W27" s="150" t="s">
        <v>17</v>
      </c>
      <c r="X27" s="81">
        <v>1006.33333333333</v>
      </c>
      <c r="Y27" s="81">
        <v>1006.58333333333</v>
      </c>
      <c r="Z27" s="82">
        <v>0.024842663133</v>
      </c>
      <c r="AA27" s="81">
        <v>658.416666666667</v>
      </c>
      <c r="AB27" s="81">
        <v>652.75</v>
      </c>
      <c r="AC27" s="82">
        <v>-0.860650550563</v>
      </c>
      <c r="AD27" s="81">
        <v>54085.417</v>
      </c>
      <c r="AE27" s="81">
        <v>52863.668</v>
      </c>
      <c r="AF27" s="138">
        <v>-2.258924988967</v>
      </c>
    </row>
    <row r="28" spans="1:32" ht="11.25" customHeight="1">
      <c r="A28" s="110" t="s">
        <v>40</v>
      </c>
      <c r="B28" s="83">
        <v>331</v>
      </c>
      <c r="C28" s="83">
        <v>316.666666666667</v>
      </c>
      <c r="D28" s="84">
        <v>-4.330312185297</v>
      </c>
      <c r="E28" s="83">
        <v>266</v>
      </c>
      <c r="F28" s="83">
        <v>240.666666666667</v>
      </c>
      <c r="G28" s="84">
        <v>-9.52380952381</v>
      </c>
      <c r="H28" s="83">
        <v>5822.046</v>
      </c>
      <c r="I28" s="83">
        <v>4843.192</v>
      </c>
      <c r="J28" s="139">
        <v>-16.81288674119</v>
      </c>
      <c r="L28" s="110" t="s">
        <v>40</v>
      </c>
      <c r="M28" s="83">
        <v>325.444444444445</v>
      </c>
      <c r="N28" s="83">
        <v>320.111111111111</v>
      </c>
      <c r="O28" s="84">
        <v>-1.638784568112</v>
      </c>
      <c r="P28" s="83">
        <v>257.222222222222</v>
      </c>
      <c r="Q28" s="83">
        <v>245.444444444445</v>
      </c>
      <c r="R28" s="84">
        <v>-4.578833693305</v>
      </c>
      <c r="S28" s="83">
        <v>17188.666</v>
      </c>
      <c r="T28" s="83">
        <v>15185.502</v>
      </c>
      <c r="U28" s="139">
        <v>-11.653981757514</v>
      </c>
      <c r="W28" s="110" t="s">
        <v>40</v>
      </c>
      <c r="X28" s="83">
        <v>323.333333333333</v>
      </c>
      <c r="Y28" s="83">
        <v>322.833333333333</v>
      </c>
      <c r="Z28" s="84">
        <v>-0.154639175258</v>
      </c>
      <c r="AA28" s="83">
        <v>253.75</v>
      </c>
      <c r="AB28" s="83">
        <v>250.166666666667</v>
      </c>
      <c r="AC28" s="84">
        <v>-1.412151067323</v>
      </c>
      <c r="AD28" s="83">
        <v>22718.059</v>
      </c>
      <c r="AE28" s="83">
        <v>21159.514</v>
      </c>
      <c r="AF28" s="139">
        <v>-6.860379225179</v>
      </c>
    </row>
    <row r="29" spans="1:32" ht="11.25" customHeight="1">
      <c r="A29" s="137" t="s">
        <v>41</v>
      </c>
      <c r="B29" s="81">
        <v>686.666666666667</v>
      </c>
      <c r="C29" s="81">
        <v>682.666666666667</v>
      </c>
      <c r="D29" s="82">
        <v>-0.582524271845</v>
      </c>
      <c r="E29" s="81">
        <v>423.666666666667</v>
      </c>
      <c r="F29" s="81">
        <v>400.666666666667</v>
      </c>
      <c r="G29" s="82">
        <v>-5.428796223446</v>
      </c>
      <c r="H29" s="81">
        <v>8402.803</v>
      </c>
      <c r="I29" s="81">
        <v>7787.215</v>
      </c>
      <c r="J29" s="138">
        <v>-7.325983960352</v>
      </c>
      <c r="L29" s="137" t="s">
        <v>41</v>
      </c>
      <c r="M29" s="81">
        <v>685.222222222222</v>
      </c>
      <c r="N29" s="81">
        <v>682.666666666667</v>
      </c>
      <c r="O29" s="82">
        <v>-0.372952813361</v>
      </c>
      <c r="P29" s="81">
        <v>414.444444444445</v>
      </c>
      <c r="Q29" s="81">
        <v>400.555555555556</v>
      </c>
      <c r="R29" s="82">
        <v>-3.351206434316</v>
      </c>
      <c r="S29" s="81">
        <v>24451.033</v>
      </c>
      <c r="T29" s="81">
        <v>23538.7079999999</v>
      </c>
      <c r="U29" s="138">
        <v>-3.731232950362</v>
      </c>
      <c r="W29" s="137" t="s">
        <v>41</v>
      </c>
      <c r="X29" s="81">
        <v>683</v>
      </c>
      <c r="Y29" s="81">
        <v>683.75</v>
      </c>
      <c r="Z29" s="82">
        <v>0.10980966325</v>
      </c>
      <c r="AA29" s="81">
        <v>404.666666666667</v>
      </c>
      <c r="AB29" s="81">
        <v>402.583333333333</v>
      </c>
      <c r="AC29" s="82">
        <v>-0.514827018122</v>
      </c>
      <c r="AD29" s="81">
        <v>31367.358</v>
      </c>
      <c r="AE29" s="81">
        <v>31704.154</v>
      </c>
      <c r="AF29" s="138">
        <v>1.073714910896</v>
      </c>
    </row>
    <row r="30" spans="1:32" ht="11.25" customHeight="1">
      <c r="A30" s="152" t="s">
        <v>18</v>
      </c>
      <c r="B30" s="83">
        <v>1785</v>
      </c>
      <c r="C30" s="83">
        <v>1768</v>
      </c>
      <c r="D30" s="84">
        <v>-0.952380952381</v>
      </c>
      <c r="E30" s="83">
        <v>1450</v>
      </c>
      <c r="F30" s="83">
        <v>1456.66666666666</v>
      </c>
      <c r="G30" s="84">
        <v>0.459770114943</v>
      </c>
      <c r="H30" s="83">
        <v>19819.999</v>
      </c>
      <c r="I30" s="83">
        <v>19979.625</v>
      </c>
      <c r="J30" s="139">
        <v>0.805378446285</v>
      </c>
      <c r="L30" s="152" t="s">
        <v>18</v>
      </c>
      <c r="M30" s="83">
        <v>1800.44444444444</v>
      </c>
      <c r="N30" s="83">
        <v>1766.11111111111</v>
      </c>
      <c r="O30" s="84">
        <v>-1.906936558874</v>
      </c>
      <c r="P30" s="83">
        <v>1445.66666666666</v>
      </c>
      <c r="Q30" s="83">
        <v>1439.44444444444</v>
      </c>
      <c r="R30" s="84">
        <v>-0.430405041888</v>
      </c>
      <c r="S30" s="83">
        <v>58219.5239999999</v>
      </c>
      <c r="T30" s="83">
        <v>57865.289</v>
      </c>
      <c r="U30" s="139">
        <v>-0.608447090704</v>
      </c>
      <c r="W30" s="152" t="s">
        <v>18</v>
      </c>
      <c r="X30" s="83">
        <v>1808.66666666666</v>
      </c>
      <c r="Y30" s="83">
        <v>1766.83333333333</v>
      </c>
      <c r="Z30" s="84">
        <v>-2.312937707335</v>
      </c>
      <c r="AA30" s="83">
        <v>1451.66666666666</v>
      </c>
      <c r="AB30" s="83">
        <v>1439.33333333333</v>
      </c>
      <c r="AC30" s="84">
        <v>-0.849598163031</v>
      </c>
      <c r="AD30" s="83">
        <v>77796.664</v>
      </c>
      <c r="AE30" s="83">
        <v>77713.127</v>
      </c>
      <c r="AF30" s="139">
        <v>-0.107378640298</v>
      </c>
    </row>
    <row r="31" spans="1:32" ht="11.25" customHeight="1">
      <c r="A31" s="137" t="s">
        <v>39</v>
      </c>
      <c r="B31" s="81">
        <v>89.333333333333</v>
      </c>
      <c r="C31" s="81">
        <v>115.333333333333</v>
      </c>
      <c r="D31" s="82">
        <v>29.10447761194</v>
      </c>
      <c r="E31" s="81">
        <v>76.666666666667</v>
      </c>
      <c r="F31" s="81">
        <v>98</v>
      </c>
      <c r="G31" s="82">
        <v>27.826086956522</v>
      </c>
      <c r="H31" s="81">
        <v>1139.795</v>
      </c>
      <c r="I31" s="81">
        <v>1487.33</v>
      </c>
      <c r="J31" s="138">
        <v>30.491009348172</v>
      </c>
      <c r="L31" s="137" t="s">
        <v>39</v>
      </c>
      <c r="M31" s="81">
        <v>95.777777777778</v>
      </c>
      <c r="N31" s="81">
        <v>106.111111111111</v>
      </c>
      <c r="O31" s="82">
        <v>10.788863109049</v>
      </c>
      <c r="P31" s="81">
        <v>77.111111111111</v>
      </c>
      <c r="Q31" s="81">
        <v>90.444444444444</v>
      </c>
      <c r="R31" s="82">
        <v>17.291066282421</v>
      </c>
      <c r="S31" s="81">
        <v>3348.383</v>
      </c>
      <c r="T31" s="81">
        <v>3953.69</v>
      </c>
      <c r="U31" s="138">
        <v>18.077591482217</v>
      </c>
      <c r="W31" s="137" t="s">
        <v>39</v>
      </c>
      <c r="X31" s="81">
        <v>100.583333333333</v>
      </c>
      <c r="Y31" s="81">
        <v>102</v>
      </c>
      <c r="Z31" s="82">
        <v>1.408450704225</v>
      </c>
      <c r="AA31" s="81">
        <v>78.166666666667</v>
      </c>
      <c r="AB31" s="81">
        <v>87.666666666667</v>
      </c>
      <c r="AC31" s="82">
        <v>12.153518123667</v>
      </c>
      <c r="AD31" s="81">
        <v>4475.97</v>
      </c>
      <c r="AE31" s="81">
        <v>5167.983</v>
      </c>
      <c r="AF31" s="138">
        <v>15.460626411705</v>
      </c>
    </row>
    <row r="32" spans="1:32" ht="11.25" customHeight="1">
      <c r="A32" s="110" t="s">
        <v>40</v>
      </c>
      <c r="B32" s="83">
        <v>106.666666666667</v>
      </c>
      <c r="C32" s="83">
        <v>125.666666666667</v>
      </c>
      <c r="D32" s="84">
        <v>17.8125</v>
      </c>
      <c r="E32" s="83">
        <v>83.333333333333</v>
      </c>
      <c r="F32" s="83">
        <v>99.666666666667</v>
      </c>
      <c r="G32" s="84">
        <v>19.6</v>
      </c>
      <c r="H32" s="83">
        <v>1015.369</v>
      </c>
      <c r="I32" s="83">
        <v>1320.098</v>
      </c>
      <c r="J32" s="139">
        <v>30.011650936753</v>
      </c>
      <c r="L32" s="110" t="s">
        <v>40</v>
      </c>
      <c r="M32" s="83">
        <v>103.888888888889</v>
      </c>
      <c r="N32" s="83">
        <v>118.777777777778</v>
      </c>
      <c r="O32" s="84">
        <v>14.331550802139</v>
      </c>
      <c r="P32" s="83">
        <v>81.333333333333</v>
      </c>
      <c r="Q32" s="83">
        <v>97.444444444444</v>
      </c>
      <c r="R32" s="84">
        <v>19.808743169399</v>
      </c>
      <c r="S32" s="83">
        <v>2829.24</v>
      </c>
      <c r="T32" s="83">
        <v>3720.9</v>
      </c>
      <c r="U32" s="139">
        <v>31.515884124359</v>
      </c>
      <c r="W32" s="110" t="s">
        <v>40</v>
      </c>
      <c r="X32" s="83">
        <v>103.166666666667</v>
      </c>
      <c r="Y32" s="83">
        <v>116.333333333333</v>
      </c>
      <c r="Z32" s="84">
        <v>12.762520193861</v>
      </c>
      <c r="AA32" s="83">
        <v>81.166666666667</v>
      </c>
      <c r="AB32" s="83">
        <v>96.5</v>
      </c>
      <c r="AC32" s="84">
        <v>18.891170431211</v>
      </c>
      <c r="AD32" s="83">
        <v>3835.174</v>
      </c>
      <c r="AE32" s="83">
        <v>4968.152</v>
      </c>
      <c r="AF32" s="139">
        <v>29.541762642321</v>
      </c>
    </row>
    <row r="33" spans="1:32" ht="11.25" customHeight="1">
      <c r="A33" s="137" t="s">
        <v>41</v>
      </c>
      <c r="B33" s="81">
        <v>1589</v>
      </c>
      <c r="C33" s="81">
        <v>1527</v>
      </c>
      <c r="D33" s="82">
        <v>-3.901825047199</v>
      </c>
      <c r="E33" s="81">
        <v>1290</v>
      </c>
      <c r="F33" s="81">
        <v>1259</v>
      </c>
      <c r="G33" s="82">
        <v>-2.403100775194</v>
      </c>
      <c r="H33" s="81">
        <v>17664.835</v>
      </c>
      <c r="I33" s="81">
        <v>17172.197</v>
      </c>
      <c r="J33" s="138">
        <v>-2.788806122446</v>
      </c>
      <c r="L33" s="137" t="s">
        <v>41</v>
      </c>
      <c r="M33" s="81">
        <v>1600.77777777777</v>
      </c>
      <c r="N33" s="81">
        <v>1541.22222222222</v>
      </c>
      <c r="O33" s="82">
        <v>-3.720413687791</v>
      </c>
      <c r="P33" s="81">
        <v>1287.22222222222</v>
      </c>
      <c r="Q33" s="81">
        <v>1251.55555555555</v>
      </c>
      <c r="R33" s="82">
        <v>-2.770824341821</v>
      </c>
      <c r="S33" s="81">
        <v>52041.901</v>
      </c>
      <c r="T33" s="81">
        <v>50190.699</v>
      </c>
      <c r="U33" s="138">
        <v>-3.557137545763</v>
      </c>
      <c r="W33" s="137" t="s">
        <v>41</v>
      </c>
      <c r="X33" s="81">
        <v>1604.91666666666</v>
      </c>
      <c r="Y33" s="81">
        <v>1548.5</v>
      </c>
      <c r="Z33" s="82">
        <v>-3.515239628226</v>
      </c>
      <c r="AA33" s="81">
        <v>1292.33333333333</v>
      </c>
      <c r="AB33" s="81">
        <v>1255.16666666666</v>
      </c>
      <c r="AC33" s="82">
        <v>-2.87593500129</v>
      </c>
      <c r="AD33" s="81">
        <v>69485.52</v>
      </c>
      <c r="AE33" s="81">
        <v>67576.992</v>
      </c>
      <c r="AF33" s="138">
        <v>-2.74665570611</v>
      </c>
    </row>
    <row r="34" spans="1:32" ht="11.25" customHeight="1">
      <c r="A34" s="152" t="s">
        <v>19</v>
      </c>
      <c r="B34" s="83">
        <v>950</v>
      </c>
      <c r="C34" s="83">
        <v>972.666666666667</v>
      </c>
      <c r="D34" s="84">
        <v>2.385964912281</v>
      </c>
      <c r="E34" s="83">
        <v>821</v>
      </c>
      <c r="F34" s="83">
        <v>851.333333333334</v>
      </c>
      <c r="G34" s="84">
        <v>3.694681282988</v>
      </c>
      <c r="H34" s="83">
        <v>15423.065</v>
      </c>
      <c r="I34" s="83">
        <v>15470.827</v>
      </c>
      <c r="J34" s="139">
        <v>0.309679042395</v>
      </c>
      <c r="L34" s="152" t="s">
        <v>19</v>
      </c>
      <c r="M34" s="83">
        <v>954.888888888889</v>
      </c>
      <c r="N34" s="83">
        <v>972</v>
      </c>
      <c r="O34" s="84">
        <v>1.791947870607</v>
      </c>
      <c r="P34" s="83">
        <v>831.111111111111</v>
      </c>
      <c r="Q34" s="83">
        <v>847.888888888889</v>
      </c>
      <c r="R34" s="84">
        <v>2.01871657754</v>
      </c>
      <c r="S34" s="83">
        <v>46385.108</v>
      </c>
      <c r="T34" s="83">
        <v>45691.3229999999</v>
      </c>
      <c r="U34" s="139">
        <v>-1.495706337474</v>
      </c>
      <c r="W34" s="152" t="s">
        <v>19</v>
      </c>
      <c r="X34" s="83">
        <v>955.75</v>
      </c>
      <c r="Y34" s="83">
        <v>967.833333333334</v>
      </c>
      <c r="Z34" s="84">
        <v>1.264277617927</v>
      </c>
      <c r="AA34" s="83">
        <v>831</v>
      </c>
      <c r="AB34" s="83">
        <v>843.25</v>
      </c>
      <c r="AC34" s="84">
        <v>1.47412755716</v>
      </c>
      <c r="AD34" s="83">
        <v>62013.145</v>
      </c>
      <c r="AE34" s="83">
        <v>60967.364</v>
      </c>
      <c r="AF34" s="139">
        <v>-1.686386007354</v>
      </c>
    </row>
    <row r="35" spans="1:32" ht="11.25" customHeight="1">
      <c r="A35" s="137" t="s">
        <v>39</v>
      </c>
      <c r="B35" s="81">
        <v>159</v>
      </c>
      <c r="C35" s="81">
        <v>165</v>
      </c>
      <c r="D35" s="82">
        <v>3.77358490566</v>
      </c>
      <c r="E35" s="81">
        <v>137</v>
      </c>
      <c r="F35" s="81">
        <v>151</v>
      </c>
      <c r="G35" s="82">
        <v>10.21897810219</v>
      </c>
      <c r="H35" s="81">
        <v>2998.845</v>
      </c>
      <c r="I35" s="81">
        <v>2988.343</v>
      </c>
      <c r="J35" s="138">
        <v>-0.350201494242</v>
      </c>
      <c r="L35" s="137" t="s">
        <v>39</v>
      </c>
      <c r="M35" s="81">
        <v>159</v>
      </c>
      <c r="N35" s="81">
        <v>165</v>
      </c>
      <c r="O35" s="82">
        <v>3.77358490566</v>
      </c>
      <c r="P35" s="81">
        <v>142.666666666667</v>
      </c>
      <c r="Q35" s="81">
        <v>150.555555555556</v>
      </c>
      <c r="R35" s="82">
        <v>5.529595015576</v>
      </c>
      <c r="S35" s="81">
        <v>9223.892</v>
      </c>
      <c r="T35" s="81">
        <v>8990.443</v>
      </c>
      <c r="U35" s="138">
        <v>-2.530916450453</v>
      </c>
      <c r="W35" s="137" t="s">
        <v>39</v>
      </c>
      <c r="X35" s="81">
        <v>159.083333333333</v>
      </c>
      <c r="Y35" s="81">
        <v>164</v>
      </c>
      <c r="Z35" s="82">
        <v>3.090623363017</v>
      </c>
      <c r="AA35" s="81">
        <v>143.583333333333</v>
      </c>
      <c r="AB35" s="81">
        <v>149.166666666667</v>
      </c>
      <c r="AC35" s="82">
        <v>3.88856645386</v>
      </c>
      <c r="AD35" s="81">
        <v>12302.349</v>
      </c>
      <c r="AE35" s="81">
        <v>12022.826</v>
      </c>
      <c r="AF35" s="138">
        <v>-2.272110797702</v>
      </c>
    </row>
    <row r="36" spans="1:32" ht="11.25" customHeight="1">
      <c r="A36" s="110" t="s">
        <v>40</v>
      </c>
      <c r="B36" s="83">
        <v>616</v>
      </c>
      <c r="C36" s="83">
        <v>622.666666666667</v>
      </c>
      <c r="D36" s="84">
        <v>1.082251082251</v>
      </c>
      <c r="E36" s="83">
        <v>528</v>
      </c>
      <c r="F36" s="83">
        <v>534.333333333333</v>
      </c>
      <c r="G36" s="84">
        <v>1.199494949495</v>
      </c>
      <c r="H36" s="83">
        <v>9785.148</v>
      </c>
      <c r="I36" s="83">
        <v>9779.174</v>
      </c>
      <c r="J36" s="139">
        <v>-0.06105170816</v>
      </c>
      <c r="L36" s="110" t="s">
        <v>40</v>
      </c>
      <c r="M36" s="83">
        <v>619.555555555556</v>
      </c>
      <c r="N36" s="83">
        <v>623.333333333333</v>
      </c>
      <c r="O36" s="84">
        <v>0.609756097561</v>
      </c>
      <c r="P36" s="83">
        <v>531.222222222222</v>
      </c>
      <c r="Q36" s="83">
        <v>533.111111111111</v>
      </c>
      <c r="R36" s="84">
        <v>0.355574147668</v>
      </c>
      <c r="S36" s="83">
        <v>29064.269</v>
      </c>
      <c r="T36" s="83">
        <v>28712.339</v>
      </c>
      <c r="U36" s="139">
        <v>-1.210868231367</v>
      </c>
      <c r="W36" s="110" t="s">
        <v>40</v>
      </c>
      <c r="X36" s="83">
        <v>620.916666666667</v>
      </c>
      <c r="Y36" s="83">
        <v>622.916666666667</v>
      </c>
      <c r="Z36" s="84">
        <v>0.322104415515</v>
      </c>
      <c r="AA36" s="83">
        <v>530.833333333333</v>
      </c>
      <c r="AB36" s="83">
        <v>532.416666666667</v>
      </c>
      <c r="AC36" s="84">
        <v>0.298273155416</v>
      </c>
      <c r="AD36" s="83">
        <v>38883.341</v>
      </c>
      <c r="AE36" s="83">
        <v>38381.811</v>
      </c>
      <c r="AF36" s="139">
        <v>-1.289832578944</v>
      </c>
    </row>
    <row r="37" spans="1:32" ht="11.25" customHeight="1">
      <c r="A37" s="137" t="s">
        <v>41</v>
      </c>
      <c r="B37" s="81">
        <v>175</v>
      </c>
      <c r="C37" s="81">
        <v>185</v>
      </c>
      <c r="D37" s="82">
        <v>5.714285714286</v>
      </c>
      <c r="E37" s="81">
        <v>156</v>
      </c>
      <c r="F37" s="81">
        <v>166</v>
      </c>
      <c r="G37" s="82">
        <v>6.410256410256</v>
      </c>
      <c r="H37" s="81">
        <v>2639.072</v>
      </c>
      <c r="I37" s="81">
        <v>2703.31</v>
      </c>
      <c r="J37" s="138">
        <v>2.434113203429</v>
      </c>
      <c r="L37" s="137" t="s">
        <v>41</v>
      </c>
      <c r="M37" s="81">
        <v>176.333333333333</v>
      </c>
      <c r="N37" s="81">
        <v>183.666666666667</v>
      </c>
      <c r="O37" s="82">
        <v>4.158790170132</v>
      </c>
      <c r="P37" s="81">
        <v>157.222222222222</v>
      </c>
      <c r="Q37" s="81">
        <v>164.222222222222</v>
      </c>
      <c r="R37" s="82">
        <v>4.452296819788</v>
      </c>
      <c r="S37" s="81">
        <v>8096.947</v>
      </c>
      <c r="T37" s="81">
        <v>7988.541</v>
      </c>
      <c r="U37" s="138">
        <v>-1.338850309876</v>
      </c>
      <c r="W37" s="137" t="s">
        <v>41</v>
      </c>
      <c r="X37" s="81">
        <v>175.75</v>
      </c>
      <c r="Y37" s="81">
        <v>180.916666666667</v>
      </c>
      <c r="Z37" s="82">
        <v>2.93978188715</v>
      </c>
      <c r="AA37" s="81">
        <v>156.583333333333</v>
      </c>
      <c r="AB37" s="81">
        <v>161.666666666667</v>
      </c>
      <c r="AC37" s="82">
        <v>3.246407663651</v>
      </c>
      <c r="AD37" s="81">
        <v>10827.455</v>
      </c>
      <c r="AE37" s="81">
        <v>10562.727</v>
      </c>
      <c r="AF37" s="138">
        <v>-2.444969755127</v>
      </c>
    </row>
    <row r="38" spans="1:32" ht="11.25" customHeight="1">
      <c r="A38" s="152" t="s">
        <v>20</v>
      </c>
      <c r="B38" s="83">
        <v>3528.66666666666</v>
      </c>
      <c r="C38" s="83">
        <v>3545.33333333333</v>
      </c>
      <c r="D38" s="84">
        <v>0.472321934631</v>
      </c>
      <c r="E38" s="83">
        <v>3164.33333333333</v>
      </c>
      <c r="F38" s="83">
        <v>3224</v>
      </c>
      <c r="G38" s="84">
        <v>1.885599915727</v>
      </c>
      <c r="H38" s="83">
        <v>64902.101</v>
      </c>
      <c r="I38" s="83">
        <v>65689.787</v>
      </c>
      <c r="J38" s="139">
        <v>1.21365254416</v>
      </c>
      <c r="L38" s="152" t="s">
        <v>20</v>
      </c>
      <c r="M38" s="83">
        <v>3519.88888888889</v>
      </c>
      <c r="N38" s="83">
        <v>3548.44444444444</v>
      </c>
      <c r="O38" s="84">
        <v>0.811262981786</v>
      </c>
      <c r="P38" s="83">
        <v>3178.66666666666</v>
      </c>
      <c r="Q38" s="83">
        <v>3210.22222222222</v>
      </c>
      <c r="R38" s="84">
        <v>0.992729306488</v>
      </c>
      <c r="S38" s="83">
        <v>192590.949</v>
      </c>
      <c r="T38" s="83">
        <v>191696.288</v>
      </c>
      <c r="U38" s="139">
        <v>-0.464539483629</v>
      </c>
      <c r="W38" s="152" t="s">
        <v>20</v>
      </c>
      <c r="X38" s="83">
        <v>3520.08333333333</v>
      </c>
      <c r="Y38" s="83">
        <v>3548.5</v>
      </c>
      <c r="Z38" s="84">
        <v>0.8072725551</v>
      </c>
      <c r="AA38" s="83">
        <v>3180.41666666666</v>
      </c>
      <c r="AB38" s="83">
        <v>3205.75</v>
      </c>
      <c r="AC38" s="84">
        <v>0.796541333683</v>
      </c>
      <c r="AD38" s="83">
        <v>258475.264</v>
      </c>
      <c r="AE38" s="83">
        <v>257417</v>
      </c>
      <c r="AF38" s="139">
        <v>-0.409425638501</v>
      </c>
    </row>
    <row r="39" spans="1:32" ht="11.25" customHeight="1">
      <c r="A39" s="137" t="s">
        <v>39</v>
      </c>
      <c r="B39" s="81">
        <v>1516</v>
      </c>
      <c r="C39" s="81">
        <v>1580.33333333333</v>
      </c>
      <c r="D39" s="82">
        <v>4.2436235708</v>
      </c>
      <c r="E39" s="81">
        <v>1288.66666666666</v>
      </c>
      <c r="F39" s="81">
        <v>1378</v>
      </c>
      <c r="G39" s="82">
        <v>6.932229694775</v>
      </c>
      <c r="H39" s="81">
        <v>27493.018</v>
      </c>
      <c r="I39" s="81">
        <v>29424.506</v>
      </c>
      <c r="J39" s="138">
        <v>7.025376406475</v>
      </c>
      <c r="L39" s="137" t="s">
        <v>39</v>
      </c>
      <c r="M39" s="81">
        <v>1471.11111111111</v>
      </c>
      <c r="N39" s="81">
        <v>1571.55555555555</v>
      </c>
      <c r="O39" s="82">
        <v>6.827794561934</v>
      </c>
      <c r="P39" s="81">
        <v>1252.66666666666</v>
      </c>
      <c r="Q39" s="81">
        <v>1363.33333333333</v>
      </c>
      <c r="R39" s="82">
        <v>8.834486428952</v>
      </c>
      <c r="S39" s="81">
        <v>80319.045</v>
      </c>
      <c r="T39" s="81">
        <v>85634.342</v>
      </c>
      <c r="U39" s="138">
        <v>6.617729331817</v>
      </c>
      <c r="W39" s="137" t="s">
        <v>39</v>
      </c>
      <c r="X39" s="81">
        <v>1446.91666666666</v>
      </c>
      <c r="Y39" s="81">
        <v>1565.33333333333</v>
      </c>
      <c r="Z39" s="82">
        <v>8.18406957323</v>
      </c>
      <c r="AA39" s="81">
        <v>1232.16666666666</v>
      </c>
      <c r="AB39" s="81">
        <v>1355.08333333333</v>
      </c>
      <c r="AC39" s="82">
        <v>9.975652644393</v>
      </c>
      <c r="AD39" s="81">
        <v>105189.953</v>
      </c>
      <c r="AE39" s="81">
        <v>113974.252</v>
      </c>
      <c r="AF39" s="138">
        <v>8.350891648369</v>
      </c>
    </row>
    <row r="40" spans="1:32" ht="11.25" customHeight="1">
      <c r="A40" s="110" t="s">
        <v>40</v>
      </c>
      <c r="B40" s="83">
        <v>1165.33333333333</v>
      </c>
      <c r="C40" s="83">
        <v>1168</v>
      </c>
      <c r="D40" s="84">
        <v>0.228832951945</v>
      </c>
      <c r="E40" s="83">
        <v>1081.66666666666</v>
      </c>
      <c r="F40" s="83">
        <v>1099.33333333333</v>
      </c>
      <c r="G40" s="84">
        <v>1.633281972265</v>
      </c>
      <c r="H40" s="83">
        <v>23401.175</v>
      </c>
      <c r="I40" s="83">
        <v>23554.05</v>
      </c>
      <c r="J40" s="139">
        <v>0.653279162264</v>
      </c>
      <c r="L40" s="110" t="s">
        <v>40</v>
      </c>
      <c r="M40" s="83">
        <v>1182.66666666666</v>
      </c>
      <c r="N40" s="83">
        <v>1172.44444444444</v>
      </c>
      <c r="O40" s="84">
        <v>-0.86433671552</v>
      </c>
      <c r="P40" s="83">
        <v>1112.77777777777</v>
      </c>
      <c r="Q40" s="83">
        <v>1097</v>
      </c>
      <c r="R40" s="84">
        <v>-1.417873190215</v>
      </c>
      <c r="S40" s="83">
        <v>69918.068</v>
      </c>
      <c r="T40" s="83">
        <v>68873.939</v>
      </c>
      <c r="U40" s="139">
        <v>-1.493360771925</v>
      </c>
      <c r="W40" s="110" t="s">
        <v>40</v>
      </c>
      <c r="X40" s="83">
        <v>1199.66666666666</v>
      </c>
      <c r="Y40" s="83">
        <v>1174.08333333333</v>
      </c>
      <c r="Z40" s="84">
        <v>-2.132536815782</v>
      </c>
      <c r="AA40" s="83">
        <v>1128.16666666666</v>
      </c>
      <c r="AB40" s="83">
        <v>1097.83333333333</v>
      </c>
      <c r="AC40" s="84">
        <v>-2.688728024819</v>
      </c>
      <c r="AD40" s="83">
        <v>95954.079</v>
      </c>
      <c r="AE40" s="83">
        <v>92602.731</v>
      </c>
      <c r="AF40" s="139">
        <v>-3.492658191217</v>
      </c>
    </row>
    <row r="41" spans="1:32" ht="11.25" customHeight="1">
      <c r="A41" s="137" t="s">
        <v>41</v>
      </c>
      <c r="B41" s="81">
        <v>802</v>
      </c>
      <c r="C41" s="81">
        <v>750.333333333333</v>
      </c>
      <c r="D41" s="82">
        <v>-6.442227763924</v>
      </c>
      <c r="E41" s="81">
        <v>749.666666666667</v>
      </c>
      <c r="F41" s="81">
        <v>701.666666666667</v>
      </c>
      <c r="G41" s="82">
        <v>-6.402845709204</v>
      </c>
      <c r="H41" s="81">
        <v>13276.195</v>
      </c>
      <c r="I41" s="81">
        <v>11893.15</v>
      </c>
      <c r="J41" s="138">
        <v>-10.417480309682</v>
      </c>
      <c r="L41" s="137" t="s">
        <v>41</v>
      </c>
      <c r="M41" s="81">
        <v>821.777777777778</v>
      </c>
      <c r="N41" s="81">
        <v>757.777777777778</v>
      </c>
      <c r="O41" s="82">
        <v>-7.787993510005</v>
      </c>
      <c r="P41" s="81">
        <v>769.888888888889</v>
      </c>
      <c r="Q41" s="81">
        <v>704.777777777778</v>
      </c>
      <c r="R41" s="82">
        <v>-8.457208832443</v>
      </c>
      <c r="S41" s="81">
        <v>40229.464</v>
      </c>
      <c r="T41" s="81">
        <v>34817.7549999999</v>
      </c>
      <c r="U41" s="138">
        <v>-13.452103164984</v>
      </c>
      <c r="W41" s="137" t="s">
        <v>41</v>
      </c>
      <c r="X41" s="81">
        <v>830</v>
      </c>
      <c r="Y41" s="81">
        <v>762.166666666667</v>
      </c>
      <c r="Z41" s="82">
        <v>-8.172690763052</v>
      </c>
      <c r="AA41" s="81">
        <v>777.583333333334</v>
      </c>
      <c r="AB41" s="81">
        <v>707.333333333333</v>
      </c>
      <c r="AC41" s="82">
        <v>-9.034401457507</v>
      </c>
      <c r="AD41" s="81">
        <v>54554.195</v>
      </c>
      <c r="AE41" s="81">
        <v>47677.393</v>
      </c>
      <c r="AF41" s="138">
        <v>-12.60545041495</v>
      </c>
    </row>
    <row r="42" spans="1:32" s="23" customFormat="1" ht="11.25" customHeight="1">
      <c r="A42" s="110" t="s">
        <v>42</v>
      </c>
      <c r="B42" s="83">
        <v>45.333333333333</v>
      </c>
      <c r="C42" s="83">
        <v>46.666666666667</v>
      </c>
      <c r="D42" s="84">
        <v>2.941176470588</v>
      </c>
      <c r="E42" s="83">
        <v>44.333333333333</v>
      </c>
      <c r="F42" s="83">
        <v>45</v>
      </c>
      <c r="G42" s="84">
        <v>1.503759398496</v>
      </c>
      <c r="H42" s="83">
        <v>731.713</v>
      </c>
      <c r="I42" s="83">
        <v>818.081</v>
      </c>
      <c r="J42" s="139">
        <v>11.803534992545</v>
      </c>
      <c r="L42" s="110" t="s">
        <v>42</v>
      </c>
      <c r="M42" s="83">
        <v>44.333333333333</v>
      </c>
      <c r="N42" s="83">
        <v>46.666666666667</v>
      </c>
      <c r="O42" s="84">
        <v>5.263157894737</v>
      </c>
      <c r="P42" s="83">
        <v>43.333333333333</v>
      </c>
      <c r="Q42" s="83">
        <v>45.111111111111</v>
      </c>
      <c r="R42" s="84">
        <v>4.102564102564</v>
      </c>
      <c r="S42" s="83">
        <v>2124.372</v>
      </c>
      <c r="T42" s="83">
        <v>2370.252</v>
      </c>
      <c r="U42" s="139">
        <v>11.57424405895</v>
      </c>
      <c r="W42" s="110" t="s">
        <v>42</v>
      </c>
      <c r="X42" s="83">
        <v>43.5</v>
      </c>
      <c r="Y42" s="83">
        <v>46.916666666667</v>
      </c>
      <c r="Z42" s="84">
        <v>7.854406130268</v>
      </c>
      <c r="AA42" s="83">
        <v>42.5</v>
      </c>
      <c r="AB42" s="83">
        <v>45.5</v>
      </c>
      <c r="AC42" s="84">
        <v>7.058823529412</v>
      </c>
      <c r="AD42" s="83">
        <v>2777.037</v>
      </c>
      <c r="AE42" s="83">
        <v>3162.624</v>
      </c>
      <c r="AF42" s="139">
        <v>13.884834807747</v>
      </c>
    </row>
    <row r="43" spans="1:32" ht="11.25" customHeight="1">
      <c r="A43" s="150" t="s">
        <v>21</v>
      </c>
      <c r="B43" s="81">
        <v>624</v>
      </c>
      <c r="C43" s="81">
        <v>634</v>
      </c>
      <c r="D43" s="82">
        <v>1.602564102564</v>
      </c>
      <c r="E43" s="81">
        <v>498</v>
      </c>
      <c r="F43" s="81">
        <v>503.333333333333</v>
      </c>
      <c r="G43" s="82">
        <v>1.070950468541</v>
      </c>
      <c r="H43" s="81">
        <v>8433.741</v>
      </c>
      <c r="I43" s="81">
        <v>9115.915</v>
      </c>
      <c r="J43" s="138">
        <v>8.088628759171</v>
      </c>
      <c r="L43" s="150" t="s">
        <v>21</v>
      </c>
      <c r="M43" s="81">
        <v>632.888888888889</v>
      </c>
      <c r="N43" s="81">
        <v>627.888888888889</v>
      </c>
      <c r="O43" s="82">
        <v>-0.790028089888</v>
      </c>
      <c r="P43" s="81">
        <v>506.222222222222</v>
      </c>
      <c r="Q43" s="81">
        <v>495.333333333333</v>
      </c>
      <c r="R43" s="82">
        <v>-2.151009657594</v>
      </c>
      <c r="S43" s="81">
        <v>25547.932</v>
      </c>
      <c r="T43" s="81">
        <v>26149.077</v>
      </c>
      <c r="U43" s="138">
        <v>2.353008454853</v>
      </c>
      <c r="W43" s="150" t="s">
        <v>21</v>
      </c>
      <c r="X43" s="81">
        <v>635.25</v>
      </c>
      <c r="Y43" s="81">
        <v>627.75</v>
      </c>
      <c r="Z43" s="82">
        <v>-1.180637544274</v>
      </c>
      <c r="AA43" s="81">
        <v>513</v>
      </c>
      <c r="AB43" s="81">
        <v>496.666666666667</v>
      </c>
      <c r="AC43" s="82">
        <v>-3.183885640026</v>
      </c>
      <c r="AD43" s="81">
        <v>35486.755</v>
      </c>
      <c r="AE43" s="81">
        <v>34994.769</v>
      </c>
      <c r="AF43" s="138">
        <v>-1.386393317732</v>
      </c>
    </row>
    <row r="44" spans="1:32" ht="11.25" customHeight="1">
      <c r="A44" s="110" t="s">
        <v>40</v>
      </c>
      <c r="B44" s="83">
        <v>624</v>
      </c>
      <c r="C44" s="83">
        <v>634</v>
      </c>
      <c r="D44" s="84">
        <v>1.602564102564</v>
      </c>
      <c r="E44" s="83">
        <v>498</v>
      </c>
      <c r="F44" s="83">
        <v>503.333333333333</v>
      </c>
      <c r="G44" s="84">
        <v>1.070950468541</v>
      </c>
      <c r="H44" s="83">
        <v>8433.741</v>
      </c>
      <c r="I44" s="83">
        <v>9115.915</v>
      </c>
      <c r="J44" s="139">
        <v>8.088628759171</v>
      </c>
      <c r="L44" s="110" t="s">
        <v>40</v>
      </c>
      <c r="M44" s="83">
        <v>632.888888888889</v>
      </c>
      <c r="N44" s="83">
        <v>627.888888888889</v>
      </c>
      <c r="O44" s="84">
        <v>-0.790028089888</v>
      </c>
      <c r="P44" s="83">
        <v>506.222222222222</v>
      </c>
      <c r="Q44" s="83">
        <v>495.333333333333</v>
      </c>
      <c r="R44" s="84">
        <v>-2.151009657594</v>
      </c>
      <c r="S44" s="83">
        <v>25547.932</v>
      </c>
      <c r="T44" s="83">
        <v>26149.077</v>
      </c>
      <c r="U44" s="139">
        <v>2.353008454853</v>
      </c>
      <c r="W44" s="110" t="s">
        <v>40</v>
      </c>
      <c r="X44" s="83">
        <v>635.25</v>
      </c>
      <c r="Y44" s="83">
        <v>627.75</v>
      </c>
      <c r="Z44" s="84">
        <v>-1.180637544274</v>
      </c>
      <c r="AA44" s="83">
        <v>513</v>
      </c>
      <c r="AB44" s="83">
        <v>496.666666666667</v>
      </c>
      <c r="AC44" s="84">
        <v>-3.183885640026</v>
      </c>
      <c r="AD44" s="83">
        <v>35486.755</v>
      </c>
      <c r="AE44" s="83">
        <v>34994.769</v>
      </c>
      <c r="AF44" s="139">
        <v>-1.386393317732</v>
      </c>
    </row>
    <row r="45" spans="1:32" ht="11.25" customHeight="1">
      <c r="A45" s="150" t="s">
        <v>22</v>
      </c>
      <c r="B45" s="81">
        <v>344</v>
      </c>
      <c r="C45" s="81">
        <v>343</v>
      </c>
      <c r="D45" s="82">
        <v>-0.290697674419</v>
      </c>
      <c r="E45" s="81">
        <v>277.333333333333</v>
      </c>
      <c r="F45" s="81">
        <v>284</v>
      </c>
      <c r="G45" s="82">
        <v>2.403846153846</v>
      </c>
      <c r="H45" s="81">
        <v>5456.709</v>
      </c>
      <c r="I45" s="81">
        <v>5386.516</v>
      </c>
      <c r="J45" s="138">
        <v>-1.286361431405</v>
      </c>
      <c r="L45" s="150" t="s">
        <v>22</v>
      </c>
      <c r="M45" s="81">
        <v>343</v>
      </c>
      <c r="N45" s="81">
        <v>343.555555555556</v>
      </c>
      <c r="O45" s="82">
        <v>0.161969549725</v>
      </c>
      <c r="P45" s="81">
        <v>284.888888888889</v>
      </c>
      <c r="Q45" s="81">
        <v>283.777777777778</v>
      </c>
      <c r="R45" s="82">
        <v>-0.390015600624</v>
      </c>
      <c r="S45" s="81">
        <v>16219.834</v>
      </c>
      <c r="T45" s="81">
        <v>15947.471</v>
      </c>
      <c r="U45" s="138">
        <v>-1.679197210033</v>
      </c>
      <c r="W45" s="150" t="s">
        <v>22</v>
      </c>
      <c r="X45" s="81">
        <v>342.75</v>
      </c>
      <c r="Y45" s="81">
        <v>343.25</v>
      </c>
      <c r="Z45" s="82">
        <v>0.145878920496</v>
      </c>
      <c r="AA45" s="81">
        <v>287.166666666667</v>
      </c>
      <c r="AB45" s="81">
        <v>280.583333333333</v>
      </c>
      <c r="AC45" s="82">
        <v>-2.292513058619</v>
      </c>
      <c r="AD45" s="81">
        <v>21755.368</v>
      </c>
      <c r="AE45" s="81">
        <v>21329.413</v>
      </c>
      <c r="AF45" s="138">
        <v>-1.957930566838</v>
      </c>
    </row>
    <row r="46" spans="1:32" ht="11.25" customHeight="1">
      <c r="A46" s="110" t="s">
        <v>39</v>
      </c>
      <c r="B46" s="83">
        <v>108.333333333333</v>
      </c>
      <c r="C46" s="83">
        <v>110</v>
      </c>
      <c r="D46" s="84">
        <v>1.538461538462</v>
      </c>
      <c r="E46" s="83">
        <v>105.333333333333</v>
      </c>
      <c r="F46" s="83">
        <v>107</v>
      </c>
      <c r="G46" s="84">
        <v>1.582278481013</v>
      </c>
      <c r="H46" s="83">
        <v>2157.376</v>
      </c>
      <c r="I46" s="83">
        <v>2230.76</v>
      </c>
      <c r="J46" s="139">
        <v>3.401539648165</v>
      </c>
      <c r="L46" s="110" t="s">
        <v>39</v>
      </c>
      <c r="M46" s="83">
        <v>105.888888888889</v>
      </c>
      <c r="N46" s="83">
        <v>109.888888888889</v>
      </c>
      <c r="O46" s="84">
        <v>3.777544596013</v>
      </c>
      <c r="P46" s="83">
        <v>102.888888888889</v>
      </c>
      <c r="Q46" s="83">
        <v>106.888888888889</v>
      </c>
      <c r="R46" s="84">
        <v>3.887688984881</v>
      </c>
      <c r="S46" s="83">
        <v>6210.77</v>
      </c>
      <c r="T46" s="83">
        <v>6503.571</v>
      </c>
      <c r="U46" s="139">
        <v>4.71440739232</v>
      </c>
      <c r="W46" s="110" t="s">
        <v>39</v>
      </c>
      <c r="X46" s="83">
        <v>105.166666666667</v>
      </c>
      <c r="Y46" s="83">
        <v>109.833333333333</v>
      </c>
      <c r="Z46" s="84">
        <v>4.437400950872</v>
      </c>
      <c r="AA46" s="83">
        <v>102.166666666667</v>
      </c>
      <c r="AB46" s="83">
        <v>106.833333333333</v>
      </c>
      <c r="AC46" s="84">
        <v>4.567699836868</v>
      </c>
      <c r="AD46" s="83">
        <v>8276.582</v>
      </c>
      <c r="AE46" s="83">
        <v>8675.159</v>
      </c>
      <c r="AF46" s="139">
        <v>4.815719822506</v>
      </c>
    </row>
    <row r="47" spans="1:32" ht="11.25" customHeight="1">
      <c r="A47" s="137" t="s">
        <v>40</v>
      </c>
      <c r="B47" s="81">
        <v>235.666666666667</v>
      </c>
      <c r="C47" s="81">
        <v>233</v>
      </c>
      <c r="D47" s="82">
        <v>-1.131541725601</v>
      </c>
      <c r="E47" s="81">
        <v>172</v>
      </c>
      <c r="F47" s="81">
        <v>177</v>
      </c>
      <c r="G47" s="82">
        <v>2.906976744186</v>
      </c>
      <c r="H47" s="81">
        <v>3299.333</v>
      </c>
      <c r="I47" s="81">
        <v>3155.756</v>
      </c>
      <c r="J47" s="138">
        <v>-4.351697752243</v>
      </c>
      <c r="L47" s="137" t="s">
        <v>40</v>
      </c>
      <c r="M47" s="81">
        <v>237.111111111111</v>
      </c>
      <c r="N47" s="81">
        <v>233.666666666667</v>
      </c>
      <c r="O47" s="82">
        <v>-1.4526710403</v>
      </c>
      <c r="P47" s="81">
        <v>182</v>
      </c>
      <c r="Q47" s="81">
        <v>176.888888888889</v>
      </c>
      <c r="R47" s="82">
        <v>-2.808302808303</v>
      </c>
      <c r="S47" s="81">
        <v>10009.064</v>
      </c>
      <c r="T47" s="81">
        <v>9443.89999999999</v>
      </c>
      <c r="U47" s="138">
        <v>-5.646521992466</v>
      </c>
      <c r="W47" s="137" t="s">
        <v>40</v>
      </c>
      <c r="X47" s="81">
        <v>237.583333333333</v>
      </c>
      <c r="Y47" s="81">
        <v>233.416666666667</v>
      </c>
      <c r="Z47" s="82">
        <v>-1.753770606805</v>
      </c>
      <c r="AA47" s="81">
        <v>185</v>
      </c>
      <c r="AB47" s="81">
        <v>173.75</v>
      </c>
      <c r="AC47" s="82">
        <v>-6.081081081081</v>
      </c>
      <c r="AD47" s="81">
        <v>13478.786</v>
      </c>
      <c r="AE47" s="81">
        <v>12654.254</v>
      </c>
      <c r="AF47" s="138">
        <v>-6.117257147639</v>
      </c>
    </row>
    <row r="48" spans="1:32" ht="11.25" customHeight="1">
      <c r="A48" s="152" t="s">
        <v>23</v>
      </c>
      <c r="B48" s="83">
        <v>919.666666666667</v>
      </c>
      <c r="C48" s="83">
        <v>818</v>
      </c>
      <c r="D48" s="84">
        <v>-11.054729974628</v>
      </c>
      <c r="E48" s="83">
        <v>755.666666666667</v>
      </c>
      <c r="F48" s="83">
        <v>671.666666666667</v>
      </c>
      <c r="G48" s="84">
        <v>-11.116012351125</v>
      </c>
      <c r="H48" s="83">
        <v>17983.883</v>
      </c>
      <c r="I48" s="83">
        <v>15688.196</v>
      </c>
      <c r="J48" s="139">
        <v>-12.76524652657</v>
      </c>
      <c r="L48" s="152" t="s">
        <v>23</v>
      </c>
      <c r="M48" s="83">
        <v>951.111111111111</v>
      </c>
      <c r="N48" s="83">
        <v>846.555555555556</v>
      </c>
      <c r="O48" s="84">
        <v>-10.992990654206</v>
      </c>
      <c r="P48" s="83">
        <v>783.666666666667</v>
      </c>
      <c r="Q48" s="83">
        <v>707.333333333333</v>
      </c>
      <c r="R48" s="84">
        <v>-9.740535942152</v>
      </c>
      <c r="S48" s="83">
        <v>55726.966</v>
      </c>
      <c r="T48" s="83">
        <v>50016.406</v>
      </c>
      <c r="U48" s="139">
        <v>-10.247390823322</v>
      </c>
      <c r="W48" s="152" t="s">
        <v>23</v>
      </c>
      <c r="X48" s="83">
        <v>982.666666666667</v>
      </c>
      <c r="Y48" s="83">
        <v>859.916666666667</v>
      </c>
      <c r="Z48" s="84">
        <v>-12.491519674355</v>
      </c>
      <c r="AA48" s="83">
        <v>810.416666666667</v>
      </c>
      <c r="AB48" s="83">
        <v>718.833333333333</v>
      </c>
      <c r="AC48" s="84">
        <v>-11.300771208226</v>
      </c>
      <c r="AD48" s="83">
        <v>76714.952</v>
      </c>
      <c r="AE48" s="83">
        <v>67871.493</v>
      </c>
      <c r="AF48" s="139">
        <v>-11.527686284676</v>
      </c>
    </row>
    <row r="49" spans="1:32" ht="11.25" customHeight="1">
      <c r="A49" s="137" t="s">
        <v>39</v>
      </c>
      <c r="B49" s="81">
        <v>158.666666666667</v>
      </c>
      <c r="C49" s="81">
        <v>155.666666666667</v>
      </c>
      <c r="D49" s="82">
        <v>-1.890756302521</v>
      </c>
      <c r="E49" s="81">
        <v>141.666666666667</v>
      </c>
      <c r="F49" s="81">
        <v>136.666666666667</v>
      </c>
      <c r="G49" s="82">
        <v>-3.529411764706</v>
      </c>
      <c r="H49" s="81">
        <v>4843.36</v>
      </c>
      <c r="I49" s="81">
        <v>4418.053</v>
      </c>
      <c r="J49" s="138">
        <v>-8.781238644247</v>
      </c>
      <c r="L49" s="137" t="s">
        <v>39</v>
      </c>
      <c r="M49" s="81">
        <v>166.111111111111</v>
      </c>
      <c r="N49" s="81">
        <v>158.666666666667</v>
      </c>
      <c r="O49" s="82">
        <v>-4.481605351171</v>
      </c>
      <c r="P49" s="81">
        <v>148.666666666667</v>
      </c>
      <c r="Q49" s="81">
        <v>142.555555555556</v>
      </c>
      <c r="R49" s="82">
        <v>-4.110612855007</v>
      </c>
      <c r="S49" s="81">
        <v>14988.289</v>
      </c>
      <c r="T49" s="81">
        <v>14052.969</v>
      </c>
      <c r="U49" s="138">
        <v>-6.240338707107</v>
      </c>
      <c r="W49" s="137" t="s">
        <v>39</v>
      </c>
      <c r="X49" s="81">
        <v>175.083333333333</v>
      </c>
      <c r="Y49" s="81">
        <v>161.416666666667</v>
      </c>
      <c r="Z49" s="82">
        <v>-7.805806758686</v>
      </c>
      <c r="AA49" s="81">
        <v>156.25</v>
      </c>
      <c r="AB49" s="81">
        <v>146.5</v>
      </c>
      <c r="AC49" s="82">
        <v>-6.24</v>
      </c>
      <c r="AD49" s="81">
        <v>20599.182</v>
      </c>
      <c r="AE49" s="81">
        <v>19211.274</v>
      </c>
      <c r="AF49" s="138">
        <v>-6.737685020696</v>
      </c>
    </row>
    <row r="50" spans="1:32" ht="11.25" customHeight="1">
      <c r="A50" s="110" t="s">
        <v>40</v>
      </c>
      <c r="B50" s="83">
        <v>730.333333333333</v>
      </c>
      <c r="C50" s="83">
        <v>629.333333333333</v>
      </c>
      <c r="D50" s="84">
        <v>-13.829301688727</v>
      </c>
      <c r="E50" s="83">
        <v>597.333333333333</v>
      </c>
      <c r="F50" s="83">
        <v>508</v>
      </c>
      <c r="G50" s="84">
        <v>-14.955357142857</v>
      </c>
      <c r="H50" s="83">
        <v>12786.523</v>
      </c>
      <c r="I50" s="83">
        <v>10699.623</v>
      </c>
      <c r="J50" s="139">
        <v>-16.321090573254</v>
      </c>
      <c r="L50" s="110" t="s">
        <v>40</v>
      </c>
      <c r="M50" s="83">
        <v>751</v>
      </c>
      <c r="N50" s="83">
        <v>654.888888888889</v>
      </c>
      <c r="O50" s="84">
        <v>-12.797751146619</v>
      </c>
      <c r="P50" s="83">
        <v>616</v>
      </c>
      <c r="Q50" s="83">
        <v>538.666666666667</v>
      </c>
      <c r="R50" s="84">
        <v>-12.554112554113</v>
      </c>
      <c r="S50" s="83">
        <v>39457.636</v>
      </c>
      <c r="T50" s="83">
        <v>34343.022</v>
      </c>
      <c r="U50" s="139">
        <v>-12.962292013642</v>
      </c>
      <c r="W50" s="110" t="s">
        <v>40</v>
      </c>
      <c r="X50" s="83">
        <v>769.833333333334</v>
      </c>
      <c r="Y50" s="83">
        <v>666</v>
      </c>
      <c r="Z50" s="84">
        <v>-13.487767915133</v>
      </c>
      <c r="AA50" s="83">
        <v>629.333333333333</v>
      </c>
      <c r="AB50" s="83">
        <v>546.75</v>
      </c>
      <c r="AC50" s="84">
        <v>-13.122351694915</v>
      </c>
      <c r="AD50" s="83">
        <v>53839.608</v>
      </c>
      <c r="AE50" s="83">
        <v>46567.54</v>
      </c>
      <c r="AF50" s="139">
        <v>-13.506911120155</v>
      </c>
    </row>
    <row r="51" spans="1:32" ht="11.25" customHeight="1">
      <c r="A51" s="137" t="s">
        <v>41</v>
      </c>
      <c r="B51" s="81">
        <v>30.666666666667</v>
      </c>
      <c r="C51" s="81">
        <v>33</v>
      </c>
      <c r="D51" s="82">
        <v>7.608695652174</v>
      </c>
      <c r="E51" s="81">
        <v>16.666666666667</v>
      </c>
      <c r="F51" s="81">
        <v>27</v>
      </c>
      <c r="G51" s="82">
        <v>62</v>
      </c>
      <c r="H51" s="81">
        <v>354</v>
      </c>
      <c r="I51" s="81">
        <v>570.52</v>
      </c>
      <c r="J51" s="138">
        <v>61.16384180791</v>
      </c>
      <c r="L51" s="137" t="s">
        <v>41</v>
      </c>
      <c r="M51" s="81">
        <v>34</v>
      </c>
      <c r="N51" s="81">
        <v>33</v>
      </c>
      <c r="O51" s="82">
        <v>-2.941176470588</v>
      </c>
      <c r="P51" s="81">
        <v>19</v>
      </c>
      <c r="Q51" s="81">
        <v>26.111111111111</v>
      </c>
      <c r="R51" s="82">
        <v>37.426900584795</v>
      </c>
      <c r="S51" s="81">
        <v>1281.041</v>
      </c>
      <c r="T51" s="81">
        <v>1620.415</v>
      </c>
      <c r="U51" s="138">
        <v>26.492048263873</v>
      </c>
      <c r="W51" s="137" t="s">
        <v>41</v>
      </c>
      <c r="X51" s="81">
        <v>37.75</v>
      </c>
      <c r="Y51" s="81">
        <v>32.5</v>
      </c>
      <c r="Z51" s="82">
        <v>-13.907284768212</v>
      </c>
      <c r="AA51" s="81">
        <v>24.833333333333</v>
      </c>
      <c r="AB51" s="81">
        <v>25.583333333333</v>
      </c>
      <c r="AC51" s="82">
        <v>3.020134228188</v>
      </c>
      <c r="AD51" s="81">
        <v>2276.162</v>
      </c>
      <c r="AE51" s="81">
        <v>2092.679</v>
      </c>
      <c r="AF51" s="138">
        <v>-8.061069466936</v>
      </c>
    </row>
    <row r="52" spans="1:32" ht="11.25" customHeight="1">
      <c r="A52" s="152" t="s">
        <v>24</v>
      </c>
      <c r="B52" s="83">
        <v>62.666666666667</v>
      </c>
      <c r="C52" s="83">
        <v>52</v>
      </c>
      <c r="D52" s="84">
        <v>-17.021276595745</v>
      </c>
      <c r="E52" s="83">
        <v>42.666666666667</v>
      </c>
      <c r="F52" s="83">
        <v>40.333333333333</v>
      </c>
      <c r="G52" s="84">
        <v>-5.46875</v>
      </c>
      <c r="H52" s="83">
        <v>712.52</v>
      </c>
      <c r="I52" s="83">
        <v>796.51</v>
      </c>
      <c r="J52" s="139">
        <v>11.787739291529</v>
      </c>
      <c r="L52" s="152" t="s">
        <v>24</v>
      </c>
      <c r="M52" s="83">
        <v>66.888888888889</v>
      </c>
      <c r="N52" s="83">
        <v>52</v>
      </c>
      <c r="O52" s="84">
        <v>-22.259136212625</v>
      </c>
      <c r="P52" s="83">
        <v>39.555555555556</v>
      </c>
      <c r="Q52" s="83">
        <v>39.333333333333</v>
      </c>
      <c r="R52" s="84">
        <v>-0.561797752809</v>
      </c>
      <c r="S52" s="83">
        <v>1899.04</v>
      </c>
      <c r="T52" s="83">
        <v>2097.48</v>
      </c>
      <c r="U52" s="139">
        <v>10.449490268767</v>
      </c>
      <c r="W52" s="152" t="s">
        <v>24</v>
      </c>
      <c r="X52" s="83">
        <v>67.666666666667</v>
      </c>
      <c r="Y52" s="83">
        <v>52</v>
      </c>
      <c r="Z52" s="84">
        <v>-23.152709359606</v>
      </c>
      <c r="AA52" s="83">
        <v>38.916666666667</v>
      </c>
      <c r="AB52" s="83">
        <v>39.916666666667</v>
      </c>
      <c r="AC52" s="84">
        <v>2.569593147752</v>
      </c>
      <c r="AD52" s="83">
        <v>2436.8</v>
      </c>
      <c r="AE52" s="83">
        <v>2785.46</v>
      </c>
      <c r="AF52" s="139">
        <v>14.308108995404</v>
      </c>
    </row>
    <row r="53" spans="1:32" ht="11.25" customHeight="1">
      <c r="A53" s="137" t="s">
        <v>40</v>
      </c>
      <c r="B53" s="81">
        <v>54.666666666667</v>
      </c>
      <c r="C53" s="81">
        <v>42</v>
      </c>
      <c r="D53" s="82">
        <v>-23.170731707317</v>
      </c>
      <c r="E53" s="81">
        <v>38</v>
      </c>
      <c r="F53" s="81">
        <v>37.333333333333</v>
      </c>
      <c r="G53" s="82">
        <v>-1.754385964912</v>
      </c>
      <c r="H53" s="81">
        <v>637.14</v>
      </c>
      <c r="I53" s="81">
        <v>750.7</v>
      </c>
      <c r="J53" s="138">
        <v>17.823398311203</v>
      </c>
      <c r="L53" s="137" t="s">
        <v>40</v>
      </c>
      <c r="M53" s="81">
        <v>58.888888888889</v>
      </c>
      <c r="N53" s="81">
        <v>42</v>
      </c>
      <c r="O53" s="82">
        <v>-28.679245283019</v>
      </c>
      <c r="P53" s="81">
        <v>36</v>
      </c>
      <c r="Q53" s="81">
        <v>36.444444444444</v>
      </c>
      <c r="R53" s="82">
        <v>1.234567901235</v>
      </c>
      <c r="S53" s="81">
        <v>1733.18</v>
      </c>
      <c r="T53" s="81">
        <v>1967.45</v>
      </c>
      <c r="U53" s="138">
        <v>13.516772637579</v>
      </c>
      <c r="W53" s="137" t="s">
        <v>40</v>
      </c>
      <c r="X53" s="81">
        <v>59.416666666667</v>
      </c>
      <c r="Y53" s="81">
        <v>42</v>
      </c>
      <c r="Z53" s="82">
        <v>-29.312762973352</v>
      </c>
      <c r="AA53" s="81">
        <v>35.5</v>
      </c>
      <c r="AB53" s="81">
        <v>36.666666666667</v>
      </c>
      <c r="AC53" s="82">
        <v>3.286384976526</v>
      </c>
      <c r="AD53" s="81">
        <v>2228.53</v>
      </c>
      <c r="AE53" s="81">
        <v>2598.41</v>
      </c>
      <c r="AF53" s="138">
        <v>16.597488030226</v>
      </c>
    </row>
    <row r="54" spans="1:32" ht="11.25" customHeight="1">
      <c r="A54" s="110" t="s">
        <v>41</v>
      </c>
      <c r="B54" s="83">
        <v>8</v>
      </c>
      <c r="C54" s="83">
        <v>10</v>
      </c>
      <c r="D54" s="84">
        <v>25</v>
      </c>
      <c r="E54" s="83">
        <v>4.666666666667</v>
      </c>
      <c r="F54" s="83">
        <v>3</v>
      </c>
      <c r="G54" s="84">
        <v>-35.714285714286</v>
      </c>
      <c r="H54" s="83">
        <v>75.38</v>
      </c>
      <c r="I54" s="83">
        <v>45.81</v>
      </c>
      <c r="J54" s="139">
        <v>-39.227911912974</v>
      </c>
      <c r="L54" s="110" t="s">
        <v>41</v>
      </c>
      <c r="M54" s="83">
        <v>8</v>
      </c>
      <c r="N54" s="83">
        <v>10</v>
      </c>
      <c r="O54" s="84">
        <v>25</v>
      </c>
      <c r="P54" s="83">
        <v>3.555555555556</v>
      </c>
      <c r="Q54" s="83">
        <v>2.888888888889</v>
      </c>
      <c r="R54" s="84">
        <v>-18.75</v>
      </c>
      <c r="S54" s="83">
        <v>165.86</v>
      </c>
      <c r="T54" s="83">
        <v>130.03</v>
      </c>
      <c r="U54" s="139">
        <v>-21.602556372845</v>
      </c>
      <c r="W54" s="110" t="s">
        <v>41</v>
      </c>
      <c r="X54" s="83">
        <v>8.25</v>
      </c>
      <c r="Y54" s="83">
        <v>10</v>
      </c>
      <c r="Z54" s="84">
        <v>21.212121212121</v>
      </c>
      <c r="AA54" s="83">
        <v>3.416666666667</v>
      </c>
      <c r="AB54" s="83">
        <v>3.25</v>
      </c>
      <c r="AC54" s="84">
        <v>-4.878048780488</v>
      </c>
      <c r="AD54" s="83">
        <v>208.27</v>
      </c>
      <c r="AE54" s="83">
        <v>187.05</v>
      </c>
      <c r="AF54" s="139">
        <v>-10.188697363999</v>
      </c>
    </row>
    <row r="55" spans="1:32" ht="11.25" customHeight="1">
      <c r="A55" s="150" t="s">
        <v>25</v>
      </c>
      <c r="B55" s="81">
        <v>1010</v>
      </c>
      <c r="C55" s="81">
        <v>993</v>
      </c>
      <c r="D55" s="82">
        <v>-1.683168316832</v>
      </c>
      <c r="E55" s="81">
        <v>840</v>
      </c>
      <c r="F55" s="81">
        <v>824</v>
      </c>
      <c r="G55" s="82">
        <v>-1.904761904762</v>
      </c>
      <c r="H55" s="81">
        <v>18608.957</v>
      </c>
      <c r="I55" s="81">
        <v>18717.935</v>
      </c>
      <c r="J55" s="138">
        <v>0.585621214558</v>
      </c>
      <c r="L55" s="150" t="s">
        <v>25</v>
      </c>
      <c r="M55" s="81">
        <v>1010</v>
      </c>
      <c r="N55" s="81">
        <v>1004.33333333333</v>
      </c>
      <c r="O55" s="82">
        <v>-0.5610561056109999</v>
      </c>
      <c r="P55" s="81">
        <v>840</v>
      </c>
      <c r="Q55" s="81">
        <v>834.666666666667</v>
      </c>
      <c r="R55" s="82">
        <v>-0.634920634921</v>
      </c>
      <c r="S55" s="81">
        <v>54785.248</v>
      </c>
      <c r="T55" s="81">
        <v>55542.511</v>
      </c>
      <c r="U55" s="138">
        <v>1.382238882993</v>
      </c>
      <c r="W55" s="150" t="s">
        <v>25</v>
      </c>
      <c r="X55" s="81">
        <v>1010</v>
      </c>
      <c r="Y55" s="81">
        <v>1005.75</v>
      </c>
      <c r="Z55" s="82">
        <v>-0.420792079208</v>
      </c>
      <c r="AA55" s="81">
        <v>840</v>
      </c>
      <c r="AB55" s="81">
        <v>835.833333333334</v>
      </c>
      <c r="AC55" s="82">
        <v>-0.496031746032</v>
      </c>
      <c r="AD55" s="81">
        <v>73431.235</v>
      </c>
      <c r="AE55" s="81">
        <v>74317.304</v>
      </c>
      <c r="AF55" s="138">
        <v>1.206664983913</v>
      </c>
    </row>
    <row r="56" spans="1:32" ht="11.25" customHeight="1">
      <c r="A56" s="110" t="s">
        <v>39</v>
      </c>
      <c r="B56" s="83">
        <v>150</v>
      </c>
      <c r="C56" s="83">
        <v>181</v>
      </c>
      <c r="D56" s="84">
        <v>20.666666666667</v>
      </c>
      <c r="E56" s="83">
        <v>125</v>
      </c>
      <c r="F56" s="83">
        <v>152</v>
      </c>
      <c r="G56" s="84">
        <v>21.6</v>
      </c>
      <c r="H56" s="83">
        <v>2763.707</v>
      </c>
      <c r="I56" s="83">
        <v>2779.446</v>
      </c>
      <c r="J56" s="139">
        <v>0.569488733791</v>
      </c>
      <c r="L56" s="110" t="s">
        <v>39</v>
      </c>
      <c r="M56" s="83">
        <v>150</v>
      </c>
      <c r="N56" s="83">
        <v>160.333333333333</v>
      </c>
      <c r="O56" s="84">
        <v>6.888888888889</v>
      </c>
      <c r="P56" s="83">
        <v>125</v>
      </c>
      <c r="Q56" s="83">
        <v>134</v>
      </c>
      <c r="R56" s="84">
        <v>7.2</v>
      </c>
      <c r="S56" s="83">
        <v>8136.423</v>
      </c>
      <c r="T56" s="83">
        <v>8248.442</v>
      </c>
      <c r="U56" s="139">
        <v>1.37675978744</v>
      </c>
      <c r="W56" s="110" t="s">
        <v>39</v>
      </c>
      <c r="X56" s="83">
        <v>150</v>
      </c>
      <c r="Y56" s="83">
        <v>157.75</v>
      </c>
      <c r="Z56" s="84">
        <v>5.166666666667</v>
      </c>
      <c r="AA56" s="83">
        <v>125</v>
      </c>
      <c r="AB56" s="83">
        <v>131.666666666667</v>
      </c>
      <c r="AC56" s="84">
        <v>5.333333333333</v>
      </c>
      <c r="AD56" s="83">
        <v>10905.629</v>
      </c>
      <c r="AE56" s="83">
        <v>11036.777</v>
      </c>
      <c r="AF56" s="139">
        <v>1.202571626084</v>
      </c>
    </row>
    <row r="57" spans="1:32" ht="11.25" customHeight="1">
      <c r="A57" s="137" t="s">
        <v>40</v>
      </c>
      <c r="B57" s="81">
        <v>744</v>
      </c>
      <c r="C57" s="81">
        <v>734</v>
      </c>
      <c r="D57" s="82">
        <v>-1.344086021505</v>
      </c>
      <c r="E57" s="81">
        <v>619</v>
      </c>
      <c r="F57" s="81">
        <v>607</v>
      </c>
      <c r="G57" s="82">
        <v>-1.938610662359</v>
      </c>
      <c r="H57" s="81">
        <v>13707.984</v>
      </c>
      <c r="I57" s="81">
        <v>13789.051</v>
      </c>
      <c r="J57" s="138">
        <v>0.591385283204</v>
      </c>
      <c r="L57" s="137" t="s">
        <v>40</v>
      </c>
      <c r="M57" s="81">
        <v>744</v>
      </c>
      <c r="N57" s="81">
        <v>740.666666666667</v>
      </c>
      <c r="O57" s="82">
        <v>-0.448028673835</v>
      </c>
      <c r="P57" s="81">
        <v>619</v>
      </c>
      <c r="Q57" s="81">
        <v>615</v>
      </c>
      <c r="R57" s="82">
        <v>-0.64620355412</v>
      </c>
      <c r="S57" s="81">
        <v>40356.658</v>
      </c>
      <c r="T57" s="81">
        <v>40915.273</v>
      </c>
      <c r="U57" s="138">
        <v>1.384195391006</v>
      </c>
      <c r="W57" s="137" t="s">
        <v>40</v>
      </c>
      <c r="X57" s="81">
        <v>744</v>
      </c>
      <c r="Y57" s="81">
        <v>741.5</v>
      </c>
      <c r="Z57" s="82">
        <v>-0.336021505376</v>
      </c>
      <c r="AA57" s="81">
        <v>619</v>
      </c>
      <c r="AB57" s="81">
        <v>615.916666666667</v>
      </c>
      <c r="AC57" s="82">
        <v>-0.498115239634</v>
      </c>
      <c r="AD57" s="81">
        <v>54091.92</v>
      </c>
      <c r="AE57" s="81">
        <v>54745.418</v>
      </c>
      <c r="AF57" s="138">
        <v>1.208124984286</v>
      </c>
    </row>
    <row r="58" spans="1:32" ht="11.25" customHeight="1">
      <c r="A58" s="110" t="s">
        <v>41</v>
      </c>
      <c r="B58" s="83">
        <v>116</v>
      </c>
      <c r="C58" s="83">
        <v>78</v>
      </c>
      <c r="D58" s="84">
        <v>-32.758620689655</v>
      </c>
      <c r="E58" s="83">
        <v>96</v>
      </c>
      <c r="F58" s="83">
        <v>65</v>
      </c>
      <c r="G58" s="84">
        <v>-32.291666666667</v>
      </c>
      <c r="H58" s="83">
        <v>2137.266</v>
      </c>
      <c r="I58" s="83">
        <v>2149.438</v>
      </c>
      <c r="J58" s="139">
        <v>0.569512639044</v>
      </c>
      <c r="L58" s="110" t="s">
        <v>41</v>
      </c>
      <c r="M58" s="83">
        <v>116</v>
      </c>
      <c r="N58" s="83">
        <v>103.333333333333</v>
      </c>
      <c r="O58" s="84">
        <v>-10.919540229885</v>
      </c>
      <c r="P58" s="83">
        <v>96</v>
      </c>
      <c r="Q58" s="83">
        <v>85.666666666667</v>
      </c>
      <c r="R58" s="84">
        <v>-10.763888888889</v>
      </c>
      <c r="S58" s="83">
        <v>6292.167</v>
      </c>
      <c r="T58" s="83">
        <v>6378.796</v>
      </c>
      <c r="U58" s="139">
        <v>1.376775282665</v>
      </c>
      <c r="W58" s="110" t="s">
        <v>41</v>
      </c>
      <c r="X58" s="83">
        <v>116</v>
      </c>
      <c r="Y58" s="83">
        <v>106.5</v>
      </c>
      <c r="Z58" s="84">
        <v>-8.189655172414</v>
      </c>
      <c r="AA58" s="83">
        <v>96</v>
      </c>
      <c r="AB58" s="83">
        <v>88.25</v>
      </c>
      <c r="AC58" s="84">
        <v>-8.072916666667</v>
      </c>
      <c r="AD58" s="83">
        <v>8433.686</v>
      </c>
      <c r="AE58" s="83">
        <v>8535.109</v>
      </c>
      <c r="AF58" s="139">
        <v>1.202593978481</v>
      </c>
    </row>
    <row r="59" spans="1:32" ht="11.25" customHeight="1">
      <c r="A59" s="150" t="s">
        <v>26</v>
      </c>
      <c r="B59" s="81">
        <v>259</v>
      </c>
      <c r="C59" s="81">
        <v>259</v>
      </c>
      <c r="D59" s="82">
        <v>0</v>
      </c>
      <c r="E59" s="81">
        <v>191.333333333333</v>
      </c>
      <c r="F59" s="81">
        <v>197.333333333333</v>
      </c>
      <c r="G59" s="82">
        <v>3.135888501742</v>
      </c>
      <c r="H59" s="81">
        <v>4083.181</v>
      </c>
      <c r="I59" s="81">
        <v>4067.092</v>
      </c>
      <c r="J59" s="138">
        <v>-0.3940310263</v>
      </c>
      <c r="L59" s="150" t="s">
        <v>26</v>
      </c>
      <c r="M59" s="81">
        <v>259</v>
      </c>
      <c r="N59" s="81">
        <v>259</v>
      </c>
      <c r="O59" s="82">
        <v>0</v>
      </c>
      <c r="P59" s="81">
        <v>194.666666666667</v>
      </c>
      <c r="Q59" s="81">
        <v>198.555555555556</v>
      </c>
      <c r="R59" s="82">
        <v>1.997716894977</v>
      </c>
      <c r="S59" s="81">
        <v>11740.419</v>
      </c>
      <c r="T59" s="81">
        <v>11646.06</v>
      </c>
      <c r="U59" s="138">
        <v>-0.803710668248</v>
      </c>
      <c r="W59" s="150" t="s">
        <v>26</v>
      </c>
      <c r="X59" s="81">
        <v>259</v>
      </c>
      <c r="Y59" s="81">
        <v>259</v>
      </c>
      <c r="Z59" s="82">
        <v>0</v>
      </c>
      <c r="AA59" s="81">
        <v>194.833333333333</v>
      </c>
      <c r="AB59" s="81">
        <v>197.916666666667</v>
      </c>
      <c r="AC59" s="82">
        <v>1.58254918734</v>
      </c>
      <c r="AD59" s="81">
        <v>15640.02</v>
      </c>
      <c r="AE59" s="81">
        <v>15417.955</v>
      </c>
      <c r="AF59" s="138">
        <v>-1.41985112551</v>
      </c>
    </row>
    <row r="60" spans="1:32" ht="11.25" customHeight="1">
      <c r="A60" s="110" t="s">
        <v>43</v>
      </c>
      <c r="B60" s="83">
        <v>205</v>
      </c>
      <c r="C60" s="83">
        <v>205</v>
      </c>
      <c r="D60" s="84">
        <v>0</v>
      </c>
      <c r="E60" s="83">
        <v>139</v>
      </c>
      <c r="F60" s="83">
        <v>145</v>
      </c>
      <c r="G60" s="84">
        <v>4.31654676259</v>
      </c>
      <c r="H60" s="83">
        <v>3324.616</v>
      </c>
      <c r="I60" s="83">
        <v>3310.143</v>
      </c>
      <c r="J60" s="139">
        <v>-0.435328471017</v>
      </c>
      <c r="L60" s="110" t="s">
        <v>40</v>
      </c>
      <c r="M60" s="83">
        <v>205</v>
      </c>
      <c r="N60" s="83">
        <v>205</v>
      </c>
      <c r="O60" s="84">
        <v>0</v>
      </c>
      <c r="P60" s="83">
        <v>141.666666666667</v>
      </c>
      <c r="Q60" s="83">
        <v>145.111111111111</v>
      </c>
      <c r="R60" s="84">
        <v>2.43137254902</v>
      </c>
      <c r="S60" s="83">
        <v>9435.149</v>
      </c>
      <c r="T60" s="83">
        <v>9377.323</v>
      </c>
      <c r="U60" s="139">
        <v>-0.612878503562</v>
      </c>
      <c r="W60" s="110" t="s">
        <v>40</v>
      </c>
      <c r="X60" s="83">
        <v>205</v>
      </c>
      <c r="Y60" s="83">
        <v>205</v>
      </c>
      <c r="Z60" s="84">
        <v>0</v>
      </c>
      <c r="AA60" s="83">
        <v>141.583333333333</v>
      </c>
      <c r="AB60" s="83">
        <v>144.333333333333</v>
      </c>
      <c r="AC60" s="84">
        <v>1.942319011183</v>
      </c>
      <c r="AD60" s="83">
        <v>12608.928</v>
      </c>
      <c r="AE60" s="83">
        <v>12440.068</v>
      </c>
      <c r="AF60" s="139">
        <v>-1.339209804355</v>
      </c>
    </row>
    <row r="61" spans="1:32" ht="11.25" customHeight="1">
      <c r="A61" s="137" t="s">
        <v>41</v>
      </c>
      <c r="B61" s="81">
        <v>54</v>
      </c>
      <c r="C61" s="81">
        <v>54</v>
      </c>
      <c r="D61" s="82">
        <v>0</v>
      </c>
      <c r="E61" s="81">
        <v>52.333333333333</v>
      </c>
      <c r="F61" s="81">
        <v>52.333333333333</v>
      </c>
      <c r="G61" s="82">
        <v>0</v>
      </c>
      <c r="H61" s="81">
        <v>758.565</v>
      </c>
      <c r="I61" s="81">
        <v>756.949</v>
      </c>
      <c r="J61" s="138">
        <v>-0.213033820437</v>
      </c>
      <c r="L61" s="137" t="s">
        <v>41</v>
      </c>
      <c r="M61" s="81">
        <v>54</v>
      </c>
      <c r="N61" s="81">
        <v>54</v>
      </c>
      <c r="O61" s="82">
        <v>0</v>
      </c>
      <c r="P61" s="81">
        <v>53</v>
      </c>
      <c r="Q61" s="81">
        <v>53.444444444444</v>
      </c>
      <c r="R61" s="82">
        <v>0.83857442348</v>
      </c>
      <c r="S61" s="81">
        <v>2305.27</v>
      </c>
      <c r="T61" s="81">
        <v>2268.737</v>
      </c>
      <c r="U61" s="138">
        <v>-1.584760136557</v>
      </c>
      <c r="W61" s="137" t="s">
        <v>41</v>
      </c>
      <c r="X61" s="81">
        <v>54</v>
      </c>
      <c r="Y61" s="81">
        <v>54</v>
      </c>
      <c r="Z61" s="82">
        <v>0</v>
      </c>
      <c r="AA61" s="81">
        <v>53.25</v>
      </c>
      <c r="AB61" s="81">
        <v>53.583333333333</v>
      </c>
      <c r="AC61" s="82">
        <v>0.625978090767</v>
      </c>
      <c r="AD61" s="81">
        <v>3031.092</v>
      </c>
      <c r="AE61" s="81">
        <v>2977.887</v>
      </c>
      <c r="AF61" s="138">
        <v>-1.755307988012</v>
      </c>
    </row>
    <row r="62" spans="1:32" ht="11.25" customHeight="1">
      <c r="A62" s="152" t="s">
        <v>27</v>
      </c>
      <c r="B62" s="83">
        <v>661</v>
      </c>
      <c r="C62" s="83">
        <v>660.666666666667</v>
      </c>
      <c r="D62" s="84">
        <v>-0.050428643469</v>
      </c>
      <c r="E62" s="83">
        <v>445.333333333333</v>
      </c>
      <c r="F62" s="83">
        <v>434.333333333333</v>
      </c>
      <c r="G62" s="84">
        <v>-2.47005988024</v>
      </c>
      <c r="H62" s="83">
        <v>6554.908</v>
      </c>
      <c r="I62" s="83">
        <v>6251.938</v>
      </c>
      <c r="J62" s="139">
        <v>-4.622032834023</v>
      </c>
      <c r="L62" s="152" t="s">
        <v>27</v>
      </c>
      <c r="M62" s="83">
        <v>661.555555555556</v>
      </c>
      <c r="N62" s="83">
        <v>660.777777777778</v>
      </c>
      <c r="O62" s="84">
        <v>-0.117568021498</v>
      </c>
      <c r="P62" s="83">
        <v>444.888888888889</v>
      </c>
      <c r="Q62" s="83">
        <v>433.111111111111</v>
      </c>
      <c r="R62" s="84">
        <v>-2.647352647353</v>
      </c>
      <c r="S62" s="83">
        <v>19098.924</v>
      </c>
      <c r="T62" s="83">
        <v>18214.906</v>
      </c>
      <c r="U62" s="139">
        <v>-4.628627246226</v>
      </c>
      <c r="W62" s="152" t="s">
        <v>27</v>
      </c>
      <c r="X62" s="83">
        <v>662.166666666667</v>
      </c>
      <c r="Y62" s="83">
        <v>660.833333333333</v>
      </c>
      <c r="Z62" s="84">
        <v>-0.201359174427</v>
      </c>
      <c r="AA62" s="83">
        <v>442.916666666667</v>
      </c>
      <c r="AB62" s="83">
        <v>434.166666666667</v>
      </c>
      <c r="AC62" s="84">
        <v>-1.975540921919</v>
      </c>
      <c r="AD62" s="83">
        <v>25116.319</v>
      </c>
      <c r="AE62" s="83">
        <v>24402.424</v>
      </c>
      <c r="AF62" s="139">
        <v>-2.842355203404</v>
      </c>
    </row>
    <row r="63" spans="1:32" ht="11.25" customHeight="1">
      <c r="A63" s="137" t="s">
        <v>40</v>
      </c>
      <c r="B63" s="81">
        <v>10</v>
      </c>
      <c r="C63" s="81">
        <v>11.666666666667</v>
      </c>
      <c r="D63" s="82">
        <v>16.666666666667</v>
      </c>
      <c r="E63" s="81">
        <v>9.666666666667</v>
      </c>
      <c r="F63" s="81">
        <v>10.666666666667</v>
      </c>
      <c r="G63" s="82">
        <v>10.344827586207</v>
      </c>
      <c r="H63" s="81">
        <v>206.065</v>
      </c>
      <c r="I63" s="81">
        <v>189.028</v>
      </c>
      <c r="J63" s="138">
        <v>-8.267779584112</v>
      </c>
      <c r="L63" s="137" t="s">
        <v>40</v>
      </c>
      <c r="M63" s="81">
        <v>10</v>
      </c>
      <c r="N63" s="81">
        <v>10.555555555556</v>
      </c>
      <c r="O63" s="82">
        <v>5.555555555556</v>
      </c>
      <c r="P63" s="81">
        <v>9.666666666667</v>
      </c>
      <c r="Q63" s="81">
        <v>9.666666666667</v>
      </c>
      <c r="R63" s="82">
        <v>0</v>
      </c>
      <c r="S63" s="81">
        <v>592.873</v>
      </c>
      <c r="T63" s="81">
        <v>505.452</v>
      </c>
      <c r="U63" s="138">
        <v>-14.745316450572</v>
      </c>
      <c r="W63" s="137" t="s">
        <v>40</v>
      </c>
      <c r="X63" s="81">
        <v>10</v>
      </c>
      <c r="Y63" s="81">
        <v>10.416666666667</v>
      </c>
      <c r="Z63" s="82">
        <v>4.166666666667</v>
      </c>
      <c r="AA63" s="81">
        <v>9.666666666667</v>
      </c>
      <c r="AB63" s="81">
        <v>9.666666666667</v>
      </c>
      <c r="AC63" s="82">
        <v>0</v>
      </c>
      <c r="AD63" s="81">
        <v>735.833</v>
      </c>
      <c r="AE63" s="81">
        <v>698.646</v>
      </c>
      <c r="AF63" s="138">
        <v>-5.053728223659</v>
      </c>
    </row>
    <row r="64" spans="1:32" ht="11.25" customHeight="1">
      <c r="A64" s="110" t="s">
        <v>41</v>
      </c>
      <c r="B64" s="83">
        <v>651</v>
      </c>
      <c r="C64" s="83">
        <v>649</v>
      </c>
      <c r="D64" s="84">
        <v>-0.307219662058</v>
      </c>
      <c r="E64" s="83">
        <v>435.666666666667</v>
      </c>
      <c r="F64" s="83">
        <v>423.666666666667</v>
      </c>
      <c r="G64" s="84">
        <v>-2.754399387911</v>
      </c>
      <c r="H64" s="83">
        <v>6348.843</v>
      </c>
      <c r="I64" s="83">
        <v>6062.91</v>
      </c>
      <c r="J64" s="139">
        <v>-4.503702485634</v>
      </c>
      <c r="L64" s="110" t="s">
        <v>41</v>
      </c>
      <c r="M64" s="83">
        <v>651.555555555556</v>
      </c>
      <c r="N64" s="83">
        <v>650.222222222222</v>
      </c>
      <c r="O64" s="84">
        <v>-0.204638472033</v>
      </c>
      <c r="P64" s="83">
        <v>435.222222222222</v>
      </c>
      <c r="Q64" s="83">
        <v>423.444444444445</v>
      </c>
      <c r="R64" s="84">
        <v>-2.706152667858</v>
      </c>
      <c r="S64" s="83">
        <v>18506.051</v>
      </c>
      <c r="T64" s="83">
        <v>17709.454</v>
      </c>
      <c r="U64" s="139">
        <v>-4.304521802085</v>
      </c>
      <c r="W64" s="110" t="s">
        <v>41</v>
      </c>
      <c r="X64" s="83">
        <v>652.166666666667</v>
      </c>
      <c r="Y64" s="83">
        <v>650.416666666667</v>
      </c>
      <c r="Z64" s="84">
        <v>-0.268336314848</v>
      </c>
      <c r="AA64" s="83">
        <v>433.25</v>
      </c>
      <c r="AB64" s="83">
        <v>424.5</v>
      </c>
      <c r="AC64" s="84">
        <v>-2.01961915753</v>
      </c>
      <c r="AD64" s="83">
        <v>24380.486</v>
      </c>
      <c r="AE64" s="83">
        <v>23703.778</v>
      </c>
      <c r="AF64" s="139">
        <v>-2.775613250696</v>
      </c>
    </row>
    <row r="65" spans="1:32" ht="11.25" customHeight="1">
      <c r="A65" s="150" t="s">
        <v>28</v>
      </c>
      <c r="B65" s="81">
        <v>502</v>
      </c>
      <c r="C65" s="81">
        <v>502</v>
      </c>
      <c r="D65" s="82">
        <v>0</v>
      </c>
      <c r="E65" s="81">
        <v>479</v>
      </c>
      <c r="F65" s="81">
        <v>478.666666666667</v>
      </c>
      <c r="G65" s="82">
        <v>-0.069589422408</v>
      </c>
      <c r="H65" s="81">
        <v>7786.255</v>
      </c>
      <c r="I65" s="81">
        <v>7820.618</v>
      </c>
      <c r="J65" s="138">
        <v>0.441328982932</v>
      </c>
      <c r="L65" s="150" t="s">
        <v>28</v>
      </c>
      <c r="M65" s="81">
        <v>502</v>
      </c>
      <c r="N65" s="81">
        <v>502</v>
      </c>
      <c r="O65" s="82">
        <v>0</v>
      </c>
      <c r="P65" s="81">
        <v>479.222222222222</v>
      </c>
      <c r="Q65" s="81">
        <v>476.777777777778</v>
      </c>
      <c r="R65" s="82">
        <v>-0.510085787155</v>
      </c>
      <c r="S65" s="81">
        <v>23092.714</v>
      </c>
      <c r="T65" s="81">
        <v>23492.0449999999</v>
      </c>
      <c r="U65" s="138">
        <v>1.729251052951</v>
      </c>
      <c r="W65" s="150" t="s">
        <v>28</v>
      </c>
      <c r="X65" s="81">
        <v>502</v>
      </c>
      <c r="Y65" s="81">
        <v>502</v>
      </c>
      <c r="Z65" s="82">
        <v>0</v>
      </c>
      <c r="AA65" s="81">
        <v>482.166666666667</v>
      </c>
      <c r="AB65" s="81">
        <v>477.666666666667</v>
      </c>
      <c r="AC65" s="82">
        <v>-0.933287245074</v>
      </c>
      <c r="AD65" s="81">
        <v>31894.319</v>
      </c>
      <c r="AE65" s="81">
        <v>31793.648</v>
      </c>
      <c r="AF65" s="138">
        <v>-0.315639283598</v>
      </c>
    </row>
    <row r="66" spans="1:32" ht="11.25" customHeight="1">
      <c r="A66" s="110" t="s">
        <v>39</v>
      </c>
      <c r="B66" s="83">
        <v>198.333333333333</v>
      </c>
      <c r="C66" s="83">
        <v>203</v>
      </c>
      <c r="D66" s="84">
        <v>2.352941176471</v>
      </c>
      <c r="E66" s="83">
        <v>190.333333333333</v>
      </c>
      <c r="F66" s="83">
        <v>196.333333333333</v>
      </c>
      <c r="G66" s="84">
        <v>3.152364273205</v>
      </c>
      <c r="H66" s="83">
        <v>3148.189</v>
      </c>
      <c r="I66" s="83">
        <v>3238.267</v>
      </c>
      <c r="J66" s="139">
        <v>2.861264047362</v>
      </c>
      <c r="L66" s="110" t="s">
        <v>39</v>
      </c>
      <c r="M66" s="83">
        <v>196.111111111111</v>
      </c>
      <c r="N66" s="83">
        <v>201.222222222222</v>
      </c>
      <c r="O66" s="84">
        <v>2.606232294618</v>
      </c>
      <c r="P66" s="83">
        <v>187.888888888889</v>
      </c>
      <c r="Q66" s="83">
        <v>193.555555555556</v>
      </c>
      <c r="R66" s="84">
        <v>3.015966883501</v>
      </c>
      <c r="S66" s="83">
        <v>9322.138</v>
      </c>
      <c r="T66" s="83">
        <v>9686.998</v>
      </c>
      <c r="U66" s="139">
        <v>3.913909019583</v>
      </c>
      <c r="W66" s="110" t="s">
        <v>39</v>
      </c>
      <c r="X66" s="83">
        <v>195.833333333333</v>
      </c>
      <c r="Y66" s="83">
        <v>200.916666666667</v>
      </c>
      <c r="Z66" s="84">
        <v>2.595744680851</v>
      </c>
      <c r="AA66" s="83">
        <v>188.916666666667</v>
      </c>
      <c r="AB66" s="83">
        <v>192.833333333333</v>
      </c>
      <c r="AC66" s="84">
        <v>2.073224525805</v>
      </c>
      <c r="AD66" s="83">
        <v>12880.821</v>
      </c>
      <c r="AE66" s="83">
        <v>13073.86</v>
      </c>
      <c r="AF66" s="139">
        <v>1.498654472413</v>
      </c>
    </row>
    <row r="67" spans="1:32" ht="11.25" customHeight="1">
      <c r="A67" s="137" t="s">
        <v>40</v>
      </c>
      <c r="B67" s="81">
        <v>303.666666666667</v>
      </c>
      <c r="C67" s="81">
        <v>299</v>
      </c>
      <c r="D67" s="82">
        <v>-1.536772777168</v>
      </c>
      <c r="E67" s="81">
        <v>288.666666666667</v>
      </c>
      <c r="F67" s="81">
        <v>282.333333333333</v>
      </c>
      <c r="G67" s="82">
        <v>-2.193995381062</v>
      </c>
      <c r="H67" s="81">
        <v>4638.066</v>
      </c>
      <c r="I67" s="81">
        <v>4582.351</v>
      </c>
      <c r="J67" s="138">
        <v>-1.201255005858</v>
      </c>
      <c r="L67" s="137" t="s">
        <v>40</v>
      </c>
      <c r="M67" s="81">
        <v>305.888888888889</v>
      </c>
      <c r="N67" s="81">
        <v>300.777777777778</v>
      </c>
      <c r="O67" s="82">
        <v>-1.670904467853</v>
      </c>
      <c r="P67" s="81">
        <v>291.333333333333</v>
      </c>
      <c r="Q67" s="81">
        <v>283.222222222222</v>
      </c>
      <c r="R67" s="82">
        <v>-2.784134248665</v>
      </c>
      <c r="S67" s="81">
        <v>13770.576</v>
      </c>
      <c r="T67" s="81">
        <v>13805.047</v>
      </c>
      <c r="U67" s="138">
        <v>0.250323588498</v>
      </c>
      <c r="W67" s="137" t="s">
        <v>40</v>
      </c>
      <c r="X67" s="81">
        <v>306.166666666667</v>
      </c>
      <c r="Y67" s="81">
        <v>301.083333333333</v>
      </c>
      <c r="Z67" s="82">
        <v>-1.660315732172</v>
      </c>
      <c r="AA67" s="81">
        <v>293.25</v>
      </c>
      <c r="AB67" s="81">
        <v>284.833333333333</v>
      </c>
      <c r="AC67" s="82">
        <v>-2.870133560671</v>
      </c>
      <c r="AD67" s="81">
        <v>19013.498</v>
      </c>
      <c r="AE67" s="81">
        <v>18719.788</v>
      </c>
      <c r="AF67" s="138">
        <v>-1.544744686117</v>
      </c>
    </row>
    <row r="68" spans="1:32" ht="11.25" customHeight="1">
      <c r="A68" s="152" t="s">
        <v>29</v>
      </c>
      <c r="B68" s="83">
        <v>631</v>
      </c>
      <c r="C68" s="83">
        <v>634</v>
      </c>
      <c r="D68" s="84">
        <v>0.475435816165</v>
      </c>
      <c r="E68" s="83">
        <v>490</v>
      </c>
      <c r="F68" s="83">
        <v>469</v>
      </c>
      <c r="G68" s="84">
        <v>-4.285714285714</v>
      </c>
      <c r="H68" s="83">
        <v>7421.698</v>
      </c>
      <c r="I68" s="83">
        <v>7058.504</v>
      </c>
      <c r="J68" s="139">
        <v>-4.893677969651</v>
      </c>
      <c r="L68" s="152" t="s">
        <v>29</v>
      </c>
      <c r="M68" s="83">
        <v>635</v>
      </c>
      <c r="N68" s="83">
        <v>633.333333333333</v>
      </c>
      <c r="O68" s="84">
        <v>-0.262467191601</v>
      </c>
      <c r="P68" s="83">
        <v>499.111111111111</v>
      </c>
      <c r="Q68" s="83">
        <v>469</v>
      </c>
      <c r="R68" s="84">
        <v>-6.032947462155</v>
      </c>
      <c r="S68" s="83">
        <v>22770.014</v>
      </c>
      <c r="T68" s="83">
        <v>21018.736</v>
      </c>
      <c r="U68" s="139">
        <v>-7.69115908317</v>
      </c>
      <c r="W68" s="152" t="s">
        <v>29</v>
      </c>
      <c r="X68" s="83">
        <v>636.25</v>
      </c>
      <c r="Y68" s="83">
        <v>632.75</v>
      </c>
      <c r="Z68" s="84">
        <v>-0.550098231827</v>
      </c>
      <c r="AA68" s="83">
        <v>502</v>
      </c>
      <c r="AB68" s="83">
        <v>472.75</v>
      </c>
      <c r="AC68" s="84">
        <v>-5.826693227092</v>
      </c>
      <c r="AD68" s="83">
        <v>30783.622</v>
      </c>
      <c r="AE68" s="83">
        <v>28374.509</v>
      </c>
      <c r="AF68" s="139">
        <v>-7.825956932553</v>
      </c>
    </row>
    <row r="69" spans="1:32" ht="11.25" customHeight="1">
      <c r="A69" s="137" t="s">
        <v>40</v>
      </c>
      <c r="B69" s="81">
        <v>185</v>
      </c>
      <c r="C69" s="81">
        <v>188</v>
      </c>
      <c r="D69" s="82">
        <v>1.621621621622</v>
      </c>
      <c r="E69" s="81">
        <v>176.333333333333</v>
      </c>
      <c r="F69" s="81">
        <v>171</v>
      </c>
      <c r="G69" s="82">
        <v>-3.024574669187</v>
      </c>
      <c r="H69" s="81">
        <v>2628.27</v>
      </c>
      <c r="I69" s="81">
        <v>2555.97</v>
      </c>
      <c r="J69" s="138">
        <v>-2.750858930019</v>
      </c>
      <c r="L69" s="137" t="s">
        <v>40</v>
      </c>
      <c r="M69" s="81">
        <v>185</v>
      </c>
      <c r="N69" s="81">
        <v>187.333333333333</v>
      </c>
      <c r="O69" s="82">
        <v>1.261261261261</v>
      </c>
      <c r="P69" s="81">
        <v>174.888888888889</v>
      </c>
      <c r="Q69" s="81">
        <v>169.888888888889</v>
      </c>
      <c r="R69" s="82">
        <v>-2.858958068615</v>
      </c>
      <c r="S69" s="81">
        <v>7796.7</v>
      </c>
      <c r="T69" s="81">
        <v>7620.11</v>
      </c>
      <c r="U69" s="138">
        <v>-2.26493259969</v>
      </c>
      <c r="W69" s="137" t="s">
        <v>40</v>
      </c>
      <c r="X69" s="81">
        <v>185</v>
      </c>
      <c r="Y69" s="81">
        <v>186.75</v>
      </c>
      <c r="Z69" s="82">
        <v>0.945945945946</v>
      </c>
      <c r="AA69" s="81">
        <v>175.166666666667</v>
      </c>
      <c r="AB69" s="81">
        <v>171.083333333333</v>
      </c>
      <c r="AC69" s="82">
        <v>-2.3311132255</v>
      </c>
      <c r="AD69" s="81">
        <v>10441.379</v>
      </c>
      <c r="AE69" s="81">
        <v>10237.01</v>
      </c>
      <c r="AF69" s="138">
        <v>-1.957298935323</v>
      </c>
    </row>
    <row r="70" spans="1:32" ht="11.25" customHeight="1">
      <c r="A70" s="110" t="s">
        <v>41</v>
      </c>
      <c r="B70" s="83">
        <v>446</v>
      </c>
      <c r="C70" s="83">
        <v>446</v>
      </c>
      <c r="D70" s="84">
        <v>0</v>
      </c>
      <c r="E70" s="83">
        <v>313.666666666667</v>
      </c>
      <c r="F70" s="83">
        <v>298</v>
      </c>
      <c r="G70" s="84">
        <v>-4.994686503719</v>
      </c>
      <c r="H70" s="83">
        <v>4793.428</v>
      </c>
      <c r="I70" s="83">
        <v>4502.534</v>
      </c>
      <c r="J70" s="139">
        <v>-6.068600592311</v>
      </c>
      <c r="L70" s="110" t="s">
        <v>41</v>
      </c>
      <c r="M70" s="83">
        <v>450</v>
      </c>
      <c r="N70" s="83">
        <v>446</v>
      </c>
      <c r="O70" s="84">
        <v>-0.888888888889</v>
      </c>
      <c r="P70" s="83">
        <v>324.222222222222</v>
      </c>
      <c r="Q70" s="83">
        <v>299.111111111111</v>
      </c>
      <c r="R70" s="84">
        <v>-7.745030843043</v>
      </c>
      <c r="S70" s="83">
        <v>14973.314</v>
      </c>
      <c r="T70" s="83">
        <v>13398.626</v>
      </c>
      <c r="U70" s="139">
        <v>-10.516629785497</v>
      </c>
      <c r="W70" s="110" t="s">
        <v>41</v>
      </c>
      <c r="X70" s="83">
        <v>451.25</v>
      </c>
      <c r="Y70" s="83">
        <v>446</v>
      </c>
      <c r="Z70" s="84">
        <v>-1.163434903047</v>
      </c>
      <c r="AA70" s="83">
        <v>326.833333333333</v>
      </c>
      <c r="AB70" s="83">
        <v>301.666666666667</v>
      </c>
      <c r="AC70" s="84">
        <v>-7.700152983172</v>
      </c>
      <c r="AD70" s="83">
        <v>20342.243</v>
      </c>
      <c r="AE70" s="83">
        <v>18137.499</v>
      </c>
      <c r="AF70" s="139">
        <v>-10.838254168923</v>
      </c>
    </row>
    <row r="71" spans="1:32" ht="11.25" customHeight="1">
      <c r="A71" s="150" t="s">
        <v>30</v>
      </c>
      <c r="B71" s="81">
        <v>227</v>
      </c>
      <c r="C71" s="81">
        <v>194</v>
      </c>
      <c r="D71" s="82">
        <v>-14.537444933921</v>
      </c>
      <c r="E71" s="81">
        <v>124.666666666667</v>
      </c>
      <c r="F71" s="81">
        <v>119.666666666667</v>
      </c>
      <c r="G71" s="82">
        <v>-4.010695187166</v>
      </c>
      <c r="H71" s="81">
        <v>2885.355</v>
      </c>
      <c r="I71" s="81">
        <v>2666.792</v>
      </c>
      <c r="J71" s="138">
        <v>-7.574908460137</v>
      </c>
      <c r="L71" s="150" t="s">
        <v>30</v>
      </c>
      <c r="M71" s="81">
        <v>227</v>
      </c>
      <c r="N71" s="81">
        <v>201.333333333333</v>
      </c>
      <c r="O71" s="82">
        <v>-11.306901615272</v>
      </c>
      <c r="P71" s="81">
        <v>123.222222222222</v>
      </c>
      <c r="Q71" s="81">
        <v>121</v>
      </c>
      <c r="R71" s="82">
        <v>-1.80342651037</v>
      </c>
      <c r="S71" s="81">
        <v>8451.857</v>
      </c>
      <c r="T71" s="81">
        <v>8144.241</v>
      </c>
      <c r="U71" s="138">
        <v>-3.639626179194</v>
      </c>
      <c r="W71" s="150" t="s">
        <v>30</v>
      </c>
      <c r="X71" s="81">
        <v>227</v>
      </c>
      <c r="Y71" s="81">
        <v>207.75</v>
      </c>
      <c r="Z71" s="82">
        <v>-8.480176211454</v>
      </c>
      <c r="AA71" s="81">
        <v>127.583333333333</v>
      </c>
      <c r="AB71" s="81">
        <v>122.583333333333</v>
      </c>
      <c r="AC71" s="82">
        <v>-3.919007184847</v>
      </c>
      <c r="AD71" s="81">
        <v>11629.585</v>
      </c>
      <c r="AE71" s="81">
        <v>11067.368</v>
      </c>
      <c r="AF71" s="138">
        <v>-4.834368552274</v>
      </c>
    </row>
    <row r="72" spans="1:32" ht="11.25" customHeight="1">
      <c r="A72" s="110" t="s">
        <v>41</v>
      </c>
      <c r="B72" s="83">
        <v>227</v>
      </c>
      <c r="C72" s="83">
        <v>194</v>
      </c>
      <c r="D72" s="84">
        <v>-14.537444933921</v>
      </c>
      <c r="E72" s="83">
        <v>124.666666666667</v>
      </c>
      <c r="F72" s="83">
        <v>119.666666666667</v>
      </c>
      <c r="G72" s="84">
        <v>-4.010695187166</v>
      </c>
      <c r="H72" s="83">
        <v>2885.355</v>
      </c>
      <c r="I72" s="83">
        <v>2666.792</v>
      </c>
      <c r="J72" s="139">
        <v>-7.574908460137</v>
      </c>
      <c r="L72" s="110" t="s">
        <v>41</v>
      </c>
      <c r="M72" s="83">
        <v>227</v>
      </c>
      <c r="N72" s="83">
        <v>201.333333333333</v>
      </c>
      <c r="O72" s="84">
        <v>-11.306901615272</v>
      </c>
      <c r="P72" s="83">
        <v>123.222222222222</v>
      </c>
      <c r="Q72" s="83">
        <v>121</v>
      </c>
      <c r="R72" s="84">
        <v>-1.80342651037</v>
      </c>
      <c r="S72" s="83">
        <v>8451.857</v>
      </c>
      <c r="T72" s="83">
        <v>8144.241</v>
      </c>
      <c r="U72" s="139">
        <v>-3.639626179194</v>
      </c>
      <c r="W72" s="110" t="s">
        <v>41</v>
      </c>
      <c r="X72" s="83">
        <v>227</v>
      </c>
      <c r="Y72" s="83">
        <v>207.75</v>
      </c>
      <c r="Z72" s="84">
        <v>-8.480176211454</v>
      </c>
      <c r="AA72" s="83">
        <v>127.583333333333</v>
      </c>
      <c r="AB72" s="83">
        <v>122.583333333333</v>
      </c>
      <c r="AC72" s="84">
        <v>-3.919007184847</v>
      </c>
      <c r="AD72" s="83">
        <v>11629.585</v>
      </c>
      <c r="AE72" s="83">
        <v>11067.368</v>
      </c>
      <c r="AF72" s="139">
        <v>-4.834368552274</v>
      </c>
    </row>
    <row r="73" spans="1:32" ht="11.25" customHeight="1">
      <c r="A73" s="150" t="s">
        <v>44</v>
      </c>
      <c r="B73" s="81"/>
      <c r="C73" s="81"/>
      <c r="D73" s="82"/>
      <c r="E73" s="81"/>
      <c r="F73" s="81"/>
      <c r="G73" s="82"/>
      <c r="H73" s="81"/>
      <c r="I73" s="81"/>
      <c r="J73" s="138"/>
      <c r="L73" s="150" t="s">
        <v>44</v>
      </c>
      <c r="M73" s="81">
        <v>0</v>
      </c>
      <c r="N73" s="81" t="s">
        <v>73</v>
      </c>
      <c r="O73" s="82" t="s">
        <v>73</v>
      </c>
      <c r="P73" s="81">
        <v>0</v>
      </c>
      <c r="Q73" s="81" t="s">
        <v>73</v>
      </c>
      <c r="R73" s="82" t="s">
        <v>73</v>
      </c>
      <c r="S73" s="81">
        <v>0</v>
      </c>
      <c r="T73" s="81" t="s">
        <v>73</v>
      </c>
      <c r="U73" s="138" t="s">
        <v>73</v>
      </c>
      <c r="W73" s="150" t="s">
        <v>44</v>
      </c>
      <c r="X73" s="81">
        <v>4.166666666667</v>
      </c>
      <c r="Y73" s="81" t="s">
        <v>73</v>
      </c>
      <c r="Z73" s="82" t="s">
        <v>73</v>
      </c>
      <c r="AA73" s="81">
        <v>2.166666666667</v>
      </c>
      <c r="AB73" s="81" t="s">
        <v>73</v>
      </c>
      <c r="AC73" s="82" t="s">
        <v>73</v>
      </c>
      <c r="AD73" s="81">
        <v>99.528</v>
      </c>
      <c r="AE73" s="81" t="s">
        <v>73</v>
      </c>
      <c r="AF73" s="138" t="s">
        <v>73</v>
      </c>
    </row>
    <row r="74" spans="1:32" ht="11.25" customHeight="1">
      <c r="A74" s="110" t="s">
        <v>41</v>
      </c>
      <c r="B74" s="83"/>
      <c r="C74" s="83"/>
      <c r="D74" s="84"/>
      <c r="E74" s="83"/>
      <c r="F74" s="83"/>
      <c r="G74" s="84"/>
      <c r="H74" s="83"/>
      <c r="I74" s="83"/>
      <c r="J74" s="139"/>
      <c r="L74" s="110" t="s">
        <v>41</v>
      </c>
      <c r="M74" s="83">
        <v>0</v>
      </c>
      <c r="N74" s="83" t="s">
        <v>73</v>
      </c>
      <c r="O74" s="84" t="s">
        <v>73</v>
      </c>
      <c r="P74" s="83">
        <v>0</v>
      </c>
      <c r="Q74" s="83" t="s">
        <v>73</v>
      </c>
      <c r="R74" s="84" t="s">
        <v>73</v>
      </c>
      <c r="S74" s="83">
        <v>0</v>
      </c>
      <c r="T74" s="83" t="s">
        <v>73</v>
      </c>
      <c r="U74" s="139" t="s">
        <v>73</v>
      </c>
      <c r="W74" s="110" t="s">
        <v>41</v>
      </c>
      <c r="X74" s="83">
        <v>4.166666666667</v>
      </c>
      <c r="Y74" s="83" t="s">
        <v>73</v>
      </c>
      <c r="Z74" s="84" t="s">
        <v>73</v>
      </c>
      <c r="AA74" s="83">
        <v>2.166666666667</v>
      </c>
      <c r="AB74" s="83" t="s">
        <v>73</v>
      </c>
      <c r="AC74" s="84" t="s">
        <v>73</v>
      </c>
      <c r="AD74" s="83">
        <v>99.528</v>
      </c>
      <c r="AE74" s="83" t="s">
        <v>73</v>
      </c>
      <c r="AF74" s="139" t="s">
        <v>73</v>
      </c>
    </row>
    <row r="75" spans="1:32" ht="11.25" customHeight="1">
      <c r="A75" s="150" t="s">
        <v>31</v>
      </c>
      <c r="B75" s="81">
        <v>699.333333333333</v>
      </c>
      <c r="C75" s="81">
        <v>678</v>
      </c>
      <c r="D75" s="82">
        <v>-3.050524308866</v>
      </c>
      <c r="E75" s="81">
        <v>669.333333333333</v>
      </c>
      <c r="F75" s="81">
        <v>639.333333333333</v>
      </c>
      <c r="G75" s="82">
        <v>-4.482071713147</v>
      </c>
      <c r="H75" s="81">
        <v>27044.189</v>
      </c>
      <c r="I75" s="81">
        <v>25923.501</v>
      </c>
      <c r="J75" s="138">
        <v>-4.143914243463</v>
      </c>
      <c r="L75" s="150" t="s">
        <v>31</v>
      </c>
      <c r="M75" s="81">
        <v>710.666666666667</v>
      </c>
      <c r="N75" s="81">
        <v>678.444444444445</v>
      </c>
      <c r="O75" s="82">
        <v>-4.534083802376</v>
      </c>
      <c r="P75" s="81">
        <v>682.111111111111</v>
      </c>
      <c r="Q75" s="81">
        <v>646.888888888889</v>
      </c>
      <c r="R75" s="82">
        <v>-5.163707444209</v>
      </c>
      <c r="S75" s="81">
        <v>82062.1489999999</v>
      </c>
      <c r="T75" s="81">
        <v>77780.407</v>
      </c>
      <c r="U75" s="138">
        <v>-5.217682027801</v>
      </c>
      <c r="W75" s="150" t="s">
        <v>31</v>
      </c>
      <c r="X75" s="81">
        <v>719.75</v>
      </c>
      <c r="Y75" s="81">
        <v>681.416666666667</v>
      </c>
      <c r="Z75" s="82">
        <v>-5.325923353016</v>
      </c>
      <c r="AA75" s="81">
        <v>690.916666666667</v>
      </c>
      <c r="AB75" s="81">
        <v>651.666666666667</v>
      </c>
      <c r="AC75" s="82">
        <v>-5.680858762514</v>
      </c>
      <c r="AD75" s="81">
        <v>110536.63</v>
      </c>
      <c r="AE75" s="81">
        <v>103783.032</v>
      </c>
      <c r="AF75" s="138">
        <v>-6.109828027144</v>
      </c>
    </row>
    <row r="76" spans="1:32" ht="11.25" customHeight="1">
      <c r="A76" s="110" t="s">
        <v>40</v>
      </c>
      <c r="B76" s="83">
        <v>388.666666666667</v>
      </c>
      <c r="C76" s="83">
        <v>407</v>
      </c>
      <c r="D76" s="84">
        <v>4.716981132075</v>
      </c>
      <c r="E76" s="83">
        <v>367.333333333333</v>
      </c>
      <c r="F76" s="83">
        <v>382.666666666667</v>
      </c>
      <c r="G76" s="84">
        <v>4.174228675136</v>
      </c>
      <c r="H76" s="83">
        <v>14808.999</v>
      </c>
      <c r="I76" s="83">
        <v>15725.329</v>
      </c>
      <c r="J76" s="139">
        <v>6.187656572872</v>
      </c>
      <c r="L76" s="110" t="s">
        <v>40</v>
      </c>
      <c r="M76" s="83">
        <v>388.555555555556</v>
      </c>
      <c r="N76" s="83">
        <v>402.444444444445</v>
      </c>
      <c r="O76" s="84">
        <v>3.574492422076</v>
      </c>
      <c r="P76" s="83">
        <v>370.222222222222</v>
      </c>
      <c r="Q76" s="83">
        <v>383.888888888889</v>
      </c>
      <c r="R76" s="84">
        <v>3.691476590636</v>
      </c>
      <c r="S76" s="83">
        <v>43588.283</v>
      </c>
      <c r="T76" s="83">
        <v>46928.234</v>
      </c>
      <c r="U76" s="139">
        <v>7.662497281666</v>
      </c>
      <c r="W76" s="110" t="s">
        <v>40</v>
      </c>
      <c r="X76" s="83">
        <v>389.166666666667</v>
      </c>
      <c r="Y76" s="83">
        <v>399</v>
      </c>
      <c r="Z76" s="84">
        <v>2.526766595289</v>
      </c>
      <c r="AA76" s="83">
        <v>372.916666666667</v>
      </c>
      <c r="AB76" s="83">
        <v>380.833333333333</v>
      </c>
      <c r="AC76" s="84">
        <v>2.122905027933</v>
      </c>
      <c r="AD76" s="83">
        <v>58551.183</v>
      </c>
      <c r="AE76" s="83">
        <v>61299.636</v>
      </c>
      <c r="AF76" s="139">
        <v>4.694103277128</v>
      </c>
    </row>
    <row r="77" spans="1:32" ht="11.25" customHeight="1">
      <c r="A77" s="137" t="s">
        <v>41</v>
      </c>
      <c r="B77" s="81">
        <v>310.666666666667</v>
      </c>
      <c r="C77" s="81">
        <v>271</v>
      </c>
      <c r="D77" s="82">
        <v>-12.768240343348</v>
      </c>
      <c r="E77" s="81">
        <v>302</v>
      </c>
      <c r="F77" s="81">
        <v>256.666666666667</v>
      </c>
      <c r="G77" s="82">
        <v>-15.011037527594</v>
      </c>
      <c r="H77" s="81">
        <v>12235.19</v>
      </c>
      <c r="I77" s="81">
        <v>10198.172</v>
      </c>
      <c r="J77" s="138">
        <v>-16.648846482972</v>
      </c>
      <c r="L77" s="137" t="s">
        <v>41</v>
      </c>
      <c r="M77" s="81">
        <v>322.111111111111</v>
      </c>
      <c r="N77" s="81">
        <v>276</v>
      </c>
      <c r="O77" s="82">
        <v>-14.315281131425</v>
      </c>
      <c r="P77" s="81">
        <v>311.888888888889</v>
      </c>
      <c r="Q77" s="81">
        <v>263</v>
      </c>
      <c r="R77" s="82">
        <v>-15.675097969362</v>
      </c>
      <c r="S77" s="81">
        <v>38473.866</v>
      </c>
      <c r="T77" s="81">
        <v>30852.173</v>
      </c>
      <c r="U77" s="138">
        <v>-19.810052361257</v>
      </c>
      <c r="W77" s="137" t="s">
        <v>41</v>
      </c>
      <c r="X77" s="81">
        <v>330.583333333333</v>
      </c>
      <c r="Y77" s="81">
        <v>282.416666666667</v>
      </c>
      <c r="Z77" s="82">
        <v>-14.570204184522</v>
      </c>
      <c r="AA77" s="81">
        <v>318</v>
      </c>
      <c r="AB77" s="81">
        <v>270.833333333333</v>
      </c>
      <c r="AC77" s="82">
        <v>-14.832285115304</v>
      </c>
      <c r="AD77" s="81">
        <v>51985.447</v>
      </c>
      <c r="AE77" s="81">
        <v>42483.396</v>
      </c>
      <c r="AF77" s="138">
        <v>-18.27829046079</v>
      </c>
    </row>
    <row r="78" spans="1:32" ht="11.25" customHeight="1">
      <c r="A78" s="152" t="s">
        <v>32</v>
      </c>
      <c r="B78" s="83">
        <v>85</v>
      </c>
      <c r="C78" s="83">
        <v>85</v>
      </c>
      <c r="D78" s="84">
        <v>0</v>
      </c>
      <c r="E78" s="83">
        <v>69.666666666667</v>
      </c>
      <c r="F78" s="83">
        <v>75</v>
      </c>
      <c r="G78" s="84">
        <v>7.655502392344</v>
      </c>
      <c r="H78" s="83">
        <v>891.63</v>
      </c>
      <c r="I78" s="83">
        <v>811.125</v>
      </c>
      <c r="J78" s="139">
        <v>-9.028969415565</v>
      </c>
      <c r="L78" s="152" t="s">
        <v>32</v>
      </c>
      <c r="M78" s="83">
        <v>85</v>
      </c>
      <c r="N78" s="83">
        <v>85</v>
      </c>
      <c r="O78" s="84">
        <v>0</v>
      </c>
      <c r="P78" s="83">
        <v>73</v>
      </c>
      <c r="Q78" s="83">
        <v>75.444444444444</v>
      </c>
      <c r="R78" s="84">
        <v>3.348554033486</v>
      </c>
      <c r="S78" s="83">
        <v>2978.359</v>
      </c>
      <c r="T78" s="83">
        <v>2456.868</v>
      </c>
      <c r="U78" s="139">
        <v>-17.509339874743</v>
      </c>
      <c r="W78" s="152" t="s">
        <v>32</v>
      </c>
      <c r="X78" s="83">
        <v>85</v>
      </c>
      <c r="Y78" s="83">
        <v>85</v>
      </c>
      <c r="Z78" s="84">
        <v>0</v>
      </c>
      <c r="AA78" s="83">
        <v>73.833333333333</v>
      </c>
      <c r="AB78" s="83">
        <v>75.416666666667</v>
      </c>
      <c r="AC78" s="84">
        <v>2.144469525959</v>
      </c>
      <c r="AD78" s="83">
        <v>4150.224</v>
      </c>
      <c r="AE78" s="83">
        <v>3406.26</v>
      </c>
      <c r="AF78" s="139">
        <v>-17.925875808149</v>
      </c>
    </row>
    <row r="79" spans="1:32" ht="11.25" customHeight="1">
      <c r="A79" s="137" t="s">
        <v>40</v>
      </c>
      <c r="B79" s="81">
        <v>62</v>
      </c>
      <c r="C79" s="81">
        <v>62</v>
      </c>
      <c r="D79" s="82">
        <v>0</v>
      </c>
      <c r="E79" s="81">
        <v>49.333333333333</v>
      </c>
      <c r="F79" s="81">
        <v>52.666666666667</v>
      </c>
      <c r="G79" s="82">
        <v>6.756756756757</v>
      </c>
      <c r="H79" s="81">
        <v>709.83</v>
      </c>
      <c r="I79" s="81">
        <v>632.925</v>
      </c>
      <c r="J79" s="138">
        <v>-10.834284265247</v>
      </c>
      <c r="L79" s="137" t="s">
        <v>40</v>
      </c>
      <c r="M79" s="81">
        <v>62</v>
      </c>
      <c r="N79" s="81">
        <v>62</v>
      </c>
      <c r="O79" s="82">
        <v>0</v>
      </c>
      <c r="P79" s="81">
        <v>52</v>
      </c>
      <c r="Q79" s="81">
        <v>53.222222222222</v>
      </c>
      <c r="R79" s="82">
        <v>2.350427350427</v>
      </c>
      <c r="S79" s="81">
        <v>2391.235</v>
      </c>
      <c r="T79" s="81">
        <v>1915.14</v>
      </c>
      <c r="U79" s="138">
        <v>-19.910004662862</v>
      </c>
      <c r="W79" s="137" t="s">
        <v>40</v>
      </c>
      <c r="X79" s="81">
        <v>62</v>
      </c>
      <c r="Y79" s="81">
        <v>62</v>
      </c>
      <c r="Z79" s="82">
        <v>0</v>
      </c>
      <c r="AA79" s="81">
        <v>52.833333333333</v>
      </c>
      <c r="AB79" s="81">
        <v>53.25</v>
      </c>
      <c r="AC79" s="82">
        <v>0.788643533123</v>
      </c>
      <c r="AD79" s="81">
        <v>3343.86</v>
      </c>
      <c r="AE79" s="81">
        <v>2669.7</v>
      </c>
      <c r="AF79" s="138">
        <v>-20.161131147835</v>
      </c>
    </row>
    <row r="80" spans="1:32" ht="11.25" customHeight="1">
      <c r="A80" s="110" t="s">
        <v>41</v>
      </c>
      <c r="B80" s="83">
        <v>23</v>
      </c>
      <c r="C80" s="83">
        <v>23</v>
      </c>
      <c r="D80" s="84">
        <v>0</v>
      </c>
      <c r="E80" s="83">
        <v>20.333333333333</v>
      </c>
      <c r="F80" s="83">
        <v>22.333333333333</v>
      </c>
      <c r="G80" s="84">
        <v>9.83606557377</v>
      </c>
      <c r="H80" s="83">
        <v>181.8</v>
      </c>
      <c r="I80" s="83">
        <v>178.2</v>
      </c>
      <c r="J80" s="139">
        <v>-1.980198019802</v>
      </c>
      <c r="L80" s="110" t="s">
        <v>41</v>
      </c>
      <c r="M80" s="83">
        <v>23</v>
      </c>
      <c r="N80" s="83">
        <v>23</v>
      </c>
      <c r="O80" s="84">
        <v>0</v>
      </c>
      <c r="P80" s="83">
        <v>21</v>
      </c>
      <c r="Q80" s="83">
        <v>22.222222222222</v>
      </c>
      <c r="R80" s="84">
        <v>5.820105820106</v>
      </c>
      <c r="S80" s="83">
        <v>587.124</v>
      </c>
      <c r="T80" s="83">
        <v>541.728</v>
      </c>
      <c r="U80" s="139">
        <v>-7.731927156785</v>
      </c>
      <c r="W80" s="110" t="s">
        <v>41</v>
      </c>
      <c r="X80" s="83">
        <v>23</v>
      </c>
      <c r="Y80" s="83">
        <v>23</v>
      </c>
      <c r="Z80" s="84">
        <v>0</v>
      </c>
      <c r="AA80" s="83">
        <v>21</v>
      </c>
      <c r="AB80" s="83">
        <v>22.166666666667</v>
      </c>
      <c r="AC80" s="84">
        <v>5.555555555556</v>
      </c>
      <c r="AD80" s="83">
        <v>806.364</v>
      </c>
      <c r="AE80" s="83">
        <v>736.56</v>
      </c>
      <c r="AF80" s="139">
        <v>-8.656636456985</v>
      </c>
    </row>
    <row r="81" spans="1:32" ht="11.25" customHeight="1">
      <c r="A81" s="150" t="s">
        <v>33</v>
      </c>
      <c r="B81" s="81">
        <v>532</v>
      </c>
      <c r="C81" s="81">
        <v>532</v>
      </c>
      <c r="D81" s="82">
        <v>0</v>
      </c>
      <c r="E81" s="81">
        <v>433.333333333333</v>
      </c>
      <c r="F81" s="81">
        <v>437.333333333333</v>
      </c>
      <c r="G81" s="82">
        <v>0.923076923077</v>
      </c>
      <c r="H81" s="81">
        <v>4369.968</v>
      </c>
      <c r="I81" s="81">
        <v>4512.547</v>
      </c>
      <c r="J81" s="138">
        <v>3.262701237172</v>
      </c>
      <c r="L81" s="150" t="s">
        <v>33</v>
      </c>
      <c r="M81" s="81">
        <v>532</v>
      </c>
      <c r="N81" s="81">
        <v>532</v>
      </c>
      <c r="O81" s="82">
        <v>0</v>
      </c>
      <c r="P81" s="81">
        <v>423.111111111111</v>
      </c>
      <c r="Q81" s="81">
        <v>421.777777777778</v>
      </c>
      <c r="R81" s="82">
        <v>-0.31512605042</v>
      </c>
      <c r="S81" s="81">
        <v>13013.065</v>
      </c>
      <c r="T81" s="81">
        <v>13006.938</v>
      </c>
      <c r="U81" s="138">
        <v>-0.047083450363</v>
      </c>
      <c r="W81" s="150" t="s">
        <v>33</v>
      </c>
      <c r="X81" s="81">
        <v>532</v>
      </c>
      <c r="Y81" s="81">
        <v>532</v>
      </c>
      <c r="Z81" s="82">
        <v>0</v>
      </c>
      <c r="AA81" s="81">
        <v>418</v>
      </c>
      <c r="AB81" s="81">
        <v>416.75</v>
      </c>
      <c r="AC81" s="82">
        <v>-0.299043062201</v>
      </c>
      <c r="AD81" s="81">
        <v>17079.568</v>
      </c>
      <c r="AE81" s="81">
        <v>16539.834</v>
      </c>
      <c r="AF81" s="138">
        <v>-3.160115056774</v>
      </c>
    </row>
    <row r="82" spans="1:32" ht="11.25" customHeight="1">
      <c r="A82" s="110" t="s">
        <v>39</v>
      </c>
      <c r="B82" s="83">
        <v>2</v>
      </c>
      <c r="C82" s="83">
        <v>2</v>
      </c>
      <c r="D82" s="84">
        <v>0</v>
      </c>
      <c r="E82" s="83">
        <v>0</v>
      </c>
      <c r="F82" s="83">
        <v>0</v>
      </c>
      <c r="G82" s="84" t="s">
        <v>73</v>
      </c>
      <c r="H82" s="83">
        <v>0</v>
      </c>
      <c r="I82" s="83">
        <v>0</v>
      </c>
      <c r="J82" s="139" t="s">
        <v>73</v>
      </c>
      <c r="L82" s="110" t="s">
        <v>39</v>
      </c>
      <c r="M82" s="83">
        <v>2</v>
      </c>
      <c r="N82" s="83">
        <v>2</v>
      </c>
      <c r="O82" s="84">
        <v>0</v>
      </c>
      <c r="P82" s="83">
        <v>0</v>
      </c>
      <c r="Q82" s="83">
        <v>0</v>
      </c>
      <c r="R82" s="84" t="s">
        <v>73</v>
      </c>
      <c r="S82" s="83">
        <v>0</v>
      </c>
      <c r="T82" s="83">
        <v>0</v>
      </c>
      <c r="U82" s="139" t="s">
        <v>73</v>
      </c>
      <c r="W82" s="110" t="s">
        <v>39</v>
      </c>
      <c r="X82" s="83">
        <v>2</v>
      </c>
      <c r="Y82" s="83">
        <v>2</v>
      </c>
      <c r="Z82" s="84">
        <v>0</v>
      </c>
      <c r="AA82" s="83">
        <v>0</v>
      </c>
      <c r="AB82" s="83">
        <v>0</v>
      </c>
      <c r="AC82" s="84" t="s">
        <v>73</v>
      </c>
      <c r="AD82" s="83">
        <v>0</v>
      </c>
      <c r="AE82" s="83">
        <v>0</v>
      </c>
      <c r="AF82" s="139" t="s">
        <v>73</v>
      </c>
    </row>
    <row r="83" spans="1:32" ht="11.25" customHeight="1">
      <c r="A83" s="137" t="s">
        <v>40</v>
      </c>
      <c r="B83" s="81">
        <v>121</v>
      </c>
      <c r="C83" s="81">
        <v>121</v>
      </c>
      <c r="D83" s="82">
        <v>0</v>
      </c>
      <c r="E83" s="81">
        <v>96</v>
      </c>
      <c r="F83" s="81">
        <v>96</v>
      </c>
      <c r="G83" s="82">
        <v>0</v>
      </c>
      <c r="H83" s="81">
        <v>1078.581</v>
      </c>
      <c r="I83" s="81">
        <v>1139.023</v>
      </c>
      <c r="J83" s="138">
        <v>5.603844310256</v>
      </c>
      <c r="L83" s="137" t="s">
        <v>40</v>
      </c>
      <c r="M83" s="81">
        <v>121</v>
      </c>
      <c r="N83" s="81">
        <v>121</v>
      </c>
      <c r="O83" s="82">
        <v>0</v>
      </c>
      <c r="P83" s="81">
        <v>92.888888888889</v>
      </c>
      <c r="Q83" s="81">
        <v>89.777777777778</v>
      </c>
      <c r="R83" s="82">
        <v>-3.349282296651</v>
      </c>
      <c r="S83" s="81">
        <v>3190.29</v>
      </c>
      <c r="T83" s="81">
        <v>3280.592</v>
      </c>
      <c r="U83" s="138">
        <v>2.83052637848</v>
      </c>
      <c r="W83" s="137" t="s">
        <v>40</v>
      </c>
      <c r="X83" s="81">
        <v>121</v>
      </c>
      <c r="Y83" s="81">
        <v>121</v>
      </c>
      <c r="Z83" s="82">
        <v>0</v>
      </c>
      <c r="AA83" s="81">
        <v>91.333333333333</v>
      </c>
      <c r="AB83" s="81">
        <v>89</v>
      </c>
      <c r="AC83" s="82">
        <v>-2.554744525547</v>
      </c>
      <c r="AD83" s="81">
        <v>4125.898</v>
      </c>
      <c r="AE83" s="81">
        <v>4128.289</v>
      </c>
      <c r="AF83" s="138">
        <v>0.057951020602</v>
      </c>
    </row>
    <row r="84" spans="1:32" ht="11.25" customHeight="1">
      <c r="A84" s="110" t="s">
        <v>41</v>
      </c>
      <c r="B84" s="83">
        <v>409</v>
      </c>
      <c r="C84" s="83">
        <v>409</v>
      </c>
      <c r="D84" s="84">
        <v>0</v>
      </c>
      <c r="E84" s="83">
        <v>337.333333333333</v>
      </c>
      <c r="F84" s="83">
        <v>341.333333333333</v>
      </c>
      <c r="G84" s="84">
        <v>1.185770750988</v>
      </c>
      <c r="H84" s="83">
        <v>3291.387</v>
      </c>
      <c r="I84" s="83">
        <v>3373.524</v>
      </c>
      <c r="J84" s="139">
        <v>2.495513289686</v>
      </c>
      <c r="L84" s="110" t="s">
        <v>41</v>
      </c>
      <c r="M84" s="83">
        <v>409</v>
      </c>
      <c r="N84" s="83">
        <v>409</v>
      </c>
      <c r="O84" s="84">
        <v>0</v>
      </c>
      <c r="P84" s="83">
        <v>330.222222222222</v>
      </c>
      <c r="Q84" s="83">
        <v>332</v>
      </c>
      <c r="R84" s="84">
        <v>0.538358008075</v>
      </c>
      <c r="S84" s="83">
        <v>9822.775</v>
      </c>
      <c r="T84" s="83">
        <v>9726.346</v>
      </c>
      <c r="U84" s="139">
        <v>-0.981687964959</v>
      </c>
      <c r="W84" s="110" t="s">
        <v>41</v>
      </c>
      <c r="X84" s="83">
        <v>409</v>
      </c>
      <c r="Y84" s="83">
        <v>409</v>
      </c>
      <c r="Z84" s="84">
        <v>0</v>
      </c>
      <c r="AA84" s="83">
        <v>326.666666666667</v>
      </c>
      <c r="AB84" s="83">
        <v>327.75</v>
      </c>
      <c r="AC84" s="84">
        <v>0.331632653061</v>
      </c>
      <c r="AD84" s="83">
        <v>12953.67</v>
      </c>
      <c r="AE84" s="83">
        <v>12411.545</v>
      </c>
      <c r="AF84" s="139">
        <v>-4.185107386555</v>
      </c>
    </row>
    <row r="85" spans="1:32" ht="11.25" customHeight="1">
      <c r="A85" s="150" t="s">
        <v>34</v>
      </c>
      <c r="B85" s="81">
        <v>480</v>
      </c>
      <c r="C85" s="81">
        <v>483.333333333333</v>
      </c>
      <c r="D85" s="82">
        <v>0.694444444444</v>
      </c>
      <c r="E85" s="81">
        <v>148.333333333333</v>
      </c>
      <c r="F85" s="81">
        <v>130.666666666667</v>
      </c>
      <c r="G85" s="82">
        <v>-11.910112359551</v>
      </c>
      <c r="H85" s="81">
        <v>1721.985</v>
      </c>
      <c r="I85" s="81">
        <v>1559.988</v>
      </c>
      <c r="J85" s="138">
        <v>-9.407573236701</v>
      </c>
      <c r="L85" s="150" t="s">
        <v>34</v>
      </c>
      <c r="M85" s="81">
        <v>480.222222222222</v>
      </c>
      <c r="N85" s="81">
        <v>483.666666666667</v>
      </c>
      <c r="O85" s="82">
        <v>0.717260527534</v>
      </c>
      <c r="P85" s="81">
        <v>154.222222222222</v>
      </c>
      <c r="Q85" s="81">
        <v>133.444444444444</v>
      </c>
      <c r="R85" s="82">
        <v>-13.472622478386</v>
      </c>
      <c r="S85" s="81">
        <v>5404.228</v>
      </c>
      <c r="T85" s="81">
        <v>4755.217</v>
      </c>
      <c r="U85" s="138">
        <v>-12.009319369945</v>
      </c>
      <c r="W85" s="150" t="s">
        <v>34</v>
      </c>
      <c r="X85" s="81">
        <v>480.166666666667</v>
      </c>
      <c r="Y85" s="81">
        <v>482.75</v>
      </c>
      <c r="Z85" s="82">
        <v>0.538007636237</v>
      </c>
      <c r="AA85" s="81">
        <v>154.25</v>
      </c>
      <c r="AB85" s="81">
        <v>137.583333333333</v>
      </c>
      <c r="AC85" s="82">
        <v>-10.804970286332</v>
      </c>
      <c r="AD85" s="81">
        <v>7236.532</v>
      </c>
      <c r="AE85" s="81">
        <v>6531.624</v>
      </c>
      <c r="AF85" s="138">
        <v>-9.740964318267</v>
      </c>
    </row>
    <row r="86" spans="1:32" ht="11.25" customHeight="1">
      <c r="A86" s="110" t="s">
        <v>39</v>
      </c>
      <c r="B86" s="83">
        <v>31</v>
      </c>
      <c r="C86" s="83">
        <v>31</v>
      </c>
      <c r="D86" s="84">
        <v>0</v>
      </c>
      <c r="E86" s="83">
        <v>0</v>
      </c>
      <c r="F86" s="83">
        <v>0</v>
      </c>
      <c r="G86" s="84" t="s">
        <v>73</v>
      </c>
      <c r="H86" s="83">
        <v>0</v>
      </c>
      <c r="I86" s="83">
        <v>0</v>
      </c>
      <c r="J86" s="139" t="s">
        <v>73</v>
      </c>
      <c r="L86" s="110" t="s">
        <v>39</v>
      </c>
      <c r="M86" s="83">
        <v>31</v>
      </c>
      <c r="N86" s="83">
        <v>31</v>
      </c>
      <c r="O86" s="84">
        <v>0</v>
      </c>
      <c r="P86" s="83">
        <v>0</v>
      </c>
      <c r="Q86" s="83">
        <v>0</v>
      </c>
      <c r="R86" s="84" t="s">
        <v>73</v>
      </c>
      <c r="S86" s="83">
        <v>0</v>
      </c>
      <c r="T86" s="83">
        <v>0</v>
      </c>
      <c r="U86" s="139" t="s">
        <v>73</v>
      </c>
      <c r="W86" s="110" t="s">
        <v>39</v>
      </c>
      <c r="X86" s="83">
        <v>31</v>
      </c>
      <c r="Y86" s="83">
        <v>31</v>
      </c>
      <c r="Z86" s="84">
        <v>0</v>
      </c>
      <c r="AA86" s="83">
        <v>0</v>
      </c>
      <c r="AB86" s="83">
        <v>0</v>
      </c>
      <c r="AC86" s="84" t="s">
        <v>73</v>
      </c>
      <c r="AD86" s="83">
        <v>0</v>
      </c>
      <c r="AE86" s="83">
        <v>0</v>
      </c>
      <c r="AF86" s="139" t="s">
        <v>73</v>
      </c>
    </row>
    <row r="87" spans="1:32" ht="11.25" customHeight="1">
      <c r="A87" s="137" t="s">
        <v>40</v>
      </c>
      <c r="B87" s="81">
        <v>121</v>
      </c>
      <c r="C87" s="81">
        <v>125</v>
      </c>
      <c r="D87" s="82">
        <v>3.305785123967</v>
      </c>
      <c r="E87" s="81">
        <v>82.333333333333</v>
      </c>
      <c r="F87" s="81">
        <v>83</v>
      </c>
      <c r="G87" s="82">
        <v>0.80971659919</v>
      </c>
      <c r="H87" s="81">
        <v>989.796</v>
      </c>
      <c r="I87" s="81">
        <v>1030.537</v>
      </c>
      <c r="J87" s="138">
        <v>4.116100691456</v>
      </c>
      <c r="L87" s="137" t="s">
        <v>40</v>
      </c>
      <c r="M87" s="81">
        <v>121.444444444444</v>
      </c>
      <c r="N87" s="81">
        <v>124.888888888889</v>
      </c>
      <c r="O87" s="82">
        <v>2.836230558097</v>
      </c>
      <c r="P87" s="81">
        <v>84.444444444444</v>
      </c>
      <c r="Q87" s="81">
        <v>83.777777777778</v>
      </c>
      <c r="R87" s="82">
        <v>-0.789473684211</v>
      </c>
      <c r="S87" s="81">
        <v>3045.025</v>
      </c>
      <c r="T87" s="81">
        <v>3121.802</v>
      </c>
      <c r="U87" s="138">
        <v>2.521391449988</v>
      </c>
      <c r="W87" s="137" t="s">
        <v>40</v>
      </c>
      <c r="X87" s="81">
        <v>121.583333333333</v>
      </c>
      <c r="Y87" s="81">
        <v>123.916666666667</v>
      </c>
      <c r="Z87" s="82">
        <v>1.919122686772</v>
      </c>
      <c r="AA87" s="81">
        <v>84.583333333333</v>
      </c>
      <c r="AB87" s="81">
        <v>84.5</v>
      </c>
      <c r="AC87" s="82">
        <v>-0.098522167488</v>
      </c>
      <c r="AD87" s="81">
        <v>4097.36</v>
      </c>
      <c r="AE87" s="81">
        <v>4166.784</v>
      </c>
      <c r="AF87" s="138">
        <v>1.694359294765</v>
      </c>
    </row>
    <row r="88" spans="1:32" ht="11.25" customHeight="1">
      <c r="A88" s="110" t="s">
        <v>41</v>
      </c>
      <c r="B88" s="83">
        <v>328</v>
      </c>
      <c r="C88" s="83">
        <v>327.333333333333</v>
      </c>
      <c r="D88" s="84">
        <v>-0.20325203252</v>
      </c>
      <c r="E88" s="83">
        <v>66</v>
      </c>
      <c r="F88" s="83">
        <v>47.666666666667</v>
      </c>
      <c r="G88" s="84">
        <v>-27.777777777778</v>
      </c>
      <c r="H88" s="83">
        <v>732.189</v>
      </c>
      <c r="I88" s="83">
        <v>529.451</v>
      </c>
      <c r="J88" s="139">
        <v>-27.689298801266</v>
      </c>
      <c r="L88" s="110" t="s">
        <v>41</v>
      </c>
      <c r="M88" s="83">
        <v>327.777777777778</v>
      </c>
      <c r="N88" s="83">
        <v>327.777777777778</v>
      </c>
      <c r="O88" s="84">
        <v>0</v>
      </c>
      <c r="P88" s="83">
        <v>69.777777777778</v>
      </c>
      <c r="Q88" s="83">
        <v>49.666666666667</v>
      </c>
      <c r="R88" s="84">
        <v>-28.821656050955</v>
      </c>
      <c r="S88" s="83">
        <v>2359.203</v>
      </c>
      <c r="T88" s="83">
        <v>1633.415</v>
      </c>
      <c r="U88" s="139">
        <v>-30.764118221281</v>
      </c>
      <c r="W88" s="110" t="s">
        <v>41</v>
      </c>
      <c r="X88" s="83">
        <v>327.583333333333</v>
      </c>
      <c r="Y88" s="83">
        <v>327.833333333333</v>
      </c>
      <c r="Z88" s="84">
        <v>0.076316458916</v>
      </c>
      <c r="AA88" s="83">
        <v>69.666666666667</v>
      </c>
      <c r="AB88" s="83">
        <v>53.083333333333</v>
      </c>
      <c r="AC88" s="84">
        <v>-23.803827751196</v>
      </c>
      <c r="AD88" s="83">
        <v>3139.172</v>
      </c>
      <c r="AE88" s="83">
        <v>2364.84</v>
      </c>
      <c r="AF88" s="139">
        <v>-24.666759260085</v>
      </c>
    </row>
    <row r="89" spans="1:32" ht="11.25" customHeight="1">
      <c r="A89" s="150" t="s">
        <v>35</v>
      </c>
      <c r="B89" s="81">
        <v>1002</v>
      </c>
      <c r="C89" s="81">
        <v>1002</v>
      </c>
      <c r="D89" s="82">
        <v>0</v>
      </c>
      <c r="E89" s="81">
        <v>928.333333333334</v>
      </c>
      <c r="F89" s="81">
        <v>910</v>
      </c>
      <c r="G89" s="82">
        <v>-1.97486535009</v>
      </c>
      <c r="H89" s="81">
        <v>12955.871</v>
      </c>
      <c r="I89" s="81">
        <v>13030.68</v>
      </c>
      <c r="J89" s="138">
        <v>0.577413899845</v>
      </c>
      <c r="L89" s="150" t="s">
        <v>35</v>
      </c>
      <c r="M89" s="81">
        <v>1002</v>
      </c>
      <c r="N89" s="81">
        <v>1002</v>
      </c>
      <c r="O89" s="82">
        <v>0</v>
      </c>
      <c r="P89" s="81">
        <v>931.666666666667</v>
      </c>
      <c r="Q89" s="81">
        <v>913.222222222222</v>
      </c>
      <c r="R89" s="82">
        <v>-1.979725700656</v>
      </c>
      <c r="S89" s="81">
        <v>38753.436</v>
      </c>
      <c r="T89" s="81">
        <v>39505.527</v>
      </c>
      <c r="U89" s="138">
        <v>1.940707915551</v>
      </c>
      <c r="W89" s="150" t="s">
        <v>35</v>
      </c>
      <c r="X89" s="81">
        <v>1002</v>
      </c>
      <c r="Y89" s="81">
        <v>1002</v>
      </c>
      <c r="Z89" s="82">
        <v>0</v>
      </c>
      <c r="AA89" s="81">
        <v>931.833333333334</v>
      </c>
      <c r="AB89" s="81">
        <v>914.583333333334</v>
      </c>
      <c r="AC89" s="82">
        <v>-1.851189411554</v>
      </c>
      <c r="AD89" s="81">
        <v>52035.08</v>
      </c>
      <c r="AE89" s="81">
        <v>52479.213</v>
      </c>
      <c r="AF89" s="138">
        <v>0.853526121224</v>
      </c>
    </row>
    <row r="90" spans="1:32" ht="11.25" customHeight="1">
      <c r="A90" s="110" t="s">
        <v>40</v>
      </c>
      <c r="B90" s="83">
        <v>541</v>
      </c>
      <c r="C90" s="83">
        <v>541</v>
      </c>
      <c r="D90" s="84">
        <v>0</v>
      </c>
      <c r="E90" s="83">
        <v>525.333333333333</v>
      </c>
      <c r="F90" s="83">
        <v>514.333333333333</v>
      </c>
      <c r="G90" s="84">
        <v>-2.093908629442</v>
      </c>
      <c r="H90" s="83">
        <v>8089.98</v>
      </c>
      <c r="I90" s="83">
        <v>8003.935</v>
      </c>
      <c r="J90" s="139">
        <v>-1.063599662793</v>
      </c>
      <c r="L90" s="110" t="s">
        <v>40</v>
      </c>
      <c r="M90" s="83">
        <v>541</v>
      </c>
      <c r="N90" s="83">
        <v>541</v>
      </c>
      <c r="O90" s="84">
        <v>0</v>
      </c>
      <c r="P90" s="83">
        <v>525.777777777778</v>
      </c>
      <c r="Q90" s="83">
        <v>517</v>
      </c>
      <c r="R90" s="84">
        <v>-1.669484361792</v>
      </c>
      <c r="S90" s="83">
        <v>24141.567</v>
      </c>
      <c r="T90" s="83">
        <v>24275.706</v>
      </c>
      <c r="U90" s="139">
        <v>0.555635017396</v>
      </c>
      <c r="W90" s="110" t="s">
        <v>40</v>
      </c>
      <c r="X90" s="83">
        <v>541</v>
      </c>
      <c r="Y90" s="83">
        <v>541</v>
      </c>
      <c r="Z90" s="84">
        <v>0</v>
      </c>
      <c r="AA90" s="83">
        <v>524.833333333333</v>
      </c>
      <c r="AB90" s="83">
        <v>517.75</v>
      </c>
      <c r="AC90" s="84">
        <v>-1.3496348047</v>
      </c>
      <c r="AD90" s="83">
        <v>32262.714</v>
      </c>
      <c r="AE90" s="83">
        <v>32375.448</v>
      </c>
      <c r="AF90" s="139">
        <v>0.349425035972</v>
      </c>
    </row>
    <row r="91" spans="1:32" ht="11.25" customHeight="1">
      <c r="A91" s="140" t="s">
        <v>41</v>
      </c>
      <c r="B91" s="85">
        <v>461</v>
      </c>
      <c r="C91" s="85">
        <v>461</v>
      </c>
      <c r="D91" s="86">
        <v>0</v>
      </c>
      <c r="E91" s="85">
        <v>403</v>
      </c>
      <c r="F91" s="85">
        <v>395.666666666667</v>
      </c>
      <c r="G91" s="86">
        <v>-1.819685690653</v>
      </c>
      <c r="H91" s="85">
        <v>4865.891</v>
      </c>
      <c r="I91" s="85">
        <v>5026.745</v>
      </c>
      <c r="J91" s="141">
        <v>3.305746059663</v>
      </c>
      <c r="L91" s="140" t="s">
        <v>41</v>
      </c>
      <c r="M91" s="85">
        <v>461</v>
      </c>
      <c r="N91" s="85">
        <v>461</v>
      </c>
      <c r="O91" s="86">
        <v>0</v>
      </c>
      <c r="P91" s="85">
        <v>405.888888888889</v>
      </c>
      <c r="Q91" s="85">
        <v>396.222222222222</v>
      </c>
      <c r="R91" s="86">
        <v>-2.381604160964</v>
      </c>
      <c r="S91" s="85">
        <v>14611.869</v>
      </c>
      <c r="T91" s="85">
        <v>15229.821</v>
      </c>
      <c r="U91" s="141">
        <v>4.22910991058</v>
      </c>
      <c r="W91" s="140" t="s">
        <v>41</v>
      </c>
      <c r="X91" s="85">
        <v>461</v>
      </c>
      <c r="Y91" s="85">
        <v>461</v>
      </c>
      <c r="Z91" s="86">
        <v>0</v>
      </c>
      <c r="AA91" s="85">
        <v>407</v>
      </c>
      <c r="AB91" s="85">
        <v>396.833333333333</v>
      </c>
      <c r="AC91" s="86">
        <v>-2.497952497953</v>
      </c>
      <c r="AD91" s="85">
        <v>19772.366</v>
      </c>
      <c r="AE91" s="85">
        <v>20103.765</v>
      </c>
      <c r="AF91" s="141">
        <v>1.676071543487</v>
      </c>
    </row>
    <row r="94" spans="1:32" s="40" customFormat="1" ht="11.25" customHeight="1">
      <c r="A94" s="65"/>
      <c r="B94" s="66"/>
      <c r="C94" s="67"/>
      <c r="D94" s="67"/>
      <c r="E94" s="67"/>
      <c r="F94" s="67"/>
      <c r="G94" s="67"/>
      <c r="H94" s="67"/>
      <c r="I94" s="67"/>
      <c r="J94" s="68"/>
      <c r="K94" s="61"/>
      <c r="L94" s="93"/>
      <c r="M94" s="94"/>
      <c r="N94" s="94"/>
      <c r="O94" s="95"/>
      <c r="P94" s="94"/>
      <c r="Q94" s="94"/>
      <c r="R94" s="95"/>
      <c r="S94" s="94"/>
      <c r="T94" s="94"/>
      <c r="U94" s="96"/>
      <c r="W94" s="93"/>
      <c r="X94" s="94"/>
      <c r="Y94" s="94"/>
      <c r="Z94" s="95"/>
      <c r="AA94" s="94"/>
      <c r="AB94" s="94"/>
      <c r="AC94" s="95"/>
      <c r="AD94" s="94"/>
      <c r="AE94" s="94"/>
      <c r="AF94" s="96"/>
    </row>
    <row r="95" spans="1:32" s="40" customFormat="1" ht="11.25" customHeight="1">
      <c r="A95" s="108" t="s">
        <v>51</v>
      </c>
      <c r="B95" s="91"/>
      <c r="C95" s="91"/>
      <c r="D95" s="91"/>
      <c r="E95" s="91"/>
      <c r="F95" s="91"/>
      <c r="G95" s="91"/>
      <c r="H95" s="91"/>
      <c r="I95" s="91"/>
      <c r="J95" s="92"/>
      <c r="K95" s="61"/>
      <c r="L95" s="97" t="s">
        <v>48</v>
      </c>
      <c r="M95" s="98"/>
      <c r="N95" s="98"/>
      <c r="O95" s="98"/>
      <c r="Q95" s="109"/>
      <c r="U95" s="63"/>
      <c r="W95" s="97" t="s">
        <v>48</v>
      </c>
      <c r="X95" s="98"/>
      <c r="Y95" s="98"/>
      <c r="Z95" s="98"/>
      <c r="AB95" s="109"/>
      <c r="AF95" s="63"/>
    </row>
    <row r="96" spans="1:32" s="40" customFormat="1" ht="11.25" customHeight="1">
      <c r="A96" s="54" t="s">
        <v>45</v>
      </c>
      <c r="B96" s="91"/>
      <c r="C96" s="91"/>
      <c r="D96" s="91"/>
      <c r="E96" s="91"/>
      <c r="F96" s="91"/>
      <c r="G96" s="91"/>
      <c r="H96" s="91"/>
      <c r="I96" s="91"/>
      <c r="J96" s="92"/>
      <c r="K96" s="61"/>
      <c r="L96" s="97" t="s">
        <v>45</v>
      </c>
      <c r="M96" s="98"/>
      <c r="N96" s="98"/>
      <c r="O96" s="98"/>
      <c r="Q96" s="109"/>
      <c r="U96" s="63"/>
      <c r="W96" s="97" t="s">
        <v>45</v>
      </c>
      <c r="X96" s="98"/>
      <c r="Y96" s="98"/>
      <c r="Z96" s="98"/>
      <c r="AB96" s="109"/>
      <c r="AF96" s="63"/>
    </row>
    <row r="97" spans="1:32" s="40" customFormat="1" ht="11.25" customHeight="1">
      <c r="A97" s="54" t="s">
        <v>46</v>
      </c>
      <c r="B97" s="91"/>
      <c r="C97" s="91"/>
      <c r="D97" s="91"/>
      <c r="E97" s="91"/>
      <c r="F97" s="91"/>
      <c r="G97" s="91"/>
      <c r="H97" s="91"/>
      <c r="I97" s="91"/>
      <c r="J97" s="92"/>
      <c r="K97" s="61"/>
      <c r="L97" s="110" t="s">
        <v>46</v>
      </c>
      <c r="M97" s="98"/>
      <c r="N97" s="103"/>
      <c r="O97" s="98"/>
      <c r="Q97" s="109"/>
      <c r="U97" s="63"/>
      <c r="W97" s="110" t="s">
        <v>46</v>
      </c>
      <c r="X97" s="98"/>
      <c r="Y97" s="103"/>
      <c r="Z97" s="98"/>
      <c r="AB97" s="109"/>
      <c r="AF97" s="63"/>
    </row>
    <row r="98" spans="1:32" s="40" customFormat="1" ht="11.25" customHeight="1">
      <c r="A98" s="54" t="s">
        <v>37</v>
      </c>
      <c r="B98" s="91"/>
      <c r="C98" s="91"/>
      <c r="D98" s="91"/>
      <c r="E98" s="91"/>
      <c r="F98" s="91"/>
      <c r="G98" s="91"/>
      <c r="H98" s="91"/>
      <c r="I98" s="91"/>
      <c r="J98" s="92"/>
      <c r="K98" s="61"/>
      <c r="L98" s="97" t="s">
        <v>37</v>
      </c>
      <c r="M98" s="98"/>
      <c r="N98" s="103"/>
      <c r="O98" s="98"/>
      <c r="Q98" s="109"/>
      <c r="U98" s="63"/>
      <c r="W98" s="97" t="s">
        <v>37</v>
      </c>
      <c r="X98" s="98"/>
      <c r="Y98" s="103"/>
      <c r="Z98" s="98"/>
      <c r="AB98" s="109"/>
      <c r="AF98" s="63"/>
    </row>
    <row r="99" spans="1:32" s="40" customFormat="1" ht="11.25" customHeight="1">
      <c r="A99" s="54" t="s">
        <v>47</v>
      </c>
      <c r="B99" s="91"/>
      <c r="C99" s="91"/>
      <c r="D99" s="91"/>
      <c r="E99" s="91"/>
      <c r="F99" s="91"/>
      <c r="G99" s="91"/>
      <c r="H99" s="91"/>
      <c r="I99" s="91"/>
      <c r="J99" s="92"/>
      <c r="K99" s="61"/>
      <c r="L99" s="110" t="s">
        <v>47</v>
      </c>
      <c r="M99" s="98"/>
      <c r="N99" s="103"/>
      <c r="O99" s="98"/>
      <c r="Q99" s="109"/>
      <c r="U99" s="63"/>
      <c r="W99" s="110" t="s">
        <v>47</v>
      </c>
      <c r="X99" s="98"/>
      <c r="Y99" s="103"/>
      <c r="Z99" s="98"/>
      <c r="AB99" s="109"/>
      <c r="AF99" s="63"/>
    </row>
    <row r="100" spans="1:32" s="40" customFormat="1" ht="11.25" customHeight="1">
      <c r="A100" s="54" t="s">
        <v>4</v>
      </c>
      <c r="B100" s="78"/>
      <c r="C100" s="78"/>
      <c r="D100" s="78"/>
      <c r="E100" s="78"/>
      <c r="F100" s="78"/>
      <c r="G100" s="78"/>
      <c r="H100" s="78"/>
      <c r="I100" s="46"/>
      <c r="J100" s="62"/>
      <c r="K100" s="61"/>
      <c r="L100" s="97" t="s">
        <v>50</v>
      </c>
      <c r="M100" s="98"/>
      <c r="N100" s="98"/>
      <c r="O100" s="98"/>
      <c r="Q100" s="109"/>
      <c r="U100" s="63"/>
      <c r="W100" s="97" t="s">
        <v>50</v>
      </c>
      <c r="X100" s="98"/>
      <c r="Y100" s="98"/>
      <c r="Z100" s="98"/>
      <c r="AB100" s="109"/>
      <c r="AF100" s="63"/>
    </row>
    <row r="101" spans="1:32" s="40" customFormat="1" ht="11.25" customHeight="1">
      <c r="A101" s="87" t="str">
        <f>'Anexo 1 '!$A$43</f>
        <v>Actualizado el 29 de Noviembre de 2019.</v>
      </c>
      <c r="B101" s="64"/>
      <c r="C101" s="64"/>
      <c r="D101" s="64"/>
      <c r="E101" s="64"/>
      <c r="F101" s="64"/>
      <c r="G101" s="64"/>
      <c r="H101" s="64"/>
      <c r="I101" s="64"/>
      <c r="J101" s="90"/>
      <c r="K101" s="61"/>
      <c r="L101" s="87" t="str">
        <f>'Anexo 1 '!$A$43</f>
        <v>Actualizado el 29 de Noviembre de 2019.</v>
      </c>
      <c r="M101" s="61"/>
      <c r="N101" s="61"/>
      <c r="O101" s="61"/>
      <c r="Q101" s="109"/>
      <c r="U101" s="63"/>
      <c r="W101" s="87" t="str">
        <f>'Anexo 1 '!$A$43</f>
        <v>Actualizado el 29 de Noviembre de 2019.</v>
      </c>
      <c r="X101" s="61"/>
      <c r="Y101" s="61"/>
      <c r="Z101" s="61"/>
      <c r="AB101" s="109"/>
      <c r="AF101" s="63"/>
    </row>
    <row r="102" spans="1:32" s="40" customFormat="1" ht="11.25" customHeight="1">
      <c r="A102" s="69"/>
      <c r="B102" s="70"/>
      <c r="C102" s="70"/>
      <c r="D102" s="70"/>
      <c r="E102" s="71"/>
      <c r="F102" s="71"/>
      <c r="G102" s="71"/>
      <c r="H102" s="71"/>
      <c r="I102" s="71"/>
      <c r="J102" s="72"/>
      <c r="K102" s="61"/>
      <c r="L102" s="69"/>
      <c r="M102" s="70"/>
      <c r="N102" s="70"/>
      <c r="O102" s="70"/>
      <c r="P102" s="70"/>
      <c r="Q102" s="70"/>
      <c r="R102" s="70"/>
      <c r="S102" s="70"/>
      <c r="T102" s="70"/>
      <c r="U102" s="73"/>
      <c r="W102" s="69"/>
      <c r="X102" s="70"/>
      <c r="Y102" s="70"/>
      <c r="Z102" s="70"/>
      <c r="AA102" s="70"/>
      <c r="AB102" s="70"/>
      <c r="AC102" s="70"/>
      <c r="AD102" s="70"/>
      <c r="AE102" s="70"/>
      <c r="AF102" s="73"/>
    </row>
    <row r="103" spans="2:11" s="40" customFormat="1" ht="11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61"/>
    </row>
    <row r="104" spans="2:11" ht="11.25" customHeight="1">
      <c r="B104" s="4"/>
      <c r="C104" s="4"/>
      <c r="D104" s="4"/>
      <c r="E104" s="4"/>
      <c r="F104" s="4"/>
      <c r="G104" s="4"/>
      <c r="H104" s="4"/>
      <c r="I104" s="4"/>
      <c r="J104" s="76" t="s">
        <v>0</v>
      </c>
      <c r="K104" s="22"/>
    </row>
    <row r="105" spans="2:11" ht="11.25" customHeight="1">
      <c r="B105" s="4"/>
      <c r="C105" s="4"/>
      <c r="D105" s="4"/>
      <c r="E105" s="4"/>
      <c r="F105" s="4"/>
      <c r="G105" s="4"/>
      <c r="H105" s="4"/>
      <c r="I105" s="4"/>
      <c r="J105" s="4"/>
      <c r="K105" s="22"/>
    </row>
    <row r="106" spans="2:11" ht="11.25" customHeight="1">
      <c r="B106" s="4"/>
      <c r="C106" s="4"/>
      <c r="D106" s="4"/>
      <c r="E106" s="4"/>
      <c r="F106" s="4"/>
      <c r="G106" s="4"/>
      <c r="H106" s="4"/>
      <c r="I106" s="4"/>
      <c r="J106" s="4"/>
      <c r="K106" s="22"/>
    </row>
    <row r="107" spans="2:11" ht="11.25" customHeight="1">
      <c r="B107" s="4"/>
      <c r="C107" s="4"/>
      <c r="D107" s="4"/>
      <c r="E107" s="4"/>
      <c r="F107" s="4"/>
      <c r="G107" s="4"/>
      <c r="H107" s="4"/>
      <c r="I107" s="4"/>
      <c r="J107" s="4"/>
      <c r="K107" s="22"/>
    </row>
    <row r="108" spans="2:11" ht="11.25" customHeight="1">
      <c r="B108" s="4"/>
      <c r="C108" s="4"/>
      <c r="D108" s="4"/>
      <c r="E108" s="4"/>
      <c r="F108" s="4"/>
      <c r="G108" s="4"/>
      <c r="H108" s="4"/>
      <c r="I108" s="4"/>
      <c r="J108" s="4"/>
      <c r="K108" s="22"/>
    </row>
    <row r="109" spans="2:11" ht="11.25" customHeight="1">
      <c r="B109" s="4"/>
      <c r="C109" s="4"/>
      <c r="D109" s="4"/>
      <c r="E109" s="4"/>
      <c r="F109" s="4"/>
      <c r="G109" s="4"/>
      <c r="H109" s="4"/>
      <c r="I109" s="4"/>
      <c r="J109" s="4"/>
      <c r="K109" s="22"/>
    </row>
    <row r="110" spans="2:11" ht="11.25" customHeight="1">
      <c r="B110" s="4"/>
      <c r="C110" s="4"/>
      <c r="D110" s="4"/>
      <c r="E110" s="4"/>
      <c r="F110" s="4"/>
      <c r="G110" s="4"/>
      <c r="H110" s="4"/>
      <c r="I110" s="4"/>
      <c r="J110" s="4"/>
      <c r="K110" s="22"/>
    </row>
    <row r="111" spans="2:11" ht="11.25" customHeight="1">
      <c r="B111" s="4"/>
      <c r="C111" s="4"/>
      <c r="D111" s="4"/>
      <c r="E111" s="4"/>
      <c r="F111" s="4"/>
      <c r="G111" s="4"/>
      <c r="H111" s="4"/>
      <c r="I111" s="4"/>
      <c r="J111" s="4"/>
      <c r="K111" s="22"/>
    </row>
    <row r="112" spans="2:11" ht="11.25" customHeight="1">
      <c r="B112" s="4"/>
      <c r="C112" s="4"/>
      <c r="D112" s="4"/>
      <c r="E112" s="4"/>
      <c r="F112" s="4"/>
      <c r="G112" s="4"/>
      <c r="H112" s="4"/>
      <c r="I112" s="4"/>
      <c r="J112" s="4"/>
      <c r="K112" s="22"/>
    </row>
    <row r="113" spans="2:11" ht="11.25" customHeight="1">
      <c r="B113" s="4"/>
      <c r="C113" s="4"/>
      <c r="D113" s="4"/>
      <c r="E113" s="4"/>
      <c r="F113" s="4"/>
      <c r="G113" s="4"/>
      <c r="H113" s="4"/>
      <c r="I113" s="4"/>
      <c r="J113" s="4"/>
      <c r="K113" s="22"/>
    </row>
    <row r="114" spans="2:10" ht="11.25" customHeight="1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11.25" customHeight="1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11.25" customHeight="1">
      <c r="B116" s="4"/>
      <c r="C116" s="4"/>
      <c r="D116" s="4"/>
      <c r="E116" s="4"/>
      <c r="F116" s="4"/>
      <c r="G116" s="4"/>
      <c r="H116" s="4"/>
      <c r="I116" s="4"/>
      <c r="J116" s="4"/>
    </row>
    <row r="117" spans="2:11" ht="11.25" customHeight="1">
      <c r="B117" s="4"/>
      <c r="C117" s="4"/>
      <c r="D117" s="4"/>
      <c r="E117" s="4"/>
      <c r="F117" s="4"/>
      <c r="G117" s="4"/>
      <c r="H117" s="4"/>
      <c r="I117" s="4"/>
      <c r="J117" s="4"/>
      <c r="K117" s="24"/>
    </row>
    <row r="118" spans="2:11" ht="11.25" customHeight="1">
      <c r="B118" s="4"/>
      <c r="C118" s="4"/>
      <c r="D118" s="4"/>
      <c r="E118" s="4"/>
      <c r="F118" s="4"/>
      <c r="G118" s="4"/>
      <c r="H118" s="4"/>
      <c r="I118" s="4"/>
      <c r="J118" s="4"/>
      <c r="K118" s="24"/>
    </row>
    <row r="119" spans="2:11" ht="11.25" customHeight="1">
      <c r="B119" s="17"/>
      <c r="C119" s="25"/>
      <c r="D119" s="18"/>
      <c r="E119" s="18"/>
      <c r="F119" s="26"/>
      <c r="G119" s="18"/>
      <c r="H119" s="18"/>
      <c r="I119" s="18"/>
      <c r="J119" s="24"/>
      <c r="K119" s="24"/>
    </row>
    <row r="120" spans="4:10" ht="11.25" customHeight="1">
      <c r="D120" s="18"/>
      <c r="E120" s="18"/>
      <c r="F120" s="18"/>
      <c r="G120" s="18"/>
      <c r="H120" s="18"/>
      <c r="I120" s="18"/>
      <c r="J120" s="18"/>
    </row>
    <row r="121" spans="2:10" ht="11.25" customHeight="1">
      <c r="B121" s="27"/>
      <c r="C121" s="28"/>
      <c r="D121" s="6"/>
      <c r="E121" s="6"/>
      <c r="F121" s="6"/>
      <c r="G121" s="6"/>
      <c r="H121" s="6"/>
      <c r="I121" s="6"/>
      <c r="J121" s="6"/>
    </row>
    <row r="122" spans="2:10" ht="11.25" customHeight="1">
      <c r="B122" s="29"/>
      <c r="C122" s="28"/>
      <c r="D122" s="30"/>
      <c r="E122" s="30"/>
      <c r="F122" s="30"/>
      <c r="G122" s="30"/>
      <c r="H122" s="30"/>
      <c r="I122" s="30"/>
      <c r="J122" s="30"/>
    </row>
    <row r="123" spans="2:10" ht="11.25" customHeight="1">
      <c r="B123" s="29"/>
      <c r="C123" s="28"/>
      <c r="D123" s="30"/>
      <c r="E123" s="30"/>
      <c r="F123" s="30"/>
      <c r="G123" s="30"/>
      <c r="H123" s="30"/>
      <c r="I123" s="30"/>
      <c r="J123" s="30"/>
    </row>
    <row r="124" spans="2:10" ht="11.25" customHeight="1">
      <c r="B124" s="29"/>
      <c r="C124" s="28"/>
      <c r="D124" s="31"/>
      <c r="E124" s="31"/>
      <c r="F124" s="31"/>
      <c r="G124" s="31"/>
      <c r="H124" s="31"/>
      <c r="I124" s="31"/>
      <c r="J124" s="31"/>
    </row>
    <row r="125" spans="2:10" ht="11.25" customHeight="1">
      <c r="B125" s="29"/>
      <c r="C125" s="28"/>
      <c r="D125" s="30"/>
      <c r="E125" s="32"/>
      <c r="F125" s="33"/>
      <c r="G125" s="33"/>
      <c r="H125" s="34"/>
      <c r="I125" s="33"/>
      <c r="J125" s="30"/>
    </row>
    <row r="126" spans="2:10" ht="11.25" customHeight="1">
      <c r="B126" s="29"/>
      <c r="C126" s="28"/>
      <c r="D126" s="30"/>
      <c r="E126" s="32"/>
      <c r="F126" s="33"/>
      <c r="G126" s="33"/>
      <c r="H126" s="34"/>
      <c r="I126" s="33"/>
      <c r="J126" s="30"/>
    </row>
    <row r="127" spans="2:10" ht="11.25" customHeight="1">
      <c r="B127" s="29"/>
      <c r="C127" s="28"/>
      <c r="D127" s="30"/>
      <c r="E127" s="32"/>
      <c r="F127" s="33"/>
      <c r="G127" s="33"/>
      <c r="H127" s="34"/>
      <c r="I127" s="33"/>
      <c r="J127" s="30"/>
    </row>
    <row r="128" spans="2:10" ht="11.25" customHeight="1">
      <c r="B128" s="29"/>
      <c r="C128" s="28"/>
      <c r="D128" s="30"/>
      <c r="E128" s="32"/>
      <c r="F128" s="33"/>
      <c r="G128" s="33"/>
      <c r="H128" s="34"/>
      <c r="I128" s="33"/>
      <c r="J128" s="30"/>
    </row>
    <row r="129" spans="2:10" ht="11.25" customHeight="1">
      <c r="B129" s="29"/>
      <c r="C129" s="28"/>
      <c r="D129" s="30"/>
      <c r="E129" s="32"/>
      <c r="F129" s="33"/>
      <c r="G129" s="33"/>
      <c r="H129" s="34"/>
      <c r="I129" s="33"/>
      <c r="J129" s="30"/>
    </row>
    <row r="130" spans="2:10" ht="11.25" customHeight="1">
      <c r="B130" s="29"/>
      <c r="C130" s="28"/>
      <c r="D130" s="30"/>
      <c r="E130" s="32"/>
      <c r="F130" s="33"/>
      <c r="G130" s="33"/>
      <c r="H130" s="34"/>
      <c r="I130" s="33"/>
      <c r="J130" s="30"/>
    </row>
    <row r="131" spans="2:10" ht="11.25" customHeight="1">
      <c r="B131" s="29"/>
      <c r="C131" s="28"/>
      <c r="D131" s="30"/>
      <c r="E131" s="32"/>
      <c r="F131" s="33"/>
      <c r="G131" s="33"/>
      <c r="H131" s="34"/>
      <c r="I131" s="33"/>
      <c r="J131" s="30"/>
    </row>
    <row r="132" spans="2:10" ht="11.25" customHeight="1">
      <c r="B132" s="29"/>
      <c r="C132" s="28"/>
      <c r="D132" s="30"/>
      <c r="E132" s="32"/>
      <c r="F132" s="33"/>
      <c r="G132" s="33"/>
      <c r="H132" s="34"/>
      <c r="I132" s="33"/>
      <c r="J132" s="30"/>
    </row>
    <row r="133" spans="2:10" ht="11.25" customHeight="1">
      <c r="B133" s="28"/>
      <c r="C133" s="28"/>
      <c r="D133" s="30"/>
      <c r="E133" s="32"/>
      <c r="F133" s="33"/>
      <c r="G133" s="33"/>
      <c r="H133" s="34"/>
      <c r="I133" s="33"/>
      <c r="J133" s="25"/>
    </row>
    <row r="134" spans="2:9" ht="11.25" customHeight="1">
      <c r="B134" s="28"/>
      <c r="C134" s="28"/>
      <c r="D134" s="30"/>
      <c r="E134" s="32"/>
      <c r="F134" s="35"/>
      <c r="G134" s="36"/>
      <c r="H134" s="34"/>
      <c r="I134" s="33"/>
    </row>
    <row r="135" spans="2:9" ht="11.25" customHeight="1">
      <c r="B135" s="37"/>
      <c r="C135" s="28"/>
      <c r="D135" s="30"/>
      <c r="E135" s="32"/>
      <c r="F135" s="6"/>
      <c r="G135" s="6"/>
      <c r="H135" s="38"/>
      <c r="I135" s="33"/>
    </row>
    <row r="136" spans="2:9" ht="11.25" customHeight="1">
      <c r="B136" s="37"/>
      <c r="C136" s="28"/>
      <c r="D136" s="30"/>
      <c r="E136" s="32"/>
      <c r="F136" s="6"/>
      <c r="G136" s="6"/>
      <c r="H136" s="38"/>
      <c r="I136" s="33"/>
    </row>
    <row r="137" spans="2:10" ht="11.25" customHeight="1">
      <c r="B137" s="14"/>
      <c r="C137" s="28"/>
      <c r="D137" s="30"/>
      <c r="E137" s="32"/>
      <c r="F137" s="6"/>
      <c r="G137" s="6"/>
      <c r="H137" s="38"/>
      <c r="I137" s="33"/>
      <c r="J137" s="39"/>
    </row>
    <row r="138" spans="2:10" ht="11.25" customHeight="1">
      <c r="B138" s="40"/>
      <c r="C138" s="28"/>
      <c r="D138" s="30"/>
      <c r="E138" s="32"/>
      <c r="F138" s="6"/>
      <c r="G138" s="6"/>
      <c r="H138" s="38"/>
      <c r="I138" s="41"/>
      <c r="J138" s="25"/>
    </row>
    <row r="139" spans="2:10" ht="11.25" customHeight="1">
      <c r="B139" s="41"/>
      <c r="C139" s="41"/>
      <c r="D139" s="30"/>
      <c r="E139" s="41"/>
      <c r="F139" s="35"/>
      <c r="G139" s="36"/>
      <c r="H139" s="41"/>
      <c r="I139" s="30"/>
      <c r="J139" s="30"/>
    </row>
    <row r="140" spans="2:10" ht="11.25" customHeight="1">
      <c r="B140" s="42"/>
      <c r="C140" s="28"/>
      <c r="D140" s="30"/>
      <c r="E140" s="30"/>
      <c r="F140" s="33"/>
      <c r="G140" s="33"/>
      <c r="H140" s="30"/>
      <c r="I140" s="41"/>
      <c r="J140" s="25"/>
    </row>
    <row r="141" spans="2:8" ht="11.25" customHeight="1">
      <c r="B141" s="43"/>
      <c r="C141" s="41"/>
      <c r="D141" s="41"/>
      <c r="E141" s="41"/>
      <c r="F141" s="44"/>
      <c r="G141" s="41"/>
      <c r="H141" s="41"/>
    </row>
  </sheetData>
  <sheetProtection/>
  <mergeCells count="17">
    <mergeCell ref="W6:AF6"/>
    <mergeCell ref="W8:W9"/>
    <mergeCell ref="X8:Z8"/>
    <mergeCell ref="AA8:AC8"/>
    <mergeCell ref="AD8:AF8"/>
    <mergeCell ref="A8:A9"/>
    <mergeCell ref="B8:D8"/>
    <mergeCell ref="E8:G8"/>
    <mergeCell ref="H8:J8"/>
    <mergeCell ref="A1:J1"/>
    <mergeCell ref="L6:U6"/>
    <mergeCell ref="L8:L9"/>
    <mergeCell ref="M8:O8"/>
    <mergeCell ref="P8:R8"/>
    <mergeCell ref="S8:U8"/>
    <mergeCell ref="A3:J4"/>
    <mergeCell ref="A6:J6"/>
  </mergeCells>
  <hyperlinks>
    <hyperlink ref="J104" location="'Anexo 2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2"/>
  <sheetViews>
    <sheetView showGridLines="0" zoomScalePageLayoutView="0" workbookViewId="0" topLeftCell="A1">
      <selection activeCell="X60" sqref="X60"/>
    </sheetView>
  </sheetViews>
  <sheetFormatPr defaultColWidth="11.421875" defaultRowHeight="11.25" customHeight="1"/>
  <cols>
    <col min="1" max="1" width="44.00390625" style="45" customWidth="1"/>
    <col min="2" max="10" width="13.421875" style="0" customWidth="1"/>
    <col min="11" max="11" width="7.57421875" style="0" customWidth="1"/>
    <col min="12" max="12" width="44.28125" style="0" customWidth="1"/>
    <col min="13" max="21" width="12.57421875" style="0" customWidth="1"/>
    <col min="22" max="22" width="7.7109375" style="0" customWidth="1"/>
    <col min="23" max="23" width="44.28125" style="0" customWidth="1"/>
    <col min="24" max="32" width="12.57421875" style="0" customWidth="1"/>
    <col min="33" max="35" width="11.57421875" style="0" customWidth="1"/>
    <col min="36" max="36" width="16.7109375" style="0" customWidth="1"/>
    <col min="37" max="38" width="11.57421875" style="0" customWidth="1"/>
    <col min="39" max="39" width="8.57421875" style="0" customWidth="1"/>
    <col min="42" max="55" width="15.28125" style="0" customWidth="1"/>
  </cols>
  <sheetData>
    <row r="1" spans="1:10" s="165" customFormat="1" ht="6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</row>
    <row r="2" spans="1:7" s="165" customFormat="1" ht="8.25" customHeight="1">
      <c r="A2" s="164"/>
      <c r="B2" s="164"/>
      <c r="C2" s="164"/>
      <c r="D2" s="164"/>
      <c r="E2" s="164"/>
      <c r="F2" s="164"/>
      <c r="G2" s="164"/>
    </row>
    <row r="3" spans="1:10" ht="18.75" customHeight="1">
      <c r="A3" s="185" t="s">
        <v>75</v>
      </c>
      <c r="B3" s="186"/>
      <c r="C3" s="186"/>
      <c r="D3" s="186"/>
      <c r="E3" s="186"/>
      <c r="F3" s="186"/>
      <c r="G3" s="186"/>
      <c r="H3" s="186"/>
      <c r="I3" s="186"/>
      <c r="J3" s="187"/>
    </row>
    <row r="4" spans="1:10" ht="18.75" customHeight="1">
      <c r="A4" s="197"/>
      <c r="B4" s="198"/>
      <c r="C4" s="198"/>
      <c r="D4" s="198"/>
      <c r="E4" s="198"/>
      <c r="F4" s="198"/>
      <c r="G4" s="198"/>
      <c r="H4" s="198"/>
      <c r="I4" s="198"/>
      <c r="J4" s="199"/>
    </row>
    <row r="5" ht="17.25" customHeight="1">
      <c r="J5" s="113"/>
    </row>
    <row r="6" spans="1:32" ht="42.75" customHeight="1">
      <c r="A6" s="206" t="s">
        <v>86</v>
      </c>
      <c r="B6" s="207"/>
      <c r="C6" s="207"/>
      <c r="D6" s="207"/>
      <c r="E6" s="207"/>
      <c r="F6" s="207"/>
      <c r="G6" s="207"/>
      <c r="H6" s="207"/>
      <c r="I6" s="207"/>
      <c r="J6" s="208"/>
      <c r="L6" s="206" t="s">
        <v>87</v>
      </c>
      <c r="M6" s="211"/>
      <c r="N6" s="211"/>
      <c r="O6" s="211"/>
      <c r="P6" s="211"/>
      <c r="Q6" s="211"/>
      <c r="R6" s="211"/>
      <c r="S6" s="211"/>
      <c r="T6" s="211"/>
      <c r="U6" s="212"/>
      <c r="W6" s="206" t="s">
        <v>88</v>
      </c>
      <c r="X6" s="211"/>
      <c r="Y6" s="211"/>
      <c r="Z6" s="211"/>
      <c r="AA6" s="211"/>
      <c r="AB6" s="211"/>
      <c r="AC6" s="211"/>
      <c r="AD6" s="211"/>
      <c r="AE6" s="211"/>
      <c r="AF6" s="212"/>
    </row>
    <row r="7" spans="1:32" s="116" customFormat="1" ht="10.5" customHeight="1">
      <c r="A7" s="153"/>
      <c r="B7" s="175"/>
      <c r="C7" s="175"/>
      <c r="D7" s="176"/>
      <c r="E7" s="175"/>
      <c r="F7" s="175"/>
      <c r="G7" s="176"/>
      <c r="H7" s="175"/>
      <c r="I7" s="175"/>
      <c r="J7" s="176"/>
      <c r="L7" s="153"/>
      <c r="M7" s="154"/>
      <c r="N7" s="154"/>
      <c r="O7" s="154"/>
      <c r="P7" s="154"/>
      <c r="Q7" s="154"/>
      <c r="R7" s="154"/>
      <c r="S7" s="154"/>
      <c r="T7" s="154"/>
      <c r="U7" s="154"/>
      <c r="W7" s="153"/>
      <c r="X7" s="154"/>
      <c r="Y7" s="154"/>
      <c r="Z7" s="154"/>
      <c r="AA7" s="154"/>
      <c r="AB7" s="154"/>
      <c r="AC7" s="154"/>
      <c r="AD7" s="154"/>
      <c r="AE7" s="154"/>
      <c r="AF7" s="154"/>
    </row>
    <row r="8" spans="1:32" ht="18.75" customHeight="1">
      <c r="A8" s="209" t="s">
        <v>8</v>
      </c>
      <c r="B8" s="213" t="s">
        <v>9</v>
      </c>
      <c r="C8" s="213"/>
      <c r="D8" s="213"/>
      <c r="E8" s="213" t="s">
        <v>10</v>
      </c>
      <c r="F8" s="213"/>
      <c r="G8" s="213"/>
      <c r="H8" s="213" t="s">
        <v>11</v>
      </c>
      <c r="I8" s="213"/>
      <c r="J8" s="214"/>
      <c r="L8" s="209" t="s">
        <v>8</v>
      </c>
      <c r="M8" s="213" t="s">
        <v>9</v>
      </c>
      <c r="N8" s="213"/>
      <c r="O8" s="213"/>
      <c r="P8" s="213" t="s">
        <v>10</v>
      </c>
      <c r="Q8" s="213"/>
      <c r="R8" s="213"/>
      <c r="S8" s="213" t="s">
        <v>11</v>
      </c>
      <c r="T8" s="213"/>
      <c r="U8" s="214"/>
      <c r="W8" s="209" t="s">
        <v>8</v>
      </c>
      <c r="X8" s="213" t="s">
        <v>9</v>
      </c>
      <c r="Y8" s="213"/>
      <c r="Z8" s="213"/>
      <c r="AA8" s="213" t="s">
        <v>10</v>
      </c>
      <c r="AB8" s="213"/>
      <c r="AC8" s="213"/>
      <c r="AD8" s="213" t="s">
        <v>11</v>
      </c>
      <c r="AE8" s="213"/>
      <c r="AF8" s="214"/>
    </row>
    <row r="9" spans="1:32" ht="11.25" customHeight="1">
      <c r="A9" s="210"/>
      <c r="B9" s="157">
        <v>2018</v>
      </c>
      <c r="C9" s="158" t="s">
        <v>79</v>
      </c>
      <c r="D9" s="159" t="s">
        <v>12</v>
      </c>
      <c r="E9" s="157">
        <v>2018</v>
      </c>
      <c r="F9" s="158" t="s">
        <v>79</v>
      </c>
      <c r="G9" s="159" t="s">
        <v>12</v>
      </c>
      <c r="H9" s="157">
        <v>2018</v>
      </c>
      <c r="I9" s="158" t="s">
        <v>79</v>
      </c>
      <c r="J9" s="160" t="s">
        <v>12</v>
      </c>
      <c r="L9" s="210"/>
      <c r="M9" s="157">
        <v>2018</v>
      </c>
      <c r="N9" s="158" t="s">
        <v>79</v>
      </c>
      <c r="O9" s="143" t="s">
        <v>12</v>
      </c>
      <c r="P9" s="157">
        <v>2018</v>
      </c>
      <c r="Q9" s="158" t="s">
        <v>79</v>
      </c>
      <c r="R9" s="143" t="s">
        <v>12</v>
      </c>
      <c r="S9" s="157">
        <v>2018</v>
      </c>
      <c r="T9" s="158" t="s">
        <v>79</v>
      </c>
      <c r="U9" s="144" t="s">
        <v>12</v>
      </c>
      <c r="W9" s="210"/>
      <c r="X9" s="157">
        <v>2018</v>
      </c>
      <c r="Y9" s="158" t="s">
        <v>79</v>
      </c>
      <c r="Z9" s="143" t="s">
        <v>12</v>
      </c>
      <c r="AA9" s="157">
        <v>2018</v>
      </c>
      <c r="AB9" s="158" t="s">
        <v>79</v>
      </c>
      <c r="AC9" s="143" t="s">
        <v>12</v>
      </c>
      <c r="AD9" s="157">
        <v>2018</v>
      </c>
      <c r="AE9" s="158" t="s">
        <v>79</v>
      </c>
      <c r="AF9" s="144" t="s">
        <v>12</v>
      </c>
    </row>
    <row r="10" spans="1:32" ht="11.25" customHeight="1">
      <c r="A10" s="152" t="s">
        <v>53</v>
      </c>
      <c r="B10" s="177">
        <v>12814</v>
      </c>
      <c r="C10" s="177">
        <v>12516.3333333333</v>
      </c>
      <c r="D10" s="178">
        <v>-2.322980073878</v>
      </c>
      <c r="E10" s="177">
        <v>11987.3333333333</v>
      </c>
      <c r="F10" s="177">
        <v>11879</v>
      </c>
      <c r="G10" s="178">
        <v>-0.903731716812</v>
      </c>
      <c r="H10" s="177">
        <v>547310.029</v>
      </c>
      <c r="I10" s="177">
        <v>565963.501</v>
      </c>
      <c r="J10" s="179">
        <v>3.408209426398</v>
      </c>
      <c r="L10" s="152" t="s">
        <v>53</v>
      </c>
      <c r="M10" s="79">
        <v>12882.8888888888</v>
      </c>
      <c r="N10" s="79">
        <v>12827</v>
      </c>
      <c r="O10" s="80">
        <v>-0.433822641575</v>
      </c>
      <c r="P10" s="79">
        <v>11962</v>
      </c>
      <c r="Q10" s="79">
        <v>12137.3333333333</v>
      </c>
      <c r="R10" s="80">
        <v>1.465752661205</v>
      </c>
      <c r="S10" s="79">
        <v>1600880.323</v>
      </c>
      <c r="T10" s="79">
        <v>1641307.49</v>
      </c>
      <c r="U10" s="136">
        <v>2.525308508024</v>
      </c>
      <c r="W10" s="152" t="s">
        <v>53</v>
      </c>
      <c r="X10" s="79">
        <v>12904.8333333333</v>
      </c>
      <c r="Y10" s="79">
        <v>12829.1666666666</v>
      </c>
      <c r="Z10" s="80">
        <v>-0.586343618024</v>
      </c>
      <c r="AA10" s="79">
        <v>11920.1666666666</v>
      </c>
      <c r="AB10" s="79">
        <v>12101.5833333333</v>
      </c>
      <c r="AC10" s="80">
        <v>1.521930621775</v>
      </c>
      <c r="AD10" s="79">
        <v>2147576.697</v>
      </c>
      <c r="AE10" s="79">
        <v>2183209.57</v>
      </c>
      <c r="AF10" s="136">
        <v>1.659213058597</v>
      </c>
    </row>
    <row r="11" spans="1:32" ht="11.25" customHeight="1">
      <c r="A11" s="150" t="s">
        <v>54</v>
      </c>
      <c r="B11" s="111">
        <v>284</v>
      </c>
      <c r="C11" s="111">
        <v>284</v>
      </c>
      <c r="D11" s="112">
        <v>0</v>
      </c>
      <c r="E11" s="111">
        <v>241</v>
      </c>
      <c r="F11" s="111">
        <v>259.666666666667</v>
      </c>
      <c r="G11" s="112">
        <v>7.745504840941</v>
      </c>
      <c r="H11" s="111">
        <v>10557.26</v>
      </c>
      <c r="I11" s="111">
        <v>11405.807</v>
      </c>
      <c r="J11" s="155">
        <v>8.037568459998</v>
      </c>
      <c r="L11" s="150" t="s">
        <v>54</v>
      </c>
      <c r="M11" s="81">
        <v>284</v>
      </c>
      <c r="N11" s="81">
        <v>284</v>
      </c>
      <c r="O11" s="82">
        <v>0</v>
      </c>
      <c r="P11" s="81">
        <v>238.555555555556</v>
      </c>
      <c r="Q11" s="81">
        <v>255.444444444445</v>
      </c>
      <c r="R11" s="82">
        <v>7.079646017699</v>
      </c>
      <c r="S11" s="81">
        <v>29243.266</v>
      </c>
      <c r="T11" s="81">
        <v>32248.493</v>
      </c>
      <c r="U11" s="138">
        <v>10.276646254218</v>
      </c>
      <c r="W11" s="150" t="s">
        <v>54</v>
      </c>
      <c r="X11" s="81">
        <v>284</v>
      </c>
      <c r="Y11" s="81">
        <v>284</v>
      </c>
      <c r="Z11" s="82">
        <v>0</v>
      </c>
      <c r="AA11" s="81">
        <v>238.083333333333</v>
      </c>
      <c r="AB11" s="81">
        <v>252</v>
      </c>
      <c r="AC11" s="82">
        <v>5.845292264613</v>
      </c>
      <c r="AD11" s="81">
        <v>39138.199</v>
      </c>
      <c r="AE11" s="81">
        <v>42850.373</v>
      </c>
      <c r="AF11" s="138">
        <v>9.484784928402</v>
      </c>
    </row>
    <row r="12" spans="1:32" ht="11.25" customHeight="1">
      <c r="A12" s="110" t="s">
        <v>55</v>
      </c>
      <c r="B12" s="113">
        <v>107</v>
      </c>
      <c r="C12" s="113">
        <v>107</v>
      </c>
      <c r="D12" s="114">
        <v>0</v>
      </c>
      <c r="E12" s="113">
        <v>91</v>
      </c>
      <c r="F12" s="113">
        <v>98.666666666667</v>
      </c>
      <c r="G12" s="114">
        <v>8.424908424908</v>
      </c>
      <c r="H12" s="113"/>
      <c r="I12" s="113"/>
      <c r="J12" s="156"/>
      <c r="L12" s="110" t="s">
        <v>55</v>
      </c>
      <c r="M12" s="83">
        <v>107</v>
      </c>
      <c r="N12" s="83">
        <v>107</v>
      </c>
      <c r="O12" s="84">
        <v>0</v>
      </c>
      <c r="P12" s="83">
        <v>90.888888888889</v>
      </c>
      <c r="Q12" s="83">
        <v>96.555555555556</v>
      </c>
      <c r="R12" s="84">
        <v>6.234718826406</v>
      </c>
      <c r="S12" s="83"/>
      <c r="T12" s="83"/>
      <c r="U12" s="139"/>
      <c r="W12" s="110" t="s">
        <v>55</v>
      </c>
      <c r="X12" s="83">
        <v>107</v>
      </c>
      <c r="Y12" s="83">
        <v>107</v>
      </c>
      <c r="Z12" s="84">
        <v>0</v>
      </c>
      <c r="AA12" s="83">
        <v>90.75</v>
      </c>
      <c r="AB12" s="83">
        <v>95.166666666667</v>
      </c>
      <c r="AC12" s="84">
        <v>4.866850321396</v>
      </c>
      <c r="AD12" s="83"/>
      <c r="AE12" s="83"/>
      <c r="AF12" s="139"/>
    </row>
    <row r="13" spans="1:32" ht="11.25" customHeight="1">
      <c r="A13" s="137" t="s">
        <v>56</v>
      </c>
      <c r="B13" s="111">
        <v>85</v>
      </c>
      <c r="C13" s="111">
        <v>85</v>
      </c>
      <c r="D13" s="112">
        <v>0</v>
      </c>
      <c r="E13" s="111">
        <v>77.333333333333</v>
      </c>
      <c r="F13" s="111">
        <v>80</v>
      </c>
      <c r="G13" s="112">
        <v>3.448275862069</v>
      </c>
      <c r="H13" s="111"/>
      <c r="I13" s="111"/>
      <c r="J13" s="155"/>
      <c r="L13" s="137" t="s">
        <v>56</v>
      </c>
      <c r="M13" s="81">
        <v>85</v>
      </c>
      <c r="N13" s="81">
        <v>85</v>
      </c>
      <c r="O13" s="82">
        <v>0</v>
      </c>
      <c r="P13" s="81">
        <v>76.444444444444</v>
      </c>
      <c r="Q13" s="81">
        <v>79.555555555556</v>
      </c>
      <c r="R13" s="82">
        <v>4.06976744186</v>
      </c>
      <c r="S13" s="81"/>
      <c r="T13" s="81"/>
      <c r="U13" s="138"/>
      <c r="W13" s="137" t="s">
        <v>56</v>
      </c>
      <c r="X13" s="81">
        <v>85</v>
      </c>
      <c r="Y13" s="81">
        <v>85</v>
      </c>
      <c r="Z13" s="82">
        <v>0</v>
      </c>
      <c r="AA13" s="81">
        <v>76.333333333333</v>
      </c>
      <c r="AB13" s="81">
        <v>79</v>
      </c>
      <c r="AC13" s="82">
        <v>3.493449781659</v>
      </c>
      <c r="AD13" s="81"/>
      <c r="AE13" s="81"/>
      <c r="AF13" s="138"/>
    </row>
    <row r="14" spans="1:32" ht="11.25" customHeight="1">
      <c r="A14" s="110" t="s">
        <v>57</v>
      </c>
      <c r="B14" s="113">
        <v>92</v>
      </c>
      <c r="C14" s="113">
        <v>92</v>
      </c>
      <c r="D14" s="114">
        <v>0</v>
      </c>
      <c r="E14" s="113">
        <v>72.666666666667</v>
      </c>
      <c r="F14" s="113">
        <v>81</v>
      </c>
      <c r="G14" s="114">
        <v>11.467889908257</v>
      </c>
      <c r="H14" s="113"/>
      <c r="I14" s="113"/>
      <c r="J14" s="156"/>
      <c r="L14" s="110" t="s">
        <v>57</v>
      </c>
      <c r="M14" s="83">
        <v>92</v>
      </c>
      <c r="N14" s="83">
        <v>92</v>
      </c>
      <c r="O14" s="84">
        <v>0</v>
      </c>
      <c r="P14" s="83">
        <v>71.222222222222</v>
      </c>
      <c r="Q14" s="83">
        <v>79.333333333333</v>
      </c>
      <c r="R14" s="84">
        <v>11.388455538222</v>
      </c>
      <c r="S14" s="83"/>
      <c r="T14" s="83"/>
      <c r="U14" s="139"/>
      <c r="W14" s="110" t="s">
        <v>57</v>
      </c>
      <c r="X14" s="83">
        <v>92</v>
      </c>
      <c r="Y14" s="83">
        <v>92</v>
      </c>
      <c r="Z14" s="84">
        <v>0</v>
      </c>
      <c r="AA14" s="83">
        <v>71</v>
      </c>
      <c r="AB14" s="83">
        <v>77.833333333333</v>
      </c>
      <c r="AC14" s="84">
        <v>9.62441314554</v>
      </c>
      <c r="AD14" s="83"/>
      <c r="AE14" s="83"/>
      <c r="AF14" s="139"/>
    </row>
    <row r="15" spans="1:32" ht="11.25" customHeight="1">
      <c r="A15" s="150" t="s">
        <v>58</v>
      </c>
      <c r="B15" s="111">
        <v>8700.66666666666</v>
      </c>
      <c r="C15" s="111">
        <v>8173</v>
      </c>
      <c r="D15" s="112">
        <v>-6.064669373994</v>
      </c>
      <c r="E15" s="111">
        <v>8431.66666666666</v>
      </c>
      <c r="F15" s="111">
        <v>8028.66666666666</v>
      </c>
      <c r="G15" s="112">
        <v>-4.779600711603</v>
      </c>
      <c r="H15" s="111">
        <v>362515.019</v>
      </c>
      <c r="I15" s="111">
        <v>370997.731999999</v>
      </c>
      <c r="J15" s="155">
        <v>2.339961809968</v>
      </c>
      <c r="L15" s="150" t="s">
        <v>58</v>
      </c>
      <c r="M15" s="81">
        <v>8790.88888888889</v>
      </c>
      <c r="N15" s="81">
        <v>8520.22222222222</v>
      </c>
      <c r="O15" s="82">
        <v>-3.078945372734</v>
      </c>
      <c r="P15" s="81">
        <v>8437</v>
      </c>
      <c r="Q15" s="81">
        <v>8354.33333333333</v>
      </c>
      <c r="R15" s="82">
        <v>-0.979811149303</v>
      </c>
      <c r="S15" s="81">
        <v>1062159.58</v>
      </c>
      <c r="T15" s="81">
        <v>1082412.121</v>
      </c>
      <c r="U15" s="138">
        <v>1.906732413975</v>
      </c>
      <c r="W15" s="150" t="s">
        <v>58</v>
      </c>
      <c r="X15" s="81">
        <v>8843.33333333333</v>
      </c>
      <c r="Y15" s="81">
        <v>8568.66666666666</v>
      </c>
      <c r="Z15" s="82">
        <v>-3.105917828873</v>
      </c>
      <c r="AA15" s="81">
        <v>8420.66666666666</v>
      </c>
      <c r="AB15" s="81">
        <v>8377.41666666666</v>
      </c>
      <c r="AC15" s="82">
        <v>-0.513617290792</v>
      </c>
      <c r="AD15" s="81">
        <v>1428567.979</v>
      </c>
      <c r="AE15" s="81">
        <v>1439270.848</v>
      </c>
      <c r="AF15" s="138">
        <v>0.7492026391</v>
      </c>
    </row>
    <row r="16" spans="1:32" ht="11.25" customHeight="1">
      <c r="A16" s="110" t="s">
        <v>55</v>
      </c>
      <c r="B16" s="113">
        <v>846</v>
      </c>
      <c r="C16" s="113">
        <v>809.666666666667</v>
      </c>
      <c r="D16" s="114">
        <v>-4.294720252167</v>
      </c>
      <c r="E16" s="113">
        <v>820</v>
      </c>
      <c r="F16" s="113">
        <v>780.666666666667</v>
      </c>
      <c r="G16" s="114">
        <v>-4.79674796748</v>
      </c>
      <c r="H16" s="113">
        <v>73520.63</v>
      </c>
      <c r="I16" s="113">
        <v>74185.385</v>
      </c>
      <c r="J16" s="156">
        <v>0.904174787403</v>
      </c>
      <c r="L16" s="110" t="s">
        <v>55</v>
      </c>
      <c r="M16" s="83">
        <v>857.777777777778</v>
      </c>
      <c r="N16" s="83">
        <v>823.555555555556</v>
      </c>
      <c r="O16" s="84">
        <v>-3.989637305699</v>
      </c>
      <c r="P16" s="83">
        <v>823.777777777778</v>
      </c>
      <c r="Q16" s="83">
        <v>795.111111111111</v>
      </c>
      <c r="R16" s="84">
        <v>-3.479902886431</v>
      </c>
      <c r="S16" s="83">
        <v>215152.713</v>
      </c>
      <c r="T16" s="83">
        <v>218247.528</v>
      </c>
      <c r="U16" s="139">
        <v>1.438427132453</v>
      </c>
      <c r="W16" s="110" t="s">
        <v>55</v>
      </c>
      <c r="X16" s="83">
        <v>861.583333333334</v>
      </c>
      <c r="Y16" s="83">
        <v>827</v>
      </c>
      <c r="Z16" s="84">
        <v>-4.01392784602</v>
      </c>
      <c r="AA16" s="83">
        <v>826.083333333334</v>
      </c>
      <c r="AB16" s="83">
        <v>790.666666666667</v>
      </c>
      <c r="AC16" s="84">
        <v>-4.2872995057</v>
      </c>
      <c r="AD16" s="83">
        <v>289036.612</v>
      </c>
      <c r="AE16" s="83">
        <v>292943.02</v>
      </c>
      <c r="AF16" s="139">
        <v>1.351527051528</v>
      </c>
    </row>
    <row r="17" spans="1:32" ht="11.25" customHeight="1">
      <c r="A17" s="137" t="s">
        <v>56</v>
      </c>
      <c r="B17" s="111">
        <v>261</v>
      </c>
      <c r="C17" s="111">
        <v>261</v>
      </c>
      <c r="D17" s="112">
        <v>0</v>
      </c>
      <c r="E17" s="111">
        <v>259</v>
      </c>
      <c r="F17" s="111">
        <v>259</v>
      </c>
      <c r="G17" s="112">
        <v>0</v>
      </c>
      <c r="H17" s="111"/>
      <c r="I17" s="111"/>
      <c r="J17" s="155"/>
      <c r="L17" s="137" t="s">
        <v>56</v>
      </c>
      <c r="M17" s="81">
        <v>261.111111111111</v>
      </c>
      <c r="N17" s="81">
        <v>260.888888888889</v>
      </c>
      <c r="O17" s="82">
        <v>-0.085106382979</v>
      </c>
      <c r="P17" s="81">
        <v>255.888888888889</v>
      </c>
      <c r="Q17" s="81">
        <v>256.777777777778</v>
      </c>
      <c r="R17" s="82">
        <v>0.34737299175</v>
      </c>
      <c r="S17" s="81"/>
      <c r="T17" s="81"/>
      <c r="U17" s="138"/>
      <c r="W17" s="137" t="s">
        <v>56</v>
      </c>
      <c r="X17" s="81">
        <v>261.333333333333</v>
      </c>
      <c r="Y17" s="81">
        <v>260.916666666667</v>
      </c>
      <c r="Z17" s="82">
        <v>-0.15943877551</v>
      </c>
      <c r="AA17" s="81">
        <v>256.916666666667</v>
      </c>
      <c r="AB17" s="81">
        <v>257.333333333333</v>
      </c>
      <c r="AC17" s="82">
        <v>0.162179695102</v>
      </c>
      <c r="AD17" s="81"/>
      <c r="AE17" s="81"/>
      <c r="AF17" s="138"/>
    </row>
    <row r="18" spans="1:32" ht="11.25" customHeight="1">
      <c r="A18" s="110" t="s">
        <v>57</v>
      </c>
      <c r="B18" s="113">
        <v>1760</v>
      </c>
      <c r="C18" s="113">
        <v>1747</v>
      </c>
      <c r="D18" s="114">
        <v>-0.738636363636</v>
      </c>
      <c r="E18" s="113">
        <v>1646.33333333333</v>
      </c>
      <c r="F18" s="113">
        <v>1647.66666666666</v>
      </c>
      <c r="G18" s="114">
        <v>0.080988054262</v>
      </c>
      <c r="H18" s="113">
        <v>173798.644</v>
      </c>
      <c r="I18" s="113">
        <v>183188.365</v>
      </c>
      <c r="J18" s="156">
        <v>5.402643417632</v>
      </c>
      <c r="L18" s="110" t="s">
        <v>57</v>
      </c>
      <c r="M18" s="83">
        <v>1749.55555555555</v>
      </c>
      <c r="N18" s="83">
        <v>1773.33333333333</v>
      </c>
      <c r="O18" s="84">
        <v>1.359075320716</v>
      </c>
      <c r="P18" s="83">
        <v>1634</v>
      </c>
      <c r="Q18" s="83">
        <v>1667.11111111111</v>
      </c>
      <c r="R18" s="84">
        <v>2.02638378893</v>
      </c>
      <c r="S18" s="83">
        <v>508798.37</v>
      </c>
      <c r="T18" s="83">
        <v>528414.814</v>
      </c>
      <c r="U18" s="139">
        <v>3.855445527469</v>
      </c>
      <c r="W18" s="110" t="s">
        <v>57</v>
      </c>
      <c r="X18" s="83">
        <v>1748.16666666666</v>
      </c>
      <c r="Y18" s="83">
        <v>1778.25</v>
      </c>
      <c r="Z18" s="84">
        <v>1.72085041472</v>
      </c>
      <c r="AA18" s="83">
        <v>1635.5</v>
      </c>
      <c r="AB18" s="83">
        <v>1671.5</v>
      </c>
      <c r="AC18" s="84">
        <v>2.201161724243</v>
      </c>
      <c r="AD18" s="83">
        <v>684574.242</v>
      </c>
      <c r="AE18" s="83">
        <v>700853.889</v>
      </c>
      <c r="AF18" s="139">
        <v>2.378068878613</v>
      </c>
    </row>
    <row r="19" spans="1:32" ht="11.25" customHeight="1">
      <c r="A19" s="137" t="s">
        <v>59</v>
      </c>
      <c r="B19" s="111">
        <v>5833.66666666666</v>
      </c>
      <c r="C19" s="111">
        <v>5192.33333333333</v>
      </c>
      <c r="D19" s="112">
        <v>-10.993657505285</v>
      </c>
      <c r="E19" s="111">
        <v>5706.33333333333</v>
      </c>
      <c r="F19" s="111">
        <v>5181.33333333333</v>
      </c>
      <c r="G19" s="112">
        <v>-9.200303756061</v>
      </c>
      <c r="H19" s="111">
        <v>115195.745</v>
      </c>
      <c r="I19" s="111">
        <v>111749.968</v>
      </c>
      <c r="J19" s="155">
        <v>-2.991236351655</v>
      </c>
      <c r="L19" s="137" t="s">
        <v>59</v>
      </c>
      <c r="M19" s="81">
        <v>5922.44444444444</v>
      </c>
      <c r="N19" s="81">
        <v>5499.44444444444</v>
      </c>
      <c r="O19" s="82">
        <v>-7.142321113654</v>
      </c>
      <c r="P19" s="81">
        <v>5723.33333333333</v>
      </c>
      <c r="Q19" s="81">
        <v>5475.33333333333</v>
      </c>
      <c r="R19" s="82">
        <v>-4.333139196273</v>
      </c>
      <c r="S19" s="81">
        <v>338208.497</v>
      </c>
      <c r="T19" s="81">
        <v>330368.307</v>
      </c>
      <c r="U19" s="138">
        <v>-2.318152875976</v>
      </c>
      <c r="W19" s="137" t="s">
        <v>59</v>
      </c>
      <c r="X19" s="81">
        <v>5972.25</v>
      </c>
      <c r="Y19" s="81">
        <v>5566.66666666666</v>
      </c>
      <c r="Z19" s="82">
        <v>-6.791131204041</v>
      </c>
      <c r="AA19" s="81">
        <v>5702.16666666666</v>
      </c>
      <c r="AB19" s="81">
        <v>5524.58333333333</v>
      </c>
      <c r="AC19" s="82">
        <v>-3.114313272733</v>
      </c>
      <c r="AD19" s="81">
        <v>454957.125</v>
      </c>
      <c r="AE19" s="81">
        <v>440030.261</v>
      </c>
      <c r="AF19" s="138">
        <v>-3.280938615919</v>
      </c>
    </row>
    <row r="20" spans="1:32" ht="11.25" customHeight="1">
      <c r="A20" s="110" t="s">
        <v>78</v>
      </c>
      <c r="B20" s="113"/>
      <c r="C20" s="113">
        <v>163</v>
      </c>
      <c r="D20" s="114"/>
      <c r="E20" s="113"/>
      <c r="F20" s="113">
        <v>160</v>
      </c>
      <c r="G20" s="114"/>
      <c r="H20" s="113"/>
      <c r="I20" s="113">
        <v>1874.014</v>
      </c>
      <c r="J20" s="156"/>
      <c r="L20" s="110" t="s">
        <v>78</v>
      </c>
      <c r="M20" s="83"/>
      <c r="N20" s="83">
        <v>163</v>
      </c>
      <c r="O20" s="84"/>
      <c r="P20" s="83" t="s">
        <v>73</v>
      </c>
      <c r="Q20" s="83">
        <v>160</v>
      </c>
      <c r="R20" s="84"/>
      <c r="S20" s="83"/>
      <c r="T20" s="83">
        <v>5381.472</v>
      </c>
      <c r="U20" s="139"/>
      <c r="W20" s="110" t="s">
        <v>78</v>
      </c>
      <c r="X20" s="83"/>
      <c r="Y20" s="83">
        <v>135.833333333333</v>
      </c>
      <c r="Z20" s="84"/>
      <c r="AA20" s="83"/>
      <c r="AB20" s="83">
        <v>133.333333333333</v>
      </c>
      <c r="AC20" s="84"/>
      <c r="AD20" s="83"/>
      <c r="AE20" s="83">
        <v>5443.678</v>
      </c>
      <c r="AF20" s="139"/>
    </row>
    <row r="21" spans="1:32" ht="11.25" customHeight="1">
      <c r="A21" s="150" t="s">
        <v>16</v>
      </c>
      <c r="B21" s="111">
        <v>236</v>
      </c>
      <c r="C21" s="111">
        <v>236</v>
      </c>
      <c r="D21" s="112">
        <v>0</v>
      </c>
      <c r="E21" s="111">
        <v>199.333333333333</v>
      </c>
      <c r="F21" s="111">
        <v>199</v>
      </c>
      <c r="G21" s="112">
        <v>-0.167224080268</v>
      </c>
      <c r="H21" s="111">
        <v>8668.683</v>
      </c>
      <c r="I21" s="111">
        <v>8394.888</v>
      </c>
      <c r="J21" s="155">
        <v>-3.158438254115</v>
      </c>
      <c r="L21" s="150" t="s">
        <v>16</v>
      </c>
      <c r="M21" s="81">
        <v>236</v>
      </c>
      <c r="N21" s="81">
        <v>236</v>
      </c>
      <c r="O21" s="82">
        <v>0</v>
      </c>
      <c r="P21" s="81">
        <v>194.888888888889</v>
      </c>
      <c r="Q21" s="81">
        <v>194.777777777778</v>
      </c>
      <c r="R21" s="82">
        <v>-0.057012542759</v>
      </c>
      <c r="S21" s="81">
        <v>25437.08</v>
      </c>
      <c r="T21" s="81">
        <v>23941.183</v>
      </c>
      <c r="U21" s="138">
        <v>-5.880773264856</v>
      </c>
      <c r="W21" s="150" t="s">
        <v>16</v>
      </c>
      <c r="X21" s="81">
        <v>236</v>
      </c>
      <c r="Y21" s="81">
        <v>236</v>
      </c>
      <c r="Z21" s="82">
        <v>0</v>
      </c>
      <c r="AA21" s="81">
        <v>191.583333333333</v>
      </c>
      <c r="AB21" s="81">
        <v>193.916666666667</v>
      </c>
      <c r="AC21" s="82">
        <v>1.217920835146</v>
      </c>
      <c r="AD21" s="81">
        <v>34089.158</v>
      </c>
      <c r="AE21" s="81">
        <v>32311.307</v>
      </c>
      <c r="AF21" s="138">
        <v>-5.215297485494</v>
      </c>
    </row>
    <row r="22" spans="1:32" ht="11.25" customHeight="1">
      <c r="A22" s="110" t="s">
        <v>55</v>
      </c>
      <c r="B22" s="113">
        <v>106</v>
      </c>
      <c r="C22" s="113">
        <v>106</v>
      </c>
      <c r="D22" s="114">
        <v>0</v>
      </c>
      <c r="E22" s="113">
        <v>88.333333333333</v>
      </c>
      <c r="F22" s="113">
        <v>88</v>
      </c>
      <c r="G22" s="114">
        <v>-0.377358490566</v>
      </c>
      <c r="H22" s="113">
        <v>2143.359</v>
      </c>
      <c r="I22" s="113">
        <v>2071.475</v>
      </c>
      <c r="J22" s="156">
        <v>-3.353801206424</v>
      </c>
      <c r="L22" s="110" t="s">
        <v>55</v>
      </c>
      <c r="M22" s="83">
        <v>106</v>
      </c>
      <c r="N22" s="83">
        <v>106</v>
      </c>
      <c r="O22" s="84">
        <v>0</v>
      </c>
      <c r="P22" s="83">
        <v>87.666666666667</v>
      </c>
      <c r="Q22" s="83">
        <v>86.777777777778</v>
      </c>
      <c r="R22" s="84">
        <v>-1.013941698352</v>
      </c>
      <c r="S22" s="83">
        <v>6313.915</v>
      </c>
      <c r="T22" s="83">
        <v>5994.951</v>
      </c>
      <c r="U22" s="139">
        <v>-5.051762654391</v>
      </c>
      <c r="W22" s="110" t="s">
        <v>55</v>
      </c>
      <c r="X22" s="83">
        <v>106</v>
      </c>
      <c r="Y22" s="83">
        <v>106</v>
      </c>
      <c r="Z22" s="84">
        <v>0</v>
      </c>
      <c r="AA22" s="83">
        <v>86.75</v>
      </c>
      <c r="AB22" s="83">
        <v>86.583333333333</v>
      </c>
      <c r="AC22" s="84">
        <v>-0.192122958694</v>
      </c>
      <c r="AD22" s="83">
        <v>8465.476</v>
      </c>
      <c r="AE22" s="83">
        <v>8016.049</v>
      </c>
      <c r="AF22" s="139">
        <v>-5.308939509131</v>
      </c>
    </row>
    <row r="23" spans="1:32" ht="11.25" customHeight="1">
      <c r="A23" s="137" t="s">
        <v>56</v>
      </c>
      <c r="B23" s="111">
        <v>101</v>
      </c>
      <c r="C23" s="111">
        <v>101</v>
      </c>
      <c r="D23" s="112">
        <v>0</v>
      </c>
      <c r="E23" s="111">
        <v>91</v>
      </c>
      <c r="F23" s="111">
        <v>91</v>
      </c>
      <c r="G23" s="112">
        <v>0</v>
      </c>
      <c r="H23" s="111">
        <v>3235.055</v>
      </c>
      <c r="I23" s="81">
        <v>3181.255</v>
      </c>
      <c r="J23" s="155">
        <v>-1.663032004093</v>
      </c>
      <c r="L23" s="137" t="s">
        <v>56</v>
      </c>
      <c r="M23" s="81">
        <v>101</v>
      </c>
      <c r="N23" s="81">
        <v>101</v>
      </c>
      <c r="O23" s="82">
        <v>0</v>
      </c>
      <c r="P23" s="81">
        <v>88.555555555556</v>
      </c>
      <c r="Q23" s="81">
        <v>88.555555555556</v>
      </c>
      <c r="R23" s="82">
        <v>0</v>
      </c>
      <c r="S23" s="81">
        <v>9486.287</v>
      </c>
      <c r="T23" s="81">
        <v>8884.768</v>
      </c>
      <c r="U23" s="138">
        <v>-6.340931915722</v>
      </c>
      <c r="W23" s="137" t="s">
        <v>56</v>
      </c>
      <c r="X23" s="81">
        <v>101</v>
      </c>
      <c r="Y23" s="81">
        <v>101</v>
      </c>
      <c r="Z23" s="82">
        <v>0</v>
      </c>
      <c r="AA23" s="81">
        <v>87.166666666667</v>
      </c>
      <c r="AB23" s="81">
        <v>88</v>
      </c>
      <c r="AC23" s="82">
        <v>0.956022944551</v>
      </c>
      <c r="AD23" s="81">
        <v>12606.633</v>
      </c>
      <c r="AE23" s="81">
        <v>11892.303</v>
      </c>
      <c r="AF23" s="138">
        <v>-5.666302810592</v>
      </c>
    </row>
    <row r="24" spans="1:32" ht="11.25" customHeight="1">
      <c r="A24" s="110" t="s">
        <v>57</v>
      </c>
      <c r="B24" s="113">
        <v>29</v>
      </c>
      <c r="C24" s="113">
        <v>29</v>
      </c>
      <c r="D24" s="114">
        <v>0</v>
      </c>
      <c r="E24" s="113">
        <v>20</v>
      </c>
      <c r="F24" s="113">
        <v>20</v>
      </c>
      <c r="G24" s="114">
        <v>0</v>
      </c>
      <c r="H24" s="113">
        <v>3290.269</v>
      </c>
      <c r="I24" s="113">
        <v>3142.158</v>
      </c>
      <c r="J24" s="156">
        <v>-4.501486048709</v>
      </c>
      <c r="L24" s="110" t="s">
        <v>57</v>
      </c>
      <c r="M24" s="83">
        <v>29</v>
      </c>
      <c r="N24" s="83">
        <v>29</v>
      </c>
      <c r="O24" s="84">
        <v>0</v>
      </c>
      <c r="P24" s="83">
        <v>18.666666666667</v>
      </c>
      <c r="Q24" s="83">
        <v>19.444444444444</v>
      </c>
      <c r="R24" s="84">
        <v>4.166666666667</v>
      </c>
      <c r="S24" s="83">
        <v>9636.878</v>
      </c>
      <c r="T24" s="83">
        <v>9061.464</v>
      </c>
      <c r="U24" s="139">
        <v>-5.97095864449</v>
      </c>
      <c r="W24" s="110" t="s">
        <v>57</v>
      </c>
      <c r="X24" s="83">
        <v>29</v>
      </c>
      <c r="Y24" s="83">
        <v>29</v>
      </c>
      <c r="Z24" s="84">
        <v>0</v>
      </c>
      <c r="AA24" s="83">
        <v>17.666666666667</v>
      </c>
      <c r="AB24" s="83">
        <v>19.333333333333</v>
      </c>
      <c r="AC24" s="84">
        <v>9.433962264151</v>
      </c>
      <c r="AD24" s="83">
        <v>13017.049</v>
      </c>
      <c r="AE24" s="83">
        <v>12402.955</v>
      </c>
      <c r="AF24" s="139">
        <v>-4.717613031955</v>
      </c>
    </row>
    <row r="25" spans="1:32" ht="11.25" customHeight="1">
      <c r="A25" s="150" t="s">
        <v>60</v>
      </c>
      <c r="B25" s="111">
        <v>976.666666666667</v>
      </c>
      <c r="C25" s="111">
        <v>988.333333333334</v>
      </c>
      <c r="D25" s="112">
        <v>1.194539249147</v>
      </c>
      <c r="E25" s="111">
        <v>727.333333333333</v>
      </c>
      <c r="F25" s="111">
        <v>773</v>
      </c>
      <c r="G25" s="112">
        <v>6.278643446379</v>
      </c>
      <c r="H25" s="111">
        <v>35558.733</v>
      </c>
      <c r="I25" s="111">
        <v>34939.715</v>
      </c>
      <c r="J25" s="155">
        <v>-1.740832554411</v>
      </c>
      <c r="L25" s="150" t="s">
        <v>60</v>
      </c>
      <c r="M25" s="81">
        <v>976.222222222222</v>
      </c>
      <c r="N25" s="81">
        <v>982.555555555556</v>
      </c>
      <c r="O25" s="82">
        <v>0.648759389939</v>
      </c>
      <c r="P25" s="81">
        <v>740.444444444445</v>
      </c>
      <c r="Q25" s="81">
        <v>753.222222222222</v>
      </c>
      <c r="R25" s="82">
        <v>1.72569027611</v>
      </c>
      <c r="S25" s="81">
        <v>106065.126</v>
      </c>
      <c r="T25" s="81">
        <v>102452.518</v>
      </c>
      <c r="U25" s="138">
        <v>-3.406028103903</v>
      </c>
      <c r="W25" s="150" t="s">
        <v>60</v>
      </c>
      <c r="X25" s="81">
        <v>976.166666666667</v>
      </c>
      <c r="Y25" s="81">
        <v>981.166666666667</v>
      </c>
      <c r="Z25" s="82">
        <v>0.51220761482</v>
      </c>
      <c r="AA25" s="81">
        <v>748.25</v>
      </c>
      <c r="AB25" s="81">
        <v>743.083333333333</v>
      </c>
      <c r="AC25" s="82">
        <v>-0.690500055685</v>
      </c>
      <c r="AD25" s="81">
        <v>143455.439</v>
      </c>
      <c r="AE25" s="81">
        <v>137676.586999999</v>
      </c>
      <c r="AF25" s="138">
        <v>-4.028325478827</v>
      </c>
    </row>
    <row r="26" spans="1:32" ht="11.25" customHeight="1">
      <c r="A26" s="110" t="s">
        <v>61</v>
      </c>
      <c r="B26" s="113">
        <v>60</v>
      </c>
      <c r="C26" s="113">
        <v>60</v>
      </c>
      <c r="D26" s="114">
        <v>0</v>
      </c>
      <c r="E26" s="113">
        <v>50</v>
      </c>
      <c r="F26" s="113">
        <v>50</v>
      </c>
      <c r="G26" s="114">
        <v>0</v>
      </c>
      <c r="H26" s="113">
        <v>558.286</v>
      </c>
      <c r="I26" s="113">
        <v>494.337</v>
      </c>
      <c r="J26" s="156">
        <v>-11.454523308842</v>
      </c>
      <c r="L26" s="110" t="s">
        <v>61</v>
      </c>
      <c r="M26" s="83">
        <v>60</v>
      </c>
      <c r="N26" s="83">
        <v>60</v>
      </c>
      <c r="O26" s="84">
        <v>0</v>
      </c>
      <c r="P26" s="83">
        <v>50</v>
      </c>
      <c r="Q26" s="83">
        <v>50</v>
      </c>
      <c r="R26" s="84">
        <v>0</v>
      </c>
      <c r="S26" s="83">
        <v>1653.508</v>
      </c>
      <c r="T26" s="83">
        <v>1532.688</v>
      </c>
      <c r="U26" s="139">
        <v>-7.306889352818</v>
      </c>
      <c r="W26" s="110" t="s">
        <v>61</v>
      </c>
      <c r="X26" s="83">
        <v>60</v>
      </c>
      <c r="Y26" s="83">
        <v>60</v>
      </c>
      <c r="Z26" s="84">
        <v>0</v>
      </c>
      <c r="AA26" s="83">
        <v>50</v>
      </c>
      <c r="AB26" s="83">
        <v>50</v>
      </c>
      <c r="AC26" s="84">
        <v>0</v>
      </c>
      <c r="AD26" s="83">
        <v>2263.346</v>
      </c>
      <c r="AE26" s="83">
        <v>2079.148</v>
      </c>
      <c r="AF26" s="139">
        <v>-8.138304969722</v>
      </c>
    </row>
    <row r="27" spans="1:32" ht="11.25" customHeight="1">
      <c r="A27" s="137" t="s">
        <v>55</v>
      </c>
      <c r="B27" s="111">
        <v>192.666666666667</v>
      </c>
      <c r="C27" s="111">
        <v>205.666666666667</v>
      </c>
      <c r="D27" s="112">
        <v>6.747404844291</v>
      </c>
      <c r="E27" s="111">
        <v>134</v>
      </c>
      <c r="F27" s="111">
        <v>145.333333333333</v>
      </c>
      <c r="G27" s="112">
        <v>8.457711442786</v>
      </c>
      <c r="H27" s="111">
        <v>5470.491</v>
      </c>
      <c r="I27" s="111">
        <v>5184.488</v>
      </c>
      <c r="J27" s="155">
        <v>-5.228104753303</v>
      </c>
      <c r="L27" s="137" t="s">
        <v>55</v>
      </c>
      <c r="M27" s="81">
        <v>192.222222222222</v>
      </c>
      <c r="N27" s="81">
        <v>199.222222222222</v>
      </c>
      <c r="O27" s="82">
        <v>3.64161849711</v>
      </c>
      <c r="P27" s="81">
        <v>136</v>
      </c>
      <c r="Q27" s="81">
        <v>139.444444444444</v>
      </c>
      <c r="R27" s="82">
        <v>2.532679738562</v>
      </c>
      <c r="S27" s="81">
        <v>16195.453</v>
      </c>
      <c r="T27" s="81">
        <v>15359.033</v>
      </c>
      <c r="U27" s="138">
        <v>-5.164535996616</v>
      </c>
      <c r="W27" s="137" t="s">
        <v>55</v>
      </c>
      <c r="X27" s="81">
        <v>192.166666666667</v>
      </c>
      <c r="Y27" s="81">
        <v>197.666666666667</v>
      </c>
      <c r="Z27" s="82">
        <v>2.862098872507</v>
      </c>
      <c r="AA27" s="81">
        <v>137.166666666667</v>
      </c>
      <c r="AB27" s="81">
        <v>136.416666666667</v>
      </c>
      <c r="AC27" s="82">
        <v>-0.546780072904</v>
      </c>
      <c r="AD27" s="81">
        <v>21872.495</v>
      </c>
      <c r="AE27" s="81">
        <v>20553.737</v>
      </c>
      <c r="AF27" s="138">
        <v>-6.029298440804</v>
      </c>
    </row>
    <row r="28" spans="1:32" ht="11.25" customHeight="1">
      <c r="A28" s="110" t="s">
        <v>62</v>
      </c>
      <c r="B28" s="113">
        <v>524</v>
      </c>
      <c r="C28" s="113">
        <v>523</v>
      </c>
      <c r="D28" s="114">
        <v>-0.190839694656</v>
      </c>
      <c r="E28" s="113">
        <v>399.666666666667</v>
      </c>
      <c r="F28" s="113">
        <v>423</v>
      </c>
      <c r="G28" s="114">
        <v>5.838198498749</v>
      </c>
      <c r="H28" s="113">
        <v>9165.29</v>
      </c>
      <c r="I28" s="113">
        <v>8672.291</v>
      </c>
      <c r="J28" s="156">
        <v>-5.378978733897</v>
      </c>
      <c r="L28" s="110" t="s">
        <v>62</v>
      </c>
      <c r="M28" s="83">
        <v>524</v>
      </c>
      <c r="N28" s="83">
        <v>523.444444444445</v>
      </c>
      <c r="O28" s="84">
        <v>-0.106022052587</v>
      </c>
      <c r="P28" s="83">
        <v>409.222222222222</v>
      </c>
      <c r="Q28" s="83">
        <v>413.333333333333</v>
      </c>
      <c r="R28" s="84">
        <v>1.004615802335</v>
      </c>
      <c r="S28" s="83">
        <v>27504.917</v>
      </c>
      <c r="T28" s="83">
        <v>25768.587</v>
      </c>
      <c r="U28" s="139">
        <v>-6.312798544348</v>
      </c>
      <c r="W28" s="110" t="s">
        <v>62</v>
      </c>
      <c r="X28" s="83">
        <v>524</v>
      </c>
      <c r="Y28" s="83">
        <v>523.583333333333</v>
      </c>
      <c r="Z28" s="84">
        <v>-0.07951653944</v>
      </c>
      <c r="AA28" s="83">
        <v>413.333333333333</v>
      </c>
      <c r="AB28" s="83">
        <v>408.583333333333</v>
      </c>
      <c r="AC28" s="84">
        <v>-1.149193548387</v>
      </c>
      <c r="AD28" s="83">
        <v>36922.862</v>
      </c>
      <c r="AE28" s="83">
        <v>34456.781</v>
      </c>
      <c r="AF28" s="139">
        <v>-6.679008252394</v>
      </c>
    </row>
    <row r="29" spans="1:32" ht="11.25" customHeight="1">
      <c r="A29" s="137" t="s">
        <v>57</v>
      </c>
      <c r="B29" s="111">
        <v>200</v>
      </c>
      <c r="C29" s="111">
        <v>199.666666666667</v>
      </c>
      <c r="D29" s="112">
        <v>-0.166666666667</v>
      </c>
      <c r="E29" s="111">
        <v>143.666666666667</v>
      </c>
      <c r="F29" s="111">
        <v>154.666666666667</v>
      </c>
      <c r="G29" s="112">
        <v>7.656612529002</v>
      </c>
      <c r="H29" s="111">
        <v>20364.666</v>
      </c>
      <c r="I29" s="111">
        <v>20588.599</v>
      </c>
      <c r="J29" s="155">
        <v>1.09961538284</v>
      </c>
      <c r="L29" s="137" t="s">
        <v>57</v>
      </c>
      <c r="M29" s="81">
        <v>200</v>
      </c>
      <c r="N29" s="81">
        <v>199.888888888889</v>
      </c>
      <c r="O29" s="82">
        <v>-0.055555555556</v>
      </c>
      <c r="P29" s="81">
        <v>145.222222222222</v>
      </c>
      <c r="Q29" s="81">
        <v>150.444444444444</v>
      </c>
      <c r="R29" s="82">
        <v>3.596021423106</v>
      </c>
      <c r="S29" s="81">
        <v>60711.248</v>
      </c>
      <c r="T29" s="81">
        <v>59792.21</v>
      </c>
      <c r="U29" s="138">
        <v>-1.513785386194</v>
      </c>
      <c r="W29" s="137" t="s">
        <v>57</v>
      </c>
      <c r="X29" s="81">
        <v>200</v>
      </c>
      <c r="Y29" s="81">
        <v>199.916666666667</v>
      </c>
      <c r="Z29" s="82">
        <v>-0.041666666667</v>
      </c>
      <c r="AA29" s="81">
        <v>147.75</v>
      </c>
      <c r="AB29" s="81">
        <v>148.083333333333</v>
      </c>
      <c r="AC29" s="82">
        <v>0.225606316977</v>
      </c>
      <c r="AD29" s="81">
        <v>82396.736</v>
      </c>
      <c r="AE29" s="81">
        <v>80586.921</v>
      </c>
      <c r="AF29" s="138">
        <v>-2.196464432766</v>
      </c>
    </row>
    <row r="30" spans="1:32" ht="11.25" customHeight="1">
      <c r="A30" s="152" t="s">
        <v>23</v>
      </c>
      <c r="B30" s="113">
        <v>198</v>
      </c>
      <c r="C30" s="113">
        <v>286</v>
      </c>
      <c r="D30" s="114">
        <v>44.444444444444</v>
      </c>
      <c r="E30" s="113">
        <v>189</v>
      </c>
      <c r="F30" s="113">
        <v>286</v>
      </c>
      <c r="G30" s="114">
        <v>51.322751322751</v>
      </c>
      <c r="H30" s="113">
        <v>7876.635</v>
      </c>
      <c r="I30" s="113">
        <v>9220.368</v>
      </c>
      <c r="J30" s="156">
        <v>17.059734264696</v>
      </c>
      <c r="L30" s="152" t="s">
        <v>23</v>
      </c>
      <c r="M30" s="83">
        <v>187.888888888889</v>
      </c>
      <c r="N30" s="83">
        <v>282.555555555556</v>
      </c>
      <c r="O30" s="84">
        <v>50.384387936132</v>
      </c>
      <c r="P30" s="83">
        <v>170.777777777778</v>
      </c>
      <c r="Q30" s="83">
        <v>281.666666666667</v>
      </c>
      <c r="R30" s="84">
        <v>64.931685100846</v>
      </c>
      <c r="S30" s="83">
        <v>22452.954</v>
      </c>
      <c r="T30" s="83">
        <v>26113.646</v>
      </c>
      <c r="U30" s="139">
        <v>16.303832448951</v>
      </c>
      <c r="W30" s="152" t="s">
        <v>23</v>
      </c>
      <c r="X30" s="83">
        <v>178.916666666667</v>
      </c>
      <c r="Y30" s="83">
        <v>264.083333333333</v>
      </c>
      <c r="Z30" s="84">
        <v>47.601304145319</v>
      </c>
      <c r="AA30" s="83">
        <v>158.666666666667</v>
      </c>
      <c r="AB30" s="83">
        <v>263.416666666667</v>
      </c>
      <c r="AC30" s="84">
        <v>66.018907563025</v>
      </c>
      <c r="AD30" s="83">
        <v>29489.097</v>
      </c>
      <c r="AE30" s="83">
        <v>34033.7</v>
      </c>
      <c r="AF30" s="139">
        <v>15.411129747377</v>
      </c>
    </row>
    <row r="31" spans="1:32" ht="12.75">
      <c r="A31" s="137" t="s">
        <v>55</v>
      </c>
      <c r="B31" s="111">
        <v>87</v>
      </c>
      <c r="C31" s="111">
        <v>95</v>
      </c>
      <c r="D31" s="112">
        <v>9.195402298851</v>
      </c>
      <c r="E31" s="111">
        <v>80.666666666667</v>
      </c>
      <c r="F31" s="111">
        <v>95</v>
      </c>
      <c r="G31" s="112">
        <v>17.768595041322</v>
      </c>
      <c r="H31" s="111">
        <v>1559.796</v>
      </c>
      <c r="I31" s="111">
        <v>1566.59</v>
      </c>
      <c r="J31" s="155">
        <v>0.435569779638</v>
      </c>
      <c r="L31" s="137" t="s">
        <v>55</v>
      </c>
      <c r="M31" s="81">
        <v>84</v>
      </c>
      <c r="N31" s="81">
        <v>94.111111111111</v>
      </c>
      <c r="O31" s="82">
        <v>12.037037037037</v>
      </c>
      <c r="P31" s="81">
        <v>74.444444444444</v>
      </c>
      <c r="Q31" s="81">
        <v>93.222222222222</v>
      </c>
      <c r="R31" s="82">
        <v>25.223880597015</v>
      </c>
      <c r="S31" s="81">
        <v>4376.333</v>
      </c>
      <c r="T31" s="81">
        <v>4495.756</v>
      </c>
      <c r="U31" s="138">
        <v>2.728837133737</v>
      </c>
      <c r="W31" s="137" t="s">
        <v>55</v>
      </c>
      <c r="X31" s="81">
        <v>80.25</v>
      </c>
      <c r="Y31" s="81">
        <v>92.333333333333</v>
      </c>
      <c r="Z31" s="82">
        <v>15.057113187954</v>
      </c>
      <c r="AA31" s="81">
        <v>69</v>
      </c>
      <c r="AB31" s="81">
        <v>91.666666666667</v>
      </c>
      <c r="AC31" s="82">
        <v>32.850241545894</v>
      </c>
      <c r="AD31" s="81">
        <v>5652.078</v>
      </c>
      <c r="AE31" s="81">
        <v>5996.918</v>
      </c>
      <c r="AF31" s="138">
        <v>6.10111891591</v>
      </c>
    </row>
    <row r="32" spans="1:32" ht="12.75">
      <c r="A32" s="110" t="s">
        <v>56</v>
      </c>
      <c r="B32" s="113">
        <v>89</v>
      </c>
      <c r="C32" s="113">
        <v>137</v>
      </c>
      <c r="D32" s="114">
        <v>53.932584269663</v>
      </c>
      <c r="E32" s="113">
        <v>86.666666666667</v>
      </c>
      <c r="F32" s="113">
        <v>137</v>
      </c>
      <c r="G32" s="114">
        <v>58.076923076923</v>
      </c>
      <c r="H32" s="113">
        <v>1947.043</v>
      </c>
      <c r="I32" s="113">
        <v>2308.616</v>
      </c>
      <c r="J32" s="156">
        <v>18.570365420795</v>
      </c>
      <c r="L32" s="110" t="s">
        <v>56</v>
      </c>
      <c r="M32" s="83">
        <v>81.888888888889</v>
      </c>
      <c r="N32" s="83">
        <v>134.444444444444</v>
      </c>
      <c r="O32" s="84">
        <v>64.179104477612</v>
      </c>
      <c r="P32" s="83">
        <v>76.111111111111</v>
      </c>
      <c r="Q32" s="83">
        <v>134.444444444444</v>
      </c>
      <c r="R32" s="84">
        <v>76.642335766423</v>
      </c>
      <c r="S32" s="83">
        <v>5729.214</v>
      </c>
      <c r="T32" s="83">
        <v>6423.656</v>
      </c>
      <c r="U32" s="139">
        <v>12.121069312475</v>
      </c>
      <c r="W32" s="110" t="s">
        <v>56</v>
      </c>
      <c r="X32" s="83">
        <v>76.666666666667</v>
      </c>
      <c r="Y32" s="83">
        <v>123.083333333333</v>
      </c>
      <c r="Z32" s="84">
        <v>60.54347826087</v>
      </c>
      <c r="AA32" s="83">
        <v>69.916666666667</v>
      </c>
      <c r="AB32" s="83">
        <v>123.083333333333</v>
      </c>
      <c r="AC32" s="84">
        <v>76.042908224076</v>
      </c>
      <c r="AD32" s="83">
        <v>7343.675</v>
      </c>
      <c r="AE32" s="83">
        <v>7972.545</v>
      </c>
      <c r="AF32" s="139">
        <v>8.563423626454</v>
      </c>
    </row>
    <row r="33" spans="1:32" ht="12.75">
      <c r="A33" s="137" t="s">
        <v>57</v>
      </c>
      <c r="B33" s="111">
        <v>22</v>
      </c>
      <c r="C33" s="111">
        <v>54</v>
      </c>
      <c r="D33" s="112">
        <v>145.454545454546</v>
      </c>
      <c r="E33" s="111">
        <v>21.666666666667</v>
      </c>
      <c r="F33" s="111">
        <v>54</v>
      </c>
      <c r="G33" s="112">
        <v>149.230769230769</v>
      </c>
      <c r="H33" s="111">
        <v>4369.796</v>
      </c>
      <c r="I33" s="111">
        <v>5345.162</v>
      </c>
      <c r="J33" s="155">
        <v>22.320630070603</v>
      </c>
      <c r="L33" s="137" t="s">
        <v>57</v>
      </c>
      <c r="M33" s="81">
        <v>22</v>
      </c>
      <c r="N33" s="81">
        <v>54</v>
      </c>
      <c r="O33" s="82">
        <v>145.454545454546</v>
      </c>
      <c r="P33" s="81">
        <v>20.222222222222</v>
      </c>
      <c r="Q33" s="81">
        <v>54</v>
      </c>
      <c r="R33" s="82">
        <v>167.032967032967</v>
      </c>
      <c r="S33" s="81">
        <v>12347.407</v>
      </c>
      <c r="T33" s="81">
        <v>15194.234</v>
      </c>
      <c r="U33" s="138">
        <v>23.056071610825</v>
      </c>
      <c r="W33" s="137" t="s">
        <v>57</v>
      </c>
      <c r="X33" s="81">
        <v>22</v>
      </c>
      <c r="Y33" s="81">
        <v>48.666666666667</v>
      </c>
      <c r="Z33" s="82">
        <v>121.212121212121</v>
      </c>
      <c r="AA33" s="81">
        <v>19.75</v>
      </c>
      <c r="AB33" s="81">
        <v>48.666666666667</v>
      </c>
      <c r="AC33" s="82">
        <v>146.413502109705</v>
      </c>
      <c r="AD33" s="81">
        <v>16493.344</v>
      </c>
      <c r="AE33" s="81">
        <v>20064.237</v>
      </c>
      <c r="AF33" s="138">
        <v>21.650509441869</v>
      </c>
    </row>
    <row r="34" spans="1:32" ht="11.25" customHeight="1">
      <c r="A34" s="152" t="s">
        <v>19</v>
      </c>
      <c r="B34" s="113">
        <v>57</v>
      </c>
      <c r="C34" s="113">
        <v>57</v>
      </c>
      <c r="D34" s="114">
        <v>0</v>
      </c>
      <c r="E34" s="113">
        <v>51</v>
      </c>
      <c r="F34" s="113">
        <v>53</v>
      </c>
      <c r="G34" s="114">
        <v>3.921568627451</v>
      </c>
      <c r="H34" s="113">
        <v>782.78</v>
      </c>
      <c r="I34" s="113">
        <v>655.146</v>
      </c>
      <c r="J34" s="156">
        <v>-16.305219857431</v>
      </c>
      <c r="L34" s="152" t="s">
        <v>19</v>
      </c>
      <c r="M34" s="83">
        <v>57</v>
      </c>
      <c r="N34" s="83">
        <v>57</v>
      </c>
      <c r="O34" s="84">
        <v>0</v>
      </c>
      <c r="P34" s="83">
        <v>52.333333333333</v>
      </c>
      <c r="Q34" s="83">
        <v>53.222222222222</v>
      </c>
      <c r="R34" s="84">
        <v>1.698513800425</v>
      </c>
      <c r="S34" s="83">
        <v>2359.17</v>
      </c>
      <c r="T34" s="83">
        <v>2095.458</v>
      </c>
      <c r="U34" s="139">
        <v>-11.178168593192</v>
      </c>
      <c r="W34" s="152" t="s">
        <v>19</v>
      </c>
      <c r="X34" s="83">
        <v>57</v>
      </c>
      <c r="Y34" s="83">
        <v>57</v>
      </c>
      <c r="Z34" s="84">
        <v>0</v>
      </c>
      <c r="AA34" s="83">
        <v>52.833333333333</v>
      </c>
      <c r="AB34" s="83">
        <v>53.25</v>
      </c>
      <c r="AC34" s="84">
        <v>0.788643533123</v>
      </c>
      <c r="AD34" s="83">
        <v>3262</v>
      </c>
      <c r="AE34" s="83">
        <v>2883.381</v>
      </c>
      <c r="AF34" s="139">
        <v>-11.606958920907</v>
      </c>
    </row>
    <row r="35" spans="1:32" ht="11.25" customHeight="1">
      <c r="A35" s="137" t="s">
        <v>61</v>
      </c>
      <c r="B35" s="111">
        <v>57</v>
      </c>
      <c r="C35" s="111">
        <v>57</v>
      </c>
      <c r="D35" s="112">
        <v>0</v>
      </c>
      <c r="E35" s="111">
        <v>51</v>
      </c>
      <c r="F35" s="111">
        <v>53</v>
      </c>
      <c r="G35" s="112">
        <v>3.921568627451</v>
      </c>
      <c r="H35" s="111">
        <v>782.78</v>
      </c>
      <c r="I35" s="111">
        <v>655.146</v>
      </c>
      <c r="J35" s="155">
        <v>-16.305219857431</v>
      </c>
      <c r="L35" s="137" t="s">
        <v>61</v>
      </c>
      <c r="M35" s="81">
        <v>57</v>
      </c>
      <c r="N35" s="81">
        <v>57</v>
      </c>
      <c r="O35" s="82">
        <v>0</v>
      </c>
      <c r="P35" s="81">
        <v>52.333333333333</v>
      </c>
      <c r="Q35" s="81">
        <v>53.222222222222</v>
      </c>
      <c r="R35" s="82">
        <v>1.698513800425</v>
      </c>
      <c r="S35" s="81">
        <v>2359.17</v>
      </c>
      <c r="T35" s="81">
        <v>2095.458</v>
      </c>
      <c r="U35" s="138">
        <v>-11.178168593192</v>
      </c>
      <c r="W35" s="137" t="s">
        <v>61</v>
      </c>
      <c r="X35" s="81">
        <v>57</v>
      </c>
      <c r="Y35" s="81">
        <v>57</v>
      </c>
      <c r="Z35" s="82">
        <v>0</v>
      </c>
      <c r="AA35" s="81">
        <v>52.833333333333</v>
      </c>
      <c r="AB35" s="81">
        <v>53.25</v>
      </c>
      <c r="AC35" s="82">
        <v>0.788643533123</v>
      </c>
      <c r="AD35" s="81">
        <v>3262</v>
      </c>
      <c r="AE35" s="81">
        <v>2883.381</v>
      </c>
      <c r="AF35" s="138">
        <v>-11.606958920907</v>
      </c>
    </row>
    <row r="36" spans="1:32" ht="11.25" customHeight="1">
      <c r="A36" s="152" t="s">
        <v>63</v>
      </c>
      <c r="B36" s="113">
        <v>2180.66666666666</v>
      </c>
      <c r="C36" s="113">
        <v>2282</v>
      </c>
      <c r="D36" s="114">
        <v>4.646896973403</v>
      </c>
      <c r="E36" s="113">
        <v>1981.66666666666</v>
      </c>
      <c r="F36" s="113">
        <v>2089.66666666666</v>
      </c>
      <c r="G36" s="114">
        <v>5.449957947855</v>
      </c>
      <c r="H36" s="113">
        <v>111713.838</v>
      </c>
      <c r="I36" s="113">
        <v>120063.998</v>
      </c>
      <c r="J36" s="156">
        <v>7.474597730677</v>
      </c>
      <c r="L36" s="152" t="s">
        <v>63</v>
      </c>
      <c r="M36" s="83">
        <v>2169.88888888888</v>
      </c>
      <c r="N36" s="83">
        <v>2254.66666666666</v>
      </c>
      <c r="O36" s="84">
        <v>3.907010087562</v>
      </c>
      <c r="P36" s="83">
        <v>1962.55555555555</v>
      </c>
      <c r="Q36" s="83">
        <v>2054</v>
      </c>
      <c r="R36" s="84">
        <v>4.65945762328</v>
      </c>
      <c r="S36" s="83">
        <v>325263.761999999</v>
      </c>
      <c r="T36" s="83">
        <v>342590.364</v>
      </c>
      <c r="U36" s="139">
        <v>5.326938941326</v>
      </c>
      <c r="W36" s="152" t="s">
        <v>63</v>
      </c>
      <c r="X36" s="83">
        <v>2151.33333333333</v>
      </c>
      <c r="Y36" s="83">
        <v>2235.5</v>
      </c>
      <c r="Z36" s="84">
        <v>3.912302448094</v>
      </c>
      <c r="AA36" s="83">
        <v>1945.16666666666</v>
      </c>
      <c r="AB36" s="83">
        <v>2033.75</v>
      </c>
      <c r="AC36" s="84">
        <v>4.554022791535</v>
      </c>
      <c r="AD36" s="83">
        <v>432222.912999999</v>
      </c>
      <c r="AE36" s="83">
        <v>455144.112</v>
      </c>
      <c r="AF36" s="139">
        <v>5.303096691683</v>
      </c>
    </row>
    <row r="37" spans="1:32" ht="11.25" customHeight="1">
      <c r="A37" s="137" t="s">
        <v>61</v>
      </c>
      <c r="B37" s="111">
        <v>313</v>
      </c>
      <c r="C37" s="111">
        <v>364</v>
      </c>
      <c r="D37" s="112">
        <v>16.29392971246</v>
      </c>
      <c r="E37" s="111">
        <v>270.333333333333</v>
      </c>
      <c r="F37" s="111">
        <v>308</v>
      </c>
      <c r="G37" s="112">
        <v>13.933415536375</v>
      </c>
      <c r="H37" s="111">
        <v>3514.549</v>
      </c>
      <c r="I37" s="111">
        <v>4266.614</v>
      </c>
      <c r="J37" s="155">
        <v>21.398620420429</v>
      </c>
      <c r="L37" s="137" t="s">
        <v>61</v>
      </c>
      <c r="M37" s="81">
        <v>313</v>
      </c>
      <c r="N37" s="81">
        <v>352.666666666667</v>
      </c>
      <c r="O37" s="82">
        <v>12.673056443025</v>
      </c>
      <c r="P37" s="81">
        <v>269.555555555556</v>
      </c>
      <c r="Q37" s="81">
        <v>302.111111111111</v>
      </c>
      <c r="R37" s="82">
        <v>12.077493816983</v>
      </c>
      <c r="S37" s="81">
        <v>10713.882</v>
      </c>
      <c r="T37" s="81">
        <v>11688.775</v>
      </c>
      <c r="U37" s="138">
        <v>9.099344196623</v>
      </c>
      <c r="W37" s="137" t="s">
        <v>61</v>
      </c>
      <c r="X37" s="81">
        <v>313</v>
      </c>
      <c r="Y37" s="81">
        <v>342.75</v>
      </c>
      <c r="Z37" s="82">
        <v>9.504792332268</v>
      </c>
      <c r="AA37" s="81">
        <v>269.083333333333</v>
      </c>
      <c r="AB37" s="81">
        <v>294.166666666667</v>
      </c>
      <c r="AC37" s="82">
        <v>9.321771446268</v>
      </c>
      <c r="AD37" s="81">
        <v>14469.56</v>
      </c>
      <c r="AE37" s="81">
        <v>15504.606</v>
      </c>
      <c r="AF37" s="138">
        <v>7.153265199495</v>
      </c>
    </row>
    <row r="38" spans="1:32" ht="11.25" customHeight="1">
      <c r="A38" s="110" t="s">
        <v>64</v>
      </c>
      <c r="B38" s="113">
        <v>240</v>
      </c>
      <c r="C38" s="113">
        <v>240</v>
      </c>
      <c r="D38" s="114">
        <v>0</v>
      </c>
      <c r="E38" s="113">
        <v>186</v>
      </c>
      <c r="F38" s="113">
        <v>190</v>
      </c>
      <c r="G38" s="114">
        <v>2.150537634409</v>
      </c>
      <c r="H38" s="113">
        <v>57136.513</v>
      </c>
      <c r="I38" s="113">
        <v>59013.058</v>
      </c>
      <c r="J38" s="156">
        <v>3.284318383238</v>
      </c>
      <c r="L38" s="110" t="s">
        <v>64</v>
      </c>
      <c r="M38" s="83">
        <v>233.666666666667</v>
      </c>
      <c r="N38" s="83">
        <v>240</v>
      </c>
      <c r="O38" s="84">
        <v>2.710413694722</v>
      </c>
      <c r="P38" s="83">
        <v>186</v>
      </c>
      <c r="Q38" s="83">
        <v>187.333333333333</v>
      </c>
      <c r="R38" s="84">
        <v>0.716845878136</v>
      </c>
      <c r="S38" s="83">
        <v>165162.947</v>
      </c>
      <c r="T38" s="83">
        <v>168141.741999999</v>
      </c>
      <c r="U38" s="139">
        <v>1.80354919436</v>
      </c>
      <c r="W38" s="110" t="s">
        <v>64</v>
      </c>
      <c r="X38" s="83">
        <v>229.5</v>
      </c>
      <c r="Y38" s="83">
        <v>240</v>
      </c>
      <c r="Z38" s="84">
        <v>4.575163398693</v>
      </c>
      <c r="AA38" s="83">
        <v>186</v>
      </c>
      <c r="AB38" s="83">
        <v>187</v>
      </c>
      <c r="AC38" s="84">
        <v>0.537634408602</v>
      </c>
      <c r="AD38" s="83">
        <v>218759.904</v>
      </c>
      <c r="AE38" s="83">
        <v>224890.07</v>
      </c>
      <c r="AF38" s="139">
        <v>2.802234727622</v>
      </c>
    </row>
    <row r="39" spans="1:32" ht="11.25" customHeight="1">
      <c r="A39" s="137" t="s">
        <v>65</v>
      </c>
      <c r="B39" s="111">
        <v>1615.66666666666</v>
      </c>
      <c r="C39" s="111">
        <v>1666</v>
      </c>
      <c r="D39" s="112">
        <v>3.115329069528</v>
      </c>
      <c r="E39" s="111">
        <v>1516.33333333333</v>
      </c>
      <c r="F39" s="111">
        <v>1581.66666666666</v>
      </c>
      <c r="G39" s="112">
        <v>4.308639261376</v>
      </c>
      <c r="H39" s="111">
        <v>48745.5389999999</v>
      </c>
      <c r="I39" s="111">
        <v>54122.95</v>
      </c>
      <c r="J39" s="155">
        <v>11.031596142572</v>
      </c>
      <c r="L39" s="137" t="s">
        <v>65</v>
      </c>
      <c r="M39" s="81">
        <v>1611.22222222222</v>
      </c>
      <c r="N39" s="81">
        <v>1650</v>
      </c>
      <c r="O39" s="82">
        <v>2.406730570305</v>
      </c>
      <c r="P39" s="81">
        <v>1498</v>
      </c>
      <c r="Q39" s="81">
        <v>1554.88888888888</v>
      </c>
      <c r="R39" s="82">
        <v>3.797656134105</v>
      </c>
      <c r="S39" s="81">
        <v>142911.496</v>
      </c>
      <c r="T39" s="81">
        <v>155306.756</v>
      </c>
      <c r="U39" s="138">
        <v>8.673382020996</v>
      </c>
      <c r="W39" s="137" t="s">
        <v>65</v>
      </c>
      <c r="X39" s="81">
        <v>1596.83333333333</v>
      </c>
      <c r="Y39" s="81">
        <v>1640.75</v>
      </c>
      <c r="Z39" s="82">
        <v>2.750234839787</v>
      </c>
      <c r="AA39" s="81">
        <v>1481.08333333333</v>
      </c>
      <c r="AB39" s="81">
        <v>1543.08333333333</v>
      </c>
      <c r="AC39" s="82">
        <v>4.186125021099</v>
      </c>
      <c r="AD39" s="81">
        <v>190597.795999999</v>
      </c>
      <c r="AE39" s="81">
        <v>204922.497</v>
      </c>
      <c r="AF39" s="138">
        <v>7.515669803443</v>
      </c>
    </row>
    <row r="40" spans="1:32" ht="11.25" customHeight="1">
      <c r="A40" s="110" t="s">
        <v>66</v>
      </c>
      <c r="B40" s="113">
        <v>12</v>
      </c>
      <c r="C40" s="113">
        <v>12</v>
      </c>
      <c r="D40" s="114">
        <v>0</v>
      </c>
      <c r="E40" s="113">
        <v>9</v>
      </c>
      <c r="F40" s="113">
        <v>10</v>
      </c>
      <c r="G40" s="114">
        <v>11.111111111111</v>
      </c>
      <c r="H40" s="113">
        <v>2317.237</v>
      </c>
      <c r="I40" s="113">
        <v>2661.376</v>
      </c>
      <c r="J40" s="156">
        <v>14.851264674265</v>
      </c>
      <c r="L40" s="110" t="s">
        <v>66</v>
      </c>
      <c r="M40" s="83">
        <v>12</v>
      </c>
      <c r="N40" s="83">
        <v>12</v>
      </c>
      <c r="O40" s="84">
        <v>0</v>
      </c>
      <c r="P40" s="83">
        <v>9</v>
      </c>
      <c r="Q40" s="83">
        <v>9.666666666667</v>
      </c>
      <c r="R40" s="84">
        <v>7.407407407407</v>
      </c>
      <c r="S40" s="83">
        <v>6475.437</v>
      </c>
      <c r="T40" s="83">
        <v>7453.091</v>
      </c>
      <c r="U40" s="139">
        <v>15.097884513431</v>
      </c>
      <c r="W40" s="110" t="s">
        <v>66</v>
      </c>
      <c r="X40" s="83">
        <v>12</v>
      </c>
      <c r="Y40" s="83">
        <v>12</v>
      </c>
      <c r="Z40" s="84">
        <v>0</v>
      </c>
      <c r="AA40" s="83">
        <v>9</v>
      </c>
      <c r="AB40" s="83">
        <v>9.5</v>
      </c>
      <c r="AC40" s="84">
        <v>5.555555555556</v>
      </c>
      <c r="AD40" s="83">
        <v>8395.653</v>
      </c>
      <c r="AE40" s="83">
        <v>9826.939</v>
      </c>
      <c r="AF40" s="139">
        <v>17.047941357271</v>
      </c>
    </row>
    <row r="41" spans="1:32" ht="12.75">
      <c r="A41" s="150" t="s">
        <v>21</v>
      </c>
      <c r="B41" s="166">
        <v>181</v>
      </c>
      <c r="C41" s="166">
        <v>210</v>
      </c>
      <c r="D41" s="167">
        <v>16.022099447514</v>
      </c>
      <c r="E41" s="166">
        <v>166.333333333333</v>
      </c>
      <c r="F41" s="166">
        <v>190</v>
      </c>
      <c r="G41" s="167">
        <v>14.228456913828</v>
      </c>
      <c r="H41" s="166">
        <v>9637.081</v>
      </c>
      <c r="I41" s="166">
        <v>10285.847</v>
      </c>
      <c r="J41" s="155">
        <v>6.731976207318</v>
      </c>
      <c r="L41" s="150" t="s">
        <v>21</v>
      </c>
      <c r="M41" s="81">
        <v>181</v>
      </c>
      <c r="N41" s="81">
        <v>210</v>
      </c>
      <c r="O41" s="82">
        <v>16.022099447514</v>
      </c>
      <c r="P41" s="81">
        <v>165.444444444444</v>
      </c>
      <c r="Q41" s="81">
        <v>190.666666666667</v>
      </c>
      <c r="R41" s="82">
        <v>15.245130960376</v>
      </c>
      <c r="S41" s="81">
        <v>27899.385</v>
      </c>
      <c r="T41" s="81">
        <v>29453.707</v>
      </c>
      <c r="U41" s="138">
        <v>5.571169400329</v>
      </c>
      <c r="W41" s="150" t="s">
        <v>21</v>
      </c>
      <c r="X41" s="81">
        <v>178.083333333333</v>
      </c>
      <c r="Y41" s="81">
        <v>202.75</v>
      </c>
      <c r="Z41" s="82">
        <v>13.851193261582</v>
      </c>
      <c r="AA41" s="81">
        <v>164.916666666667</v>
      </c>
      <c r="AB41" s="81">
        <v>184.75</v>
      </c>
      <c r="AC41" s="82">
        <v>12.026275896918</v>
      </c>
      <c r="AD41" s="81">
        <v>37351.912</v>
      </c>
      <c r="AE41" s="81">
        <v>39039.262</v>
      </c>
      <c r="AF41" s="138">
        <v>4.517439428536</v>
      </c>
    </row>
    <row r="42" spans="1:32" ht="12.75">
      <c r="A42" s="110" t="s">
        <v>55</v>
      </c>
      <c r="B42" s="168">
        <v>144</v>
      </c>
      <c r="C42" s="168">
        <v>163</v>
      </c>
      <c r="D42" s="169">
        <v>13.194444444444</v>
      </c>
      <c r="E42" s="168">
        <v>131.333333333333</v>
      </c>
      <c r="F42" s="168">
        <v>149</v>
      </c>
      <c r="G42" s="169">
        <v>13.451776649746</v>
      </c>
      <c r="H42" s="168">
        <v>4472.646</v>
      </c>
      <c r="I42" s="168">
        <v>4873.218</v>
      </c>
      <c r="J42" s="156">
        <v>8.956040786595</v>
      </c>
      <c r="L42" s="110" t="s">
        <v>55</v>
      </c>
      <c r="M42" s="83">
        <v>144</v>
      </c>
      <c r="N42" s="83">
        <v>163</v>
      </c>
      <c r="O42" s="84">
        <v>13.194444444444</v>
      </c>
      <c r="P42" s="83">
        <v>130.444444444444</v>
      </c>
      <c r="Q42" s="83">
        <v>149</v>
      </c>
      <c r="R42" s="84">
        <v>14.224872231687</v>
      </c>
      <c r="S42" s="83">
        <v>12805.552</v>
      </c>
      <c r="T42" s="83">
        <v>13944.003</v>
      </c>
      <c r="U42" s="139">
        <v>8.890292273226</v>
      </c>
      <c r="W42" s="110" t="s">
        <v>55</v>
      </c>
      <c r="X42" s="83">
        <v>141.083333333333</v>
      </c>
      <c r="Y42" s="83">
        <v>158.25</v>
      </c>
      <c r="Z42" s="84">
        <v>12.167749556999</v>
      </c>
      <c r="AA42" s="83">
        <v>129.916666666667</v>
      </c>
      <c r="AB42" s="83">
        <v>144.75</v>
      </c>
      <c r="AC42" s="84">
        <v>11.417575368826</v>
      </c>
      <c r="AD42" s="83">
        <v>17106.945</v>
      </c>
      <c r="AE42" s="83">
        <v>18326.785</v>
      </c>
      <c r="AF42" s="139">
        <v>7.13067119816</v>
      </c>
    </row>
    <row r="43" spans="1:32" ht="12.75">
      <c r="A43" s="140" t="s">
        <v>57</v>
      </c>
      <c r="B43" s="170">
        <v>37</v>
      </c>
      <c r="C43" s="170">
        <v>47</v>
      </c>
      <c r="D43" s="171">
        <v>27.027027027027</v>
      </c>
      <c r="E43" s="170">
        <v>35</v>
      </c>
      <c r="F43" s="170">
        <v>41</v>
      </c>
      <c r="G43" s="171">
        <v>17.142857142857</v>
      </c>
      <c r="H43" s="170">
        <v>5164.435</v>
      </c>
      <c r="I43" s="170">
        <v>5412.629</v>
      </c>
      <c r="J43" s="172">
        <v>4.805830647496</v>
      </c>
      <c r="L43" s="140" t="s">
        <v>57</v>
      </c>
      <c r="M43" s="85">
        <v>37</v>
      </c>
      <c r="N43" s="85">
        <v>47</v>
      </c>
      <c r="O43" s="86">
        <v>27.027027027027</v>
      </c>
      <c r="P43" s="85">
        <v>35</v>
      </c>
      <c r="Q43" s="85">
        <v>41.666666666667</v>
      </c>
      <c r="R43" s="86">
        <v>19.047619047619</v>
      </c>
      <c r="S43" s="85">
        <v>15093.833</v>
      </c>
      <c r="T43" s="85">
        <v>15509.704</v>
      </c>
      <c r="U43" s="141">
        <v>2.755237851114</v>
      </c>
      <c r="W43" s="140" t="s">
        <v>57</v>
      </c>
      <c r="X43" s="85">
        <v>37</v>
      </c>
      <c r="Y43" s="85">
        <v>44.5</v>
      </c>
      <c r="Z43" s="86">
        <v>20.27027027027</v>
      </c>
      <c r="AA43" s="85">
        <v>35</v>
      </c>
      <c r="AB43" s="85">
        <v>40</v>
      </c>
      <c r="AC43" s="86">
        <v>14.285714285714</v>
      </c>
      <c r="AD43" s="85">
        <v>20244.967</v>
      </c>
      <c r="AE43" s="85">
        <v>20712.477</v>
      </c>
      <c r="AF43" s="141">
        <v>2.309265310237</v>
      </c>
    </row>
    <row r="44" ht="11.25" customHeight="1">
      <c r="A44"/>
    </row>
    <row r="45" ht="11.25" customHeight="1">
      <c r="A45"/>
    </row>
    <row r="46" spans="1:32" ht="11.25" customHeight="1">
      <c r="A46" s="65"/>
      <c r="B46" s="66"/>
      <c r="C46" s="67"/>
      <c r="D46" s="67"/>
      <c r="E46" s="67"/>
      <c r="F46" s="67"/>
      <c r="G46" s="67"/>
      <c r="H46" s="67"/>
      <c r="I46" s="67"/>
      <c r="J46" s="67"/>
      <c r="K46" s="68"/>
      <c r="L46" s="65"/>
      <c r="M46" s="66"/>
      <c r="N46" s="67"/>
      <c r="O46" s="67"/>
      <c r="P46" s="67"/>
      <c r="Q46" s="67"/>
      <c r="R46" s="67"/>
      <c r="S46" s="67"/>
      <c r="T46" s="67"/>
      <c r="U46" s="67"/>
      <c r="V46" s="149"/>
      <c r="W46" s="65"/>
      <c r="X46" s="66"/>
      <c r="Y46" s="67"/>
      <c r="Z46" s="67"/>
      <c r="AA46" s="67"/>
      <c r="AB46" s="67"/>
      <c r="AC46" s="67"/>
      <c r="AD46" s="67"/>
      <c r="AE46" s="67"/>
      <c r="AF46" s="67"/>
    </row>
    <row r="47" spans="1:32" ht="11.25" customHeight="1">
      <c r="A47" s="108" t="s">
        <v>51</v>
      </c>
      <c r="B47" s="91"/>
      <c r="C47" s="91"/>
      <c r="D47" s="91"/>
      <c r="E47" s="91"/>
      <c r="F47" s="91"/>
      <c r="G47" s="91"/>
      <c r="H47" s="91"/>
      <c r="I47" s="91"/>
      <c r="J47" s="91"/>
      <c r="K47" s="92"/>
      <c r="L47" s="108" t="s">
        <v>51</v>
      </c>
      <c r="M47" s="91"/>
      <c r="N47" s="91"/>
      <c r="O47" s="91"/>
      <c r="P47" s="91"/>
      <c r="Q47" s="91"/>
      <c r="R47" s="91"/>
      <c r="S47" s="91"/>
      <c r="T47" s="91"/>
      <c r="U47" s="91"/>
      <c r="W47" s="108" t="s">
        <v>51</v>
      </c>
      <c r="X47" s="91"/>
      <c r="Y47" s="91"/>
      <c r="Z47" s="91"/>
      <c r="AA47" s="91"/>
      <c r="AB47" s="91"/>
      <c r="AC47" s="91"/>
      <c r="AD47" s="91"/>
      <c r="AE47" s="91"/>
      <c r="AF47" s="91"/>
    </row>
    <row r="48" spans="1:32" ht="11.25" customHeight="1">
      <c r="A48" s="54" t="s">
        <v>70</v>
      </c>
      <c r="B48" s="91"/>
      <c r="C48" s="91"/>
      <c r="D48" s="91"/>
      <c r="E48" s="91"/>
      <c r="F48" s="91"/>
      <c r="G48" s="91"/>
      <c r="H48" s="91"/>
      <c r="I48" s="91"/>
      <c r="J48" s="91"/>
      <c r="K48" s="92"/>
      <c r="L48" s="54" t="s">
        <v>70</v>
      </c>
      <c r="M48" s="91"/>
      <c r="N48" s="91"/>
      <c r="O48" s="91"/>
      <c r="P48" s="91"/>
      <c r="Q48" s="91"/>
      <c r="R48" s="91"/>
      <c r="S48" s="91"/>
      <c r="T48" s="91"/>
      <c r="U48" s="91"/>
      <c r="W48" s="54" t="s">
        <v>70</v>
      </c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ht="11.25" customHeight="1">
      <c r="A49" s="54" t="s">
        <v>71</v>
      </c>
      <c r="B49" s="91"/>
      <c r="C49" s="91"/>
      <c r="D49" s="91"/>
      <c r="E49" s="91"/>
      <c r="F49" s="91"/>
      <c r="G49" s="91"/>
      <c r="H49" s="91"/>
      <c r="I49" s="91"/>
      <c r="J49" s="91"/>
      <c r="K49" s="92"/>
      <c r="L49" s="54" t="s">
        <v>71</v>
      </c>
      <c r="M49" s="91"/>
      <c r="N49" s="91"/>
      <c r="O49" s="91"/>
      <c r="P49" s="91"/>
      <c r="Q49" s="91"/>
      <c r="R49" s="91"/>
      <c r="S49" s="91"/>
      <c r="T49" s="91"/>
      <c r="U49" s="91"/>
      <c r="W49" s="54" t="s">
        <v>71</v>
      </c>
      <c r="X49" s="91"/>
      <c r="Y49" s="91"/>
      <c r="Z49" s="91"/>
      <c r="AA49" s="91"/>
      <c r="AB49" s="91"/>
      <c r="AC49" s="91"/>
      <c r="AD49" s="91"/>
      <c r="AE49" s="91"/>
      <c r="AF49" s="91"/>
    </row>
    <row r="50" spans="1:32" ht="11.25" customHeight="1">
      <c r="A50" s="54" t="s">
        <v>72</v>
      </c>
      <c r="B50" s="91"/>
      <c r="C50" s="91"/>
      <c r="D50" s="91"/>
      <c r="E50" s="91"/>
      <c r="F50" s="91"/>
      <c r="G50" s="91"/>
      <c r="H50" s="91"/>
      <c r="I50" s="91"/>
      <c r="J50" s="91"/>
      <c r="K50" s="92"/>
      <c r="L50" s="54" t="s">
        <v>72</v>
      </c>
      <c r="M50" s="91"/>
      <c r="N50" s="91"/>
      <c r="O50" s="91"/>
      <c r="P50" s="91"/>
      <c r="Q50" s="91"/>
      <c r="R50" s="91"/>
      <c r="S50" s="91"/>
      <c r="T50" s="91"/>
      <c r="U50" s="91"/>
      <c r="W50" s="54" t="s">
        <v>72</v>
      </c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ht="11.25" customHeight="1">
      <c r="A51" s="54" t="s">
        <v>67</v>
      </c>
      <c r="B51" s="91"/>
      <c r="C51" s="91"/>
      <c r="D51" s="91"/>
      <c r="E51" s="91"/>
      <c r="F51" s="91"/>
      <c r="G51" s="91"/>
      <c r="H51" s="91"/>
      <c r="I51" s="91"/>
      <c r="J51" s="91"/>
      <c r="K51" s="92"/>
      <c r="L51" s="54" t="s">
        <v>67</v>
      </c>
      <c r="M51" s="91"/>
      <c r="N51" s="91"/>
      <c r="O51" s="91"/>
      <c r="P51" s="91"/>
      <c r="Q51" s="91"/>
      <c r="R51" s="91"/>
      <c r="S51" s="91"/>
      <c r="T51" s="91"/>
      <c r="U51" s="91"/>
      <c r="W51" s="54" t="s">
        <v>67</v>
      </c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ht="11.25" customHeight="1">
      <c r="A52" s="100" t="s">
        <v>69</v>
      </c>
      <c r="B52" s="78"/>
      <c r="C52" s="78"/>
      <c r="D52" s="78"/>
      <c r="E52" s="78"/>
      <c r="F52" s="78"/>
      <c r="G52" s="78"/>
      <c r="H52" s="78"/>
      <c r="I52" s="78"/>
      <c r="J52" s="78"/>
      <c r="K52" s="62"/>
      <c r="L52" s="100" t="s">
        <v>69</v>
      </c>
      <c r="M52" s="78"/>
      <c r="N52" s="78"/>
      <c r="O52" s="78"/>
      <c r="P52" s="78"/>
      <c r="Q52" s="78"/>
      <c r="R52" s="78"/>
      <c r="S52" s="78"/>
      <c r="T52" s="78"/>
      <c r="U52" s="78"/>
      <c r="W52" s="100" t="s">
        <v>69</v>
      </c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1.25" customHeight="1">
      <c r="A53" s="54" t="s">
        <v>68</v>
      </c>
      <c r="B53" s="78"/>
      <c r="C53" s="78"/>
      <c r="D53" s="78"/>
      <c r="E53" s="78"/>
      <c r="F53" s="78"/>
      <c r="G53" s="78"/>
      <c r="H53" s="78"/>
      <c r="I53" s="78"/>
      <c r="J53" s="78"/>
      <c r="K53" s="62"/>
      <c r="L53" s="54" t="s">
        <v>68</v>
      </c>
      <c r="M53" s="78"/>
      <c r="N53" s="78"/>
      <c r="O53" s="78"/>
      <c r="P53" s="78"/>
      <c r="Q53" s="78"/>
      <c r="R53" s="78"/>
      <c r="S53" s="78"/>
      <c r="T53" s="78"/>
      <c r="U53" s="78"/>
      <c r="W53" s="54" t="s">
        <v>68</v>
      </c>
      <c r="X53" s="78"/>
      <c r="Y53" s="78"/>
      <c r="Z53" s="78"/>
      <c r="AA53" s="78"/>
      <c r="AB53" s="78"/>
      <c r="AC53" s="78"/>
      <c r="AD53" s="78"/>
      <c r="AE53" s="78"/>
      <c r="AF53" s="78"/>
    </row>
    <row r="54" spans="1:32" ht="11.25" customHeight="1">
      <c r="A54" s="100" t="s">
        <v>76</v>
      </c>
      <c r="B54" s="78"/>
      <c r="C54" s="78"/>
      <c r="D54" s="78"/>
      <c r="E54" s="78"/>
      <c r="F54" s="78"/>
      <c r="G54" s="78"/>
      <c r="H54" s="78"/>
      <c r="I54" s="78"/>
      <c r="J54" s="78"/>
      <c r="K54" s="62"/>
      <c r="L54" s="100" t="s">
        <v>76</v>
      </c>
      <c r="M54" s="78"/>
      <c r="N54" s="78"/>
      <c r="O54" s="78"/>
      <c r="P54" s="78"/>
      <c r="Q54" s="78"/>
      <c r="R54" s="78"/>
      <c r="S54" s="78"/>
      <c r="T54" s="78"/>
      <c r="U54" s="78"/>
      <c r="W54" s="100" t="s">
        <v>76</v>
      </c>
      <c r="X54" s="78"/>
      <c r="Y54" s="78"/>
      <c r="Z54" s="78"/>
      <c r="AA54" s="78"/>
      <c r="AB54" s="78"/>
      <c r="AC54" s="78"/>
      <c r="AD54" s="78"/>
      <c r="AE54" s="78"/>
      <c r="AF54" s="78"/>
    </row>
    <row r="55" spans="1:32" ht="11.25" customHeight="1">
      <c r="A55" s="87" t="str">
        <f>'Anexo 1 '!$A$43</f>
        <v>Actualizado el 29 de Noviembre de 2019.</v>
      </c>
      <c r="B55" s="64"/>
      <c r="C55" s="64"/>
      <c r="D55" s="64"/>
      <c r="E55" s="64"/>
      <c r="F55" s="64"/>
      <c r="G55" s="64"/>
      <c r="H55" s="64"/>
      <c r="I55" s="64"/>
      <c r="J55" s="64"/>
      <c r="K55" s="90"/>
      <c r="L55" s="87" t="str">
        <f>'Anexo 1 '!$A$43</f>
        <v>Actualizado el 29 de Noviembre de 2019.</v>
      </c>
      <c r="M55" s="64"/>
      <c r="N55" s="64"/>
      <c r="O55" s="64"/>
      <c r="P55" s="64"/>
      <c r="Q55" s="64"/>
      <c r="R55" s="64"/>
      <c r="S55" s="64"/>
      <c r="T55" s="64"/>
      <c r="U55" s="64"/>
      <c r="W55" s="87" t="str">
        <f>'Anexo 1 '!$A$43</f>
        <v>Actualizado el 29 de Noviembre de 2019.</v>
      </c>
      <c r="X55" s="64"/>
      <c r="Y55" s="64"/>
      <c r="Z55" s="64"/>
      <c r="AA55" s="64"/>
      <c r="AB55" s="64"/>
      <c r="AC55" s="64"/>
      <c r="AD55" s="64"/>
      <c r="AE55" s="64"/>
      <c r="AF55" s="64"/>
    </row>
    <row r="56" spans="1:32" ht="11.25" customHeight="1">
      <c r="A56" s="69"/>
      <c r="B56" s="70"/>
      <c r="C56" s="70"/>
      <c r="D56" s="70"/>
      <c r="E56" s="71"/>
      <c r="F56" s="71"/>
      <c r="G56" s="71"/>
      <c r="H56" s="71"/>
      <c r="I56" s="71"/>
      <c r="J56" s="71"/>
      <c r="K56" s="72"/>
      <c r="L56" s="69"/>
      <c r="M56" s="70"/>
      <c r="N56" s="70"/>
      <c r="O56" s="70"/>
      <c r="P56" s="71"/>
      <c r="Q56" s="71"/>
      <c r="R56" s="71"/>
      <c r="S56" s="71"/>
      <c r="T56" s="71"/>
      <c r="U56" s="71"/>
      <c r="V56" s="161"/>
      <c r="W56" s="69"/>
      <c r="X56" s="70"/>
      <c r="Y56" s="70"/>
      <c r="Z56" s="70"/>
      <c r="AA56" s="71"/>
      <c r="AB56" s="71"/>
      <c r="AC56" s="71"/>
      <c r="AD56" s="71"/>
      <c r="AE56" s="71"/>
      <c r="AF56" s="71"/>
    </row>
    <row r="57" ht="11.25" customHeight="1">
      <c r="A57"/>
    </row>
    <row r="58" spans="1:11" ht="11.25" customHeight="1">
      <c r="A58"/>
      <c r="K58" s="76" t="s">
        <v>0</v>
      </c>
    </row>
    <row r="59" ht="11.25" customHeight="1">
      <c r="A59"/>
    </row>
    <row r="60" ht="11.25" customHeight="1">
      <c r="A60"/>
    </row>
    <row r="61" ht="11.25" customHeight="1">
      <c r="A61"/>
    </row>
    <row r="62" ht="11.25" customHeight="1">
      <c r="A62"/>
    </row>
    <row r="63" ht="11.25" customHeight="1">
      <c r="A63"/>
    </row>
    <row r="64" ht="11.25" customHeight="1">
      <c r="A64"/>
    </row>
    <row r="65" ht="11.25" customHeight="1">
      <c r="A65"/>
    </row>
    <row r="66" ht="11.25" customHeight="1">
      <c r="A66"/>
    </row>
    <row r="67" ht="11.25" customHeight="1">
      <c r="A67"/>
    </row>
    <row r="68" ht="11.25" customHeight="1">
      <c r="A68"/>
    </row>
    <row r="69" ht="11.25" customHeight="1">
      <c r="A69"/>
    </row>
    <row r="70" ht="11.25" customHeight="1">
      <c r="A70"/>
    </row>
    <row r="71" ht="11.25" customHeight="1">
      <c r="A71"/>
    </row>
    <row r="72" ht="11.25" customHeight="1">
      <c r="A72"/>
    </row>
    <row r="73" ht="11.25" customHeight="1">
      <c r="A73"/>
    </row>
    <row r="74" ht="11.25" customHeight="1">
      <c r="A74"/>
    </row>
    <row r="75" ht="11.25" customHeight="1">
      <c r="A75"/>
    </row>
    <row r="76" ht="11.25" customHeight="1">
      <c r="A76"/>
    </row>
    <row r="77" ht="11.25" customHeight="1">
      <c r="A77"/>
    </row>
    <row r="78" ht="11.25" customHeight="1">
      <c r="A78"/>
    </row>
    <row r="79" ht="11.25" customHeight="1">
      <c r="A79"/>
    </row>
    <row r="80" ht="11.25" customHeight="1">
      <c r="A80"/>
    </row>
    <row r="81" ht="11.25" customHeight="1">
      <c r="A81"/>
    </row>
    <row r="82" ht="11.25" customHeight="1">
      <c r="A82"/>
    </row>
    <row r="83" ht="11.25" customHeight="1">
      <c r="A83"/>
    </row>
    <row r="84" ht="11.25" customHeight="1">
      <c r="A84"/>
    </row>
    <row r="85" ht="11.25" customHeight="1">
      <c r="A85"/>
    </row>
    <row r="86" ht="11.25" customHeight="1">
      <c r="A86"/>
    </row>
    <row r="87" ht="11.25" customHeight="1">
      <c r="A87"/>
    </row>
    <row r="88" ht="11.25" customHeight="1">
      <c r="A88"/>
    </row>
    <row r="89" ht="11.25" customHeight="1">
      <c r="A89"/>
    </row>
    <row r="90" ht="11.25" customHeight="1">
      <c r="A90"/>
    </row>
    <row r="91" ht="11.25" customHeight="1">
      <c r="A91"/>
    </row>
    <row r="92" ht="11.25" customHeight="1">
      <c r="A92"/>
    </row>
    <row r="93" ht="11.25" customHeight="1">
      <c r="A93"/>
    </row>
    <row r="94" ht="11.25" customHeight="1">
      <c r="A94"/>
    </row>
    <row r="95" ht="11.25" customHeight="1">
      <c r="A95"/>
    </row>
    <row r="96" ht="11.25" customHeight="1">
      <c r="A96"/>
    </row>
    <row r="97" ht="11.25" customHeight="1">
      <c r="A97"/>
    </row>
    <row r="98" ht="11.25" customHeight="1">
      <c r="A98"/>
    </row>
    <row r="99" ht="11.25" customHeight="1">
      <c r="A99"/>
    </row>
    <row r="100" ht="11.25" customHeight="1">
      <c r="A100"/>
    </row>
    <row r="101" ht="11.25" customHeight="1">
      <c r="A101"/>
    </row>
    <row r="102" ht="11.25" customHeight="1">
      <c r="A102"/>
    </row>
  </sheetData>
  <sheetProtection/>
  <mergeCells count="17">
    <mergeCell ref="E8:G8"/>
    <mergeCell ref="W6:AF6"/>
    <mergeCell ref="W8:W9"/>
    <mergeCell ref="X8:Z8"/>
    <mergeCell ref="AA8:AC8"/>
    <mergeCell ref="AD8:AF8"/>
    <mergeCell ref="H8:J8"/>
    <mergeCell ref="A3:J4"/>
    <mergeCell ref="A6:J6"/>
    <mergeCell ref="A8:A9"/>
    <mergeCell ref="A1:J1"/>
    <mergeCell ref="L6:U6"/>
    <mergeCell ref="L8:L9"/>
    <mergeCell ref="M8:O8"/>
    <mergeCell ref="P8:R8"/>
    <mergeCell ref="S8:U8"/>
    <mergeCell ref="B8:D8"/>
  </mergeCells>
  <hyperlinks>
    <hyperlink ref="K58" location="'Anexo 3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Mauricio Ortega Mantilla</dc:creator>
  <cp:keywords/>
  <dc:description/>
  <cp:lastModifiedBy>Jimena Idalith Gil Silva</cp:lastModifiedBy>
  <cp:lastPrinted>2017-01-26T18:35:38Z</cp:lastPrinted>
  <dcterms:created xsi:type="dcterms:W3CDTF">2010-06-24T15:17:42Z</dcterms:created>
  <dcterms:modified xsi:type="dcterms:W3CDTF">2019-11-29T01:48:29Z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