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210" activeTab="0"/>
  </bookViews>
  <sheets>
    <sheet name="Contenido" sheetId="1" r:id="rId1"/>
    <sheet name="Anexo 1" sheetId="2" r:id="rId2"/>
    <sheet name="Anexo 2" sheetId="3" r:id="rId3"/>
    <sheet name="Anexo 3" sheetId="4" r:id="rId4"/>
  </sheets>
  <externalReferences>
    <externalReference r:id="rId7"/>
  </externalReferences>
  <definedNames>
    <definedName name="_xlnm.Print_Area" localSheetId="1">'Anexo 1'!$A$2:$J$42</definedName>
    <definedName name="_xlnm.Print_Area" localSheetId="2">'Anexo 2'!$A$2:$G$98</definedName>
    <definedName name="_xlnm.Print_Area" localSheetId="3">'Anexo 3'!$A$2:$J$47</definedName>
  </definedNames>
  <calcPr fullCalcOnLoad="1"/>
</workbook>
</file>

<file path=xl/sharedStrings.xml><?xml version="1.0" encoding="utf-8"?>
<sst xmlns="http://schemas.openxmlformats.org/spreadsheetml/2006/main" count="385" uniqueCount="71">
  <si>
    <t>Promedio mensual de vehículos afiliados</t>
  </si>
  <si>
    <t>Variación %</t>
  </si>
  <si>
    <t>Total general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</si>
  <si>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</si>
  <si>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</si>
  <si>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</si>
  <si>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</si>
  <si>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</si>
  <si>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</si>
  <si>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</si>
  <si>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</si>
  <si>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</si>
  <si>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Riohacha</t>
  </si>
  <si>
    <t>Santa Marta</t>
  </si>
  <si>
    <t>Sincelejo</t>
  </si>
  <si>
    <t>Tunja</t>
  </si>
  <si>
    <t>Valledupar</t>
  </si>
  <si>
    <t>Villavicencio</t>
  </si>
  <si>
    <t>FUENTE: DANE</t>
  </si>
  <si>
    <t>Total pasajeros transportados Miles</t>
  </si>
  <si>
    <t>Área Metropolitana de Pereira</t>
  </si>
  <si>
    <t>Área Metropolitana de Barranquilla</t>
  </si>
  <si>
    <t>Área Metropolitana de Bucaramanga</t>
  </si>
  <si>
    <t>Área Metropolitana de Cali</t>
  </si>
  <si>
    <t>Área Metropolitana de Cúcuta</t>
  </si>
  <si>
    <t>Área Metropolitana de Manizales</t>
  </si>
  <si>
    <t>Área Metropolitana de Medellín</t>
  </si>
  <si>
    <t>Metro</t>
  </si>
  <si>
    <t>*** Cálculo matemático indeterminado</t>
  </si>
  <si>
    <t>* Incluye Transmilenio, Megabús, Mio, Cable, Metrolínea, Transmetro y Metro.</t>
  </si>
  <si>
    <t>Total transporte tradicional</t>
  </si>
  <si>
    <t>Busetas</t>
  </si>
  <si>
    <t>Promedio mensual  de vehículos en servicio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</si>
  <si>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</t>
    </r>
  </si>
  <si>
    <r>
      <t>Área Metropolitana de Bogotá</t>
    </r>
    <r>
      <rPr>
        <b/>
        <vertAlign val="superscript"/>
        <sz val="8"/>
        <rFont val="Arial"/>
        <family val="2"/>
      </rPr>
      <t>2</t>
    </r>
  </si>
  <si>
    <r>
      <t>Área Metropolitana de Barranquilla</t>
    </r>
    <r>
      <rPr>
        <b/>
        <vertAlign val="superscript"/>
        <sz val="8"/>
        <rFont val="Arial"/>
        <family val="2"/>
      </rPr>
      <t>1</t>
    </r>
  </si>
  <si>
    <r>
      <t>2</t>
    </r>
    <r>
      <rPr>
        <sz val="8"/>
        <rFont val="AvantGarde Bk BT"/>
        <family val="0"/>
      </rPr>
      <t xml:space="preserve"> Incluye pasajeros transportados en buses alimentadores para Transmilenio en Bogotá</t>
    </r>
  </si>
  <si>
    <t xml:space="preserve">Buses </t>
  </si>
  <si>
    <t>Microbuses-Colectivos</t>
  </si>
  <si>
    <t>SITM Alimentador</t>
  </si>
  <si>
    <t>SITM Troncal</t>
  </si>
  <si>
    <t>SITM Padrón</t>
  </si>
  <si>
    <t xml:space="preserve">SITM </t>
  </si>
  <si>
    <t>Cable</t>
  </si>
  <si>
    <t>SITM Zonal y Complementario</t>
  </si>
  <si>
    <r>
      <t>Área Metropolitana de Cali</t>
    </r>
    <r>
      <rPr>
        <b/>
        <vertAlign val="superscript"/>
        <sz val="8"/>
        <rFont val="Arial"/>
        <family val="2"/>
      </rPr>
      <t>3</t>
    </r>
  </si>
  <si>
    <t xml:space="preserve">SITM Padrón y Complementario naranja </t>
  </si>
  <si>
    <r>
      <t>Área Metropolitana de Medellín</t>
    </r>
    <r>
      <rPr>
        <b/>
        <vertAlign val="superscript"/>
        <sz val="8"/>
        <rFont val="Arial"/>
        <family val="2"/>
      </rPr>
      <t>4</t>
    </r>
  </si>
  <si>
    <r>
      <rPr>
        <vertAlign val="superscript"/>
        <sz val="8"/>
        <rFont val="AvantGarde Bk BT"/>
        <family val="0"/>
      </rPr>
      <t>4</t>
    </r>
    <r>
      <rPr>
        <sz val="8"/>
        <rFont val="AvantGarde Bk BT"/>
        <family val="0"/>
      </rPr>
      <t xml:space="preserve"> Corresponde a los pasajeros movilizados en alimentador, padrón y troncal</t>
    </r>
  </si>
  <si>
    <r>
      <rPr>
        <vertAlign val="superscript"/>
        <sz val="8"/>
        <rFont val="AvantGarde Bk BT"/>
        <family val="0"/>
      </rPr>
      <t>3</t>
    </r>
    <r>
      <rPr>
        <sz val="8"/>
        <rFont val="AvantGarde Bk BT"/>
        <family val="0"/>
      </rPr>
      <t xml:space="preserve"> El SITM Padrón y complementario naranja muestra la información agregada para estos dos tipos de vehículos, ya que por la dinámica del sistema no es posible desagregarla.</t>
    </r>
  </si>
  <si>
    <t xml:space="preserve">  Se aclara que los complementarios naranja fueron retirados de servicio desde junio de 2014.</t>
  </si>
  <si>
    <r>
      <t>1</t>
    </r>
    <r>
      <rPr>
        <sz val="8"/>
        <rFont val="AvantGarde Bk BT"/>
        <family val="0"/>
      </rPr>
      <t xml:space="preserve"> Corresponde al total de pasajeros movilizados en alimentador, padrón y troncal. Se totaliza el número de pasajeros debido a que se puede subestimar al desagregarlo.</t>
    </r>
  </si>
  <si>
    <t>Áreas Metropolitanas y Ciudades</t>
  </si>
  <si>
    <t>* Los buses registraron la mayor reducción en el número de usuarios movilizados (-100%) debido a que este tipo de servicio no se presta en la cidad de Cali desde enero de 2015.</t>
  </si>
  <si>
    <t>Variación anual</t>
  </si>
  <si>
    <t>Variación doce meses</t>
  </si>
  <si>
    <t>Anexo 1.1 Movimiento del parque urbano automotor y pasajeros transportados, según áreas metropolitanas y ciudades*</t>
  </si>
  <si>
    <t>Anexo 2.1 Movimiento del transporte tradicional, según áreas metropolitanas, ciudades y nivel de servicio</t>
  </si>
  <si>
    <t>ANEXO 3.2 Movimiento de Sistemas Integrados de Transporte Masivo y Metro, según áreas metropolitanas, ciudades y nivel de servicio</t>
  </si>
  <si>
    <t>Tranvía de Ayacucho</t>
  </si>
  <si>
    <r>
      <t>2016</t>
    </r>
    <r>
      <rPr>
        <b/>
        <vertAlign val="superscript"/>
        <sz val="8"/>
        <rFont val="Arial"/>
        <family val="2"/>
      </rPr>
      <t>p</t>
    </r>
  </si>
  <si>
    <t>Área Metropolitana de Bogotá**</t>
  </si>
  <si>
    <r>
      <t>**</t>
    </r>
    <r>
      <rPr>
        <sz val="8"/>
        <rFont val="Arial"/>
        <family val="2"/>
      </rPr>
      <t xml:space="preserve"> Bogotá y los municipios de Cundinamarca: Cajicá, Cota, Chía, Funza, Gachancipá, Madrid, Mosquera, Sibaté, Soacha, Tabio, Tenjo, Tocancipá y Zipaquirá.</t>
    </r>
  </si>
  <si>
    <t>Fecha de publicación: 14 de septiembre 2016</t>
  </si>
  <si>
    <r>
      <t>II trimestre (2015 - 2016)</t>
    </r>
    <r>
      <rPr>
        <b/>
        <vertAlign val="superscript"/>
        <sz val="8"/>
        <rFont val="Arial"/>
        <family val="2"/>
      </rPr>
      <t>p</t>
    </r>
  </si>
  <si>
    <t xml:space="preserve">Busetas </t>
  </si>
  <si>
    <t>Total SITM, Metro y Cable</t>
  </si>
  <si>
    <t>ANEXO 3.1 Movimiento de Sistemas Integrados de Transporte Masivo, Metro y Cable, según áreas metropolitanas, ciudades y nivel de servicio</t>
  </si>
  <si>
    <t>Anexo 3. Movimiento de Sistemas Integrados de Transporte Masivo, Metro y Cable, según áreas metropolitanas, ciudades y nivel de servicio</t>
  </si>
  <si>
    <t>Anexo 1.2  Movimiento del parque urbano automotor y pasajeros transportados, según áreas metropolitanas y ciudades*</t>
  </si>
  <si>
    <t>Anexo 2.2 Movimiento del transporte tradicional, según áreas metropolitanas, ciudades y nivel de servicio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</si>
</sst>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0"/>
    <numFmt numFmtId="189" formatCode="0.0"/>
    <numFmt numFmtId="190" formatCode="_ * #,##0.0_ ;_ * \-#,##0.0_ ;_ * &quot;-&quot;??_ ;_ @_ "/>
    <numFmt numFmtId="191" formatCode="_ * #,##0_ ;_ * \-#,##0_ ;_ * &quot;-&quot;??_ ;_ @_ 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#,##0.0"/>
    <numFmt numFmtId="198" formatCode="0.0%"/>
    <numFmt numFmtId="199" formatCode="#,##0.000"/>
    <numFmt numFmtId="200" formatCode="#,##0.0000"/>
    <numFmt numFmtId="201" formatCode="0.00000000"/>
    <numFmt numFmtId="202" formatCode="0.000000000"/>
    <numFmt numFmtId="203" formatCode="_(* #,##0.0_);_(* \(#,##0.0\);_(* &quot;-&quot;??_);_(@_)"/>
    <numFmt numFmtId="204" formatCode="&quot;$&quot;\ #,##0"/>
    <numFmt numFmtId="205" formatCode="&quot;$&quot;\ #,##0.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vantGarde Bk BT"/>
      <family val="0"/>
    </font>
    <font>
      <sz val="8"/>
      <name val="AvantGarde Bk BT"/>
      <family val="0"/>
    </font>
    <font>
      <sz val="10"/>
      <name val="MS Sans Serif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189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189" fontId="1" fillId="33" borderId="0" xfId="66" applyNumberFormat="1" applyFont="1" applyFill="1">
      <alignment/>
      <protection/>
    </xf>
    <xf numFmtId="189" fontId="4" fillId="33" borderId="12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97" fontId="1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97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89" fontId="0" fillId="0" borderId="0" xfId="0" applyNumberFormat="1" applyFill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2" fontId="1" fillId="33" borderId="0" xfId="0" applyNumberFormat="1" applyFont="1" applyFill="1" applyAlignment="1">
      <alignment/>
    </xf>
    <xf numFmtId="189" fontId="1" fillId="0" borderId="0" xfId="66" applyNumberFormat="1" applyFont="1" applyFill="1">
      <alignment/>
      <protection/>
    </xf>
    <xf numFmtId="0" fontId="8" fillId="0" borderId="0" xfId="0" applyFont="1" applyFill="1" applyAlignment="1">
      <alignment/>
    </xf>
    <xf numFmtId="189" fontId="1" fillId="0" borderId="0" xfId="0" applyNumberFormat="1" applyFont="1" applyFill="1" applyBorder="1" applyAlignment="1">
      <alignment/>
    </xf>
    <xf numFmtId="0" fontId="2" fillId="34" borderId="0" xfId="45" applyFill="1" applyAlignment="1" applyProtection="1">
      <alignment/>
      <protection/>
    </xf>
    <xf numFmtId="0" fontId="2" fillId="33" borderId="0" xfId="45" applyFill="1" applyAlignment="1" applyProtection="1">
      <alignment horizontal="left"/>
      <protection/>
    </xf>
    <xf numFmtId="0" fontId="10" fillId="34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3 2" xfId="53"/>
    <cellStyle name="Millares 3 3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rmal 5 2" xfId="62"/>
    <cellStyle name="Normal 6" xfId="63"/>
    <cellStyle name="Normal 6 2" xfId="64"/>
    <cellStyle name="Normal 6 3" xfId="65"/>
    <cellStyle name="Normal_CUODE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8</xdr:col>
      <xdr:colOff>9525</xdr:colOff>
      <xdr:row>6</xdr:row>
      <xdr:rowOff>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28600" y="47625"/>
          <a:ext cx="8334375" cy="809625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ENCUESTA DE TRANSPORTE URBANO DE PASAJEROS -  I TRIMESTRE DE 2016</a:t>
          </a:r>
        </a:p>
      </xdr:txBody>
    </xdr:sp>
    <xdr:clientData/>
  </xdr:twoCellAnchor>
  <xdr:twoCellAnchor editAs="oneCell">
    <xdr:from>
      <xdr:col>1</xdr:col>
      <xdr:colOff>209550</xdr:colOff>
      <xdr:row>0</xdr:row>
      <xdr:rowOff>123825</xdr:rowOff>
    </xdr:from>
    <xdr:to>
      <xdr:col>4</xdr:col>
      <xdr:colOff>38100</xdr:colOff>
      <xdr:row>4</xdr:row>
      <xdr:rowOff>66675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4010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47625</xdr:rowOff>
    </xdr:from>
    <xdr:to>
      <xdr:col>8</xdr:col>
      <xdr:colOff>9525</xdr:colOff>
      <xdr:row>6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28600" y="47625"/>
          <a:ext cx="8334375" cy="809625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ENCUESTA DE TRANSPORTE URBANO DE PASAJEROS -  II TRIMESTRE DE 2016</a:t>
          </a:r>
        </a:p>
      </xdr:txBody>
    </xdr:sp>
    <xdr:clientData/>
  </xdr:twoCellAnchor>
  <xdr:twoCellAnchor editAs="oneCell">
    <xdr:from>
      <xdr:col>1</xdr:col>
      <xdr:colOff>209550</xdr:colOff>
      <xdr:row>0</xdr:row>
      <xdr:rowOff>123825</xdr:rowOff>
    </xdr:from>
    <xdr:to>
      <xdr:col>2</xdr:col>
      <xdr:colOff>257175</xdr:colOff>
      <xdr:row>5</xdr:row>
      <xdr:rowOff>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2114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857250</xdr:colOff>
      <xdr:row>5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905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476250</xdr:colOff>
      <xdr:row>5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914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619125</xdr:colOff>
      <xdr:row>5</xdr:row>
      <xdr:rowOff>95250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3571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%20I_TRIM_%2016_ETUP%20PARA%20WEB%20Versi&#243;n%20anterior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Anexo 1"/>
      <sheetName val="Anexo 2"/>
      <sheetName val="Anexo 3"/>
      <sheetName val="Anexo 4"/>
    </sheetNames>
    <sheetDataSet>
      <sheetData sheetId="1">
        <row r="7">
          <cell r="A7" t="str">
            <v>Anexo 1. Movimiento del parque urbano automotor y pasajeros transportados, según áreas metropolitanas y ciudades*</v>
          </cell>
        </row>
      </sheetData>
      <sheetData sheetId="2">
        <row r="7">
          <cell r="A7" t="str">
            <v>Anexo 2. Movimiento del transporte tradicional, según áreas metropolitanas, ciudades y nivel de servicio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49"/>
  <sheetViews>
    <sheetView tabSelected="1" zoomScalePageLayoutView="0" workbookViewId="0" topLeftCell="A1">
      <selection activeCell="E29" sqref="E29"/>
    </sheetView>
  </sheetViews>
  <sheetFormatPr defaultColWidth="11.421875" defaultRowHeight="12.75"/>
  <cols>
    <col min="1" max="1" width="2.140625" style="6" customWidth="1"/>
    <col min="2" max="2" width="31.00390625" style="6" customWidth="1"/>
    <col min="3" max="4" width="15.8515625" style="3" customWidth="1"/>
    <col min="5" max="5" width="15.8515625" style="4" customWidth="1"/>
    <col min="6" max="7" width="15.8515625" style="3" customWidth="1"/>
    <col min="8" max="8" width="15.8515625" style="4" customWidth="1"/>
    <col min="9" max="10" width="15.8515625" style="3" customWidth="1"/>
    <col min="11" max="11" width="15.8515625" style="4" customWidth="1"/>
    <col min="12" max="16384" width="11.421875" style="6" customWidth="1"/>
  </cols>
  <sheetData>
    <row r="1" ht="11.25"/>
    <row r="2" ht="11.25"/>
    <row r="3" ht="11.25"/>
    <row r="4" ht="11.25">
      <c r="G4" s="7"/>
    </row>
    <row r="5" ht="11.25"/>
    <row r="6" ht="11.25"/>
    <row r="7" ht="11.25">
      <c r="B7" s="8"/>
    </row>
    <row r="8" spans="2:11" ht="18" customHeight="1">
      <c r="B8" s="38" t="str">
        <f>'[1]Anexo 1'!A7</f>
        <v>Anexo 1. Movimiento del parque urbano automotor y pasajeros transportados, según áreas metropolitanas y ciudades*</v>
      </c>
      <c r="E8" s="3"/>
      <c r="H8" s="3"/>
      <c r="K8" s="3"/>
    </row>
    <row r="9" spans="2:14" ht="18" customHeight="1">
      <c r="B9" s="39" t="str">
        <f>'[1]Anexo 2'!A7</f>
        <v>Anexo 2. Movimiento del transporte tradicional, según áreas metropolitanas, ciudades y nivel de servicio</v>
      </c>
      <c r="E9" s="3"/>
      <c r="H9" s="3"/>
      <c r="K9" s="3"/>
      <c r="L9" s="3"/>
      <c r="M9" s="3"/>
      <c r="N9" s="3"/>
    </row>
    <row r="10" spans="2:14" ht="18" customHeight="1">
      <c r="B10" s="39" t="s">
        <v>68</v>
      </c>
      <c r="E10" s="3"/>
      <c r="H10" s="3"/>
      <c r="K10" s="3"/>
      <c r="L10" s="3"/>
      <c r="M10" s="3"/>
      <c r="N10" s="3"/>
    </row>
    <row r="11" spans="2:14" ht="18" customHeight="1">
      <c r="B11" s="39"/>
      <c r="E11" s="3"/>
      <c r="H11" s="3"/>
      <c r="K11" s="3"/>
      <c r="L11" s="3"/>
      <c r="M11" s="3"/>
      <c r="N11" s="3"/>
    </row>
    <row r="12" spans="2:14" ht="11.25">
      <c r="B12" s="3"/>
      <c r="E12" s="3"/>
      <c r="H12" s="3"/>
      <c r="K12" s="3"/>
      <c r="L12" s="3"/>
      <c r="M12" s="3"/>
      <c r="N12" s="3"/>
    </row>
    <row r="13" spans="2:14" ht="11.25">
      <c r="B13" s="3"/>
      <c r="E13" s="3"/>
      <c r="H13" s="3"/>
      <c r="K13" s="3"/>
      <c r="L13" s="3"/>
      <c r="M13" s="3"/>
      <c r="N13" s="3"/>
    </row>
    <row r="14" spans="2:14" ht="11.25">
      <c r="B14" s="3"/>
      <c r="E14" s="3"/>
      <c r="H14" s="3"/>
      <c r="K14" s="3"/>
      <c r="L14" s="3"/>
      <c r="M14" s="3"/>
      <c r="N14" s="3"/>
    </row>
    <row r="15" spans="2:14" ht="12">
      <c r="B15" s="40" t="s">
        <v>63</v>
      </c>
      <c r="E15" s="3"/>
      <c r="H15" s="3"/>
      <c r="K15" s="3"/>
      <c r="L15" s="3"/>
      <c r="M15" s="3"/>
      <c r="N15" s="3"/>
    </row>
    <row r="16" spans="2:14" ht="11.25">
      <c r="B16" s="3"/>
      <c r="E16" s="3"/>
      <c r="H16" s="3"/>
      <c r="K16" s="3"/>
      <c r="L16" s="3"/>
      <c r="M16" s="3"/>
      <c r="N16" s="3"/>
    </row>
    <row r="17" spans="2:14" ht="11.25">
      <c r="B17" s="3"/>
      <c r="E17" s="3"/>
      <c r="H17" s="3"/>
      <c r="K17" s="3"/>
      <c r="L17" s="3"/>
      <c r="M17" s="3"/>
      <c r="N17" s="3"/>
    </row>
    <row r="18" spans="2:14" ht="11.25">
      <c r="B18" s="3"/>
      <c r="E18" s="3"/>
      <c r="H18" s="3"/>
      <c r="K18" s="3"/>
      <c r="L18" s="3"/>
      <c r="M18" s="3"/>
      <c r="N18" s="3"/>
    </row>
    <row r="19" spans="2:14" ht="11.25">
      <c r="B19" s="3"/>
      <c r="E19" s="3"/>
      <c r="H19" s="3"/>
      <c r="K19" s="3"/>
      <c r="L19" s="3"/>
      <c r="M19" s="3"/>
      <c r="N19" s="3"/>
    </row>
    <row r="20" spans="2:14" ht="11.25">
      <c r="B20" s="3"/>
      <c r="E20" s="3"/>
      <c r="H20" s="3"/>
      <c r="K20" s="3"/>
      <c r="L20" s="3"/>
      <c r="M20" s="3"/>
      <c r="N20" s="3"/>
    </row>
    <row r="21" spans="2:14" ht="11.25">
      <c r="B21" s="3"/>
      <c r="E21" s="3"/>
      <c r="H21" s="3"/>
      <c r="K21" s="3"/>
      <c r="L21" s="3"/>
      <c r="M21" s="3"/>
      <c r="N21" s="3"/>
    </row>
    <row r="22" spans="2:14" ht="11.25">
      <c r="B22" s="3"/>
      <c r="E22" s="3"/>
      <c r="H22" s="3"/>
      <c r="K22" s="3"/>
      <c r="L22" s="3"/>
      <c r="M22" s="3"/>
      <c r="N22" s="3"/>
    </row>
    <row r="23" spans="2:14" ht="11.25">
      <c r="B23" s="3"/>
      <c r="E23" s="3"/>
      <c r="H23" s="3"/>
      <c r="K23" s="3"/>
      <c r="L23" s="3"/>
      <c r="M23" s="3"/>
      <c r="N23" s="3"/>
    </row>
    <row r="24" spans="2:14" ht="11.25">
      <c r="B24" s="3"/>
      <c r="E24" s="3"/>
      <c r="H24" s="3"/>
      <c r="K24" s="3"/>
      <c r="L24" s="3"/>
      <c r="M24" s="3"/>
      <c r="N24" s="3"/>
    </row>
    <row r="25" spans="2:14" ht="11.25">
      <c r="B25" s="3"/>
      <c r="E25" s="3"/>
      <c r="H25" s="3"/>
      <c r="K25" s="3"/>
      <c r="L25" s="3"/>
      <c r="M25" s="3"/>
      <c r="N25" s="3"/>
    </row>
    <row r="26" spans="2:14" ht="11.25">
      <c r="B26" s="3"/>
      <c r="E26" s="3"/>
      <c r="H26" s="3"/>
      <c r="K26" s="3"/>
      <c r="L26" s="3"/>
      <c r="M26" s="3"/>
      <c r="N26" s="3"/>
    </row>
    <row r="27" spans="2:14" ht="11.25">
      <c r="B27" s="3"/>
      <c r="E27" s="3"/>
      <c r="H27" s="3"/>
      <c r="K27" s="3"/>
      <c r="L27" s="3"/>
      <c r="M27" s="3"/>
      <c r="N27" s="3"/>
    </row>
    <row r="28" spans="2:14" ht="11.25">
      <c r="B28" s="3"/>
      <c r="E28" s="3"/>
      <c r="H28" s="3"/>
      <c r="K28" s="3"/>
      <c r="L28" s="3"/>
      <c r="M28" s="3"/>
      <c r="N28" s="3"/>
    </row>
    <row r="29" spans="2:14" ht="11.25">
      <c r="B29" s="3"/>
      <c r="E29" s="3"/>
      <c r="H29" s="3"/>
      <c r="K29" s="3"/>
      <c r="L29" s="3"/>
      <c r="M29" s="3"/>
      <c r="N29" s="3"/>
    </row>
    <row r="30" spans="2:14" ht="11.25">
      <c r="B30" s="3"/>
      <c r="E30" s="3"/>
      <c r="H30" s="3"/>
      <c r="K30" s="3"/>
      <c r="L30" s="3"/>
      <c r="M30" s="3"/>
      <c r="N30" s="3"/>
    </row>
    <row r="31" spans="2:14" ht="11.25">
      <c r="B31" s="3"/>
      <c r="E31" s="3"/>
      <c r="H31" s="3"/>
      <c r="K31" s="3"/>
      <c r="L31" s="3"/>
      <c r="M31" s="3"/>
      <c r="N31" s="3"/>
    </row>
    <row r="32" spans="2:14" ht="11.25">
      <c r="B32" s="3"/>
      <c r="E32" s="3"/>
      <c r="H32" s="3"/>
      <c r="K32" s="3"/>
      <c r="L32" s="3"/>
      <c r="M32" s="3"/>
      <c r="N32" s="3"/>
    </row>
    <row r="33" spans="2:14" ht="11.25">
      <c r="B33" s="3"/>
      <c r="E33" s="3"/>
      <c r="H33" s="3"/>
      <c r="K33" s="3"/>
      <c r="L33" s="3"/>
      <c r="M33" s="3"/>
      <c r="N33" s="3"/>
    </row>
    <row r="34" spans="2:14" ht="11.25">
      <c r="B34" s="3"/>
      <c r="E34" s="3"/>
      <c r="H34" s="3"/>
      <c r="K34" s="3"/>
      <c r="L34" s="3"/>
      <c r="M34" s="3"/>
      <c r="N34" s="3"/>
    </row>
    <row r="35" spans="2:14" ht="11.25">
      <c r="B35" s="3"/>
      <c r="E35" s="3"/>
      <c r="H35" s="3"/>
      <c r="K35" s="3"/>
      <c r="L35" s="3"/>
      <c r="M35" s="3"/>
      <c r="N35" s="3"/>
    </row>
    <row r="36" spans="2:14" ht="11.25">
      <c r="B36" s="3"/>
      <c r="E36" s="3"/>
      <c r="H36" s="3"/>
      <c r="K36" s="3"/>
      <c r="L36" s="3"/>
      <c r="M36" s="3"/>
      <c r="N36" s="3"/>
    </row>
    <row r="37" spans="2:14" ht="11.25">
      <c r="B37" s="3"/>
      <c r="E37" s="3"/>
      <c r="H37" s="3"/>
      <c r="K37" s="3"/>
      <c r="L37" s="3"/>
      <c r="M37" s="3"/>
      <c r="N37" s="3"/>
    </row>
    <row r="38" spans="2:14" ht="11.25">
      <c r="B38" s="3"/>
      <c r="E38" s="3"/>
      <c r="H38" s="3"/>
      <c r="K38" s="3"/>
      <c r="L38" s="3"/>
      <c r="M38" s="3"/>
      <c r="N38" s="3"/>
    </row>
    <row r="39" spans="2:14" ht="11.25">
      <c r="B39" s="3"/>
      <c r="E39" s="3"/>
      <c r="H39" s="3"/>
      <c r="K39" s="3"/>
      <c r="L39" s="3"/>
      <c r="M39" s="3"/>
      <c r="N39" s="3"/>
    </row>
    <row r="40" spans="2:14" ht="11.25">
      <c r="B40" s="3"/>
      <c r="E40" s="3"/>
      <c r="H40" s="3"/>
      <c r="K40" s="3"/>
      <c r="L40" s="3"/>
      <c r="M40" s="3"/>
      <c r="N40" s="3"/>
    </row>
    <row r="41" spans="2:14" ht="11.25">
      <c r="B41" s="3"/>
      <c r="E41" s="3"/>
      <c r="H41" s="3"/>
      <c r="K41" s="3"/>
      <c r="L41" s="3"/>
      <c r="M41" s="3"/>
      <c r="N41" s="3"/>
    </row>
    <row r="42" spans="2:14" ht="11.25">
      <c r="B42" s="3"/>
      <c r="E42" s="3"/>
      <c r="H42" s="3"/>
      <c r="K42" s="3"/>
      <c r="L42" s="3"/>
      <c r="M42" s="3"/>
      <c r="N42" s="3"/>
    </row>
    <row r="43" spans="2:14" ht="11.25">
      <c r="B43" s="3"/>
      <c r="E43" s="3"/>
      <c r="H43" s="3"/>
      <c r="K43" s="3"/>
      <c r="L43" s="3"/>
      <c r="M43" s="3"/>
      <c r="N43" s="3"/>
    </row>
    <row r="44" spans="2:14" ht="11.25">
      <c r="B44" s="3"/>
      <c r="E44" s="3"/>
      <c r="H44" s="3"/>
      <c r="K44" s="3"/>
      <c r="L44" s="3"/>
      <c r="M44" s="3"/>
      <c r="N44" s="3"/>
    </row>
    <row r="45" spans="2:14" ht="11.25">
      <c r="B45" s="3"/>
      <c r="E45" s="3"/>
      <c r="H45" s="3"/>
      <c r="K45" s="3"/>
      <c r="L45" s="3"/>
      <c r="M45" s="3"/>
      <c r="N45" s="3"/>
    </row>
    <row r="46" spans="2:14" ht="11.25">
      <c r="B46" s="3"/>
      <c r="E46" s="3"/>
      <c r="H46" s="3"/>
      <c r="K46" s="3"/>
      <c r="L46" s="3"/>
      <c r="M46" s="3"/>
      <c r="N46" s="3"/>
    </row>
    <row r="47" spans="2:14" ht="11.25">
      <c r="B47" s="3"/>
      <c r="E47" s="3"/>
      <c r="H47" s="3"/>
      <c r="K47" s="3"/>
      <c r="L47" s="3"/>
      <c r="M47" s="3"/>
      <c r="N47" s="3"/>
    </row>
    <row r="48" spans="2:14" ht="11.25">
      <c r="B48" s="3"/>
      <c r="E48" s="3"/>
      <c r="H48" s="3"/>
      <c r="K48" s="3"/>
      <c r="L48" s="3"/>
      <c r="M48" s="3"/>
      <c r="N48" s="3"/>
    </row>
    <row r="49" spans="2:14" ht="11.25">
      <c r="B49" s="3"/>
      <c r="E49" s="3"/>
      <c r="H49" s="3"/>
      <c r="K49" s="3"/>
      <c r="L49" s="3"/>
      <c r="M49" s="3"/>
      <c r="N49" s="3"/>
    </row>
  </sheetData>
  <sheetProtection/>
  <hyperlinks>
    <hyperlink ref="B8" location="'Anexo 1'!A1" display="'Anexo 1'!A1"/>
    <hyperlink ref="B9" location="'Anexo 2'!A1" display="'Anexo 2'!A1"/>
    <hyperlink ref="B10" location="'Anexo 3'!A1" display="'Anexo 3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42"/>
  <sheetViews>
    <sheetView showGridLines="0" zoomScalePageLayoutView="0" workbookViewId="0" topLeftCell="A1">
      <selection activeCell="A40" sqref="A40"/>
    </sheetView>
  </sheetViews>
  <sheetFormatPr defaultColWidth="11.421875" defaultRowHeight="12.75"/>
  <cols>
    <col min="1" max="1" width="30.7109375" style="6" customWidth="1"/>
    <col min="2" max="3" width="15.8515625" style="3" customWidth="1"/>
    <col min="4" max="4" width="15.8515625" style="4" customWidth="1"/>
    <col min="5" max="6" width="15.8515625" style="3" customWidth="1"/>
    <col min="7" max="7" width="15.8515625" style="4" customWidth="1"/>
    <col min="8" max="9" width="15.8515625" style="3" customWidth="1"/>
    <col min="10" max="10" width="15.8515625" style="4" customWidth="1"/>
    <col min="11" max="11" width="11.421875" style="15" customWidth="1"/>
    <col min="12" max="12" width="30.7109375" style="15" customWidth="1"/>
    <col min="13" max="21" width="11.421875" style="15" customWidth="1"/>
    <col min="22" max="22" width="11.421875" style="6" customWidth="1"/>
    <col min="23" max="23" width="30.57421875" style="6" customWidth="1"/>
    <col min="24" max="16384" width="11.421875" style="6" customWidth="1"/>
  </cols>
  <sheetData>
    <row r="2" ht="11.25"/>
    <row r="3" ht="11.25"/>
    <row r="4" ht="11.25">
      <c r="F4" s="7"/>
    </row>
    <row r="5" ht="11.25"/>
    <row r="6" ht="11.25"/>
    <row r="7" spans="1:21" ht="11.25">
      <c r="A7" s="8" t="s">
        <v>56</v>
      </c>
      <c r="L7" s="26" t="s">
        <v>69</v>
      </c>
      <c r="M7" s="23"/>
      <c r="N7" s="23"/>
      <c r="O7" s="24"/>
      <c r="P7" s="23"/>
      <c r="Q7" s="23"/>
      <c r="R7" s="24"/>
      <c r="S7" s="23"/>
      <c r="T7" s="23"/>
      <c r="U7" s="24"/>
    </row>
    <row r="8" spans="1:21" ht="11.25">
      <c r="A8" s="8" t="s">
        <v>64</v>
      </c>
      <c r="D8" s="3"/>
      <c r="G8" s="3"/>
      <c r="J8" s="3"/>
      <c r="L8" s="8" t="str">
        <f>A8</f>
        <v>II trimestre (2015 - 2016)p</v>
      </c>
      <c r="M8" s="23"/>
      <c r="N8" s="23"/>
      <c r="O8" s="23"/>
      <c r="P8" s="23"/>
      <c r="Q8" s="23"/>
      <c r="R8" s="23"/>
      <c r="S8" s="23"/>
      <c r="T8" s="23"/>
      <c r="U8" s="23"/>
    </row>
    <row r="9" spans="1:21" ht="11.25">
      <c r="A9" s="8" t="s">
        <v>54</v>
      </c>
      <c r="D9" s="7"/>
      <c r="G9" s="7"/>
      <c r="J9" s="7"/>
      <c r="L9" s="26" t="s">
        <v>55</v>
      </c>
      <c r="M9" s="23"/>
      <c r="N9" s="23"/>
      <c r="O9" s="25"/>
      <c r="P9" s="23"/>
      <c r="Q9" s="23"/>
      <c r="R9" s="25"/>
      <c r="S9" s="23"/>
      <c r="T9" s="23"/>
      <c r="U9" s="25"/>
    </row>
    <row r="10" spans="1:21" ht="21.75" customHeight="1">
      <c r="A10" s="41" t="s">
        <v>52</v>
      </c>
      <c r="B10" s="46" t="s">
        <v>0</v>
      </c>
      <c r="C10" s="46"/>
      <c r="D10" s="46"/>
      <c r="E10" s="47" t="s">
        <v>32</v>
      </c>
      <c r="F10" s="47"/>
      <c r="G10" s="47"/>
      <c r="H10" s="46" t="s">
        <v>19</v>
      </c>
      <c r="I10" s="46"/>
      <c r="J10" s="46"/>
      <c r="L10" s="43" t="s">
        <v>52</v>
      </c>
      <c r="M10" s="45" t="s">
        <v>0</v>
      </c>
      <c r="N10" s="45"/>
      <c r="O10" s="45"/>
      <c r="P10" s="45" t="s">
        <v>32</v>
      </c>
      <c r="Q10" s="45"/>
      <c r="R10" s="45"/>
      <c r="S10" s="45" t="s">
        <v>19</v>
      </c>
      <c r="T10" s="45"/>
      <c r="U10" s="45"/>
    </row>
    <row r="11" spans="1:21" ht="11.25">
      <c r="A11" s="42"/>
      <c r="B11" s="32">
        <v>2015</v>
      </c>
      <c r="C11" s="33" t="s">
        <v>60</v>
      </c>
      <c r="D11" s="10" t="s">
        <v>1</v>
      </c>
      <c r="E11" s="32">
        <v>2015</v>
      </c>
      <c r="F11" s="33" t="s">
        <v>60</v>
      </c>
      <c r="G11" s="10" t="s">
        <v>1</v>
      </c>
      <c r="H11" s="32">
        <v>2015</v>
      </c>
      <c r="I11" s="33" t="s">
        <v>60</v>
      </c>
      <c r="J11" s="10" t="s">
        <v>1</v>
      </c>
      <c r="L11" s="44"/>
      <c r="M11" s="32">
        <v>2015</v>
      </c>
      <c r="N11" s="33" t="s">
        <v>60</v>
      </c>
      <c r="O11" s="10" t="s">
        <v>1</v>
      </c>
      <c r="P11" s="32">
        <v>2015</v>
      </c>
      <c r="Q11" s="33" t="s">
        <v>60</v>
      </c>
      <c r="R11" s="10" t="s">
        <v>1</v>
      </c>
      <c r="S11" s="32">
        <v>2015</v>
      </c>
      <c r="T11" s="33" t="s">
        <v>60</v>
      </c>
      <c r="U11" s="10" t="s">
        <v>1</v>
      </c>
    </row>
    <row r="12" spans="1:22" ht="11.25">
      <c r="A12" s="1" t="s">
        <v>2</v>
      </c>
      <c r="B12" s="21">
        <v>42076.67</v>
      </c>
      <c r="C12" s="21">
        <v>40226</v>
      </c>
      <c r="D12" s="22">
        <v>-4.398328099633346</v>
      </c>
      <c r="E12" s="21">
        <v>36259.33</v>
      </c>
      <c r="F12" s="21">
        <v>34548.33</v>
      </c>
      <c r="G12" s="22">
        <v>-4.718785482246915</v>
      </c>
      <c r="H12" s="21">
        <v>972053.6</v>
      </c>
      <c r="I12" s="21">
        <v>994418.0309999997</v>
      </c>
      <c r="J12" s="22">
        <v>2.300740514720559</v>
      </c>
      <c r="K12" s="23"/>
      <c r="L12" s="20" t="s">
        <v>2</v>
      </c>
      <c r="M12" s="21">
        <v>42677.42</v>
      </c>
      <c r="N12" s="21">
        <v>40667.75</v>
      </c>
      <c r="O12" s="22">
        <v>-4.708977253076682</v>
      </c>
      <c r="P12" s="21">
        <v>36915.42</v>
      </c>
      <c r="Q12" s="21">
        <v>34986.42</v>
      </c>
      <c r="R12" s="22">
        <v>-5.225458629483299</v>
      </c>
      <c r="S12" s="21">
        <v>3952910.47</v>
      </c>
      <c r="T12" s="21">
        <v>4050116.318</v>
      </c>
      <c r="U12" s="22">
        <v>2.4590956141741174</v>
      </c>
      <c r="V12" s="34"/>
    </row>
    <row r="13" spans="1:22" ht="11.25">
      <c r="A13" s="2" t="s">
        <v>21</v>
      </c>
      <c r="B13" s="13">
        <v>3374.67</v>
      </c>
      <c r="C13" s="13">
        <v>3391</v>
      </c>
      <c r="D13" s="14">
        <v>0.4838991664370127</v>
      </c>
      <c r="E13" s="13">
        <v>2994.33</v>
      </c>
      <c r="F13" s="13">
        <v>3035</v>
      </c>
      <c r="G13" s="14">
        <v>1.3582337284133672</v>
      </c>
      <c r="H13" s="13">
        <v>65008.88</v>
      </c>
      <c r="I13" s="13">
        <v>67560.71</v>
      </c>
      <c r="J13" s="14">
        <v>3.9253560436666675</v>
      </c>
      <c r="K13" s="23"/>
      <c r="L13" s="12" t="s">
        <v>21</v>
      </c>
      <c r="M13" s="13">
        <v>3378.83</v>
      </c>
      <c r="N13" s="13">
        <v>3375.92</v>
      </c>
      <c r="O13" s="14">
        <v>-0.08612448687858887</v>
      </c>
      <c r="P13" s="13">
        <v>2948.92</v>
      </c>
      <c r="Q13" s="13">
        <v>3014.92</v>
      </c>
      <c r="R13" s="14">
        <v>2.2381075105462287</v>
      </c>
      <c r="S13" s="13">
        <v>262749.12</v>
      </c>
      <c r="T13" s="13">
        <v>267860.85</v>
      </c>
      <c r="U13" s="14">
        <v>1.9454793987511607</v>
      </c>
      <c r="V13" s="34"/>
    </row>
    <row r="14" spans="1:22" ht="11.25">
      <c r="A14" s="2" t="s">
        <v>61</v>
      </c>
      <c r="B14" s="13">
        <v>18267</v>
      </c>
      <c r="C14" s="13">
        <v>16622</v>
      </c>
      <c r="D14" s="14">
        <v>-9.005310122078072</v>
      </c>
      <c r="E14" s="13">
        <v>15853.33</v>
      </c>
      <c r="F14" s="13">
        <v>14708</v>
      </c>
      <c r="G14" s="14">
        <v>-7.224538945445531</v>
      </c>
      <c r="H14" s="13">
        <v>455206.8</v>
      </c>
      <c r="I14" s="13">
        <v>473231.64</v>
      </c>
      <c r="J14" s="14">
        <v>3.9597035896651818</v>
      </c>
      <c r="K14" s="23"/>
      <c r="L14" s="2" t="s">
        <v>61</v>
      </c>
      <c r="M14" s="13">
        <v>18716.25</v>
      </c>
      <c r="N14" s="13">
        <v>17026</v>
      </c>
      <c r="O14" s="14">
        <v>-9.030922326855006</v>
      </c>
      <c r="P14" s="13">
        <v>16359.92</v>
      </c>
      <c r="Q14" s="13">
        <v>14971.92</v>
      </c>
      <c r="R14" s="14">
        <v>-8.484149066743612</v>
      </c>
      <c r="S14" s="13">
        <v>1852596.1</v>
      </c>
      <c r="T14" s="13">
        <v>1957904.39</v>
      </c>
      <c r="U14" s="14">
        <v>5.684363148556756</v>
      </c>
      <c r="V14" s="34"/>
    </row>
    <row r="15" spans="1:22" ht="11.25">
      <c r="A15" s="2" t="s">
        <v>22</v>
      </c>
      <c r="B15" s="13">
        <v>1332</v>
      </c>
      <c r="C15" s="13">
        <v>1314</v>
      </c>
      <c r="D15" s="14">
        <v>-1.3513513513513544</v>
      </c>
      <c r="E15" s="13">
        <v>1263.67</v>
      </c>
      <c r="F15" s="13">
        <v>1250.67</v>
      </c>
      <c r="G15" s="14">
        <v>-1.0287495944352543</v>
      </c>
      <c r="H15" s="13">
        <v>25695.08</v>
      </c>
      <c r="I15" s="13">
        <v>23823.171</v>
      </c>
      <c r="J15" s="14">
        <v>-7.285087261841582</v>
      </c>
      <c r="K15" s="23"/>
      <c r="L15" s="12" t="s">
        <v>22</v>
      </c>
      <c r="M15" s="13">
        <v>1306.08</v>
      </c>
      <c r="N15" s="13">
        <v>1319.75</v>
      </c>
      <c r="O15" s="14">
        <v>1.046643390910205</v>
      </c>
      <c r="P15" s="13">
        <v>1235.42</v>
      </c>
      <c r="Q15" s="13">
        <v>1247.25</v>
      </c>
      <c r="R15" s="14">
        <v>0.9575690858169708</v>
      </c>
      <c r="S15" s="13">
        <v>108558.57</v>
      </c>
      <c r="T15" s="13">
        <v>99653.814</v>
      </c>
      <c r="U15" s="14">
        <v>-8.202720430086728</v>
      </c>
      <c r="V15" s="34"/>
    </row>
    <row r="16" spans="1:22" ht="11.25">
      <c r="A16" s="2" t="s">
        <v>23</v>
      </c>
      <c r="B16" s="13">
        <v>1967.33</v>
      </c>
      <c r="C16" s="13">
        <v>1891.33</v>
      </c>
      <c r="D16" s="14">
        <v>-3.8631038005825076</v>
      </c>
      <c r="E16" s="13">
        <v>1487.67</v>
      </c>
      <c r="F16" s="13">
        <v>1343</v>
      </c>
      <c r="G16" s="14">
        <v>-9.724602902525419</v>
      </c>
      <c r="H16" s="13">
        <v>52235.87</v>
      </c>
      <c r="I16" s="13">
        <v>50620</v>
      </c>
      <c r="J16" s="14">
        <v>-3.0934107156633956</v>
      </c>
      <c r="K16" s="23"/>
      <c r="L16" s="12" t="s">
        <v>23</v>
      </c>
      <c r="M16" s="13">
        <v>2078.08</v>
      </c>
      <c r="N16" s="13">
        <v>1890.5</v>
      </c>
      <c r="O16" s="14">
        <v>-9.026601478287645</v>
      </c>
      <c r="P16" s="13">
        <v>1543.17</v>
      </c>
      <c r="Q16" s="13">
        <v>1354</v>
      </c>
      <c r="R16" s="14">
        <v>-12.258532760486545</v>
      </c>
      <c r="S16" s="13">
        <v>223698.81</v>
      </c>
      <c r="T16" s="13">
        <v>204395.21</v>
      </c>
      <c r="U16" s="14">
        <v>-8.629281487907775</v>
      </c>
      <c r="V16" s="34"/>
    </row>
    <row r="17" spans="1:22" ht="11.25">
      <c r="A17" s="2" t="s">
        <v>24</v>
      </c>
      <c r="B17" s="13">
        <v>1851</v>
      </c>
      <c r="C17" s="13">
        <v>1800.33</v>
      </c>
      <c r="D17" s="14">
        <v>-2.7374392220421555</v>
      </c>
      <c r="E17" s="13">
        <v>1314.67</v>
      </c>
      <c r="F17" s="13">
        <v>1280.33</v>
      </c>
      <c r="G17" s="14">
        <v>-2.6120623426411242</v>
      </c>
      <c r="H17" s="13">
        <v>15540.18</v>
      </c>
      <c r="I17" s="13">
        <v>15260.6</v>
      </c>
      <c r="J17" s="14">
        <v>-1.7990782603547757</v>
      </c>
      <c r="K17" s="23"/>
      <c r="L17" s="12" t="s">
        <v>24</v>
      </c>
      <c r="M17" s="13">
        <v>1855.58</v>
      </c>
      <c r="N17" s="13">
        <v>1822.08</v>
      </c>
      <c r="O17" s="14">
        <v>-1.8053654382996172</v>
      </c>
      <c r="P17" s="13">
        <v>1402.33</v>
      </c>
      <c r="Q17" s="13">
        <v>1277.25</v>
      </c>
      <c r="R17" s="14">
        <v>-8.919441215691023</v>
      </c>
      <c r="S17" s="13">
        <v>63762.86</v>
      </c>
      <c r="T17" s="13">
        <v>61652.62</v>
      </c>
      <c r="U17" s="14">
        <v>-3.3095127790691947</v>
      </c>
      <c r="V17" s="34"/>
    </row>
    <row r="18" spans="1:22" ht="11.25">
      <c r="A18" s="2" t="s">
        <v>25</v>
      </c>
      <c r="B18" s="13">
        <v>973.67</v>
      </c>
      <c r="C18" s="13">
        <v>986</v>
      </c>
      <c r="D18" s="14">
        <v>1.2663428060841966</v>
      </c>
      <c r="E18" s="13">
        <v>832.33</v>
      </c>
      <c r="F18" s="13">
        <v>848.33</v>
      </c>
      <c r="G18" s="14">
        <v>1.92231446661782</v>
      </c>
      <c r="H18" s="13">
        <v>17251.55</v>
      </c>
      <c r="I18" s="13">
        <v>17030.51</v>
      </c>
      <c r="J18" s="14">
        <v>-1.28127617518426</v>
      </c>
      <c r="K18" s="23"/>
      <c r="L18" s="12" t="s">
        <v>25</v>
      </c>
      <c r="M18" s="13">
        <v>970</v>
      </c>
      <c r="N18" s="13">
        <v>984.83</v>
      </c>
      <c r="O18" s="14">
        <v>1.5288659793814503</v>
      </c>
      <c r="P18" s="13">
        <v>839.17</v>
      </c>
      <c r="Q18" s="13">
        <v>840.83</v>
      </c>
      <c r="R18" s="14">
        <v>0.19781450719162308</v>
      </c>
      <c r="S18" s="13">
        <v>71724.11</v>
      </c>
      <c r="T18" s="13">
        <v>69283.04</v>
      </c>
      <c r="U18" s="14">
        <v>-3.403416229214983</v>
      </c>
      <c r="V18" s="34"/>
    </row>
    <row r="19" spans="1:22" ht="11.25">
      <c r="A19" s="2" t="s">
        <v>26</v>
      </c>
      <c r="B19" s="13">
        <v>5547.33</v>
      </c>
      <c r="C19" s="13">
        <v>5416.67</v>
      </c>
      <c r="D19" s="14">
        <v>-2.35536735690863</v>
      </c>
      <c r="E19" s="13">
        <v>5061.33</v>
      </c>
      <c r="F19" s="13">
        <v>4932</v>
      </c>
      <c r="G19" s="14">
        <v>-2.5552572150007933</v>
      </c>
      <c r="H19" s="13">
        <v>181938.02</v>
      </c>
      <c r="I19" s="13">
        <v>191187.48</v>
      </c>
      <c r="J19" s="14">
        <v>5.08385218218821</v>
      </c>
      <c r="K19" s="23"/>
      <c r="L19" s="12" t="s">
        <v>26</v>
      </c>
      <c r="M19" s="13">
        <v>5552.25</v>
      </c>
      <c r="N19" s="13">
        <v>5452.42</v>
      </c>
      <c r="O19" s="14">
        <v>-1.7980098158404303</v>
      </c>
      <c r="P19" s="13">
        <v>5096.08</v>
      </c>
      <c r="Q19" s="13">
        <v>4990.5</v>
      </c>
      <c r="R19" s="14">
        <v>-2.0717885119542814</v>
      </c>
      <c r="S19" s="13">
        <v>723864.14</v>
      </c>
      <c r="T19" s="13">
        <v>761760.49</v>
      </c>
      <c r="U19" s="14">
        <v>5.235284897522348</v>
      </c>
      <c r="V19" s="34"/>
    </row>
    <row r="20" spans="1:22" ht="11.25">
      <c r="A20" s="2" t="s">
        <v>20</v>
      </c>
      <c r="B20" s="13">
        <v>804.67</v>
      </c>
      <c r="C20" s="13">
        <v>811.33</v>
      </c>
      <c r="D20" s="14">
        <v>0.8276684852175578</v>
      </c>
      <c r="E20" s="13">
        <v>724.33</v>
      </c>
      <c r="F20" s="13">
        <v>706.67</v>
      </c>
      <c r="G20" s="14">
        <v>-2.4381152237239974</v>
      </c>
      <c r="H20" s="13">
        <v>19531.73</v>
      </c>
      <c r="I20" s="13">
        <v>19171.08</v>
      </c>
      <c r="J20" s="14">
        <v>-1.8464826208431049</v>
      </c>
      <c r="K20" s="23"/>
      <c r="L20" s="12" t="s">
        <v>20</v>
      </c>
      <c r="M20" s="13">
        <v>789.75</v>
      </c>
      <c r="N20" s="13">
        <v>805.92</v>
      </c>
      <c r="O20" s="14">
        <v>2.0474833808167006</v>
      </c>
      <c r="P20" s="13">
        <v>720</v>
      </c>
      <c r="Q20" s="13">
        <v>705.33</v>
      </c>
      <c r="R20" s="14">
        <v>-2.0374999999999943</v>
      </c>
      <c r="S20" s="13">
        <v>77945.04</v>
      </c>
      <c r="T20" s="13">
        <v>77780.69</v>
      </c>
      <c r="U20" s="14">
        <v>-0.21085369896530892</v>
      </c>
      <c r="V20" s="34"/>
    </row>
    <row r="21" spans="1:22" ht="11.25">
      <c r="A21" s="2" t="s">
        <v>3</v>
      </c>
      <c r="B21" s="13">
        <v>345</v>
      </c>
      <c r="C21" s="13">
        <v>344</v>
      </c>
      <c r="D21" s="14">
        <v>-0.28985507246376585</v>
      </c>
      <c r="E21" s="13">
        <v>326.33</v>
      </c>
      <c r="F21" s="13">
        <v>297</v>
      </c>
      <c r="G21" s="14">
        <v>-8.987834400759965</v>
      </c>
      <c r="H21" s="13">
        <v>4906.95</v>
      </c>
      <c r="I21" s="13">
        <v>5207.6</v>
      </c>
      <c r="J21" s="14">
        <v>6.1270239150592545</v>
      </c>
      <c r="K21" s="23"/>
      <c r="L21" s="12" t="s">
        <v>3</v>
      </c>
      <c r="M21" s="13">
        <v>343</v>
      </c>
      <c r="N21" s="13">
        <v>345.33</v>
      </c>
      <c r="O21" s="14">
        <v>0.6793002915451893</v>
      </c>
      <c r="P21" s="13">
        <v>325.75</v>
      </c>
      <c r="Q21" s="13">
        <v>305.08</v>
      </c>
      <c r="R21" s="14">
        <v>-6.345356868764398</v>
      </c>
      <c r="S21" s="13">
        <v>20017.25</v>
      </c>
      <c r="T21" s="13">
        <v>20360.42</v>
      </c>
      <c r="U21" s="14">
        <v>1.7143713547065573</v>
      </c>
      <c r="V21" s="34"/>
    </row>
    <row r="22" spans="1:22" ht="11.25">
      <c r="A22" s="2" t="s">
        <v>4</v>
      </c>
      <c r="B22" s="13">
        <v>1454</v>
      </c>
      <c r="C22" s="13">
        <v>1417.67</v>
      </c>
      <c r="D22" s="14">
        <v>-2.498624484181562</v>
      </c>
      <c r="E22" s="13">
        <v>1222.67</v>
      </c>
      <c r="F22" s="13">
        <v>1167</v>
      </c>
      <c r="G22" s="14">
        <v>-4.553150073200456</v>
      </c>
      <c r="H22" s="13">
        <v>29730.46</v>
      </c>
      <c r="I22" s="13">
        <v>29733.93</v>
      </c>
      <c r="J22" s="14">
        <v>0.011671531486555864</v>
      </c>
      <c r="K22" s="23"/>
      <c r="L22" s="12" t="s">
        <v>4</v>
      </c>
      <c r="M22" s="13">
        <v>1459.92</v>
      </c>
      <c r="N22" s="13">
        <v>1416.75</v>
      </c>
      <c r="O22" s="14">
        <v>-2.957011343087302</v>
      </c>
      <c r="P22" s="13">
        <v>1229.83</v>
      </c>
      <c r="Q22" s="13">
        <v>1194.25</v>
      </c>
      <c r="R22" s="14">
        <v>-2.893082783799386</v>
      </c>
      <c r="S22" s="13">
        <v>121142.04</v>
      </c>
      <c r="T22" s="13">
        <v>115591.16</v>
      </c>
      <c r="U22" s="14">
        <v>-4.582125247354256</v>
      </c>
      <c r="V22" s="34"/>
    </row>
    <row r="23" spans="1:22" ht="11.25">
      <c r="A23" s="2" t="s">
        <v>5</v>
      </c>
      <c r="B23" s="13">
        <v>140</v>
      </c>
      <c r="C23" s="13">
        <v>141</v>
      </c>
      <c r="D23" s="14">
        <v>0.7142857142857082</v>
      </c>
      <c r="E23" s="13">
        <v>63.33</v>
      </c>
      <c r="F23" s="13">
        <v>66.67</v>
      </c>
      <c r="G23" s="14">
        <v>5.273961787462511</v>
      </c>
      <c r="H23" s="13">
        <v>947.36</v>
      </c>
      <c r="I23" s="13">
        <v>1047.34</v>
      </c>
      <c r="J23" s="14">
        <v>10.553538253673352</v>
      </c>
      <c r="K23" s="23"/>
      <c r="L23" s="12" t="s">
        <v>5</v>
      </c>
      <c r="M23" s="13">
        <v>140.5</v>
      </c>
      <c r="N23" s="13">
        <v>140.83</v>
      </c>
      <c r="O23" s="14">
        <v>0.23487544483987222</v>
      </c>
      <c r="P23" s="13">
        <v>68.67</v>
      </c>
      <c r="Q23" s="13">
        <v>69.67</v>
      </c>
      <c r="R23" s="14">
        <v>1.4562399883500774</v>
      </c>
      <c r="S23" s="13">
        <v>4005.17</v>
      </c>
      <c r="T23" s="13">
        <v>4239.7</v>
      </c>
      <c r="U23" s="14">
        <v>5.855681531620377</v>
      </c>
      <c r="V23" s="34"/>
    </row>
    <row r="24" spans="1:22" ht="11.25">
      <c r="A24" s="2" t="s">
        <v>6</v>
      </c>
      <c r="B24" s="13">
        <v>1048.67</v>
      </c>
      <c r="C24" s="13">
        <v>1004</v>
      </c>
      <c r="D24" s="14">
        <v>-4.259681310612493</v>
      </c>
      <c r="E24" s="13">
        <v>987</v>
      </c>
      <c r="F24" s="13">
        <v>856</v>
      </c>
      <c r="G24" s="14">
        <v>-13.272543059777092</v>
      </c>
      <c r="H24" s="13">
        <v>17798.63</v>
      </c>
      <c r="I24" s="13">
        <v>18235.82</v>
      </c>
      <c r="J24" s="14">
        <v>2.4563126487825286</v>
      </c>
      <c r="K24" s="23"/>
      <c r="L24" s="12" t="s">
        <v>6</v>
      </c>
      <c r="M24" s="13">
        <v>1051.08</v>
      </c>
      <c r="N24" s="13">
        <v>1007.25</v>
      </c>
      <c r="O24" s="14">
        <v>-4.169996574951469</v>
      </c>
      <c r="P24" s="13">
        <v>968.17</v>
      </c>
      <c r="Q24" s="13">
        <v>925.83</v>
      </c>
      <c r="R24" s="14">
        <v>-4.373198921676973</v>
      </c>
      <c r="S24" s="13">
        <v>71679.74</v>
      </c>
      <c r="T24" s="13">
        <v>71747.07</v>
      </c>
      <c r="U24" s="14">
        <v>0.09393170231923875</v>
      </c>
      <c r="V24" s="34"/>
    </row>
    <row r="25" spans="1:22" ht="11.25">
      <c r="A25" s="2" t="s">
        <v>7</v>
      </c>
      <c r="B25" s="13">
        <v>259</v>
      </c>
      <c r="C25" s="13">
        <v>259</v>
      </c>
      <c r="D25" s="14">
        <v>0</v>
      </c>
      <c r="E25" s="13">
        <v>199.33</v>
      </c>
      <c r="F25" s="13">
        <v>197.67</v>
      </c>
      <c r="G25" s="14">
        <v>-0.8327898459840668</v>
      </c>
      <c r="H25" s="13">
        <v>4706.3</v>
      </c>
      <c r="I25" s="13">
        <v>4452.58</v>
      </c>
      <c r="J25" s="14">
        <v>-5.39107154240061</v>
      </c>
      <c r="K25" s="23"/>
      <c r="L25" s="12" t="s">
        <v>7</v>
      </c>
      <c r="M25" s="13">
        <v>259</v>
      </c>
      <c r="N25" s="13">
        <v>259</v>
      </c>
      <c r="O25" s="14">
        <v>0</v>
      </c>
      <c r="P25" s="13">
        <v>199.5</v>
      </c>
      <c r="Q25" s="13">
        <v>199.08</v>
      </c>
      <c r="R25" s="14">
        <v>-0.21052631578946546</v>
      </c>
      <c r="S25" s="13">
        <v>18159.09</v>
      </c>
      <c r="T25" s="13">
        <v>18116.74</v>
      </c>
      <c r="U25" s="14">
        <v>-0.23321653232622452</v>
      </c>
      <c r="V25" s="34"/>
    </row>
    <row r="26" spans="1:22" ht="11.25">
      <c r="A26" s="2" t="s">
        <v>8</v>
      </c>
      <c r="B26" s="13">
        <v>656.67</v>
      </c>
      <c r="C26" s="13">
        <v>659.67</v>
      </c>
      <c r="D26" s="14">
        <v>0.4568504728402303</v>
      </c>
      <c r="E26" s="13">
        <v>526.67</v>
      </c>
      <c r="F26" s="13">
        <v>473.33</v>
      </c>
      <c r="G26" s="14">
        <v>-10.127784001367075</v>
      </c>
      <c r="H26" s="13">
        <v>7539.07</v>
      </c>
      <c r="I26" s="13">
        <v>6549.63</v>
      </c>
      <c r="J26" s="14">
        <v>-13.124165182177634</v>
      </c>
      <c r="K26" s="23"/>
      <c r="L26" s="12" t="s">
        <v>8</v>
      </c>
      <c r="M26" s="13">
        <v>655.5</v>
      </c>
      <c r="N26" s="13">
        <v>659.58</v>
      </c>
      <c r="O26" s="14">
        <v>0.6224256292906176</v>
      </c>
      <c r="P26" s="13">
        <v>531.33</v>
      </c>
      <c r="Q26" s="13">
        <v>502.42</v>
      </c>
      <c r="R26" s="14">
        <v>-5.441062992866961</v>
      </c>
      <c r="S26" s="13">
        <v>30065.13</v>
      </c>
      <c r="T26" s="13">
        <v>31050.84</v>
      </c>
      <c r="U26" s="14">
        <v>3.278582198048042</v>
      </c>
      <c r="V26" s="34"/>
    </row>
    <row r="27" spans="1:22" ht="11.25">
      <c r="A27" s="2" t="s">
        <v>9</v>
      </c>
      <c r="B27" s="13">
        <v>502</v>
      </c>
      <c r="C27" s="13">
        <v>502</v>
      </c>
      <c r="D27" s="14">
        <v>0</v>
      </c>
      <c r="E27" s="13">
        <v>492.33</v>
      </c>
      <c r="F27" s="13">
        <v>490.33</v>
      </c>
      <c r="G27" s="14">
        <v>-0.4062315926309594</v>
      </c>
      <c r="H27" s="13">
        <v>9069.94</v>
      </c>
      <c r="I27" s="13">
        <v>8915.59</v>
      </c>
      <c r="J27" s="14">
        <v>-1.7017753149414432</v>
      </c>
      <c r="K27" s="23"/>
      <c r="L27" s="12" t="s">
        <v>9</v>
      </c>
      <c r="M27" s="13">
        <v>501.67</v>
      </c>
      <c r="N27" s="13">
        <v>502</v>
      </c>
      <c r="O27" s="14">
        <v>0.0657802938186478</v>
      </c>
      <c r="P27" s="13">
        <v>493.58</v>
      </c>
      <c r="Q27" s="13">
        <v>491.42</v>
      </c>
      <c r="R27" s="14">
        <v>-0.4376190283236667</v>
      </c>
      <c r="S27" s="13">
        <v>40811.34</v>
      </c>
      <c r="T27" s="13">
        <v>36352.71</v>
      </c>
      <c r="U27" s="14">
        <v>-10.924978204587248</v>
      </c>
      <c r="V27" s="34"/>
    </row>
    <row r="28" spans="1:22" ht="11.25">
      <c r="A28" s="2" t="s">
        <v>10</v>
      </c>
      <c r="B28" s="13">
        <v>649</v>
      </c>
      <c r="C28" s="13">
        <v>648</v>
      </c>
      <c r="D28" s="14">
        <v>-0.1540832049306715</v>
      </c>
      <c r="E28" s="13">
        <v>530.67</v>
      </c>
      <c r="F28" s="13">
        <v>521</v>
      </c>
      <c r="G28" s="14">
        <v>-1.8222247347692502</v>
      </c>
      <c r="H28" s="13">
        <v>8179.98</v>
      </c>
      <c r="I28" s="13">
        <v>7914.1</v>
      </c>
      <c r="J28" s="14">
        <v>-3.250374695292649</v>
      </c>
      <c r="K28" s="23"/>
      <c r="L28" s="12" t="s">
        <v>10</v>
      </c>
      <c r="M28" s="13">
        <v>649</v>
      </c>
      <c r="N28" s="13">
        <v>648.42</v>
      </c>
      <c r="O28" s="14">
        <v>-0.0893682588597926</v>
      </c>
      <c r="P28" s="13">
        <v>533.83</v>
      </c>
      <c r="Q28" s="13">
        <v>530.17</v>
      </c>
      <c r="R28" s="14">
        <v>-0.6856115242680403</v>
      </c>
      <c r="S28" s="13">
        <v>32491.43</v>
      </c>
      <c r="T28" s="13">
        <v>32427.52</v>
      </c>
      <c r="U28" s="14">
        <v>-0.19669802160137806</v>
      </c>
      <c r="V28" s="34"/>
    </row>
    <row r="29" spans="1:22" ht="11.25">
      <c r="A29" s="2" t="s">
        <v>11</v>
      </c>
      <c r="B29" s="13">
        <v>206.33</v>
      </c>
      <c r="C29" s="13">
        <v>222</v>
      </c>
      <c r="D29" s="14">
        <v>7.594629961711803</v>
      </c>
      <c r="E29" s="13">
        <v>100</v>
      </c>
      <c r="F29" s="13">
        <v>88.33</v>
      </c>
      <c r="G29" s="14">
        <v>-11.670000000000002</v>
      </c>
      <c r="H29" s="13">
        <v>1855.47</v>
      </c>
      <c r="I29" s="13">
        <v>2294.49</v>
      </c>
      <c r="J29" s="14">
        <v>23.66085142847902</v>
      </c>
      <c r="K29" s="23"/>
      <c r="L29" s="12" t="s">
        <v>11</v>
      </c>
      <c r="M29" s="13">
        <v>206.5</v>
      </c>
      <c r="N29" s="13">
        <v>212.75</v>
      </c>
      <c r="O29" s="14">
        <v>3.0266343825665842</v>
      </c>
      <c r="P29" s="13">
        <v>98.67</v>
      </c>
      <c r="Q29" s="13">
        <v>92.92</v>
      </c>
      <c r="R29" s="14">
        <v>-5.827505827505831</v>
      </c>
      <c r="S29" s="13">
        <v>7560.66</v>
      </c>
      <c r="T29" s="13">
        <v>8117.56</v>
      </c>
      <c r="U29" s="14">
        <v>7.3657590739432806</v>
      </c>
      <c r="V29" s="34"/>
    </row>
    <row r="30" spans="1:22" ht="11.25">
      <c r="A30" s="2" t="s">
        <v>12</v>
      </c>
      <c r="B30" s="13">
        <v>54</v>
      </c>
      <c r="C30" s="13">
        <v>26</v>
      </c>
      <c r="D30" s="14">
        <v>-51.851851851851855</v>
      </c>
      <c r="E30" s="13">
        <v>15</v>
      </c>
      <c r="F30" s="13">
        <v>13</v>
      </c>
      <c r="G30" s="14">
        <v>-13.333333333333329</v>
      </c>
      <c r="H30" s="13">
        <v>170.15</v>
      </c>
      <c r="I30" s="13">
        <v>156.16</v>
      </c>
      <c r="J30" s="14">
        <v>-8.222156920364384</v>
      </c>
      <c r="K30" s="23"/>
      <c r="L30" s="12" t="s">
        <v>12</v>
      </c>
      <c r="M30" s="13">
        <v>54</v>
      </c>
      <c r="N30" s="13">
        <v>39.75</v>
      </c>
      <c r="O30" s="14">
        <v>-26.388888888888886</v>
      </c>
      <c r="P30" s="13">
        <v>14.5</v>
      </c>
      <c r="Q30" s="13">
        <v>14.75</v>
      </c>
      <c r="R30" s="14">
        <v>1.7241379310344769</v>
      </c>
      <c r="S30" s="13">
        <v>677.29</v>
      </c>
      <c r="T30" s="13">
        <v>695.11</v>
      </c>
      <c r="U30" s="14">
        <v>2.6310738383853476</v>
      </c>
      <c r="V30" s="34"/>
    </row>
    <row r="31" spans="1:22" ht="11.25">
      <c r="A31" s="2" t="s">
        <v>13</v>
      </c>
      <c r="B31" s="13">
        <v>763</v>
      </c>
      <c r="C31" s="13">
        <v>749</v>
      </c>
      <c r="D31" s="14">
        <v>-1.8348623853211024</v>
      </c>
      <c r="E31" s="13">
        <v>742.67</v>
      </c>
      <c r="F31" s="13">
        <v>728</v>
      </c>
      <c r="G31" s="14">
        <v>-1.9753053173010784</v>
      </c>
      <c r="H31" s="13">
        <v>30486.26</v>
      </c>
      <c r="I31" s="13">
        <v>30071.28</v>
      </c>
      <c r="J31" s="14">
        <v>-1.3612033748974142</v>
      </c>
      <c r="K31" s="23"/>
      <c r="L31" s="12" t="s">
        <v>13</v>
      </c>
      <c r="M31" s="13">
        <v>755.42</v>
      </c>
      <c r="N31" s="13">
        <v>752.17</v>
      </c>
      <c r="O31" s="14">
        <v>-0.4302242461147472</v>
      </c>
      <c r="P31" s="13">
        <v>737.67</v>
      </c>
      <c r="Q31" s="13">
        <v>729.58</v>
      </c>
      <c r="R31" s="14">
        <v>-1.0966963547385546</v>
      </c>
      <c r="S31" s="13">
        <v>122406.83</v>
      </c>
      <c r="T31" s="13">
        <v>121468.27</v>
      </c>
      <c r="U31" s="14">
        <v>-0.7667546002130763</v>
      </c>
      <c r="V31" s="34"/>
    </row>
    <row r="32" spans="1:22" ht="11.25">
      <c r="A32" s="2" t="s">
        <v>14</v>
      </c>
      <c r="B32" s="13">
        <v>18</v>
      </c>
      <c r="C32" s="13">
        <v>17.67</v>
      </c>
      <c r="D32" s="14">
        <v>-1.8333333333333144</v>
      </c>
      <c r="E32" s="13">
        <v>3</v>
      </c>
      <c r="F32" s="13">
        <v>2.67</v>
      </c>
      <c r="G32" s="14">
        <v>-11</v>
      </c>
      <c r="H32" s="13">
        <v>71.09</v>
      </c>
      <c r="I32" s="13">
        <v>60.12</v>
      </c>
      <c r="J32" s="14">
        <v>-15.431143620762427</v>
      </c>
      <c r="K32" s="23"/>
      <c r="L32" s="12" t="s">
        <v>14</v>
      </c>
      <c r="M32" s="13">
        <v>99.58</v>
      </c>
      <c r="N32" s="13">
        <v>17.92</v>
      </c>
      <c r="O32" s="14">
        <v>-82.00441855794335</v>
      </c>
      <c r="P32" s="13">
        <v>54.67</v>
      </c>
      <c r="Q32" s="13">
        <v>2.92</v>
      </c>
      <c r="R32" s="14">
        <v>-94.65886226449607</v>
      </c>
      <c r="S32" s="13">
        <v>3535.2</v>
      </c>
      <c r="T32" s="13">
        <v>276.14</v>
      </c>
      <c r="U32" s="14">
        <v>-92.1888436297805</v>
      </c>
      <c r="V32" s="34"/>
    </row>
    <row r="33" spans="1:22" ht="11.25">
      <c r="A33" s="2" t="s">
        <v>15</v>
      </c>
      <c r="B33" s="13">
        <v>531</v>
      </c>
      <c r="C33" s="13">
        <v>532</v>
      </c>
      <c r="D33" s="14">
        <v>0.1883239171374811</v>
      </c>
      <c r="E33" s="13">
        <v>415.33</v>
      </c>
      <c r="F33" s="13">
        <v>435.33</v>
      </c>
      <c r="G33" s="14">
        <v>4.815447957046203</v>
      </c>
      <c r="H33" s="13">
        <v>6275.47</v>
      </c>
      <c r="I33" s="13">
        <v>4433.78</v>
      </c>
      <c r="J33" s="14">
        <v>-29.34744329906765</v>
      </c>
      <c r="K33" s="23"/>
      <c r="L33" s="12" t="s">
        <v>15</v>
      </c>
      <c r="M33" s="13">
        <v>531</v>
      </c>
      <c r="N33" s="13">
        <v>531.5</v>
      </c>
      <c r="O33" s="14">
        <v>0.09416195856873344</v>
      </c>
      <c r="P33" s="13">
        <v>415.42</v>
      </c>
      <c r="Q33" s="13">
        <v>427.17</v>
      </c>
      <c r="R33" s="14">
        <v>2.8284627605796686</v>
      </c>
      <c r="S33" s="13">
        <v>25201.63</v>
      </c>
      <c r="T33" s="13">
        <v>19310.88</v>
      </c>
      <c r="U33" s="14">
        <v>-23.374480142752674</v>
      </c>
      <c r="V33" s="34"/>
    </row>
    <row r="34" spans="1:22" ht="11.25">
      <c r="A34" s="2" t="s">
        <v>16</v>
      </c>
      <c r="B34" s="13">
        <v>329.33</v>
      </c>
      <c r="C34" s="13">
        <v>466.33</v>
      </c>
      <c r="D34" s="14">
        <v>41.599611332098505</v>
      </c>
      <c r="E34" s="13">
        <v>169.33</v>
      </c>
      <c r="F34" s="13">
        <v>167</v>
      </c>
      <c r="G34" s="14">
        <v>-1.3760113388058954</v>
      </c>
      <c r="H34" s="13">
        <v>3301.46</v>
      </c>
      <c r="I34" s="13">
        <v>2787.59</v>
      </c>
      <c r="J34" s="14">
        <v>-15.564931878623383</v>
      </c>
      <c r="K34" s="23"/>
      <c r="L34" s="12" t="s">
        <v>16</v>
      </c>
      <c r="M34" s="13">
        <v>320.83</v>
      </c>
      <c r="N34" s="13">
        <v>452.83</v>
      </c>
      <c r="O34" s="14">
        <v>41.143284605554356</v>
      </c>
      <c r="P34" s="13">
        <v>166.5</v>
      </c>
      <c r="Q34" s="13">
        <v>161.5</v>
      </c>
      <c r="R34" s="14">
        <v>-3.003003003003002</v>
      </c>
      <c r="S34" s="13">
        <v>11804.17</v>
      </c>
      <c r="T34" s="13">
        <v>11230.06</v>
      </c>
      <c r="U34" s="14">
        <v>-4.863620229122418</v>
      </c>
      <c r="V34" s="34"/>
    </row>
    <row r="35" spans="1:22" ht="11.25">
      <c r="A35" s="5" t="s">
        <v>17</v>
      </c>
      <c r="B35" s="31">
        <v>1004</v>
      </c>
      <c r="C35" s="31">
        <v>1005</v>
      </c>
      <c r="D35" s="19">
        <v>0.09960159362549348</v>
      </c>
      <c r="E35" s="31">
        <v>934</v>
      </c>
      <c r="F35" s="31">
        <v>941</v>
      </c>
      <c r="G35" s="19">
        <v>0.7494646680942196</v>
      </c>
      <c r="H35" s="31">
        <v>14606.9</v>
      </c>
      <c r="I35" s="31">
        <v>14672.83</v>
      </c>
      <c r="J35" s="19">
        <v>0.4513620275349268</v>
      </c>
      <c r="K35" s="23"/>
      <c r="L35" s="18" t="s">
        <v>17</v>
      </c>
      <c r="M35" s="31">
        <v>1003.58</v>
      </c>
      <c r="N35" s="31">
        <v>1004.25</v>
      </c>
      <c r="O35" s="19">
        <v>0.06676099563563298</v>
      </c>
      <c r="P35" s="31">
        <v>932.33</v>
      </c>
      <c r="Q35" s="31">
        <v>937.67</v>
      </c>
      <c r="R35" s="19">
        <v>0.5727585726084072</v>
      </c>
      <c r="S35" s="31">
        <v>58454.78</v>
      </c>
      <c r="T35" s="31">
        <v>58841.05</v>
      </c>
      <c r="U35" s="19">
        <v>0.6608013921188416</v>
      </c>
      <c r="V35" s="34"/>
    </row>
    <row r="36" spans="1:21" ht="11.25">
      <c r="A36" s="2" t="s">
        <v>18</v>
      </c>
      <c r="L36" s="2" t="s">
        <v>18</v>
      </c>
      <c r="M36" s="23"/>
      <c r="N36" s="23"/>
      <c r="O36" s="24"/>
      <c r="P36" s="23"/>
      <c r="Q36" s="23"/>
      <c r="R36" s="24"/>
      <c r="S36" s="23"/>
      <c r="T36" s="23"/>
      <c r="U36" s="24"/>
    </row>
    <row r="37" spans="1:21" ht="11.25">
      <c r="A37" s="11" t="s">
        <v>29</v>
      </c>
      <c r="L37" s="11" t="s">
        <v>29</v>
      </c>
      <c r="M37" s="23"/>
      <c r="N37" s="23"/>
      <c r="O37" s="24"/>
      <c r="P37" s="23"/>
      <c r="Q37" s="23"/>
      <c r="R37" s="24"/>
      <c r="S37" s="23"/>
      <c r="T37" s="23"/>
      <c r="U37" s="24"/>
    </row>
    <row r="38" spans="1:21" ht="11.25">
      <c r="A38" s="11" t="s">
        <v>62</v>
      </c>
      <c r="L38" s="11" t="s">
        <v>62</v>
      </c>
      <c r="M38" s="23"/>
      <c r="N38" s="23"/>
      <c r="O38" s="24"/>
      <c r="P38" s="23"/>
      <c r="Q38" s="23"/>
      <c r="R38" s="24"/>
      <c r="S38" s="23"/>
      <c r="T38" s="23"/>
      <c r="U38" s="24"/>
    </row>
    <row r="39" spans="1:21" ht="11.25">
      <c r="A39" s="2" t="s">
        <v>33</v>
      </c>
      <c r="F39" s="4"/>
      <c r="L39" s="2" t="s">
        <v>33</v>
      </c>
      <c r="M39" s="23"/>
      <c r="N39" s="23"/>
      <c r="O39" s="24"/>
      <c r="P39" s="23"/>
      <c r="Q39" s="24"/>
      <c r="R39" s="24"/>
      <c r="S39" s="23"/>
      <c r="T39" s="23"/>
      <c r="U39" s="24"/>
    </row>
    <row r="40" spans="1:21" ht="11.25">
      <c r="A40" s="2" t="str">
        <f>Contenido!B15</f>
        <v>Fecha de publicación: 14 de septiembre 2016</v>
      </c>
      <c r="G40" s="9"/>
      <c r="L40" s="12" t="str">
        <f>Contenido!B15</f>
        <v>Fecha de publicación: 14 de septiembre 2016</v>
      </c>
      <c r="M40" s="23"/>
      <c r="N40" s="23"/>
      <c r="O40" s="24"/>
      <c r="P40" s="23"/>
      <c r="Q40" s="23"/>
      <c r="R40" s="35"/>
      <c r="S40" s="23"/>
      <c r="T40" s="23"/>
      <c r="U40" s="24"/>
    </row>
    <row r="41" spans="4:21" ht="11.25">
      <c r="D41" s="7"/>
      <c r="G41" s="7"/>
      <c r="J41" s="7"/>
      <c r="L41" s="6"/>
      <c r="M41" s="23"/>
      <c r="N41" s="23"/>
      <c r="O41" s="24"/>
      <c r="P41" s="23"/>
      <c r="Q41" s="23"/>
      <c r="R41" s="24"/>
      <c r="S41" s="23"/>
      <c r="T41" s="23"/>
      <c r="U41" s="24"/>
    </row>
    <row r="42" spans="4:10" ht="11.25">
      <c r="D42" s="3"/>
      <c r="G42" s="3"/>
      <c r="J42" s="3"/>
    </row>
  </sheetData>
  <sheetProtection/>
  <mergeCells count="8">
    <mergeCell ref="P10:R10"/>
    <mergeCell ref="S10:U10"/>
    <mergeCell ref="L10:L11"/>
    <mergeCell ref="M10:O10"/>
    <mergeCell ref="A10:A11"/>
    <mergeCell ref="B10:D10"/>
    <mergeCell ref="E10:G10"/>
    <mergeCell ref="H10:J10"/>
  </mergeCells>
  <printOptions/>
  <pageMargins left="0.7480314960629921" right="0.7480314960629921" top="0.984251968503937" bottom="0.984251968503937" header="0" footer="0"/>
  <pageSetup fitToHeight="1" fitToWidth="1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U141"/>
  <sheetViews>
    <sheetView showGridLines="0" zoomScalePageLayoutView="0" workbookViewId="0" topLeftCell="A1">
      <selection activeCell="H45" sqref="H45"/>
    </sheetView>
  </sheetViews>
  <sheetFormatPr defaultColWidth="11.421875" defaultRowHeight="12.75"/>
  <cols>
    <col min="1" max="1" width="36.57421875" style="15" customWidth="1"/>
    <col min="2" max="9" width="11.8515625" style="23" customWidth="1"/>
    <col min="10" max="10" width="11.8515625" style="15" customWidth="1"/>
    <col min="11" max="11" width="16.421875" style="15" customWidth="1"/>
    <col min="12" max="12" width="36.57421875" style="15" customWidth="1"/>
    <col min="13" max="21" width="11.8515625" style="15" customWidth="1"/>
    <col min="22" max="16384" width="11.421875" style="15" customWidth="1"/>
  </cols>
  <sheetData>
    <row r="2" ht="11.25"/>
    <row r="3" ht="11.25"/>
    <row r="4" ht="11.25"/>
    <row r="5" ht="11.25">
      <c r="F5" s="21"/>
    </row>
    <row r="6" spans="6:9" ht="11.25">
      <c r="F6" s="21"/>
      <c r="G6" s="25"/>
      <c r="H6" s="25"/>
      <c r="I6" s="25"/>
    </row>
    <row r="7" spans="1:21" ht="11.25">
      <c r="A7" s="26" t="s">
        <v>57</v>
      </c>
      <c r="F7" s="21"/>
      <c r="L7" s="26" t="s">
        <v>70</v>
      </c>
      <c r="M7" s="23"/>
      <c r="N7" s="23"/>
      <c r="O7" s="24"/>
      <c r="P7" s="23"/>
      <c r="Q7" s="23"/>
      <c r="R7" s="21"/>
      <c r="S7" s="21"/>
      <c r="T7" s="23"/>
      <c r="U7" s="24"/>
    </row>
    <row r="8" spans="1:21" ht="11.25">
      <c r="A8" s="26" t="s">
        <v>64</v>
      </c>
      <c r="L8" s="26" t="str">
        <f>A8</f>
        <v>II trimestre (2015 - 2016)p</v>
      </c>
      <c r="M8" s="23"/>
      <c r="N8" s="23"/>
      <c r="O8" s="24"/>
      <c r="P8" s="23"/>
      <c r="Q8" s="23"/>
      <c r="R8" s="24"/>
      <c r="S8" s="23"/>
      <c r="T8" s="23"/>
      <c r="U8" s="24"/>
    </row>
    <row r="9" spans="1:21" ht="11.25">
      <c r="A9" s="26" t="s">
        <v>54</v>
      </c>
      <c r="L9" s="26" t="s">
        <v>55</v>
      </c>
      <c r="M9" s="23"/>
      <c r="N9" s="23"/>
      <c r="O9" s="24"/>
      <c r="P9" s="23"/>
      <c r="Q9" s="23"/>
      <c r="R9" s="24"/>
      <c r="S9" s="23"/>
      <c r="T9" s="23"/>
      <c r="U9" s="24"/>
    </row>
    <row r="10" spans="1:21" ht="21.75" customHeight="1">
      <c r="A10" s="43" t="s">
        <v>52</v>
      </c>
      <c r="B10" s="45" t="s">
        <v>0</v>
      </c>
      <c r="C10" s="45"/>
      <c r="D10" s="45"/>
      <c r="E10" s="45" t="s">
        <v>32</v>
      </c>
      <c r="F10" s="45"/>
      <c r="G10" s="45"/>
      <c r="H10" s="45" t="s">
        <v>19</v>
      </c>
      <c r="I10" s="45"/>
      <c r="J10" s="45"/>
      <c r="L10" s="43" t="s">
        <v>52</v>
      </c>
      <c r="M10" s="45" t="s">
        <v>0</v>
      </c>
      <c r="N10" s="45"/>
      <c r="O10" s="45"/>
      <c r="P10" s="45" t="s">
        <v>32</v>
      </c>
      <c r="Q10" s="45"/>
      <c r="R10" s="45"/>
      <c r="S10" s="45" t="s">
        <v>19</v>
      </c>
      <c r="T10" s="45"/>
      <c r="U10" s="45"/>
    </row>
    <row r="11" spans="1:21" ht="11.25">
      <c r="A11" s="44"/>
      <c r="B11" s="32">
        <v>2015</v>
      </c>
      <c r="C11" s="33" t="s">
        <v>60</v>
      </c>
      <c r="D11" s="10" t="s">
        <v>1</v>
      </c>
      <c r="E11" s="32">
        <v>2015</v>
      </c>
      <c r="F11" s="33" t="s">
        <v>60</v>
      </c>
      <c r="G11" s="10" t="s">
        <v>1</v>
      </c>
      <c r="H11" s="32">
        <v>2015</v>
      </c>
      <c r="I11" s="33" t="s">
        <v>60</v>
      </c>
      <c r="J11" s="10" t="s">
        <v>1</v>
      </c>
      <c r="L11" s="44"/>
      <c r="M11" s="32">
        <v>2015</v>
      </c>
      <c r="N11" s="33" t="s">
        <v>60</v>
      </c>
      <c r="O11" s="10" t="s">
        <v>1</v>
      </c>
      <c r="P11" s="32">
        <v>2015</v>
      </c>
      <c r="Q11" s="33" t="s">
        <v>60</v>
      </c>
      <c r="R11" s="10" t="s">
        <v>1</v>
      </c>
      <c r="S11" s="32">
        <v>2015</v>
      </c>
      <c r="T11" s="33" t="s">
        <v>60</v>
      </c>
      <c r="U11" s="10" t="s">
        <v>1</v>
      </c>
    </row>
    <row r="12" spans="1:21" ht="11.25">
      <c r="A12" s="20" t="s">
        <v>30</v>
      </c>
      <c r="B12" s="21">
        <v>29305.33</v>
      </c>
      <c r="C12" s="21">
        <v>26903</v>
      </c>
      <c r="D12" s="22">
        <v>-8.19758726484227</v>
      </c>
      <c r="E12" s="21">
        <v>24776.67</v>
      </c>
      <c r="F12" s="21">
        <v>22544</v>
      </c>
      <c r="G12" s="22">
        <v>-9.011178661216363</v>
      </c>
      <c r="H12" s="21">
        <v>493469.68</v>
      </c>
      <c r="I12" s="21">
        <v>455175.27</v>
      </c>
      <c r="J12" s="22">
        <v>-7.760235644062263</v>
      </c>
      <c r="L12" s="20" t="s">
        <v>30</v>
      </c>
      <c r="M12" s="21">
        <v>30227.58</v>
      </c>
      <c r="N12" s="21">
        <v>27555.83</v>
      </c>
      <c r="O12" s="22">
        <v>-8.838782330573608</v>
      </c>
      <c r="P12" s="21">
        <v>26012.58</v>
      </c>
      <c r="Q12" s="21">
        <v>23105.42</v>
      </c>
      <c r="R12" s="22">
        <v>-11.175977161819404</v>
      </c>
      <c r="S12" s="21">
        <v>2093097.28</v>
      </c>
      <c r="T12" s="21">
        <v>1866246.13</v>
      </c>
      <c r="U12" s="22">
        <v>-10.838060522442618</v>
      </c>
    </row>
    <row r="13" spans="1:21" ht="11.25" customHeight="1">
      <c r="A13" s="16" t="s">
        <v>37</v>
      </c>
      <c r="B13" s="21">
        <v>6467</v>
      </c>
      <c r="C13" s="21">
        <v>5883</v>
      </c>
      <c r="D13" s="22">
        <v>-9.030462347301679</v>
      </c>
      <c r="E13" s="21">
        <v>5614</v>
      </c>
      <c r="F13" s="21">
        <v>5081.33</v>
      </c>
      <c r="G13" s="22">
        <v>-9.488243676522984</v>
      </c>
      <c r="H13" s="21">
        <v>131717.7</v>
      </c>
      <c r="I13" s="21">
        <v>120642.63</v>
      </c>
      <c r="J13" s="22">
        <v>-8.408186599067562</v>
      </c>
      <c r="L13" s="16" t="s">
        <v>37</v>
      </c>
      <c r="M13" s="21">
        <v>6718.75</v>
      </c>
      <c r="N13" s="21">
        <v>6016.58</v>
      </c>
      <c r="O13" s="22">
        <v>-10.450902325581396</v>
      </c>
      <c r="P13" s="21">
        <v>5969.75</v>
      </c>
      <c r="Q13" s="21">
        <v>5162.67</v>
      </c>
      <c r="R13" s="22">
        <v>-13.519494116169014</v>
      </c>
      <c r="S13" s="21">
        <v>561806.94</v>
      </c>
      <c r="T13" s="21">
        <v>489099.41</v>
      </c>
      <c r="U13" s="22">
        <v>-12.94172870132219</v>
      </c>
    </row>
    <row r="14" spans="1:21" ht="11.25" customHeight="1">
      <c r="A14" s="16" t="s">
        <v>31</v>
      </c>
      <c r="B14" s="21">
        <v>10270</v>
      </c>
      <c r="C14" s="21">
        <v>9642</v>
      </c>
      <c r="D14" s="22">
        <v>-6.114897760467386</v>
      </c>
      <c r="E14" s="21">
        <v>9133.67</v>
      </c>
      <c r="F14" s="21">
        <v>8450.33</v>
      </c>
      <c r="G14" s="22">
        <v>-7.481549037790941</v>
      </c>
      <c r="H14" s="21">
        <v>190079.72</v>
      </c>
      <c r="I14" s="21">
        <v>178529.17</v>
      </c>
      <c r="J14" s="22">
        <v>-6.076687192089707</v>
      </c>
      <c r="L14" s="16" t="s">
        <v>31</v>
      </c>
      <c r="M14" s="21">
        <v>10431.5</v>
      </c>
      <c r="N14" s="21">
        <v>9836.75</v>
      </c>
      <c r="O14" s="22">
        <v>-5.701481090926521</v>
      </c>
      <c r="P14" s="21">
        <v>9386.5</v>
      </c>
      <c r="Q14" s="21">
        <v>8680.42</v>
      </c>
      <c r="R14" s="22">
        <v>-7.522292654344014</v>
      </c>
      <c r="S14" s="21">
        <v>790017.06</v>
      </c>
      <c r="T14" s="21">
        <v>731976.31</v>
      </c>
      <c r="U14" s="22">
        <v>-7.34677172667638</v>
      </c>
    </row>
    <row r="15" spans="1:21" ht="11.25" customHeight="1">
      <c r="A15" s="16" t="s">
        <v>38</v>
      </c>
      <c r="B15" s="21">
        <v>12569.33</v>
      </c>
      <c r="C15" s="21">
        <v>11378</v>
      </c>
      <c r="D15" s="22">
        <v>-9.478070827959812</v>
      </c>
      <c r="E15" s="21">
        <v>10029</v>
      </c>
      <c r="F15" s="21">
        <v>9012.33</v>
      </c>
      <c r="G15" s="22">
        <v>-10.137301824708345</v>
      </c>
      <c r="H15" s="21">
        <v>171672.27</v>
      </c>
      <c r="I15" s="21">
        <v>156003.47</v>
      </c>
      <c r="J15" s="22">
        <v>-9.127158393140604</v>
      </c>
      <c r="L15" s="16" t="s">
        <v>38</v>
      </c>
      <c r="M15" s="21">
        <v>13077.33</v>
      </c>
      <c r="N15" s="21">
        <v>11702.5</v>
      </c>
      <c r="O15" s="22">
        <v>-10.513078740079209</v>
      </c>
      <c r="P15" s="21">
        <v>10656.33</v>
      </c>
      <c r="Q15" s="21">
        <v>9262.33</v>
      </c>
      <c r="R15" s="22">
        <v>-13.081426720080927</v>
      </c>
      <c r="S15" s="21">
        <v>741273.28</v>
      </c>
      <c r="T15" s="21">
        <v>645170.41</v>
      </c>
      <c r="U15" s="22">
        <v>-12.964566859876555</v>
      </c>
    </row>
    <row r="16" spans="1:21" ht="11.25">
      <c r="A16" s="16" t="s">
        <v>21</v>
      </c>
      <c r="B16" s="13">
        <v>3089.33</v>
      </c>
      <c r="C16" s="13">
        <v>3107</v>
      </c>
      <c r="D16" s="14">
        <v>0.5719686792929224</v>
      </c>
      <c r="E16" s="13">
        <v>2794.33</v>
      </c>
      <c r="F16" s="13">
        <v>2809.67</v>
      </c>
      <c r="G16" s="14">
        <v>0.5489688046866377</v>
      </c>
      <c r="H16" s="13">
        <v>56843.27</v>
      </c>
      <c r="I16" s="13">
        <v>58087.28</v>
      </c>
      <c r="J16" s="14">
        <v>2.188491267303931</v>
      </c>
      <c r="L16" s="16" t="s">
        <v>21</v>
      </c>
      <c r="M16" s="13">
        <v>3090</v>
      </c>
      <c r="N16" s="13">
        <v>3093.67</v>
      </c>
      <c r="O16" s="14">
        <v>0.11877022653720815</v>
      </c>
      <c r="P16" s="13">
        <v>2763.5</v>
      </c>
      <c r="Q16" s="13">
        <v>2795.58</v>
      </c>
      <c r="R16" s="14">
        <v>1.1608467523068526</v>
      </c>
      <c r="S16" s="13">
        <v>229636.26</v>
      </c>
      <c r="T16" s="13">
        <v>231240.15</v>
      </c>
      <c r="U16" s="14">
        <v>0.6984480586820183</v>
      </c>
    </row>
    <row r="17" spans="1:21" ht="11.25" customHeight="1">
      <c r="A17" s="12" t="s">
        <v>37</v>
      </c>
      <c r="B17" s="13">
        <v>1519.67</v>
      </c>
      <c r="C17" s="13">
        <v>1583</v>
      </c>
      <c r="D17" s="14">
        <v>4.167352122500276</v>
      </c>
      <c r="E17" s="13">
        <v>1442.33</v>
      </c>
      <c r="F17" s="13">
        <v>1506</v>
      </c>
      <c r="G17" s="14">
        <v>4.414385057511112</v>
      </c>
      <c r="H17" s="13">
        <v>34547.83</v>
      </c>
      <c r="I17" s="13">
        <v>35679.91</v>
      </c>
      <c r="J17" s="14">
        <v>3.2768483577695093</v>
      </c>
      <c r="L17" s="12" t="s">
        <v>37</v>
      </c>
      <c r="M17" s="13">
        <v>1503.58</v>
      </c>
      <c r="N17" s="13">
        <v>1575.25</v>
      </c>
      <c r="O17" s="14">
        <v>4.76662365820242</v>
      </c>
      <c r="P17" s="13">
        <v>1419.92</v>
      </c>
      <c r="Q17" s="13">
        <v>1495.17</v>
      </c>
      <c r="R17" s="14">
        <v>5.299594343343287</v>
      </c>
      <c r="S17" s="13">
        <v>138431.16</v>
      </c>
      <c r="T17" s="13">
        <v>141653.58</v>
      </c>
      <c r="U17" s="14">
        <v>2.32781405573715</v>
      </c>
    </row>
    <row r="18" spans="1:21" ht="11.25" customHeight="1">
      <c r="A18" s="12" t="s">
        <v>31</v>
      </c>
      <c r="B18" s="13">
        <v>914.67</v>
      </c>
      <c r="C18" s="13">
        <v>917</v>
      </c>
      <c r="D18" s="14">
        <v>0.25473668098878477</v>
      </c>
      <c r="E18" s="13">
        <v>883</v>
      </c>
      <c r="F18" s="13">
        <v>881.67</v>
      </c>
      <c r="G18" s="14">
        <v>-0.1506228765571933</v>
      </c>
      <c r="H18" s="13">
        <v>15358.64</v>
      </c>
      <c r="I18" s="13">
        <v>15997.97</v>
      </c>
      <c r="J18" s="14">
        <v>4.162673257528013</v>
      </c>
      <c r="L18" s="12" t="s">
        <v>31</v>
      </c>
      <c r="M18" s="13">
        <v>914.33</v>
      </c>
      <c r="N18" s="13">
        <v>906.58</v>
      </c>
      <c r="O18" s="14">
        <v>-0.8476151936390579</v>
      </c>
      <c r="P18" s="13">
        <v>873.75</v>
      </c>
      <c r="Q18" s="13">
        <v>872.75</v>
      </c>
      <c r="R18" s="14">
        <v>-0.11444921316166301</v>
      </c>
      <c r="S18" s="13">
        <v>62193.55</v>
      </c>
      <c r="T18" s="13">
        <v>63474.57</v>
      </c>
      <c r="U18" s="14">
        <v>2.0597312743845464</v>
      </c>
    </row>
    <row r="19" spans="1:21" ht="11.25" customHeight="1">
      <c r="A19" s="12" t="s">
        <v>38</v>
      </c>
      <c r="B19" s="13">
        <v>655</v>
      </c>
      <c r="C19" s="13">
        <v>607</v>
      </c>
      <c r="D19" s="14">
        <v>-7.328244274809165</v>
      </c>
      <c r="E19" s="13">
        <v>469</v>
      </c>
      <c r="F19" s="13">
        <v>422</v>
      </c>
      <c r="G19" s="14">
        <v>-10.021321961620473</v>
      </c>
      <c r="H19" s="13">
        <v>6936.8</v>
      </c>
      <c r="I19" s="13">
        <v>6409.41</v>
      </c>
      <c r="J19" s="14">
        <v>-7.602785145888603</v>
      </c>
      <c r="L19" s="12" t="s">
        <v>38</v>
      </c>
      <c r="M19" s="13">
        <v>672.08</v>
      </c>
      <c r="N19" s="13">
        <v>611.83</v>
      </c>
      <c r="O19" s="14">
        <v>-8.964706582549695</v>
      </c>
      <c r="P19" s="13">
        <v>469.83</v>
      </c>
      <c r="Q19" s="13">
        <v>427.67</v>
      </c>
      <c r="R19" s="14">
        <v>-8.973458484983922</v>
      </c>
      <c r="S19" s="13">
        <v>29011.55</v>
      </c>
      <c r="T19" s="13">
        <v>26112</v>
      </c>
      <c r="U19" s="14">
        <v>-9.994467720614722</v>
      </c>
    </row>
    <row r="20" spans="1:21" ht="11.25" customHeight="1">
      <c r="A20" s="16" t="s">
        <v>61</v>
      </c>
      <c r="B20" s="13">
        <v>8986.33</v>
      </c>
      <c r="C20" s="13">
        <v>7056.67</v>
      </c>
      <c r="D20" s="14">
        <v>-21.47328219640275</v>
      </c>
      <c r="E20" s="13">
        <v>7506</v>
      </c>
      <c r="F20" s="13">
        <v>5909</v>
      </c>
      <c r="G20" s="14">
        <v>-21.276312283506527</v>
      </c>
      <c r="H20" s="13">
        <v>132835.58</v>
      </c>
      <c r="I20" s="13">
        <v>104387.72</v>
      </c>
      <c r="J20" s="14">
        <v>-21.415843556372465</v>
      </c>
      <c r="L20" s="16" t="s">
        <v>61</v>
      </c>
      <c r="M20" s="13">
        <v>9736.33</v>
      </c>
      <c r="N20" s="13">
        <v>7525.5</v>
      </c>
      <c r="O20" s="14">
        <v>-22.707015887916697</v>
      </c>
      <c r="P20" s="13">
        <v>8462.75</v>
      </c>
      <c r="Q20" s="13">
        <v>6250.67</v>
      </c>
      <c r="R20" s="14">
        <v>-26.13902100381081</v>
      </c>
      <c r="S20" s="13">
        <v>614622.65</v>
      </c>
      <c r="T20" s="13">
        <v>438814.09</v>
      </c>
      <c r="U20" s="14">
        <v>-28.60430867622597</v>
      </c>
    </row>
    <row r="21" spans="1:21" ht="11.25" customHeight="1">
      <c r="A21" s="12" t="s">
        <v>37</v>
      </c>
      <c r="B21" s="13">
        <v>2627.33</v>
      </c>
      <c r="C21" s="13">
        <v>2007</v>
      </c>
      <c r="D21" s="14">
        <v>-23.61066177450111</v>
      </c>
      <c r="E21" s="13">
        <v>2175.67</v>
      </c>
      <c r="F21" s="13">
        <v>1651.67</v>
      </c>
      <c r="G21" s="14">
        <v>-24.084534878910873</v>
      </c>
      <c r="H21" s="13">
        <v>47600.86</v>
      </c>
      <c r="I21" s="13">
        <v>34970.38</v>
      </c>
      <c r="J21" s="14">
        <v>-26.534142450367497</v>
      </c>
      <c r="L21" s="12" t="s">
        <v>37</v>
      </c>
      <c r="M21" s="13">
        <v>2906.92</v>
      </c>
      <c r="N21" s="13">
        <v>2139.5</v>
      </c>
      <c r="O21" s="14">
        <v>-26.39976332338007</v>
      </c>
      <c r="P21" s="13">
        <v>2549.42</v>
      </c>
      <c r="Q21" s="13">
        <v>1738.42</v>
      </c>
      <c r="R21" s="14">
        <v>-31.81115704748531</v>
      </c>
      <c r="S21" s="13">
        <v>222992.01</v>
      </c>
      <c r="T21" s="13">
        <v>146659.38</v>
      </c>
      <c r="U21" s="14">
        <v>-34.231105410458426</v>
      </c>
    </row>
    <row r="22" spans="1:21" ht="11.25" customHeight="1">
      <c r="A22" s="12" t="s">
        <v>31</v>
      </c>
      <c r="B22" s="13">
        <v>1686.67</v>
      </c>
      <c r="C22" s="13">
        <v>1255.33</v>
      </c>
      <c r="D22" s="14">
        <v>-25.573467246112173</v>
      </c>
      <c r="E22" s="13">
        <v>1345</v>
      </c>
      <c r="F22" s="13">
        <v>961</v>
      </c>
      <c r="G22" s="14">
        <v>-28.550185873605955</v>
      </c>
      <c r="H22" s="13">
        <v>28303.49</v>
      </c>
      <c r="I22" s="13">
        <v>20668.56</v>
      </c>
      <c r="J22" s="14">
        <v>-26.97522461010992</v>
      </c>
      <c r="L22" s="12" t="s">
        <v>31</v>
      </c>
      <c r="M22" s="13">
        <v>1913.17</v>
      </c>
      <c r="N22" s="13">
        <v>1353.58</v>
      </c>
      <c r="O22" s="14">
        <v>-29.2493610081697</v>
      </c>
      <c r="P22" s="13">
        <v>1612.75</v>
      </c>
      <c r="Q22" s="13">
        <v>1046.75</v>
      </c>
      <c r="R22" s="14">
        <v>-35.095334056735396</v>
      </c>
      <c r="S22" s="13">
        <v>135650.29</v>
      </c>
      <c r="T22" s="13">
        <v>87166.41</v>
      </c>
      <c r="U22" s="14">
        <v>-35.74181817082736</v>
      </c>
    </row>
    <row r="23" spans="1:21" ht="11.25" customHeight="1">
      <c r="A23" s="12" t="s">
        <v>38</v>
      </c>
      <c r="B23" s="13">
        <v>4672.33</v>
      </c>
      <c r="C23" s="13">
        <v>3794.33</v>
      </c>
      <c r="D23" s="14">
        <v>-18.791480909952853</v>
      </c>
      <c r="E23" s="13">
        <v>3985.33</v>
      </c>
      <c r="F23" s="13">
        <v>3296.33</v>
      </c>
      <c r="G23" s="14">
        <v>-17.288405226166972</v>
      </c>
      <c r="H23" s="13">
        <v>56931.24</v>
      </c>
      <c r="I23" s="13">
        <v>48748.78</v>
      </c>
      <c r="J23" s="14">
        <v>-14.37253079328677</v>
      </c>
      <c r="L23" s="12" t="s">
        <v>38</v>
      </c>
      <c r="M23" s="13">
        <v>4916.25</v>
      </c>
      <c r="N23" s="13">
        <v>4032.42</v>
      </c>
      <c r="O23" s="14">
        <v>-17.977726926010675</v>
      </c>
      <c r="P23" s="13">
        <v>4300.58</v>
      </c>
      <c r="Q23" s="13">
        <v>3465.5</v>
      </c>
      <c r="R23" s="14">
        <v>-19.417845964962865</v>
      </c>
      <c r="S23" s="13">
        <v>255980.35</v>
      </c>
      <c r="T23" s="13">
        <v>204988.3</v>
      </c>
      <c r="U23" s="14">
        <v>-19.92029856979258</v>
      </c>
    </row>
    <row r="24" spans="1:21" ht="11.25">
      <c r="A24" s="16" t="s">
        <v>22</v>
      </c>
      <c r="B24" s="13">
        <v>1063</v>
      </c>
      <c r="C24" s="13">
        <v>1078</v>
      </c>
      <c r="D24" s="14">
        <v>1.4111006585136465</v>
      </c>
      <c r="E24" s="13">
        <v>1016</v>
      </c>
      <c r="F24" s="13">
        <v>1040.67</v>
      </c>
      <c r="G24" s="14">
        <v>2.428149606299229</v>
      </c>
      <c r="H24" s="13">
        <v>15477.84</v>
      </c>
      <c r="I24" s="13">
        <v>14237.68</v>
      </c>
      <c r="J24" s="14">
        <v>-8.012487530559824</v>
      </c>
      <c r="L24" s="16" t="s">
        <v>22</v>
      </c>
      <c r="M24" s="13">
        <v>1036.08</v>
      </c>
      <c r="N24" s="13">
        <v>1069.33</v>
      </c>
      <c r="O24" s="14">
        <v>3.2092116438884943</v>
      </c>
      <c r="P24" s="13">
        <v>990.17</v>
      </c>
      <c r="Q24" s="13">
        <v>1023.67</v>
      </c>
      <c r="R24" s="14">
        <v>3.383257420442959</v>
      </c>
      <c r="S24" s="13">
        <v>66889.85</v>
      </c>
      <c r="T24" s="13">
        <v>59683.49</v>
      </c>
      <c r="U24" s="14">
        <v>-10.77347310541137</v>
      </c>
    </row>
    <row r="25" spans="1:21" ht="11.25" customHeight="1">
      <c r="A25" s="12" t="s">
        <v>37</v>
      </c>
      <c r="B25" s="13">
        <v>65</v>
      </c>
      <c r="C25" s="13">
        <v>65</v>
      </c>
      <c r="D25" s="14">
        <v>0</v>
      </c>
      <c r="E25" s="13">
        <v>55.67</v>
      </c>
      <c r="F25" s="13">
        <v>56</v>
      </c>
      <c r="G25" s="14">
        <v>0.59277887551643</v>
      </c>
      <c r="H25" s="13">
        <v>1018</v>
      </c>
      <c r="I25" s="13">
        <v>971.08</v>
      </c>
      <c r="J25" s="14">
        <v>-4.609037328094303</v>
      </c>
      <c r="L25" s="12" t="s">
        <v>37</v>
      </c>
      <c r="M25" s="13">
        <v>65.92</v>
      </c>
      <c r="N25" s="13">
        <v>65</v>
      </c>
      <c r="O25" s="14">
        <v>-1.3956310679611619</v>
      </c>
      <c r="P25" s="13">
        <v>56.58</v>
      </c>
      <c r="Q25" s="13">
        <v>55.83</v>
      </c>
      <c r="R25" s="14">
        <v>-1.3255567338282077</v>
      </c>
      <c r="S25" s="13">
        <v>4295.16</v>
      </c>
      <c r="T25" s="13">
        <v>4069.38</v>
      </c>
      <c r="U25" s="14">
        <v>-5.256614421814319</v>
      </c>
    </row>
    <row r="26" spans="1:21" ht="11.25" customHeight="1">
      <c r="A26" s="12" t="s">
        <v>31</v>
      </c>
      <c r="B26" s="13">
        <v>719</v>
      </c>
      <c r="C26" s="13">
        <v>734.33</v>
      </c>
      <c r="D26" s="14">
        <v>2.1321279554937576</v>
      </c>
      <c r="E26" s="13">
        <v>691.33</v>
      </c>
      <c r="F26" s="13">
        <v>712</v>
      </c>
      <c r="G26" s="14">
        <v>2.989889054431316</v>
      </c>
      <c r="H26" s="13">
        <v>10169.51</v>
      </c>
      <c r="I26" s="13">
        <v>8962.55</v>
      </c>
      <c r="J26" s="14">
        <v>-11.868418439039843</v>
      </c>
      <c r="L26" s="12" t="s">
        <v>31</v>
      </c>
      <c r="M26" s="13">
        <v>712.25</v>
      </c>
      <c r="N26" s="13">
        <v>726.17</v>
      </c>
      <c r="O26" s="14">
        <v>1.9543699543699518</v>
      </c>
      <c r="P26" s="13">
        <v>684.67</v>
      </c>
      <c r="Q26" s="13">
        <v>699.67</v>
      </c>
      <c r="R26" s="14">
        <v>2.190836461360959</v>
      </c>
      <c r="S26" s="13">
        <v>45175.49</v>
      </c>
      <c r="T26" s="13">
        <v>38425.73</v>
      </c>
      <c r="U26" s="14">
        <v>-14.941199309625631</v>
      </c>
    </row>
    <row r="27" spans="1:21" ht="11.25" customHeight="1">
      <c r="A27" s="12" t="s">
        <v>38</v>
      </c>
      <c r="B27" s="13">
        <v>279</v>
      </c>
      <c r="C27" s="13">
        <v>278.67</v>
      </c>
      <c r="D27" s="14">
        <v>-0.11827956989246502</v>
      </c>
      <c r="E27" s="13">
        <v>269</v>
      </c>
      <c r="F27" s="13">
        <v>272.67</v>
      </c>
      <c r="G27" s="14">
        <v>1.3643122676580077</v>
      </c>
      <c r="H27" s="13">
        <v>4290.33</v>
      </c>
      <c r="I27" s="13">
        <v>4304.05</v>
      </c>
      <c r="J27" s="14">
        <v>0.319788920665772</v>
      </c>
      <c r="L27" s="12" t="s">
        <v>38</v>
      </c>
      <c r="M27" s="13">
        <v>257.92</v>
      </c>
      <c r="N27" s="13">
        <v>278.17</v>
      </c>
      <c r="O27" s="14">
        <v>7.851271712158805</v>
      </c>
      <c r="P27" s="13">
        <v>248.92</v>
      </c>
      <c r="Q27" s="13">
        <v>268.17</v>
      </c>
      <c r="R27" s="14">
        <v>7.733408323959523</v>
      </c>
      <c r="S27" s="13">
        <v>17419.2</v>
      </c>
      <c r="T27" s="13">
        <v>17188.38</v>
      </c>
      <c r="U27" s="14">
        <v>-1.3250895563516139</v>
      </c>
    </row>
    <row r="28" spans="1:21" ht="11.25">
      <c r="A28" s="16" t="s">
        <v>23</v>
      </c>
      <c r="B28" s="13">
        <v>1065.33</v>
      </c>
      <c r="C28" s="13">
        <v>917.33</v>
      </c>
      <c r="D28" s="14">
        <v>-13.811505829958747</v>
      </c>
      <c r="E28" s="13">
        <v>692.33</v>
      </c>
      <c r="F28" s="13">
        <v>594.33</v>
      </c>
      <c r="G28" s="14">
        <v>-14.155099446795603</v>
      </c>
      <c r="H28" s="13">
        <v>16419</v>
      </c>
      <c r="I28" s="13">
        <v>13233.11</v>
      </c>
      <c r="J28" s="14">
        <v>-19.40367866496132</v>
      </c>
      <c r="L28" s="16" t="s">
        <v>23</v>
      </c>
      <c r="M28" s="13">
        <v>1175.42</v>
      </c>
      <c r="N28" s="13">
        <v>929.92</v>
      </c>
      <c r="O28" s="14">
        <v>-20.886151333140504</v>
      </c>
      <c r="P28" s="13">
        <v>822.92</v>
      </c>
      <c r="Q28" s="13">
        <v>588.17</v>
      </c>
      <c r="R28" s="14">
        <v>-28.526466728236045</v>
      </c>
      <c r="S28" s="13">
        <v>78985.3</v>
      </c>
      <c r="T28" s="13">
        <v>54731.44</v>
      </c>
      <c r="U28" s="14">
        <v>-30.70680240500448</v>
      </c>
    </row>
    <row r="29" spans="1:21" ht="11.25" customHeight="1">
      <c r="A29" s="12" t="s">
        <v>37</v>
      </c>
      <c r="B29" s="13">
        <v>1</v>
      </c>
      <c r="C29" s="13"/>
      <c r="D29" s="14"/>
      <c r="E29" s="13">
        <v>0</v>
      </c>
      <c r="F29" s="13"/>
      <c r="G29" s="14"/>
      <c r="H29" s="13">
        <v>0</v>
      </c>
      <c r="I29" s="13"/>
      <c r="J29" s="14"/>
      <c r="L29" s="12" t="s">
        <v>37</v>
      </c>
      <c r="M29" s="13">
        <v>2</v>
      </c>
      <c r="N29" s="13"/>
      <c r="O29" s="14"/>
      <c r="P29" s="13">
        <v>0.75</v>
      </c>
      <c r="Q29" s="13"/>
      <c r="R29" s="14"/>
      <c r="S29" s="13">
        <v>52.16</v>
      </c>
      <c r="T29" s="13"/>
      <c r="U29" s="14"/>
    </row>
    <row r="30" spans="1:21" ht="11.25" customHeight="1">
      <c r="A30" s="12" t="s">
        <v>31</v>
      </c>
      <c r="B30" s="13">
        <v>238.33</v>
      </c>
      <c r="C30" s="13">
        <v>257</v>
      </c>
      <c r="D30" s="14">
        <v>7.833675995468468</v>
      </c>
      <c r="E30" s="13">
        <v>183</v>
      </c>
      <c r="F30" s="13">
        <v>195.67</v>
      </c>
      <c r="G30" s="14">
        <v>6.923497267759558</v>
      </c>
      <c r="H30" s="13">
        <v>4663.26</v>
      </c>
      <c r="I30" s="13">
        <v>4656.79</v>
      </c>
      <c r="J30" s="14">
        <v>-0.13874414036533267</v>
      </c>
      <c r="L30" s="12" t="s">
        <v>31</v>
      </c>
      <c r="M30" s="13">
        <v>251.75</v>
      </c>
      <c r="N30" s="13">
        <v>238.17</v>
      </c>
      <c r="O30" s="14">
        <v>-5.3942403177755835</v>
      </c>
      <c r="P30" s="13">
        <v>211.5</v>
      </c>
      <c r="Q30" s="13">
        <v>178.58</v>
      </c>
      <c r="R30" s="14">
        <v>-15.565011820330966</v>
      </c>
      <c r="S30" s="13">
        <v>22212.44</v>
      </c>
      <c r="T30" s="13">
        <v>18645.07</v>
      </c>
      <c r="U30" s="14">
        <v>-16.060234715321684</v>
      </c>
    </row>
    <row r="31" spans="1:21" ht="11.25" customHeight="1">
      <c r="A31" s="12" t="s">
        <v>38</v>
      </c>
      <c r="B31" s="13">
        <v>826</v>
      </c>
      <c r="C31" s="13">
        <v>660.33</v>
      </c>
      <c r="D31" s="14">
        <v>-20.056900726392243</v>
      </c>
      <c r="E31" s="13">
        <v>509.33</v>
      </c>
      <c r="F31" s="13">
        <v>398.67</v>
      </c>
      <c r="G31" s="14">
        <v>-21.726581980248554</v>
      </c>
      <c r="H31" s="13">
        <v>11755.74</v>
      </c>
      <c r="I31" s="13">
        <v>8576.32</v>
      </c>
      <c r="J31" s="14">
        <v>-27.045681513881732</v>
      </c>
      <c r="L31" s="12" t="s">
        <v>38</v>
      </c>
      <c r="M31" s="13">
        <v>921.67</v>
      </c>
      <c r="N31" s="13">
        <v>691.75</v>
      </c>
      <c r="O31" s="14">
        <v>-24.946021895038356</v>
      </c>
      <c r="P31" s="13">
        <v>610.67</v>
      </c>
      <c r="Q31" s="13">
        <v>409.58</v>
      </c>
      <c r="R31" s="14">
        <v>-32.92940540717572</v>
      </c>
      <c r="S31" s="13">
        <v>56720.7</v>
      </c>
      <c r="T31" s="13">
        <v>36086.37</v>
      </c>
      <c r="U31" s="14">
        <v>-36.37883524004463</v>
      </c>
    </row>
    <row r="32" spans="1:21" ht="11.25">
      <c r="A32" s="16" t="s">
        <v>24</v>
      </c>
      <c r="B32" s="13">
        <v>1851</v>
      </c>
      <c r="C32" s="13">
        <v>1800.33</v>
      </c>
      <c r="D32" s="14">
        <v>-2.7374392220421555</v>
      </c>
      <c r="E32" s="13">
        <v>1314.67</v>
      </c>
      <c r="F32" s="13">
        <v>1280.33</v>
      </c>
      <c r="G32" s="14">
        <v>-2.6120623426411242</v>
      </c>
      <c r="H32" s="13">
        <v>15540.18</v>
      </c>
      <c r="I32" s="13">
        <v>15260.6</v>
      </c>
      <c r="J32" s="14">
        <v>-1.7990782603547757</v>
      </c>
      <c r="L32" s="16" t="s">
        <v>24</v>
      </c>
      <c r="M32" s="13">
        <v>1855.58</v>
      </c>
      <c r="N32" s="13">
        <v>1822.08</v>
      </c>
      <c r="O32" s="14">
        <v>-1.8053654382996172</v>
      </c>
      <c r="P32" s="13">
        <v>1402.33</v>
      </c>
      <c r="Q32" s="13">
        <v>1277.25</v>
      </c>
      <c r="R32" s="14">
        <v>-8.919441215691023</v>
      </c>
      <c r="S32" s="13">
        <v>63762.86</v>
      </c>
      <c r="T32" s="13">
        <v>61652.62</v>
      </c>
      <c r="U32" s="14">
        <v>-3.3095127790691947</v>
      </c>
    </row>
    <row r="33" spans="1:21" ht="11.25" customHeight="1">
      <c r="A33" s="12" t="s">
        <v>37</v>
      </c>
      <c r="B33" s="13">
        <v>132</v>
      </c>
      <c r="C33" s="13">
        <v>114.33</v>
      </c>
      <c r="D33" s="14">
        <v>-13.38636363636364</v>
      </c>
      <c r="E33" s="13">
        <v>109.67</v>
      </c>
      <c r="F33" s="13">
        <v>52.67</v>
      </c>
      <c r="G33" s="14">
        <v>-51.97410413057354</v>
      </c>
      <c r="H33" s="13">
        <v>1068.64</v>
      </c>
      <c r="I33" s="13">
        <v>727.22</v>
      </c>
      <c r="J33" s="14">
        <v>-31.94901931426861</v>
      </c>
      <c r="L33" s="12" t="s">
        <v>37</v>
      </c>
      <c r="M33" s="13">
        <v>134.08</v>
      </c>
      <c r="N33" s="13">
        <v>123.25</v>
      </c>
      <c r="O33" s="14">
        <v>-8.07726730310263</v>
      </c>
      <c r="P33" s="13">
        <v>113.58</v>
      </c>
      <c r="Q33" s="13">
        <v>56.33</v>
      </c>
      <c r="R33" s="14">
        <v>-50.405000880436695</v>
      </c>
      <c r="S33" s="13">
        <v>4420.41</v>
      </c>
      <c r="T33" s="13">
        <v>2974.67</v>
      </c>
      <c r="U33" s="14">
        <v>-32.70601595779577</v>
      </c>
    </row>
    <row r="34" spans="1:21" ht="11.25" customHeight="1">
      <c r="A34" s="12" t="s">
        <v>31</v>
      </c>
      <c r="B34" s="13">
        <v>75</v>
      </c>
      <c r="C34" s="13">
        <v>88</v>
      </c>
      <c r="D34" s="14">
        <v>17.33333333333333</v>
      </c>
      <c r="E34" s="13">
        <v>46.33</v>
      </c>
      <c r="F34" s="13">
        <v>65</v>
      </c>
      <c r="G34" s="14">
        <v>40.29786315562271</v>
      </c>
      <c r="H34" s="13">
        <v>475.29</v>
      </c>
      <c r="I34" s="13">
        <v>723.89</v>
      </c>
      <c r="J34" s="14">
        <v>52.3049085821288</v>
      </c>
      <c r="L34" s="12" t="s">
        <v>31</v>
      </c>
      <c r="M34" s="13">
        <v>75</v>
      </c>
      <c r="N34" s="13">
        <v>80.75</v>
      </c>
      <c r="O34" s="14">
        <v>7.666666666666671</v>
      </c>
      <c r="P34" s="13">
        <v>50</v>
      </c>
      <c r="Q34" s="13">
        <v>55.67</v>
      </c>
      <c r="R34" s="14">
        <v>11.33999999999999</v>
      </c>
      <c r="S34" s="13">
        <v>1982.7</v>
      </c>
      <c r="T34" s="13">
        <v>2320.08</v>
      </c>
      <c r="U34" s="14">
        <v>17.016190043879547</v>
      </c>
    </row>
    <row r="35" spans="1:21" ht="11.25" customHeight="1">
      <c r="A35" s="12" t="s">
        <v>38</v>
      </c>
      <c r="B35" s="13">
        <v>1644</v>
      </c>
      <c r="C35" s="13">
        <v>1598</v>
      </c>
      <c r="D35" s="14">
        <v>-2.7980535279805423</v>
      </c>
      <c r="E35" s="13">
        <v>1158.67</v>
      </c>
      <c r="F35" s="13">
        <v>1162.67</v>
      </c>
      <c r="G35" s="14">
        <v>0.34522340269447227</v>
      </c>
      <c r="H35" s="13">
        <v>13996.25</v>
      </c>
      <c r="I35" s="13">
        <v>13809.49</v>
      </c>
      <c r="J35" s="14">
        <v>-1.3343574171653074</v>
      </c>
      <c r="L35" s="12" t="s">
        <v>38</v>
      </c>
      <c r="M35" s="13">
        <v>1646.5</v>
      </c>
      <c r="N35" s="13">
        <v>1618.08</v>
      </c>
      <c r="O35" s="14">
        <v>-1.7260856361980075</v>
      </c>
      <c r="P35" s="13">
        <v>1238.75</v>
      </c>
      <c r="Q35" s="13">
        <v>1165.25</v>
      </c>
      <c r="R35" s="14">
        <v>-5.933400605449052</v>
      </c>
      <c r="S35" s="13">
        <v>57359.75</v>
      </c>
      <c r="T35" s="13">
        <v>56357.86</v>
      </c>
      <c r="U35" s="14">
        <v>-1.7466777662036463</v>
      </c>
    </row>
    <row r="36" spans="1:21" ht="11.25">
      <c r="A36" s="16" t="s">
        <v>25</v>
      </c>
      <c r="B36" s="13">
        <v>916.67</v>
      </c>
      <c r="C36" s="13">
        <v>929</v>
      </c>
      <c r="D36" s="14">
        <v>1.345086017869022</v>
      </c>
      <c r="E36" s="13">
        <v>779.33</v>
      </c>
      <c r="F36" s="13">
        <v>795.33</v>
      </c>
      <c r="G36" s="14">
        <v>2.0530455647800068</v>
      </c>
      <c r="H36" s="13">
        <v>16258.67</v>
      </c>
      <c r="I36" s="13">
        <v>16229.31</v>
      </c>
      <c r="J36" s="14">
        <v>-0.18058057639402136</v>
      </c>
      <c r="L36" s="16" t="s">
        <v>25</v>
      </c>
      <c r="M36" s="13">
        <v>913</v>
      </c>
      <c r="N36" s="13">
        <v>927.83</v>
      </c>
      <c r="O36" s="14">
        <v>1.6243154435925646</v>
      </c>
      <c r="P36" s="13">
        <v>785.75</v>
      </c>
      <c r="Q36" s="13">
        <v>787.83</v>
      </c>
      <c r="R36" s="14">
        <v>0.2647152402163613</v>
      </c>
      <c r="S36" s="13">
        <v>67107.75</v>
      </c>
      <c r="T36" s="13">
        <v>65419.55</v>
      </c>
      <c r="U36" s="14">
        <v>-2.5156557923637735</v>
      </c>
    </row>
    <row r="37" spans="1:21" ht="11.25" customHeight="1">
      <c r="A37" s="12" t="s">
        <v>37</v>
      </c>
      <c r="B37" s="13">
        <v>138</v>
      </c>
      <c r="C37" s="13">
        <v>143.33</v>
      </c>
      <c r="D37" s="14">
        <v>3.862318840579732</v>
      </c>
      <c r="E37" s="13">
        <v>111.33</v>
      </c>
      <c r="F37" s="13">
        <v>117.33</v>
      </c>
      <c r="G37" s="14">
        <v>5.389382915656157</v>
      </c>
      <c r="H37" s="13">
        <v>3101.81</v>
      </c>
      <c r="I37" s="13">
        <v>3143.3</v>
      </c>
      <c r="J37" s="14">
        <v>1.337606107401811</v>
      </c>
      <c r="L37" s="12" t="s">
        <v>37</v>
      </c>
      <c r="M37" s="13">
        <v>131.17</v>
      </c>
      <c r="N37" s="13">
        <v>142.5</v>
      </c>
      <c r="O37" s="14">
        <v>8.637645803156218</v>
      </c>
      <c r="P37" s="13">
        <v>110.92</v>
      </c>
      <c r="Q37" s="13">
        <v>115</v>
      </c>
      <c r="R37" s="14">
        <v>3.6783267219617812</v>
      </c>
      <c r="S37" s="13">
        <v>13055.12</v>
      </c>
      <c r="T37" s="13">
        <v>12398.36</v>
      </c>
      <c r="U37" s="14">
        <v>-5.030669959372261</v>
      </c>
    </row>
    <row r="38" spans="1:21" ht="11.25" customHeight="1">
      <c r="A38" s="12" t="s">
        <v>31</v>
      </c>
      <c r="B38" s="13">
        <v>615</v>
      </c>
      <c r="C38" s="13">
        <v>612.67</v>
      </c>
      <c r="D38" s="14">
        <v>-0.3788617886178969</v>
      </c>
      <c r="E38" s="13">
        <v>523.33</v>
      </c>
      <c r="F38" s="13">
        <v>526</v>
      </c>
      <c r="G38" s="14">
        <v>0.5101943324479663</v>
      </c>
      <c r="H38" s="13">
        <v>10159.7</v>
      </c>
      <c r="I38" s="13">
        <v>10491.02</v>
      </c>
      <c r="J38" s="14">
        <v>3.2611199149581154</v>
      </c>
      <c r="L38" s="12" t="s">
        <v>31</v>
      </c>
      <c r="M38" s="13">
        <v>621.67</v>
      </c>
      <c r="N38" s="13">
        <v>617</v>
      </c>
      <c r="O38" s="14">
        <v>-0.7512024064213989</v>
      </c>
      <c r="P38" s="13">
        <v>533</v>
      </c>
      <c r="Q38" s="13">
        <v>524.42</v>
      </c>
      <c r="R38" s="14">
        <v>-1.6097560975609895</v>
      </c>
      <c r="S38" s="13">
        <v>42129.37</v>
      </c>
      <c r="T38" s="13">
        <v>42012.59</v>
      </c>
      <c r="U38" s="14">
        <v>-0.2771937961569506</v>
      </c>
    </row>
    <row r="39" spans="1:21" ht="11.25" customHeight="1">
      <c r="A39" s="12" t="s">
        <v>38</v>
      </c>
      <c r="B39" s="13">
        <v>163.67</v>
      </c>
      <c r="C39" s="13">
        <v>173</v>
      </c>
      <c r="D39" s="14">
        <v>5.700494898270918</v>
      </c>
      <c r="E39" s="13">
        <v>144.67</v>
      </c>
      <c r="F39" s="13">
        <v>152</v>
      </c>
      <c r="G39" s="14">
        <v>5.066703532176689</v>
      </c>
      <c r="H39" s="13">
        <v>2997.15</v>
      </c>
      <c r="I39" s="13">
        <v>2594.99</v>
      </c>
      <c r="J39" s="14">
        <v>-13.41808050981767</v>
      </c>
      <c r="L39" s="12" t="s">
        <v>38</v>
      </c>
      <c r="M39" s="13">
        <v>160.17</v>
      </c>
      <c r="N39" s="13">
        <v>168.33</v>
      </c>
      <c r="O39" s="14">
        <v>5.094587001311112</v>
      </c>
      <c r="P39" s="13">
        <v>141.83</v>
      </c>
      <c r="Q39" s="13">
        <v>148.42</v>
      </c>
      <c r="R39" s="14">
        <v>4.646407671155586</v>
      </c>
      <c r="S39" s="13">
        <v>11923.26</v>
      </c>
      <c r="T39" s="13">
        <v>11008.6</v>
      </c>
      <c r="U39" s="14">
        <v>-7.671224145074419</v>
      </c>
    </row>
    <row r="40" spans="1:21" ht="11.25">
      <c r="A40" s="16" t="s">
        <v>26</v>
      </c>
      <c r="B40" s="13">
        <v>3724.67</v>
      </c>
      <c r="C40" s="13">
        <v>3501.67</v>
      </c>
      <c r="D40" s="14">
        <v>-5.987107582685184</v>
      </c>
      <c r="E40" s="13">
        <v>3362.67</v>
      </c>
      <c r="F40" s="13">
        <v>3185.67</v>
      </c>
      <c r="G40" s="14">
        <v>-5.263674401591587</v>
      </c>
      <c r="H40" s="13">
        <v>88440.29</v>
      </c>
      <c r="I40" s="13">
        <v>90711.61</v>
      </c>
      <c r="J40" s="14">
        <v>2.568196011116669</v>
      </c>
      <c r="L40" s="16" t="s">
        <v>26</v>
      </c>
      <c r="M40" s="13">
        <v>3748.83</v>
      </c>
      <c r="N40" s="13">
        <v>3581.67</v>
      </c>
      <c r="O40" s="14">
        <v>-4.458991205256041</v>
      </c>
      <c r="P40" s="13">
        <v>3425.25</v>
      </c>
      <c r="Q40" s="13">
        <v>3254.5</v>
      </c>
      <c r="R40" s="14">
        <v>-4.9850375884971925</v>
      </c>
      <c r="S40" s="13">
        <v>354678.66</v>
      </c>
      <c r="T40" s="13">
        <v>363929.76</v>
      </c>
      <c r="U40" s="14">
        <v>2.6083046552617617</v>
      </c>
    </row>
    <row r="41" spans="1:21" ht="11.25" customHeight="1">
      <c r="A41" s="12" t="s">
        <v>37</v>
      </c>
      <c r="B41" s="13">
        <v>1402</v>
      </c>
      <c r="C41" s="13">
        <v>1309.67</v>
      </c>
      <c r="D41" s="14">
        <v>-6.585592011412274</v>
      </c>
      <c r="E41" s="13">
        <v>1196.33</v>
      </c>
      <c r="F41" s="13">
        <v>1126.33</v>
      </c>
      <c r="G41" s="14">
        <v>-5.851228340006514</v>
      </c>
      <c r="H41" s="13">
        <v>31374.33</v>
      </c>
      <c r="I41" s="13">
        <v>31406.02</v>
      </c>
      <c r="J41" s="14">
        <v>0.10100614100763039</v>
      </c>
      <c r="L41" s="12" t="s">
        <v>37</v>
      </c>
      <c r="M41" s="13">
        <v>1393.33</v>
      </c>
      <c r="N41" s="13">
        <v>1352</v>
      </c>
      <c r="O41" s="14">
        <v>-2.9662750389354926</v>
      </c>
      <c r="P41" s="13">
        <v>1205.58</v>
      </c>
      <c r="Q41" s="13">
        <v>1165.08</v>
      </c>
      <c r="R41" s="14">
        <v>-3.3593788881699993</v>
      </c>
      <c r="S41" s="13">
        <v>125547.44</v>
      </c>
      <c r="T41" s="13">
        <v>128901.95</v>
      </c>
      <c r="U41" s="14">
        <v>2.6719063327774677</v>
      </c>
    </row>
    <row r="42" spans="1:21" ht="11.25" customHeight="1">
      <c r="A42" s="12" t="s">
        <v>31</v>
      </c>
      <c r="B42" s="13">
        <v>1282</v>
      </c>
      <c r="C42" s="13">
        <v>1216</v>
      </c>
      <c r="D42" s="14">
        <v>-5.148205928237132</v>
      </c>
      <c r="E42" s="13">
        <v>1187.67</v>
      </c>
      <c r="F42" s="13">
        <v>1146.67</v>
      </c>
      <c r="G42" s="14">
        <v>-3.4521373782279596</v>
      </c>
      <c r="H42" s="13">
        <v>31729.86</v>
      </c>
      <c r="I42" s="13">
        <v>32714.31</v>
      </c>
      <c r="J42" s="14">
        <v>3.102597994444352</v>
      </c>
      <c r="L42" s="12" t="s">
        <v>31</v>
      </c>
      <c r="M42" s="13">
        <v>1276.92</v>
      </c>
      <c r="N42" s="13">
        <v>1235</v>
      </c>
      <c r="O42" s="14">
        <v>-3.28289947686622</v>
      </c>
      <c r="P42" s="13">
        <v>1204.08</v>
      </c>
      <c r="Q42" s="13">
        <v>1156.25</v>
      </c>
      <c r="R42" s="14">
        <v>-3.9723274201049747</v>
      </c>
      <c r="S42" s="13">
        <v>126018.02</v>
      </c>
      <c r="T42" s="13">
        <v>129754.56</v>
      </c>
      <c r="U42" s="14">
        <v>2.9650838824479138</v>
      </c>
    </row>
    <row r="43" spans="1:21" ht="11.25" customHeight="1">
      <c r="A43" s="12" t="s">
        <v>38</v>
      </c>
      <c r="B43" s="13">
        <v>1040.67</v>
      </c>
      <c r="C43" s="13">
        <v>976</v>
      </c>
      <c r="D43" s="14">
        <v>-6.214265809526566</v>
      </c>
      <c r="E43" s="13">
        <v>978.67</v>
      </c>
      <c r="F43" s="13">
        <v>912.67</v>
      </c>
      <c r="G43" s="14">
        <v>-6.7438462403057144</v>
      </c>
      <c r="H43" s="13">
        <v>25336.1</v>
      </c>
      <c r="I43" s="13">
        <v>26591.28</v>
      </c>
      <c r="J43" s="14">
        <v>4.954116853027884</v>
      </c>
      <c r="L43" s="12" t="s">
        <v>38</v>
      </c>
      <c r="M43" s="13">
        <v>1078.58</v>
      </c>
      <c r="N43" s="13">
        <v>994.67</v>
      </c>
      <c r="O43" s="14">
        <v>-7.7796732741196735</v>
      </c>
      <c r="P43" s="13">
        <v>1015.58</v>
      </c>
      <c r="Q43" s="13">
        <v>933.17</v>
      </c>
      <c r="R43" s="14">
        <v>-8.114574922704278</v>
      </c>
      <c r="S43" s="13">
        <v>103113.2</v>
      </c>
      <c r="T43" s="13">
        <v>105273.25</v>
      </c>
      <c r="U43" s="14">
        <v>2.094833639146117</v>
      </c>
    </row>
    <row r="44" spans="1:21" ht="11.25">
      <c r="A44" s="16" t="s">
        <v>20</v>
      </c>
      <c r="B44" s="13">
        <v>650</v>
      </c>
      <c r="C44" s="13">
        <v>649.33</v>
      </c>
      <c r="D44" s="14">
        <v>-0.10307692307691241</v>
      </c>
      <c r="E44" s="13">
        <v>583.67</v>
      </c>
      <c r="F44" s="13">
        <v>560.67</v>
      </c>
      <c r="G44" s="14">
        <v>-3.9405828636044333</v>
      </c>
      <c r="H44" s="13">
        <v>12009.36</v>
      </c>
      <c r="I44" s="13">
        <v>11002.42</v>
      </c>
      <c r="J44" s="14">
        <v>-8.384626657873525</v>
      </c>
      <c r="L44" s="16" t="s">
        <v>20</v>
      </c>
      <c r="M44" s="13">
        <v>641.75</v>
      </c>
      <c r="N44" s="13">
        <v>647.92</v>
      </c>
      <c r="O44" s="14">
        <v>0.9614335800545319</v>
      </c>
      <c r="P44" s="13">
        <v>589.5</v>
      </c>
      <c r="Q44" s="13">
        <v>562.33</v>
      </c>
      <c r="R44" s="14">
        <v>-4.60899067005937</v>
      </c>
      <c r="S44" s="13">
        <v>49402.22</v>
      </c>
      <c r="T44" s="13">
        <v>45457.08</v>
      </c>
      <c r="U44" s="14">
        <v>-7.985754486336845</v>
      </c>
    </row>
    <row r="45" spans="1:21" ht="11.25" customHeight="1">
      <c r="A45" s="12" t="s">
        <v>31</v>
      </c>
      <c r="B45" s="13">
        <v>650</v>
      </c>
      <c r="C45" s="13">
        <v>649.33</v>
      </c>
      <c r="D45" s="14">
        <v>-0.10307692307691241</v>
      </c>
      <c r="E45" s="13">
        <v>583.67</v>
      </c>
      <c r="F45" s="13">
        <v>560.67</v>
      </c>
      <c r="G45" s="14">
        <v>-3.9405828636044333</v>
      </c>
      <c r="H45" s="13">
        <v>12009.36</v>
      </c>
      <c r="I45" s="13">
        <v>11002.42</v>
      </c>
      <c r="J45" s="14">
        <v>-8.384626657873525</v>
      </c>
      <c r="L45" s="12" t="s">
        <v>31</v>
      </c>
      <c r="M45" s="13">
        <v>641.75</v>
      </c>
      <c r="N45" s="13">
        <v>647.92</v>
      </c>
      <c r="O45" s="14">
        <v>0.9614335800545319</v>
      </c>
      <c r="P45" s="13">
        <v>589.5</v>
      </c>
      <c r="Q45" s="13">
        <v>562.33</v>
      </c>
      <c r="R45" s="14">
        <v>-4.60899067005937</v>
      </c>
      <c r="S45" s="13">
        <v>49402.22</v>
      </c>
      <c r="T45" s="13">
        <v>45457.08</v>
      </c>
      <c r="U45" s="14">
        <v>-7.985754486336845</v>
      </c>
    </row>
    <row r="46" spans="1:21" ht="11.25">
      <c r="A46" s="16" t="s">
        <v>3</v>
      </c>
      <c r="B46" s="13">
        <v>345</v>
      </c>
      <c r="C46" s="13">
        <v>344</v>
      </c>
      <c r="D46" s="14">
        <v>-0.28985507246376585</v>
      </c>
      <c r="E46" s="13">
        <v>326.33</v>
      </c>
      <c r="F46" s="13">
        <v>297</v>
      </c>
      <c r="G46" s="14">
        <v>-8.987834400759965</v>
      </c>
      <c r="H46" s="13">
        <v>4906.95</v>
      </c>
      <c r="I46" s="13">
        <v>5207.6</v>
      </c>
      <c r="J46" s="14">
        <v>6.1270239150592545</v>
      </c>
      <c r="L46" s="16" t="s">
        <v>3</v>
      </c>
      <c r="M46" s="13">
        <v>343</v>
      </c>
      <c r="N46" s="13">
        <v>345.33</v>
      </c>
      <c r="O46" s="14">
        <v>0.6793002915451893</v>
      </c>
      <c r="P46" s="13">
        <v>325.75</v>
      </c>
      <c r="Q46" s="13">
        <v>305.08</v>
      </c>
      <c r="R46" s="14">
        <v>-6.345356868764398</v>
      </c>
      <c r="S46" s="13">
        <v>20017.25</v>
      </c>
      <c r="T46" s="13">
        <v>20360.42</v>
      </c>
      <c r="U46" s="14">
        <v>1.7143713547065573</v>
      </c>
    </row>
    <row r="47" spans="1:21" ht="11.25" customHeight="1">
      <c r="A47" s="12" t="s">
        <v>37</v>
      </c>
      <c r="B47" s="13">
        <v>93</v>
      </c>
      <c r="C47" s="13">
        <v>96</v>
      </c>
      <c r="D47" s="14">
        <v>3.225806451612897</v>
      </c>
      <c r="E47" s="13">
        <v>90</v>
      </c>
      <c r="F47" s="13">
        <v>93</v>
      </c>
      <c r="G47" s="14">
        <v>3.333333333333343</v>
      </c>
      <c r="H47" s="13">
        <v>1838.32</v>
      </c>
      <c r="I47" s="13">
        <v>1906.38</v>
      </c>
      <c r="J47" s="14">
        <v>3.702293398320222</v>
      </c>
      <c r="L47" s="12" t="s">
        <v>37</v>
      </c>
      <c r="M47" s="13">
        <v>93</v>
      </c>
      <c r="N47" s="13">
        <v>95.83</v>
      </c>
      <c r="O47" s="14">
        <v>3.0430107526881756</v>
      </c>
      <c r="P47" s="13">
        <v>90</v>
      </c>
      <c r="Q47" s="13">
        <v>92.83</v>
      </c>
      <c r="R47" s="14">
        <v>3.1444444444444457</v>
      </c>
      <c r="S47" s="13">
        <v>7448.28</v>
      </c>
      <c r="T47" s="13">
        <v>7563.3</v>
      </c>
      <c r="U47" s="14">
        <v>1.5442491420838138</v>
      </c>
    </row>
    <row r="48" spans="1:21" ht="11.25" customHeight="1">
      <c r="A48" s="12" t="s">
        <v>31</v>
      </c>
      <c r="B48" s="13">
        <v>252</v>
      </c>
      <c r="C48" s="13">
        <v>248</v>
      </c>
      <c r="D48" s="14">
        <v>-1.5873015873015959</v>
      </c>
      <c r="E48" s="13">
        <v>236.33</v>
      </c>
      <c r="F48" s="13">
        <v>204</v>
      </c>
      <c r="G48" s="14">
        <v>-13.680023695679779</v>
      </c>
      <c r="H48" s="13">
        <v>3068.63</v>
      </c>
      <c r="I48" s="13">
        <v>3301.22</v>
      </c>
      <c r="J48" s="14">
        <v>7.579603927485536</v>
      </c>
      <c r="L48" s="12" t="s">
        <v>31</v>
      </c>
      <c r="M48" s="13">
        <v>250</v>
      </c>
      <c r="N48" s="13">
        <v>249.5</v>
      </c>
      <c r="O48" s="14">
        <v>-0.20000000000000284</v>
      </c>
      <c r="P48" s="13">
        <v>235.75</v>
      </c>
      <c r="Q48" s="13">
        <v>212.25</v>
      </c>
      <c r="R48" s="14">
        <v>-9.968186638388119</v>
      </c>
      <c r="S48" s="13">
        <v>12568.98</v>
      </c>
      <c r="T48" s="13">
        <v>12797.12</v>
      </c>
      <c r="U48" s="14">
        <v>1.815103532665347</v>
      </c>
    </row>
    <row r="49" spans="1:21" ht="11.25">
      <c r="A49" s="16" t="s">
        <v>4</v>
      </c>
      <c r="B49" s="13">
        <v>1454</v>
      </c>
      <c r="C49" s="13">
        <v>1288</v>
      </c>
      <c r="D49" s="14">
        <v>-11.416781292984865</v>
      </c>
      <c r="E49" s="13">
        <v>1222.67</v>
      </c>
      <c r="F49" s="13">
        <v>1091</v>
      </c>
      <c r="G49" s="14">
        <v>-10.769054609992892</v>
      </c>
      <c r="H49" s="13">
        <v>29730.46</v>
      </c>
      <c r="I49" s="13">
        <v>25226.66</v>
      </c>
      <c r="J49" s="14">
        <v>-15.148773345585624</v>
      </c>
      <c r="L49" s="16" t="s">
        <v>4</v>
      </c>
      <c r="M49" s="13">
        <v>1459.92</v>
      </c>
      <c r="N49" s="13">
        <v>1384.33</v>
      </c>
      <c r="O49" s="14">
        <v>-5.177680968820226</v>
      </c>
      <c r="P49" s="13">
        <v>1229.83</v>
      </c>
      <c r="Q49" s="13">
        <v>1175.25</v>
      </c>
      <c r="R49" s="14">
        <v>-4.438011757722606</v>
      </c>
      <c r="S49" s="13">
        <v>121142.04</v>
      </c>
      <c r="T49" s="13">
        <v>111083.88</v>
      </c>
      <c r="U49" s="14">
        <v>-8.30278241971159</v>
      </c>
    </row>
    <row r="50" spans="1:21" ht="11.25" customHeight="1">
      <c r="A50" s="12" t="s">
        <v>37</v>
      </c>
      <c r="B50" s="13">
        <v>287</v>
      </c>
      <c r="C50" s="13">
        <v>234</v>
      </c>
      <c r="D50" s="14">
        <v>-18.466898954703836</v>
      </c>
      <c r="E50" s="13">
        <v>237.67</v>
      </c>
      <c r="F50" s="13">
        <v>206.67</v>
      </c>
      <c r="G50" s="14">
        <v>-13.043295325451254</v>
      </c>
      <c r="H50" s="13">
        <v>7340.97</v>
      </c>
      <c r="I50" s="13">
        <v>6366.13</v>
      </c>
      <c r="J50" s="14">
        <v>-13.279443997182938</v>
      </c>
      <c r="L50" s="12" t="s">
        <v>37</v>
      </c>
      <c r="M50" s="13">
        <v>298.58</v>
      </c>
      <c r="N50" s="13">
        <v>262.92</v>
      </c>
      <c r="O50" s="14">
        <v>-11.94319780293388</v>
      </c>
      <c r="P50" s="13">
        <v>239.67</v>
      </c>
      <c r="Q50" s="13">
        <v>228.42</v>
      </c>
      <c r="R50" s="14">
        <v>-4.693954187007137</v>
      </c>
      <c r="S50" s="13">
        <v>29727.95</v>
      </c>
      <c r="T50" s="13">
        <v>27783.07</v>
      </c>
      <c r="U50" s="14">
        <v>-6.542260734426691</v>
      </c>
    </row>
    <row r="51" spans="1:21" ht="11.25" customHeight="1">
      <c r="A51" s="12" t="s">
        <v>31</v>
      </c>
      <c r="B51" s="13">
        <v>1088</v>
      </c>
      <c r="C51" s="13">
        <v>976.67</v>
      </c>
      <c r="D51" s="14">
        <v>-10.232536764705884</v>
      </c>
      <c r="E51" s="13">
        <v>911.67</v>
      </c>
      <c r="F51" s="13">
        <v>814.33</v>
      </c>
      <c r="G51" s="14">
        <v>-10.677109041648833</v>
      </c>
      <c r="H51" s="13">
        <v>20781.7</v>
      </c>
      <c r="I51" s="13">
        <v>17351.93</v>
      </c>
      <c r="J51" s="14">
        <v>-16.50379901547997</v>
      </c>
      <c r="L51" s="12" t="s">
        <v>31</v>
      </c>
      <c r="M51" s="13">
        <v>1082.75</v>
      </c>
      <c r="N51" s="13">
        <v>1043.58</v>
      </c>
      <c r="O51" s="14">
        <v>-3.617640267836535</v>
      </c>
      <c r="P51" s="13">
        <v>917.83</v>
      </c>
      <c r="Q51" s="13">
        <v>877.08</v>
      </c>
      <c r="R51" s="14">
        <v>-4.439820010241547</v>
      </c>
      <c r="S51" s="13">
        <v>85102.17</v>
      </c>
      <c r="T51" s="13">
        <v>77180.12</v>
      </c>
      <c r="U51" s="14">
        <v>-9.308869562315508</v>
      </c>
    </row>
    <row r="52" spans="1:21" ht="11.25" customHeight="1">
      <c r="A52" s="12" t="s">
        <v>38</v>
      </c>
      <c r="B52" s="13">
        <v>79</v>
      </c>
      <c r="C52" s="13">
        <v>77.33</v>
      </c>
      <c r="D52" s="14">
        <v>-2.113924050632903</v>
      </c>
      <c r="E52" s="13">
        <v>73.33</v>
      </c>
      <c r="F52" s="13">
        <v>70</v>
      </c>
      <c r="G52" s="14">
        <v>-4.541115505250232</v>
      </c>
      <c r="H52" s="13">
        <v>1607.78</v>
      </c>
      <c r="I52" s="13">
        <v>1508.6</v>
      </c>
      <c r="J52" s="14">
        <v>-6.16875443157646</v>
      </c>
      <c r="L52" s="12" t="s">
        <v>38</v>
      </c>
      <c r="M52" s="13">
        <v>78.58</v>
      </c>
      <c r="N52" s="13">
        <v>77.83</v>
      </c>
      <c r="O52" s="14">
        <v>-0.9544413336726905</v>
      </c>
      <c r="P52" s="13">
        <v>72.33</v>
      </c>
      <c r="Q52" s="13">
        <v>69.75</v>
      </c>
      <c r="R52" s="14">
        <v>-3.566984653670673</v>
      </c>
      <c r="S52" s="13">
        <v>6311.91</v>
      </c>
      <c r="T52" s="13">
        <v>6120.69</v>
      </c>
      <c r="U52" s="14">
        <v>-3.0295108770562393</v>
      </c>
    </row>
    <row r="53" spans="1:21" ht="11.25">
      <c r="A53" s="16" t="s">
        <v>5</v>
      </c>
      <c r="B53" s="13">
        <v>140</v>
      </c>
      <c r="C53" s="13">
        <v>141</v>
      </c>
      <c r="D53" s="14">
        <v>0.7142857142857082</v>
      </c>
      <c r="E53" s="13">
        <v>63.33</v>
      </c>
      <c r="F53" s="13">
        <v>66.67</v>
      </c>
      <c r="G53" s="14">
        <v>5.273961787462511</v>
      </c>
      <c r="H53" s="13">
        <v>947.36</v>
      </c>
      <c r="I53" s="13">
        <v>1047.34</v>
      </c>
      <c r="J53" s="14">
        <v>10.553538253673352</v>
      </c>
      <c r="L53" s="16" t="s">
        <v>5</v>
      </c>
      <c r="M53" s="13">
        <v>140.5</v>
      </c>
      <c r="N53" s="13">
        <v>140.83</v>
      </c>
      <c r="O53" s="14">
        <v>0.23487544483987222</v>
      </c>
      <c r="P53" s="13">
        <v>68.67</v>
      </c>
      <c r="Q53" s="13">
        <v>69.67</v>
      </c>
      <c r="R53" s="14">
        <v>1.4562399883500774</v>
      </c>
      <c r="S53" s="13">
        <v>4005.17</v>
      </c>
      <c r="T53" s="13">
        <v>4239.7</v>
      </c>
      <c r="U53" s="14">
        <v>5.855681531620377</v>
      </c>
    </row>
    <row r="54" spans="1:21" ht="11.25" customHeight="1">
      <c r="A54" s="12" t="s">
        <v>31</v>
      </c>
      <c r="B54" s="13">
        <v>85</v>
      </c>
      <c r="C54" s="13">
        <v>86</v>
      </c>
      <c r="D54" s="14">
        <v>1.17647058823529</v>
      </c>
      <c r="E54" s="13">
        <v>42.67</v>
      </c>
      <c r="F54" s="13">
        <v>48</v>
      </c>
      <c r="G54" s="14">
        <v>12.49121162409186</v>
      </c>
      <c r="H54" s="13">
        <v>699.61</v>
      </c>
      <c r="I54" s="13">
        <v>808.74</v>
      </c>
      <c r="J54" s="14">
        <v>15.598690699103784</v>
      </c>
      <c r="L54" s="12" t="s">
        <v>31</v>
      </c>
      <c r="M54" s="13">
        <v>85.5</v>
      </c>
      <c r="N54" s="13">
        <v>85.83</v>
      </c>
      <c r="O54" s="14">
        <v>0.3859649122806843</v>
      </c>
      <c r="P54" s="13">
        <v>45.5</v>
      </c>
      <c r="Q54" s="13">
        <v>49.17</v>
      </c>
      <c r="R54" s="14">
        <v>8.065934065934073</v>
      </c>
      <c r="S54" s="13">
        <v>2805.82</v>
      </c>
      <c r="T54" s="13">
        <v>3213.71</v>
      </c>
      <c r="U54" s="14">
        <v>14.53728321845307</v>
      </c>
    </row>
    <row r="55" spans="1:21" ht="11.25" customHeight="1">
      <c r="A55" s="12" t="s">
        <v>38</v>
      </c>
      <c r="B55" s="13">
        <v>55</v>
      </c>
      <c r="C55" s="13">
        <v>55</v>
      </c>
      <c r="D55" s="14">
        <v>0</v>
      </c>
      <c r="E55" s="13">
        <v>20.67</v>
      </c>
      <c r="F55" s="13">
        <v>18.67</v>
      </c>
      <c r="G55" s="14">
        <v>-9.675858732462501</v>
      </c>
      <c r="H55" s="13">
        <v>247.75</v>
      </c>
      <c r="I55" s="13">
        <v>238.6</v>
      </c>
      <c r="J55" s="14">
        <v>-3.6932391523713477</v>
      </c>
      <c r="L55" s="12" t="s">
        <v>38</v>
      </c>
      <c r="M55" s="13">
        <v>55</v>
      </c>
      <c r="N55" s="13">
        <v>55</v>
      </c>
      <c r="O55" s="14">
        <v>0</v>
      </c>
      <c r="P55" s="13">
        <v>23.17</v>
      </c>
      <c r="Q55" s="13">
        <v>20.5</v>
      </c>
      <c r="R55" s="14">
        <v>-11.523521795425125</v>
      </c>
      <c r="S55" s="13">
        <v>1199.34</v>
      </c>
      <c r="T55" s="13">
        <v>1025.99</v>
      </c>
      <c r="U55" s="14">
        <v>-14.453782913935981</v>
      </c>
    </row>
    <row r="56" spans="1:21" ht="11.25">
      <c r="A56" s="16" t="s">
        <v>6</v>
      </c>
      <c r="B56" s="13">
        <v>1048.67</v>
      </c>
      <c r="C56" s="13">
        <v>1004</v>
      </c>
      <c r="D56" s="14">
        <v>-4.259681310612493</v>
      </c>
      <c r="E56" s="13">
        <v>987</v>
      </c>
      <c r="F56" s="13">
        <v>856</v>
      </c>
      <c r="G56" s="14">
        <v>-13.272543059777092</v>
      </c>
      <c r="H56" s="13">
        <v>17798.63</v>
      </c>
      <c r="I56" s="13">
        <v>18235.82</v>
      </c>
      <c r="J56" s="14">
        <v>2.4563126487825286</v>
      </c>
      <c r="L56" s="16" t="s">
        <v>6</v>
      </c>
      <c r="M56" s="13">
        <v>1051.08</v>
      </c>
      <c r="N56" s="13">
        <v>1007.25</v>
      </c>
      <c r="O56" s="14">
        <v>-4.169996574951469</v>
      </c>
      <c r="P56" s="13">
        <v>968.17</v>
      </c>
      <c r="Q56" s="13">
        <v>925.83</v>
      </c>
      <c r="R56" s="14">
        <v>-4.373198921676973</v>
      </c>
      <c r="S56" s="13">
        <v>71679.74</v>
      </c>
      <c r="T56" s="13">
        <v>71747.07</v>
      </c>
      <c r="U56" s="14">
        <v>0.09393170231923875</v>
      </c>
    </row>
    <row r="57" spans="1:21" ht="11.25" customHeight="1">
      <c r="A57" s="12" t="s">
        <v>37</v>
      </c>
      <c r="B57" s="13">
        <v>7</v>
      </c>
      <c r="C57" s="13">
        <v>105.67</v>
      </c>
      <c r="D57" s="14">
        <v>1409.5714285714284</v>
      </c>
      <c r="E57" s="13">
        <v>6</v>
      </c>
      <c r="F57" s="13">
        <v>84</v>
      </c>
      <c r="G57" s="14">
        <v>1300</v>
      </c>
      <c r="H57" s="13">
        <v>149.18</v>
      </c>
      <c r="I57" s="13">
        <v>1910.9</v>
      </c>
      <c r="J57" s="14">
        <v>1180.9357822764446</v>
      </c>
      <c r="L57" s="12" t="s">
        <v>37</v>
      </c>
      <c r="M57" s="13">
        <v>7</v>
      </c>
      <c r="N57" s="13">
        <v>35.33</v>
      </c>
      <c r="O57" s="14">
        <v>404.7142857142857</v>
      </c>
      <c r="P57" s="13">
        <v>6</v>
      </c>
      <c r="Q57" s="13">
        <v>27.5</v>
      </c>
      <c r="R57" s="14">
        <v>358.3333333333333</v>
      </c>
      <c r="S57" s="13">
        <v>588.9</v>
      </c>
      <c r="T57" s="13">
        <v>2525.2</v>
      </c>
      <c r="U57" s="14">
        <v>328.7994566140261</v>
      </c>
    </row>
    <row r="58" spans="1:21" ht="11.25" customHeight="1">
      <c r="A58" s="12" t="s">
        <v>31</v>
      </c>
      <c r="B58" s="13">
        <v>903.67</v>
      </c>
      <c r="C58" s="13">
        <v>786.33</v>
      </c>
      <c r="D58" s="14">
        <v>-12.984828532539524</v>
      </c>
      <c r="E58" s="13">
        <v>874</v>
      </c>
      <c r="F58" s="13">
        <v>677.33</v>
      </c>
      <c r="G58" s="14">
        <v>-22.502288329519445</v>
      </c>
      <c r="H58" s="13">
        <v>15583.15</v>
      </c>
      <c r="I58" s="13">
        <v>14313.77</v>
      </c>
      <c r="J58" s="14">
        <v>-8.145849844222766</v>
      </c>
      <c r="L58" s="12" t="s">
        <v>31</v>
      </c>
      <c r="M58" s="13">
        <v>905.92</v>
      </c>
      <c r="N58" s="13">
        <v>854.25</v>
      </c>
      <c r="O58" s="14">
        <v>-5.703594136347576</v>
      </c>
      <c r="P58" s="13">
        <v>858.08</v>
      </c>
      <c r="Q58" s="13">
        <v>798.42</v>
      </c>
      <c r="R58" s="14">
        <v>-6.952731680029842</v>
      </c>
      <c r="S58" s="13">
        <v>62970.38</v>
      </c>
      <c r="T58" s="13">
        <v>61273.16</v>
      </c>
      <c r="U58" s="14">
        <v>-2.695267203405777</v>
      </c>
    </row>
    <row r="59" spans="1:21" ht="11.25" customHeight="1">
      <c r="A59" s="12" t="s">
        <v>38</v>
      </c>
      <c r="B59" s="13">
        <v>138</v>
      </c>
      <c r="C59" s="13">
        <v>112</v>
      </c>
      <c r="D59" s="14">
        <v>-18.840579710144922</v>
      </c>
      <c r="E59" s="13">
        <v>107</v>
      </c>
      <c r="F59" s="13">
        <v>94.67</v>
      </c>
      <c r="G59" s="14">
        <v>-11.523364485981304</v>
      </c>
      <c r="H59" s="13">
        <v>2066.3</v>
      </c>
      <c r="I59" s="13">
        <v>2011.15</v>
      </c>
      <c r="J59" s="14">
        <v>-2.6690219232444576</v>
      </c>
      <c r="L59" s="12" t="s">
        <v>38</v>
      </c>
      <c r="M59" s="13">
        <v>138.17</v>
      </c>
      <c r="N59" s="13">
        <v>117.67</v>
      </c>
      <c r="O59" s="14">
        <v>-14.836795252225514</v>
      </c>
      <c r="P59" s="13">
        <v>104.08</v>
      </c>
      <c r="Q59" s="13">
        <v>99.92</v>
      </c>
      <c r="R59" s="14">
        <v>-3.9969254419677185</v>
      </c>
      <c r="S59" s="13">
        <v>8120.46</v>
      </c>
      <c r="T59" s="13">
        <v>7948.71</v>
      </c>
      <c r="U59" s="14">
        <v>-2.115027966395985</v>
      </c>
    </row>
    <row r="60" spans="1:21" ht="11.25">
      <c r="A60" s="16" t="s">
        <v>7</v>
      </c>
      <c r="B60" s="13">
        <v>259</v>
      </c>
      <c r="C60" s="13">
        <v>259</v>
      </c>
      <c r="D60" s="14">
        <v>0</v>
      </c>
      <c r="E60" s="13">
        <v>199.33</v>
      </c>
      <c r="F60" s="13">
        <v>197.67</v>
      </c>
      <c r="G60" s="14">
        <v>-0.8327898459840668</v>
      </c>
      <c r="H60" s="13">
        <v>4706.3</v>
      </c>
      <c r="I60" s="13">
        <v>4452.58</v>
      </c>
      <c r="J60" s="14">
        <v>-5.39107154240061</v>
      </c>
      <c r="L60" s="16" t="s">
        <v>7</v>
      </c>
      <c r="M60" s="13">
        <v>259</v>
      </c>
      <c r="N60" s="13">
        <v>259</v>
      </c>
      <c r="O60" s="14">
        <v>0</v>
      </c>
      <c r="P60" s="13">
        <v>199.5</v>
      </c>
      <c r="Q60" s="13">
        <v>199.08</v>
      </c>
      <c r="R60" s="14">
        <v>-0.21052631578946546</v>
      </c>
      <c r="S60" s="13">
        <v>18159.09</v>
      </c>
      <c r="T60" s="13">
        <v>18116.74</v>
      </c>
      <c r="U60" s="14">
        <v>-0.23321653232622452</v>
      </c>
    </row>
    <row r="61" spans="1:21" ht="11.25">
      <c r="A61" s="12" t="s">
        <v>65</v>
      </c>
      <c r="B61" s="13">
        <v>150</v>
      </c>
      <c r="C61" s="13">
        <v>150</v>
      </c>
      <c r="D61" s="14">
        <v>0</v>
      </c>
      <c r="E61" s="13">
        <v>94</v>
      </c>
      <c r="F61" s="13">
        <v>94</v>
      </c>
      <c r="G61" s="14">
        <v>0</v>
      </c>
      <c r="H61" s="13">
        <v>2910.85</v>
      </c>
      <c r="I61" s="13">
        <v>2790.5</v>
      </c>
      <c r="J61" s="14">
        <v>-4.134531150694812</v>
      </c>
      <c r="L61" s="12" t="s">
        <v>31</v>
      </c>
      <c r="M61" s="13">
        <v>150</v>
      </c>
      <c r="N61" s="13">
        <v>150</v>
      </c>
      <c r="O61" s="14">
        <v>0</v>
      </c>
      <c r="P61" s="13">
        <v>94</v>
      </c>
      <c r="Q61" s="13">
        <v>94</v>
      </c>
      <c r="R61" s="14">
        <v>0</v>
      </c>
      <c r="S61" s="13">
        <v>11323.12</v>
      </c>
      <c r="T61" s="13">
        <v>11257.5</v>
      </c>
      <c r="U61" s="14">
        <v>-0.5795222518175365</v>
      </c>
    </row>
    <row r="62" spans="1:21" ht="11.25" customHeight="1">
      <c r="A62" s="12" t="s">
        <v>38</v>
      </c>
      <c r="B62" s="13">
        <v>109</v>
      </c>
      <c r="C62" s="13">
        <v>109</v>
      </c>
      <c r="D62" s="14">
        <v>0</v>
      </c>
      <c r="E62" s="13">
        <v>105.33</v>
      </c>
      <c r="F62" s="13">
        <v>103.67</v>
      </c>
      <c r="G62" s="14">
        <v>-1.5759992404822896</v>
      </c>
      <c r="H62" s="13">
        <v>1795.45</v>
      </c>
      <c r="I62" s="13">
        <v>1662.08</v>
      </c>
      <c r="J62" s="14">
        <v>-7.428221337269207</v>
      </c>
      <c r="L62" s="12" t="s">
        <v>38</v>
      </c>
      <c r="M62" s="13">
        <v>109</v>
      </c>
      <c r="N62" s="13">
        <v>109</v>
      </c>
      <c r="O62" s="14">
        <v>0</v>
      </c>
      <c r="P62" s="13">
        <v>105.5</v>
      </c>
      <c r="Q62" s="13">
        <v>105.08</v>
      </c>
      <c r="R62" s="14">
        <v>-0.39810426540284993</v>
      </c>
      <c r="S62" s="13">
        <v>6835.96</v>
      </c>
      <c r="T62" s="13">
        <v>6859.24</v>
      </c>
      <c r="U62" s="14">
        <v>0.34055202195449397</v>
      </c>
    </row>
    <row r="63" spans="1:21" ht="11.25">
      <c r="A63" s="16" t="s">
        <v>8</v>
      </c>
      <c r="B63" s="13">
        <v>656.67</v>
      </c>
      <c r="C63" s="13">
        <v>659.67</v>
      </c>
      <c r="D63" s="14">
        <v>0.4568504728402303</v>
      </c>
      <c r="E63" s="13">
        <v>526.67</v>
      </c>
      <c r="F63" s="13">
        <v>473.33</v>
      </c>
      <c r="G63" s="14">
        <v>-10.127784001367075</v>
      </c>
      <c r="H63" s="13">
        <v>7539.07</v>
      </c>
      <c r="I63" s="13">
        <v>6549.63</v>
      </c>
      <c r="J63" s="14">
        <v>-13.124165182177634</v>
      </c>
      <c r="L63" s="16" t="s">
        <v>8</v>
      </c>
      <c r="M63" s="13">
        <v>655.5</v>
      </c>
      <c r="N63" s="13">
        <v>659.58</v>
      </c>
      <c r="O63" s="14">
        <v>0.6224256292906176</v>
      </c>
      <c r="P63" s="13">
        <v>531.33</v>
      </c>
      <c r="Q63" s="13">
        <v>502.42</v>
      </c>
      <c r="R63" s="14">
        <v>-5.441062992866961</v>
      </c>
      <c r="S63" s="13">
        <v>30065.13</v>
      </c>
      <c r="T63" s="13">
        <v>31050.84</v>
      </c>
      <c r="U63" s="14">
        <v>3.278582198048042</v>
      </c>
    </row>
    <row r="64" spans="1:21" ht="11.25" customHeight="1">
      <c r="A64" s="12" t="s">
        <v>31</v>
      </c>
      <c r="B64" s="13">
        <v>10</v>
      </c>
      <c r="C64" s="13">
        <v>10</v>
      </c>
      <c r="D64" s="14">
        <v>0</v>
      </c>
      <c r="E64" s="13">
        <v>8.33</v>
      </c>
      <c r="F64" s="13">
        <v>8</v>
      </c>
      <c r="G64" s="14">
        <v>-3.9615846338535476</v>
      </c>
      <c r="H64" s="13">
        <v>65.45</v>
      </c>
      <c r="I64" s="13">
        <v>117</v>
      </c>
      <c r="J64" s="14">
        <v>78.7624140565317</v>
      </c>
      <c r="L64" s="12" t="s">
        <v>31</v>
      </c>
      <c r="M64" s="13">
        <v>10</v>
      </c>
      <c r="N64" s="13">
        <v>10</v>
      </c>
      <c r="O64" s="14">
        <v>0</v>
      </c>
      <c r="P64" s="13">
        <v>9.33</v>
      </c>
      <c r="Q64" s="13">
        <v>7.67</v>
      </c>
      <c r="R64" s="14">
        <v>-17.79206859592712</v>
      </c>
      <c r="S64" s="13">
        <v>260.26</v>
      </c>
      <c r="T64" s="13">
        <v>408.62</v>
      </c>
      <c r="U64" s="14">
        <v>57.00453392761088</v>
      </c>
    </row>
    <row r="65" spans="1:21" ht="11.25" customHeight="1">
      <c r="A65" s="12" t="s">
        <v>38</v>
      </c>
      <c r="B65" s="13">
        <v>646.67</v>
      </c>
      <c r="C65" s="13">
        <v>649.67</v>
      </c>
      <c r="D65" s="14">
        <v>0.46391513445807675</v>
      </c>
      <c r="E65" s="13">
        <v>518.33</v>
      </c>
      <c r="F65" s="13">
        <v>465.33</v>
      </c>
      <c r="G65" s="14">
        <v>-10.225146142418922</v>
      </c>
      <c r="H65" s="13">
        <v>7473.62</v>
      </c>
      <c r="I65" s="13">
        <v>6432.63</v>
      </c>
      <c r="J65" s="14">
        <v>-13.92885910709937</v>
      </c>
      <c r="L65" s="12" t="s">
        <v>38</v>
      </c>
      <c r="M65" s="13">
        <v>645.5</v>
      </c>
      <c r="N65" s="13">
        <v>649.58</v>
      </c>
      <c r="O65" s="14">
        <v>0.6320681642137913</v>
      </c>
      <c r="P65" s="13">
        <v>522</v>
      </c>
      <c r="Q65" s="13">
        <v>494.75</v>
      </c>
      <c r="R65" s="14">
        <v>-5.220306513409966</v>
      </c>
      <c r="S65" s="13">
        <v>29804.87</v>
      </c>
      <c r="T65" s="13">
        <v>30642.22</v>
      </c>
      <c r="U65" s="14">
        <v>2.8094402022220066</v>
      </c>
    </row>
    <row r="66" spans="1:21" ht="11.25">
      <c r="A66" s="16" t="s">
        <v>9</v>
      </c>
      <c r="B66" s="13">
        <v>502</v>
      </c>
      <c r="C66" s="13">
        <v>502</v>
      </c>
      <c r="D66" s="14">
        <v>0</v>
      </c>
      <c r="E66" s="13">
        <v>492.33</v>
      </c>
      <c r="F66" s="13">
        <v>490.33</v>
      </c>
      <c r="G66" s="14">
        <v>-0.4062315926309594</v>
      </c>
      <c r="H66" s="13">
        <v>9069.94</v>
      </c>
      <c r="I66" s="13">
        <v>8915.59</v>
      </c>
      <c r="J66" s="14">
        <v>-1.7017753149414432</v>
      </c>
      <c r="L66" s="16" t="s">
        <v>9</v>
      </c>
      <c r="M66" s="13">
        <v>501.67</v>
      </c>
      <c r="N66" s="13">
        <v>502</v>
      </c>
      <c r="O66" s="14">
        <v>0.0657802938186478</v>
      </c>
      <c r="P66" s="13">
        <v>493.58</v>
      </c>
      <c r="Q66" s="13">
        <v>491.42</v>
      </c>
      <c r="R66" s="14">
        <v>-0.4376190283236667</v>
      </c>
      <c r="S66" s="13">
        <v>40811.34</v>
      </c>
      <c r="T66" s="13">
        <v>36352.71</v>
      </c>
      <c r="U66" s="14">
        <v>-10.924978204587248</v>
      </c>
    </row>
    <row r="67" spans="1:21" ht="11.25" customHeight="1">
      <c r="A67" s="12" t="s">
        <v>37</v>
      </c>
      <c r="B67" s="13">
        <v>192</v>
      </c>
      <c r="C67" s="13">
        <v>192</v>
      </c>
      <c r="D67" s="14">
        <v>0</v>
      </c>
      <c r="E67" s="13">
        <v>189.33</v>
      </c>
      <c r="F67" s="13">
        <v>187.67</v>
      </c>
      <c r="G67" s="14">
        <v>-0.8767759995774753</v>
      </c>
      <c r="H67" s="13">
        <v>3677.75</v>
      </c>
      <c r="I67" s="13">
        <v>3561.32</v>
      </c>
      <c r="J67" s="14">
        <v>-3.165794303582345</v>
      </c>
      <c r="L67" s="12" t="s">
        <v>37</v>
      </c>
      <c r="M67" s="13">
        <v>180.17</v>
      </c>
      <c r="N67" s="13">
        <v>192</v>
      </c>
      <c r="O67" s="14">
        <v>6.5660209801853995</v>
      </c>
      <c r="P67" s="13">
        <v>177.33</v>
      </c>
      <c r="Q67" s="13">
        <v>188.08</v>
      </c>
      <c r="R67" s="14">
        <v>6.062144025263635</v>
      </c>
      <c r="S67" s="13">
        <v>15248.35</v>
      </c>
      <c r="T67" s="13">
        <v>14570.51</v>
      </c>
      <c r="U67" s="14">
        <v>-4.445333429518598</v>
      </c>
    </row>
    <row r="68" spans="1:21" ht="11.25" customHeight="1">
      <c r="A68" s="12" t="s">
        <v>31</v>
      </c>
      <c r="B68" s="13">
        <v>310</v>
      </c>
      <c r="C68" s="13">
        <v>310</v>
      </c>
      <c r="D68" s="14">
        <v>0</v>
      </c>
      <c r="E68" s="13">
        <v>303</v>
      </c>
      <c r="F68" s="13">
        <v>302.67</v>
      </c>
      <c r="G68" s="14">
        <v>-0.1089108910891099</v>
      </c>
      <c r="H68" s="13">
        <v>5392.19</v>
      </c>
      <c r="I68" s="13">
        <v>5354.27</v>
      </c>
      <c r="J68" s="14">
        <v>-0.7032393146383811</v>
      </c>
      <c r="L68" s="12" t="s">
        <v>31</v>
      </c>
      <c r="M68" s="13">
        <v>321.5</v>
      </c>
      <c r="N68" s="13">
        <v>310</v>
      </c>
      <c r="O68" s="14">
        <v>-3.5769828926905234</v>
      </c>
      <c r="P68" s="13">
        <v>316.25</v>
      </c>
      <c r="Q68" s="13">
        <v>303.33</v>
      </c>
      <c r="R68" s="14">
        <v>-4.085375494071158</v>
      </c>
      <c r="S68" s="13">
        <v>25562.98</v>
      </c>
      <c r="T68" s="13">
        <v>21782.2</v>
      </c>
      <c r="U68" s="14">
        <v>-14.790059687876763</v>
      </c>
    </row>
    <row r="69" spans="1:21" ht="11.25">
      <c r="A69" s="16" t="s">
        <v>10</v>
      </c>
      <c r="B69" s="13">
        <v>649</v>
      </c>
      <c r="C69" s="13">
        <v>648</v>
      </c>
      <c r="D69" s="14">
        <v>-0.1540832049306715</v>
      </c>
      <c r="E69" s="13">
        <v>530.67</v>
      </c>
      <c r="F69" s="13">
        <v>521</v>
      </c>
      <c r="G69" s="14">
        <v>-1.8222247347692502</v>
      </c>
      <c r="H69" s="13">
        <v>8179.98</v>
      </c>
      <c r="I69" s="13">
        <v>7914.1</v>
      </c>
      <c r="J69" s="14">
        <v>-3.250374695292649</v>
      </c>
      <c r="L69" s="16" t="s">
        <v>10</v>
      </c>
      <c r="M69" s="13">
        <v>649</v>
      </c>
      <c r="N69" s="13">
        <v>648.42</v>
      </c>
      <c r="O69" s="14">
        <v>-0.0893682588597926</v>
      </c>
      <c r="P69" s="13">
        <v>533.83</v>
      </c>
      <c r="Q69" s="13">
        <v>530.17</v>
      </c>
      <c r="R69" s="14">
        <v>-0.6856115242680403</v>
      </c>
      <c r="S69" s="13">
        <v>32491.43</v>
      </c>
      <c r="T69" s="13">
        <v>32427.52</v>
      </c>
      <c r="U69" s="14">
        <v>-0.19669802160137806</v>
      </c>
    </row>
    <row r="70" spans="1:21" ht="11.25" customHeight="1">
      <c r="A70" s="12" t="s">
        <v>31</v>
      </c>
      <c r="B70" s="13">
        <v>188</v>
      </c>
      <c r="C70" s="13">
        <v>188</v>
      </c>
      <c r="D70" s="14">
        <v>0</v>
      </c>
      <c r="E70" s="13">
        <v>178</v>
      </c>
      <c r="F70" s="13">
        <v>176.67</v>
      </c>
      <c r="G70" s="14">
        <v>-0.7471910112359552</v>
      </c>
      <c r="H70" s="13">
        <v>2698.63</v>
      </c>
      <c r="I70" s="13">
        <v>2625.54</v>
      </c>
      <c r="J70" s="14">
        <v>-2.708411304995508</v>
      </c>
      <c r="L70" s="12" t="s">
        <v>31</v>
      </c>
      <c r="M70" s="13">
        <v>188</v>
      </c>
      <c r="N70" s="13">
        <v>188</v>
      </c>
      <c r="O70" s="14">
        <v>0</v>
      </c>
      <c r="P70" s="13">
        <v>178.25</v>
      </c>
      <c r="Q70" s="13">
        <v>178.33</v>
      </c>
      <c r="R70" s="14">
        <v>0.04488078541375273</v>
      </c>
      <c r="S70" s="13">
        <v>10738.59</v>
      </c>
      <c r="T70" s="13">
        <v>10753.87</v>
      </c>
      <c r="U70" s="14">
        <v>0.14229056142380614</v>
      </c>
    </row>
    <row r="71" spans="1:21" ht="11.25" customHeight="1">
      <c r="A71" s="12" t="s">
        <v>38</v>
      </c>
      <c r="B71" s="13">
        <v>461</v>
      </c>
      <c r="C71" s="13">
        <v>460</v>
      </c>
      <c r="D71" s="14">
        <v>-0.2169197396963085</v>
      </c>
      <c r="E71" s="13">
        <v>352.67</v>
      </c>
      <c r="F71" s="13">
        <v>344.33</v>
      </c>
      <c r="G71" s="14">
        <v>-2.3648169677035327</v>
      </c>
      <c r="H71" s="13">
        <v>5481.36</v>
      </c>
      <c r="I71" s="13">
        <v>5288.56</v>
      </c>
      <c r="J71" s="14">
        <v>-3.517375249937956</v>
      </c>
      <c r="L71" s="12" t="s">
        <v>38</v>
      </c>
      <c r="M71" s="13">
        <v>461</v>
      </c>
      <c r="N71" s="13">
        <v>460.42</v>
      </c>
      <c r="O71" s="14">
        <v>-0.12581344902386604</v>
      </c>
      <c r="P71" s="13">
        <v>355.58</v>
      </c>
      <c r="Q71" s="13">
        <v>351.83</v>
      </c>
      <c r="R71" s="14">
        <v>-1.054614995219083</v>
      </c>
      <c r="S71" s="13">
        <v>21752.84</v>
      </c>
      <c r="T71" s="13">
        <v>21673.65</v>
      </c>
      <c r="U71" s="14">
        <v>-0.36404441902757867</v>
      </c>
    </row>
    <row r="72" spans="1:21" ht="11.25">
      <c r="A72" s="16" t="s">
        <v>11</v>
      </c>
      <c r="B72" s="13">
        <v>206.33</v>
      </c>
      <c r="C72" s="13">
        <v>222</v>
      </c>
      <c r="D72" s="14">
        <v>7.594629961711803</v>
      </c>
      <c r="E72" s="13">
        <v>100</v>
      </c>
      <c r="F72" s="13">
        <v>88.33</v>
      </c>
      <c r="G72" s="14">
        <v>-11.670000000000002</v>
      </c>
      <c r="H72" s="13">
        <v>1855.47</v>
      </c>
      <c r="I72" s="13">
        <v>2294.49</v>
      </c>
      <c r="J72" s="14">
        <v>23.66085142847902</v>
      </c>
      <c r="L72" s="16" t="s">
        <v>11</v>
      </c>
      <c r="M72" s="13">
        <v>206.5</v>
      </c>
      <c r="N72" s="13">
        <v>212.75</v>
      </c>
      <c r="O72" s="14">
        <v>3.0266343825665842</v>
      </c>
      <c r="P72" s="13">
        <v>98.67</v>
      </c>
      <c r="Q72" s="13">
        <v>92.92</v>
      </c>
      <c r="R72" s="14">
        <v>-5.827505827505831</v>
      </c>
      <c r="S72" s="13">
        <v>7560.66</v>
      </c>
      <c r="T72" s="13">
        <v>8117.56</v>
      </c>
      <c r="U72" s="14">
        <v>7.3657590739432806</v>
      </c>
    </row>
    <row r="73" spans="1:21" ht="11.25" customHeight="1">
      <c r="A73" s="12" t="s">
        <v>31</v>
      </c>
      <c r="B73" s="13">
        <v>0.33</v>
      </c>
      <c r="C73" s="13"/>
      <c r="D73" s="14"/>
      <c r="E73" s="13">
        <v>0</v>
      </c>
      <c r="F73" s="13"/>
      <c r="G73" s="14"/>
      <c r="H73" s="13">
        <v>0</v>
      </c>
      <c r="I73" s="13"/>
      <c r="J73" s="14"/>
      <c r="L73" s="12" t="s">
        <v>31</v>
      </c>
      <c r="M73" s="13">
        <v>0.83</v>
      </c>
      <c r="N73" s="13"/>
      <c r="O73" s="14"/>
      <c r="P73" s="13">
        <v>0.75</v>
      </c>
      <c r="Q73" s="13"/>
      <c r="R73" s="14"/>
      <c r="S73" s="13">
        <v>49.15</v>
      </c>
      <c r="T73" s="13"/>
      <c r="U73" s="14"/>
    </row>
    <row r="74" spans="1:21" ht="11.25" customHeight="1">
      <c r="A74" s="12" t="s">
        <v>38</v>
      </c>
      <c r="B74" s="13">
        <v>206</v>
      </c>
      <c r="C74" s="13">
        <v>222</v>
      </c>
      <c r="D74" s="14">
        <v>7.7669902912621325</v>
      </c>
      <c r="E74" s="13">
        <v>100</v>
      </c>
      <c r="F74" s="13">
        <v>88.33</v>
      </c>
      <c r="G74" s="14">
        <v>-11.670000000000002</v>
      </c>
      <c r="H74" s="13">
        <v>1855.47</v>
      </c>
      <c r="I74" s="13">
        <v>2294.49</v>
      </c>
      <c r="J74" s="14">
        <v>23.66085142847902</v>
      </c>
      <c r="L74" s="12" t="s">
        <v>38</v>
      </c>
      <c r="M74" s="13">
        <v>205.67</v>
      </c>
      <c r="N74" s="13">
        <v>212.75</v>
      </c>
      <c r="O74" s="14">
        <v>3.442407740555268</v>
      </c>
      <c r="P74" s="13">
        <v>97.92</v>
      </c>
      <c r="Q74" s="13">
        <v>92.92</v>
      </c>
      <c r="R74" s="14">
        <v>-5.106209150326805</v>
      </c>
      <c r="S74" s="13">
        <v>7511.51</v>
      </c>
      <c r="T74" s="13">
        <v>8117.56</v>
      </c>
      <c r="U74" s="14">
        <v>8.068284539326982</v>
      </c>
    </row>
    <row r="75" spans="1:21" ht="11.25">
      <c r="A75" s="16" t="s">
        <v>12</v>
      </c>
      <c r="B75" s="13">
        <v>54</v>
      </c>
      <c r="C75" s="13">
        <v>26</v>
      </c>
      <c r="D75" s="14">
        <v>-51.851851851851855</v>
      </c>
      <c r="E75" s="13">
        <v>15</v>
      </c>
      <c r="F75" s="13">
        <v>13</v>
      </c>
      <c r="G75" s="14">
        <v>-13.333333333333329</v>
      </c>
      <c r="H75" s="13">
        <v>170.15</v>
      </c>
      <c r="I75" s="13">
        <v>156.16</v>
      </c>
      <c r="J75" s="14">
        <v>-8.222156920364384</v>
      </c>
      <c r="L75" s="16" t="s">
        <v>12</v>
      </c>
      <c r="M75" s="13">
        <v>54</v>
      </c>
      <c r="N75" s="13">
        <v>39.75</v>
      </c>
      <c r="O75" s="14">
        <v>-26.388888888888886</v>
      </c>
      <c r="P75" s="13">
        <v>14.5</v>
      </c>
      <c r="Q75" s="13">
        <v>14.75</v>
      </c>
      <c r="R75" s="14">
        <v>1.7241379310344769</v>
      </c>
      <c r="S75" s="13">
        <v>677.29</v>
      </c>
      <c r="T75" s="13">
        <v>695.11</v>
      </c>
      <c r="U75" s="14">
        <v>2.6310738383853476</v>
      </c>
    </row>
    <row r="76" spans="1:21" ht="11.25" customHeight="1">
      <c r="A76" s="12" t="s">
        <v>38</v>
      </c>
      <c r="B76" s="13">
        <v>54</v>
      </c>
      <c r="C76" s="13">
        <v>26</v>
      </c>
      <c r="D76" s="14">
        <v>-51.851851851851855</v>
      </c>
      <c r="E76" s="13">
        <v>15</v>
      </c>
      <c r="F76" s="13">
        <v>13</v>
      </c>
      <c r="G76" s="14">
        <v>-13.333333333333329</v>
      </c>
      <c r="H76" s="13">
        <v>170.15</v>
      </c>
      <c r="I76" s="13">
        <v>156.16</v>
      </c>
      <c r="J76" s="14">
        <v>-8.222156920364384</v>
      </c>
      <c r="L76" s="12" t="s">
        <v>38</v>
      </c>
      <c r="M76" s="13">
        <v>54</v>
      </c>
      <c r="N76" s="13">
        <v>39.75</v>
      </c>
      <c r="O76" s="14">
        <v>-26.388888888888886</v>
      </c>
      <c r="P76" s="13">
        <v>14.5</v>
      </c>
      <c r="Q76" s="13">
        <v>14.75</v>
      </c>
      <c r="R76" s="14">
        <v>1.7241379310344769</v>
      </c>
      <c r="S76" s="13">
        <v>677.29</v>
      </c>
      <c r="T76" s="13">
        <v>695.11</v>
      </c>
      <c r="U76" s="14">
        <v>2.6310738383853476</v>
      </c>
    </row>
    <row r="77" spans="1:21" ht="11.25">
      <c r="A77" s="16" t="s">
        <v>13</v>
      </c>
      <c r="B77" s="13">
        <v>763</v>
      </c>
      <c r="C77" s="13">
        <v>749</v>
      </c>
      <c r="D77" s="14">
        <v>-1.8348623853211024</v>
      </c>
      <c r="E77" s="13">
        <v>742.67</v>
      </c>
      <c r="F77" s="13">
        <v>728</v>
      </c>
      <c r="G77" s="14">
        <v>-1.9753053173010784</v>
      </c>
      <c r="H77" s="13">
        <v>30486.26</v>
      </c>
      <c r="I77" s="13">
        <v>30071.28</v>
      </c>
      <c r="J77" s="14">
        <v>-1.3612033748974142</v>
      </c>
      <c r="L77" s="16" t="s">
        <v>13</v>
      </c>
      <c r="M77" s="13">
        <v>755.42</v>
      </c>
      <c r="N77" s="13">
        <v>752.17</v>
      </c>
      <c r="O77" s="14">
        <v>-0.4302242461147472</v>
      </c>
      <c r="P77" s="13">
        <v>737.67</v>
      </c>
      <c r="Q77" s="13">
        <v>729.58</v>
      </c>
      <c r="R77" s="14">
        <v>-1.0966963547385546</v>
      </c>
      <c r="S77" s="13">
        <v>122406.83</v>
      </c>
      <c r="T77" s="13">
        <v>121468.27</v>
      </c>
      <c r="U77" s="14">
        <v>-0.7667546002130763</v>
      </c>
    </row>
    <row r="78" spans="1:21" ht="11.25" customHeight="1">
      <c r="A78" s="12" t="s">
        <v>31</v>
      </c>
      <c r="B78" s="13">
        <v>373.33</v>
      </c>
      <c r="C78" s="13">
        <v>385</v>
      </c>
      <c r="D78" s="14">
        <v>3.125920767149708</v>
      </c>
      <c r="E78" s="13">
        <v>368.33</v>
      </c>
      <c r="F78" s="13">
        <v>373.67</v>
      </c>
      <c r="G78" s="14">
        <v>1.4497868758993349</v>
      </c>
      <c r="H78" s="13">
        <v>14930.01</v>
      </c>
      <c r="I78" s="13">
        <v>15448.88</v>
      </c>
      <c r="J78" s="14">
        <v>3.475349313228861</v>
      </c>
      <c r="L78" s="12" t="s">
        <v>31</v>
      </c>
      <c r="M78" s="13">
        <v>309.25</v>
      </c>
      <c r="N78" s="13">
        <v>382.83</v>
      </c>
      <c r="O78" s="14">
        <v>23.793047696038798</v>
      </c>
      <c r="P78" s="13">
        <v>305.75</v>
      </c>
      <c r="Q78" s="13">
        <v>373.25</v>
      </c>
      <c r="R78" s="14">
        <v>22.07686017988553</v>
      </c>
      <c r="S78" s="13">
        <v>50183.11</v>
      </c>
      <c r="T78" s="13">
        <v>61681.76</v>
      </c>
      <c r="U78" s="14">
        <v>22.913386595609552</v>
      </c>
    </row>
    <row r="79" spans="1:21" ht="11.25" customHeight="1">
      <c r="A79" s="12" t="s">
        <v>38</v>
      </c>
      <c r="B79" s="13">
        <v>389.67</v>
      </c>
      <c r="C79" s="13">
        <v>364</v>
      </c>
      <c r="D79" s="14">
        <v>-6.587625426643058</v>
      </c>
      <c r="E79" s="13">
        <v>374.33</v>
      </c>
      <c r="F79" s="13">
        <v>354.33</v>
      </c>
      <c r="G79" s="14">
        <v>-5.342879277642723</v>
      </c>
      <c r="H79" s="13">
        <v>15556.25</v>
      </c>
      <c r="I79" s="13">
        <v>14622.4</v>
      </c>
      <c r="J79" s="14">
        <v>-6.003053435114509</v>
      </c>
      <c r="L79" s="12" t="s">
        <v>38</v>
      </c>
      <c r="M79" s="13">
        <v>446.17</v>
      </c>
      <c r="N79" s="13">
        <v>369.33</v>
      </c>
      <c r="O79" s="14">
        <v>-17.222135060627124</v>
      </c>
      <c r="P79" s="13">
        <v>431.92</v>
      </c>
      <c r="Q79" s="13">
        <v>356.33</v>
      </c>
      <c r="R79" s="14">
        <v>-17.50092609742545</v>
      </c>
      <c r="S79" s="13">
        <v>72223.72</v>
      </c>
      <c r="T79" s="13">
        <v>59786.51</v>
      </c>
      <c r="U79" s="14">
        <v>-17.22039518318911</v>
      </c>
    </row>
    <row r="80" spans="1:21" ht="11.25">
      <c r="A80" s="16" t="s">
        <v>14</v>
      </c>
      <c r="B80" s="13">
        <v>18</v>
      </c>
      <c r="C80" s="13">
        <v>17.67</v>
      </c>
      <c r="D80" s="14">
        <v>-1.8333333333333144</v>
      </c>
      <c r="E80" s="13">
        <v>3</v>
      </c>
      <c r="F80" s="13">
        <v>2.67</v>
      </c>
      <c r="G80" s="14">
        <v>-11</v>
      </c>
      <c r="H80" s="13">
        <v>71.09</v>
      </c>
      <c r="I80" s="13">
        <v>60.12</v>
      </c>
      <c r="J80" s="14">
        <v>-15.431143620762427</v>
      </c>
      <c r="L80" s="16" t="s">
        <v>14</v>
      </c>
      <c r="M80" s="13">
        <v>99.58</v>
      </c>
      <c r="N80" s="13">
        <v>17.92</v>
      </c>
      <c r="O80" s="14">
        <v>-82.00441855794335</v>
      </c>
      <c r="P80" s="13">
        <v>54.67</v>
      </c>
      <c r="Q80" s="13">
        <v>2.92</v>
      </c>
      <c r="R80" s="14">
        <v>-94.65886226449607</v>
      </c>
      <c r="S80" s="13">
        <v>3535.2</v>
      </c>
      <c r="T80" s="13">
        <v>276.14</v>
      </c>
      <c r="U80" s="14">
        <v>-92.1888436297805</v>
      </c>
    </row>
    <row r="81" spans="1:21" ht="11.25" customHeight="1">
      <c r="A81" s="12" t="s">
        <v>38</v>
      </c>
      <c r="B81" s="13">
        <v>18</v>
      </c>
      <c r="C81" s="13">
        <v>17.67</v>
      </c>
      <c r="D81" s="14">
        <v>-1.8333333333333144</v>
      </c>
      <c r="E81" s="13">
        <v>3</v>
      </c>
      <c r="F81" s="13">
        <v>2.67</v>
      </c>
      <c r="G81" s="14">
        <v>-11</v>
      </c>
      <c r="H81" s="13">
        <v>71.09</v>
      </c>
      <c r="I81" s="13">
        <v>60.12</v>
      </c>
      <c r="J81" s="14">
        <v>-15.431143620762427</v>
      </c>
      <c r="L81" s="12" t="s">
        <v>38</v>
      </c>
      <c r="M81" s="13">
        <v>99.58</v>
      </c>
      <c r="N81" s="13">
        <v>17.92</v>
      </c>
      <c r="O81" s="14">
        <v>-82.00441855794335</v>
      </c>
      <c r="P81" s="13">
        <v>54.67</v>
      </c>
      <c r="Q81" s="13">
        <v>2.92</v>
      </c>
      <c r="R81" s="14">
        <v>-94.65886226449607</v>
      </c>
      <c r="S81" s="13">
        <v>3535.2</v>
      </c>
      <c r="T81" s="13">
        <v>276.14</v>
      </c>
      <c r="U81" s="14">
        <v>-92.1888436297805</v>
      </c>
    </row>
    <row r="82" spans="1:21" ht="11.25">
      <c r="A82" s="16" t="s">
        <v>15</v>
      </c>
      <c r="B82" s="13">
        <v>531</v>
      </c>
      <c r="C82" s="13">
        <v>532</v>
      </c>
      <c r="D82" s="14">
        <v>0.1883239171374811</v>
      </c>
      <c r="E82" s="13">
        <v>415.33</v>
      </c>
      <c r="F82" s="13">
        <v>435.33</v>
      </c>
      <c r="G82" s="14">
        <v>4.815447957046203</v>
      </c>
      <c r="H82" s="13">
        <v>6275.47</v>
      </c>
      <c r="I82" s="13">
        <v>4433.78</v>
      </c>
      <c r="J82" s="14">
        <v>-29.34744329906765</v>
      </c>
      <c r="L82" s="16" t="s">
        <v>15</v>
      </c>
      <c r="M82" s="13">
        <v>531</v>
      </c>
      <c r="N82" s="13">
        <v>531.5</v>
      </c>
      <c r="O82" s="14">
        <v>0.09416195856873344</v>
      </c>
      <c r="P82" s="13">
        <v>415.42</v>
      </c>
      <c r="Q82" s="13">
        <v>427.17</v>
      </c>
      <c r="R82" s="14">
        <v>2.8284627605796686</v>
      </c>
      <c r="S82" s="13">
        <v>25201.63</v>
      </c>
      <c r="T82" s="13">
        <v>19310.88</v>
      </c>
      <c r="U82" s="14">
        <v>-23.374480142752674</v>
      </c>
    </row>
    <row r="83" spans="1:21" ht="11.25" customHeight="1">
      <c r="A83" s="12" t="s">
        <v>37</v>
      </c>
      <c r="B83" s="13">
        <v>2</v>
      </c>
      <c r="C83" s="13">
        <v>2</v>
      </c>
      <c r="D83" s="14">
        <v>0</v>
      </c>
      <c r="E83" s="13">
        <v>0</v>
      </c>
      <c r="F83" s="13">
        <v>0</v>
      </c>
      <c r="G83" s="14"/>
      <c r="H83" s="13">
        <v>0</v>
      </c>
      <c r="I83" s="13">
        <v>0</v>
      </c>
      <c r="J83" s="14"/>
      <c r="L83" s="12" t="s">
        <v>37</v>
      </c>
      <c r="M83" s="13">
        <v>2</v>
      </c>
      <c r="N83" s="13">
        <v>2</v>
      </c>
      <c r="O83" s="14">
        <v>0</v>
      </c>
      <c r="P83" s="13">
        <v>0</v>
      </c>
      <c r="Q83" s="13">
        <v>0</v>
      </c>
      <c r="R83" s="14"/>
      <c r="S83" s="13"/>
      <c r="T83" s="13"/>
      <c r="U83" s="14"/>
    </row>
    <row r="84" spans="1:21" ht="11.25" customHeight="1">
      <c r="A84" s="12" t="s">
        <v>31</v>
      </c>
      <c r="B84" s="13">
        <v>120</v>
      </c>
      <c r="C84" s="13">
        <v>121</v>
      </c>
      <c r="D84" s="14">
        <v>0.8333333333333286</v>
      </c>
      <c r="E84" s="13">
        <v>90.33</v>
      </c>
      <c r="F84" s="13">
        <v>95.33</v>
      </c>
      <c r="G84" s="14">
        <v>5.535259603675399</v>
      </c>
      <c r="H84" s="13">
        <v>1383.04</v>
      </c>
      <c r="I84" s="13">
        <v>1028.65</v>
      </c>
      <c r="J84" s="14">
        <v>-25.623987737158714</v>
      </c>
      <c r="L84" s="12" t="s">
        <v>31</v>
      </c>
      <c r="M84" s="13">
        <v>120</v>
      </c>
      <c r="N84" s="13">
        <v>120.5</v>
      </c>
      <c r="O84" s="14">
        <v>0.4166666666666714</v>
      </c>
      <c r="P84" s="13">
        <v>89.75</v>
      </c>
      <c r="Q84" s="13">
        <v>92.92</v>
      </c>
      <c r="R84" s="14">
        <v>3.532033426183844</v>
      </c>
      <c r="S84" s="13">
        <v>5576.06</v>
      </c>
      <c r="T84" s="13">
        <v>4387.02</v>
      </c>
      <c r="U84" s="14">
        <v>-21.324017316886838</v>
      </c>
    </row>
    <row r="85" spans="1:21" ht="11.25" customHeight="1">
      <c r="A85" s="12" t="s">
        <v>38</v>
      </c>
      <c r="B85" s="13">
        <v>409</v>
      </c>
      <c r="C85" s="13">
        <v>409</v>
      </c>
      <c r="D85" s="14">
        <v>0</v>
      </c>
      <c r="E85" s="13">
        <v>325</v>
      </c>
      <c r="F85" s="13">
        <v>340</v>
      </c>
      <c r="G85" s="14">
        <v>4.615384615384627</v>
      </c>
      <c r="H85" s="13">
        <v>4892.44</v>
      </c>
      <c r="I85" s="13">
        <v>3405.13</v>
      </c>
      <c r="J85" s="14">
        <v>-30.400168423118117</v>
      </c>
      <c r="L85" s="12" t="s">
        <v>38</v>
      </c>
      <c r="M85" s="13">
        <v>409</v>
      </c>
      <c r="N85" s="13">
        <v>409</v>
      </c>
      <c r="O85" s="14">
        <v>0</v>
      </c>
      <c r="P85" s="13">
        <v>325.67</v>
      </c>
      <c r="Q85" s="13">
        <v>334.25</v>
      </c>
      <c r="R85" s="14">
        <v>2.634568735222757</v>
      </c>
      <c r="S85" s="13">
        <v>19625.57</v>
      </c>
      <c r="T85" s="13">
        <v>14923.86</v>
      </c>
      <c r="U85" s="14">
        <v>-23.957062138832143</v>
      </c>
    </row>
    <row r="86" spans="1:21" ht="11.25">
      <c r="A86" s="16" t="s">
        <v>16</v>
      </c>
      <c r="B86" s="13">
        <v>329.33</v>
      </c>
      <c r="C86" s="13">
        <v>466.33</v>
      </c>
      <c r="D86" s="14">
        <v>41.599611332098505</v>
      </c>
      <c r="E86" s="13">
        <v>169.33</v>
      </c>
      <c r="F86" s="13">
        <v>167</v>
      </c>
      <c r="G86" s="14">
        <v>-1.3760113388058954</v>
      </c>
      <c r="H86" s="13">
        <v>3301.46</v>
      </c>
      <c r="I86" s="13">
        <v>2787.59</v>
      </c>
      <c r="J86" s="14">
        <v>-15.564931878623383</v>
      </c>
      <c r="L86" s="16" t="s">
        <v>16</v>
      </c>
      <c r="M86" s="13">
        <v>320.83</v>
      </c>
      <c r="N86" s="13">
        <v>452.83</v>
      </c>
      <c r="O86" s="14">
        <v>41.143284605554356</v>
      </c>
      <c r="P86" s="13">
        <v>166.5</v>
      </c>
      <c r="Q86" s="13">
        <v>161.5</v>
      </c>
      <c r="R86" s="14">
        <v>-3.003003003003002</v>
      </c>
      <c r="S86" s="13">
        <v>11804.17</v>
      </c>
      <c r="T86" s="13">
        <v>11230.06</v>
      </c>
      <c r="U86" s="14">
        <v>-4.863620229122418</v>
      </c>
    </row>
    <row r="87" spans="1:21" ht="11.25" customHeight="1">
      <c r="A87" s="12" t="s">
        <v>37</v>
      </c>
      <c r="B87" s="13">
        <v>1</v>
      </c>
      <c r="C87" s="13">
        <v>31</v>
      </c>
      <c r="D87" s="14">
        <v>3000</v>
      </c>
      <c r="E87" s="13">
        <v>0</v>
      </c>
      <c r="F87" s="13">
        <v>0</v>
      </c>
      <c r="G87" s="14"/>
      <c r="H87" s="13">
        <v>0</v>
      </c>
      <c r="I87" s="13">
        <v>0</v>
      </c>
      <c r="J87" s="14"/>
      <c r="L87" s="12" t="s">
        <v>37</v>
      </c>
      <c r="M87" s="13">
        <v>1</v>
      </c>
      <c r="N87" s="13">
        <v>31</v>
      </c>
      <c r="O87" s="14">
        <v>3000</v>
      </c>
      <c r="P87" s="13">
        <v>0</v>
      </c>
      <c r="Q87" s="13">
        <v>0</v>
      </c>
      <c r="R87" s="14"/>
      <c r="S87" s="13">
        <v>0</v>
      </c>
      <c r="T87" s="13">
        <v>0</v>
      </c>
      <c r="U87" s="14"/>
    </row>
    <row r="88" spans="1:21" ht="11.25" customHeight="1">
      <c r="A88" s="12" t="s">
        <v>31</v>
      </c>
      <c r="B88" s="13">
        <v>66</v>
      </c>
      <c r="C88" s="13">
        <v>108.33</v>
      </c>
      <c r="D88" s="14">
        <v>64.13636363636363</v>
      </c>
      <c r="E88" s="13">
        <v>57.33</v>
      </c>
      <c r="F88" s="13">
        <v>82.67</v>
      </c>
      <c r="G88" s="14">
        <v>44.200244200244185</v>
      </c>
      <c r="H88" s="13">
        <v>1128.5</v>
      </c>
      <c r="I88" s="13">
        <v>1477.61</v>
      </c>
      <c r="J88" s="14">
        <v>30.93575542755869</v>
      </c>
      <c r="L88" s="12" t="s">
        <v>31</v>
      </c>
      <c r="M88" s="13">
        <v>58.33</v>
      </c>
      <c r="N88" s="13">
        <v>94.83</v>
      </c>
      <c r="O88" s="14">
        <v>62.57500428595918</v>
      </c>
      <c r="P88" s="13">
        <v>50</v>
      </c>
      <c r="Q88" s="13">
        <v>73.42</v>
      </c>
      <c r="R88" s="14">
        <v>46.84</v>
      </c>
      <c r="S88" s="13">
        <v>3649.14</v>
      </c>
      <c r="T88" s="13">
        <v>5250.7</v>
      </c>
      <c r="U88" s="14">
        <v>43.888697062869596</v>
      </c>
    </row>
    <row r="89" spans="1:21" ht="11.25" customHeight="1">
      <c r="A89" s="12" t="s">
        <v>38</v>
      </c>
      <c r="B89" s="13">
        <v>262.33</v>
      </c>
      <c r="C89" s="13">
        <v>327</v>
      </c>
      <c r="D89" s="14">
        <v>24.65215568177487</v>
      </c>
      <c r="E89" s="13">
        <v>112</v>
      </c>
      <c r="F89" s="13">
        <v>84.33</v>
      </c>
      <c r="G89" s="14">
        <v>-24.70535714285714</v>
      </c>
      <c r="H89" s="13">
        <v>2172.96</v>
      </c>
      <c r="I89" s="13">
        <v>1309.97</v>
      </c>
      <c r="J89" s="14">
        <v>-39.71495103453354</v>
      </c>
      <c r="L89" s="12" t="s">
        <v>38</v>
      </c>
      <c r="M89" s="13">
        <v>261.5</v>
      </c>
      <c r="N89" s="13">
        <v>327</v>
      </c>
      <c r="O89" s="14">
        <v>25.04780114722753</v>
      </c>
      <c r="P89" s="13">
        <v>116.5</v>
      </c>
      <c r="Q89" s="13">
        <v>88.08</v>
      </c>
      <c r="R89" s="14">
        <v>-24.39484978540773</v>
      </c>
      <c r="S89" s="13">
        <v>8155.02</v>
      </c>
      <c r="T89" s="13">
        <v>5979.36</v>
      </c>
      <c r="U89" s="14">
        <v>-26.6787819036618</v>
      </c>
    </row>
    <row r="90" spans="1:21" ht="11.25">
      <c r="A90" s="16" t="s">
        <v>17</v>
      </c>
      <c r="B90" s="13">
        <v>1004</v>
      </c>
      <c r="C90" s="13">
        <v>1005</v>
      </c>
      <c r="D90" s="14">
        <v>0.09960159362549348</v>
      </c>
      <c r="E90" s="13">
        <v>934</v>
      </c>
      <c r="F90" s="13">
        <v>941</v>
      </c>
      <c r="G90" s="14">
        <v>0.7494646680942196</v>
      </c>
      <c r="H90" s="13">
        <v>14606.9</v>
      </c>
      <c r="I90" s="13">
        <v>14672.83</v>
      </c>
      <c r="J90" s="14">
        <v>0.4513620275349268</v>
      </c>
      <c r="L90" s="16" t="s">
        <v>17</v>
      </c>
      <c r="M90" s="13">
        <v>1003.58</v>
      </c>
      <c r="N90" s="13">
        <v>1004.25</v>
      </c>
      <c r="O90" s="14">
        <v>0.06676099563563298</v>
      </c>
      <c r="P90" s="13">
        <v>932.33</v>
      </c>
      <c r="Q90" s="13">
        <v>937.67</v>
      </c>
      <c r="R90" s="14">
        <v>0.5727585726084072</v>
      </c>
      <c r="S90" s="13">
        <v>58454.78</v>
      </c>
      <c r="T90" s="13">
        <v>58841.05</v>
      </c>
      <c r="U90" s="14">
        <v>0.6608013921188416</v>
      </c>
    </row>
    <row r="91" spans="1:21" ht="11.25" customHeight="1">
      <c r="A91" s="12" t="s">
        <v>31</v>
      </c>
      <c r="B91" s="13">
        <v>543</v>
      </c>
      <c r="C91" s="13">
        <v>543</v>
      </c>
      <c r="D91" s="14">
        <v>0</v>
      </c>
      <c r="E91" s="13">
        <v>526.33</v>
      </c>
      <c r="F91" s="13">
        <v>525</v>
      </c>
      <c r="G91" s="14">
        <v>-0.2526931772842289</v>
      </c>
      <c r="H91" s="13">
        <v>8568.85</v>
      </c>
      <c r="I91" s="13">
        <v>8693.54</v>
      </c>
      <c r="J91" s="14">
        <v>1.45515442562305</v>
      </c>
      <c r="L91" s="12" t="s">
        <v>31</v>
      </c>
      <c r="M91" s="13">
        <v>542.58</v>
      </c>
      <c r="N91" s="13">
        <v>542.25</v>
      </c>
      <c r="O91" s="14">
        <v>-0.060820524162338074</v>
      </c>
      <c r="P91" s="13">
        <v>526</v>
      </c>
      <c r="Q91" s="13">
        <v>524.17</v>
      </c>
      <c r="R91" s="14">
        <v>-0.3479087452471674</v>
      </c>
      <c r="S91" s="13">
        <v>34463.22</v>
      </c>
      <c r="T91" s="13">
        <v>34734.44</v>
      </c>
      <c r="U91" s="14">
        <v>0.7869839208292291</v>
      </c>
    </row>
    <row r="92" spans="1:21" ht="11.25" customHeight="1">
      <c r="A92" s="18" t="s">
        <v>38</v>
      </c>
      <c r="B92" s="31">
        <v>461</v>
      </c>
      <c r="C92" s="31">
        <v>462</v>
      </c>
      <c r="D92" s="19">
        <v>0.2169197396963085</v>
      </c>
      <c r="E92" s="31">
        <v>407.67</v>
      </c>
      <c r="F92" s="31">
        <v>416</v>
      </c>
      <c r="G92" s="19">
        <v>2.043319351436196</v>
      </c>
      <c r="H92" s="31">
        <v>6038.05</v>
      </c>
      <c r="I92" s="31">
        <v>5979.28</v>
      </c>
      <c r="J92" s="19">
        <v>-0.9733274815544917</v>
      </c>
      <c r="L92" s="18" t="s">
        <v>38</v>
      </c>
      <c r="M92" s="31">
        <v>461</v>
      </c>
      <c r="N92" s="31">
        <v>462</v>
      </c>
      <c r="O92" s="19">
        <v>0.2169197396963085</v>
      </c>
      <c r="P92" s="31">
        <v>406.33</v>
      </c>
      <c r="Q92" s="31">
        <v>413.5</v>
      </c>
      <c r="R92" s="19">
        <v>1.7645755912681977</v>
      </c>
      <c r="S92" s="31">
        <v>23991.56</v>
      </c>
      <c r="T92" s="31">
        <v>24106.61</v>
      </c>
      <c r="U92" s="19">
        <v>0.4795436395132384</v>
      </c>
    </row>
    <row r="93" spans="1:17" ht="11.25" customHeight="1">
      <c r="A93" s="12" t="s">
        <v>18</v>
      </c>
      <c r="B93" s="17"/>
      <c r="C93" s="17"/>
      <c r="D93" s="17"/>
      <c r="E93" s="17"/>
      <c r="F93" s="17"/>
      <c r="G93" s="17"/>
      <c r="H93" s="17"/>
      <c r="I93" s="17"/>
      <c r="L93" s="12" t="s">
        <v>18</v>
      </c>
      <c r="M93" s="37"/>
      <c r="N93" s="37"/>
      <c r="O93" s="37"/>
      <c r="Q93" s="22"/>
    </row>
    <row r="94" spans="1:17" ht="11.25" customHeight="1">
      <c r="A94" s="12" t="s">
        <v>28</v>
      </c>
      <c r="L94" s="12" t="s">
        <v>28</v>
      </c>
      <c r="M94" s="24"/>
      <c r="N94" s="35"/>
      <c r="O94" s="24"/>
      <c r="Q94" s="22"/>
    </row>
    <row r="95" spans="1:17" ht="11.25" customHeight="1">
      <c r="A95" s="11" t="s">
        <v>62</v>
      </c>
      <c r="L95" s="11" t="s">
        <v>62</v>
      </c>
      <c r="M95" s="24"/>
      <c r="N95" s="35"/>
      <c r="O95" s="24"/>
      <c r="Q95" s="22"/>
    </row>
    <row r="96" spans="1:17" ht="11.25" customHeight="1">
      <c r="A96" s="11" t="s">
        <v>53</v>
      </c>
      <c r="L96" s="36" t="s">
        <v>53</v>
      </c>
      <c r="M96" s="24"/>
      <c r="N96" s="35"/>
      <c r="O96" s="24"/>
      <c r="Q96" s="22"/>
    </row>
    <row r="97" spans="1:17" ht="11.25" customHeight="1">
      <c r="A97" s="12" t="s">
        <v>33</v>
      </c>
      <c r="L97" s="12" t="s">
        <v>33</v>
      </c>
      <c r="M97" s="24"/>
      <c r="N97" s="24"/>
      <c r="O97" s="24"/>
      <c r="Q97" s="22"/>
    </row>
    <row r="98" spans="1:17" ht="11.25" customHeight="1">
      <c r="A98" s="12" t="str">
        <f>'Anexo 1'!A40</f>
        <v>Fecha de publicación: 14 de septiembre 2016</v>
      </c>
      <c r="L98" s="12" t="str">
        <f>'Anexo 1'!A40</f>
        <v>Fecha de publicación: 14 de septiembre 2016</v>
      </c>
      <c r="M98" s="23"/>
      <c r="N98" s="23"/>
      <c r="O98" s="23"/>
      <c r="Q98" s="22"/>
    </row>
    <row r="99" ht="11.25" customHeight="1">
      <c r="Q99" s="22"/>
    </row>
    <row r="100" spans="10:17" ht="11.25" customHeight="1">
      <c r="J100" s="23"/>
      <c r="Q100" s="22"/>
    </row>
    <row r="101" spans="10:17" ht="11.25" customHeight="1">
      <c r="J101" s="23"/>
      <c r="Q101" s="22"/>
    </row>
    <row r="102" spans="10:17" ht="11.25">
      <c r="J102" s="23"/>
      <c r="Q102" s="22"/>
    </row>
    <row r="103" spans="10:17" ht="11.25">
      <c r="J103" s="23"/>
      <c r="Q103" s="22"/>
    </row>
    <row r="104" ht="11.25">
      <c r="Q104" s="22"/>
    </row>
    <row r="105" ht="11.25">
      <c r="Q105" s="22"/>
    </row>
    <row r="106" ht="11.25">
      <c r="Q106" s="22"/>
    </row>
    <row r="107" ht="11.25">
      <c r="Q107" s="22"/>
    </row>
    <row r="108" ht="11.25">
      <c r="Q108" s="22"/>
    </row>
    <row r="109" ht="11.25">
      <c r="Q109" s="22"/>
    </row>
    <row r="110" ht="11.25">
      <c r="Q110" s="22"/>
    </row>
    <row r="111" ht="11.25">
      <c r="Q111" s="22"/>
    </row>
    <row r="112" ht="11.25">
      <c r="Q112" s="22"/>
    </row>
    <row r="113" ht="11.25">
      <c r="Q113" s="22"/>
    </row>
    <row r="114" ht="11.25">
      <c r="Q114" s="22"/>
    </row>
    <row r="115" ht="11.25">
      <c r="Q115" s="22"/>
    </row>
    <row r="116" ht="11.25">
      <c r="Q116" s="22"/>
    </row>
    <row r="117" ht="11.25">
      <c r="Q117" s="22"/>
    </row>
    <row r="118" ht="11.25">
      <c r="Q118" s="22"/>
    </row>
    <row r="119" ht="11.25">
      <c r="Q119" s="22"/>
    </row>
    <row r="120" ht="11.25">
      <c r="Q120" s="22"/>
    </row>
    <row r="121" ht="11.25">
      <c r="Q121" s="22"/>
    </row>
    <row r="122" ht="11.25">
      <c r="Q122" s="22"/>
    </row>
    <row r="123" ht="11.25">
      <c r="Q123" s="22"/>
    </row>
    <row r="124" ht="11.25">
      <c r="Q124" s="22"/>
    </row>
    <row r="125" ht="11.25">
      <c r="Q125" s="22"/>
    </row>
    <row r="126" ht="11.25">
      <c r="Q126" s="22"/>
    </row>
    <row r="127" ht="11.25">
      <c r="Q127" s="22"/>
    </row>
    <row r="128" ht="11.25">
      <c r="Q128" s="22"/>
    </row>
    <row r="129" ht="11.25">
      <c r="Q129" s="22"/>
    </row>
    <row r="130" ht="11.25">
      <c r="Q130" s="22"/>
    </row>
    <row r="131" ht="11.25">
      <c r="Q131" s="22"/>
    </row>
    <row r="132" ht="11.25">
      <c r="Q132" s="22"/>
    </row>
    <row r="133" ht="11.25">
      <c r="Q133" s="22"/>
    </row>
    <row r="134" ht="11.25">
      <c r="Q134" s="22"/>
    </row>
    <row r="135" ht="11.25">
      <c r="Q135" s="22"/>
    </row>
    <row r="136" ht="11.25">
      <c r="Q136" s="22"/>
    </row>
    <row r="137" ht="11.25">
      <c r="Q137" s="22"/>
    </row>
    <row r="138" ht="11.25">
      <c r="Q138" s="22"/>
    </row>
    <row r="139" ht="11.25">
      <c r="Q139" s="22"/>
    </row>
    <row r="140" ht="11.25">
      <c r="Q140" s="22"/>
    </row>
    <row r="141" ht="11.25">
      <c r="Q141" s="22"/>
    </row>
  </sheetData>
  <sheetProtection/>
  <mergeCells count="8">
    <mergeCell ref="M10:O10"/>
    <mergeCell ref="P10:R10"/>
    <mergeCell ref="S10:U10"/>
    <mergeCell ref="L10:L11"/>
    <mergeCell ref="A10:A11"/>
    <mergeCell ref="B10:D10"/>
    <mergeCell ref="E10:G10"/>
    <mergeCell ref="H10:J10"/>
  </mergeCells>
  <printOptions/>
  <pageMargins left="0.75" right="0.75" top="1" bottom="1" header="0" footer="0"/>
  <pageSetup fitToHeight="1" fitToWidth="1" orientation="portrait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B60"/>
  <sheetViews>
    <sheetView showGridLines="0" workbookViewId="0" topLeftCell="A1">
      <selection activeCell="H52" sqref="H52"/>
    </sheetView>
  </sheetViews>
  <sheetFormatPr defaultColWidth="11.421875" defaultRowHeight="12.75"/>
  <cols>
    <col min="1" max="1" width="44.28125" style="15" customWidth="1"/>
    <col min="2" max="3" width="12.57421875" style="23" customWidth="1"/>
    <col min="4" max="4" width="12.57421875" style="24" customWidth="1"/>
    <col min="5" max="6" width="12.57421875" style="23" customWidth="1"/>
    <col min="7" max="7" width="12.57421875" style="24" customWidth="1"/>
    <col min="8" max="9" width="12.57421875" style="23" customWidth="1"/>
    <col min="10" max="10" width="12.57421875" style="24" customWidth="1"/>
    <col min="11" max="11" width="11.421875" style="15" customWidth="1"/>
    <col min="12" max="12" width="44.28125" style="15" customWidth="1"/>
    <col min="13" max="21" width="12.57421875" style="15" customWidth="1"/>
    <col min="22" max="16384" width="11.421875" style="15" customWidth="1"/>
  </cols>
  <sheetData>
    <row r="2" ht="11.25"/>
    <row r="3" ht="11.25"/>
    <row r="4" ht="11.25"/>
    <row r="5" ht="11.25"/>
    <row r="6" ht="11.25"/>
    <row r="7" spans="1:21" ht="11.25">
      <c r="A7" s="26" t="s">
        <v>67</v>
      </c>
      <c r="L7" s="26" t="s">
        <v>58</v>
      </c>
      <c r="M7" s="23"/>
      <c r="N7" s="23"/>
      <c r="O7" s="24"/>
      <c r="P7" s="23"/>
      <c r="Q7" s="23"/>
      <c r="R7" s="24"/>
      <c r="S7" s="23"/>
      <c r="T7" s="23"/>
      <c r="U7" s="24"/>
    </row>
    <row r="8" spans="1:21" ht="11.25">
      <c r="A8" s="26" t="s">
        <v>64</v>
      </c>
      <c r="L8" s="26" t="str">
        <f>A8</f>
        <v>II trimestre (2015 - 2016)p</v>
      </c>
      <c r="M8" s="23"/>
      <c r="N8" s="23"/>
      <c r="O8" s="24"/>
      <c r="P8" s="23"/>
      <c r="Q8" s="23"/>
      <c r="R8" s="24"/>
      <c r="S8" s="23"/>
      <c r="T8" s="23"/>
      <c r="U8" s="24"/>
    </row>
    <row r="9" spans="1:21" ht="11.25">
      <c r="A9" s="26" t="s">
        <v>54</v>
      </c>
      <c r="D9" s="25"/>
      <c r="G9" s="25"/>
      <c r="J9" s="25"/>
      <c r="L9" s="26" t="s">
        <v>55</v>
      </c>
      <c r="M9" s="23"/>
      <c r="N9" s="23"/>
      <c r="O9" s="25"/>
      <c r="P9" s="23"/>
      <c r="Q9" s="23"/>
      <c r="R9" s="25"/>
      <c r="S9" s="23"/>
      <c r="T9" s="23"/>
      <c r="U9" s="24"/>
    </row>
    <row r="10" spans="1:21" ht="21.75" customHeight="1">
      <c r="A10" s="43" t="s">
        <v>52</v>
      </c>
      <c r="B10" s="45" t="s">
        <v>0</v>
      </c>
      <c r="C10" s="45"/>
      <c r="D10" s="45"/>
      <c r="E10" s="45" t="s">
        <v>32</v>
      </c>
      <c r="F10" s="45"/>
      <c r="G10" s="45"/>
      <c r="H10" s="45" t="s">
        <v>19</v>
      </c>
      <c r="I10" s="45"/>
      <c r="J10" s="45"/>
      <c r="L10" s="43" t="s">
        <v>52</v>
      </c>
      <c r="M10" s="45" t="s">
        <v>0</v>
      </c>
      <c r="N10" s="45"/>
      <c r="O10" s="45"/>
      <c r="P10" s="45" t="s">
        <v>32</v>
      </c>
      <c r="Q10" s="45"/>
      <c r="R10" s="45"/>
      <c r="S10" s="45" t="s">
        <v>19</v>
      </c>
      <c r="T10" s="45"/>
      <c r="U10" s="45"/>
    </row>
    <row r="11" spans="1:21" ht="11.25">
      <c r="A11" s="44"/>
      <c r="B11" s="32">
        <v>2015</v>
      </c>
      <c r="C11" s="33" t="s">
        <v>60</v>
      </c>
      <c r="D11" s="10" t="s">
        <v>1</v>
      </c>
      <c r="E11" s="32">
        <v>2015</v>
      </c>
      <c r="F11" s="33" t="s">
        <v>60</v>
      </c>
      <c r="G11" s="10" t="s">
        <v>1</v>
      </c>
      <c r="H11" s="32">
        <v>2015</v>
      </c>
      <c r="I11" s="33" t="s">
        <v>60</v>
      </c>
      <c r="J11" s="10" t="s">
        <v>1</v>
      </c>
      <c r="L11" s="44"/>
      <c r="M11" s="32">
        <v>2015</v>
      </c>
      <c r="N11" s="33" t="s">
        <v>60</v>
      </c>
      <c r="O11" s="10" t="s">
        <v>1</v>
      </c>
      <c r="P11" s="32">
        <v>2015</v>
      </c>
      <c r="Q11" s="33" t="s">
        <v>60</v>
      </c>
      <c r="R11" s="10" t="s">
        <v>1</v>
      </c>
      <c r="S11" s="32">
        <v>2015</v>
      </c>
      <c r="T11" s="33" t="s">
        <v>60</v>
      </c>
      <c r="U11" s="10" t="s">
        <v>1</v>
      </c>
    </row>
    <row r="12" spans="1:28" ht="11.25">
      <c r="A12" s="16" t="s">
        <v>66</v>
      </c>
      <c r="B12" s="21">
        <v>12771.33</v>
      </c>
      <c r="C12" s="21">
        <v>13323</v>
      </c>
      <c r="D12" s="22">
        <v>4.319597097561484</v>
      </c>
      <c r="E12" s="21">
        <v>11482.67</v>
      </c>
      <c r="F12" s="21">
        <v>12004.33</v>
      </c>
      <c r="G12" s="22">
        <v>4.543020046731286</v>
      </c>
      <c r="H12" s="21">
        <v>478583.92</v>
      </c>
      <c r="I12" s="21">
        <v>539242.741</v>
      </c>
      <c r="J12" s="22">
        <v>12.674646695191939</v>
      </c>
      <c r="K12" s="23"/>
      <c r="L12" s="16" t="s">
        <v>66</v>
      </c>
      <c r="M12" s="21">
        <v>12449.83</v>
      </c>
      <c r="N12" s="21">
        <v>13111.92</v>
      </c>
      <c r="O12" s="22">
        <v>5.318064584014408</v>
      </c>
      <c r="P12" s="21">
        <v>10902.83</v>
      </c>
      <c r="Q12" s="21">
        <v>11881</v>
      </c>
      <c r="R12" s="22">
        <v>8.971707345707486</v>
      </c>
      <c r="S12" s="21">
        <v>1859813.19</v>
      </c>
      <c r="T12" s="21">
        <v>2183870.185</v>
      </c>
      <c r="U12" s="22">
        <v>17.42416909087521</v>
      </c>
      <c r="V12" s="14"/>
      <c r="Y12" s="14"/>
      <c r="AB12" s="14"/>
    </row>
    <row r="13" spans="1:28" ht="11.25">
      <c r="A13" s="16" t="s">
        <v>35</v>
      </c>
      <c r="B13" s="13">
        <v>285.33</v>
      </c>
      <c r="C13" s="13">
        <v>284</v>
      </c>
      <c r="D13" s="14">
        <v>-0.46612694073527905</v>
      </c>
      <c r="E13" s="13">
        <v>200</v>
      </c>
      <c r="F13" s="13">
        <v>225.33</v>
      </c>
      <c r="G13" s="14">
        <v>12.66500000000002</v>
      </c>
      <c r="H13" s="13">
        <v>8165.61</v>
      </c>
      <c r="I13" s="13">
        <v>9473.43</v>
      </c>
      <c r="J13" s="14">
        <v>16.01619474846339</v>
      </c>
      <c r="K13" s="23"/>
      <c r="L13" s="16" t="s">
        <v>35</v>
      </c>
      <c r="M13" s="13">
        <v>288.83</v>
      </c>
      <c r="N13" s="13">
        <v>282.25</v>
      </c>
      <c r="O13" s="14">
        <v>-2.2781567011736996</v>
      </c>
      <c r="P13" s="13">
        <v>185.42</v>
      </c>
      <c r="Q13" s="13">
        <v>219.33</v>
      </c>
      <c r="R13" s="14">
        <v>18.28821054902386</v>
      </c>
      <c r="S13" s="13">
        <v>33112.86</v>
      </c>
      <c r="T13" s="13">
        <v>36620.69</v>
      </c>
      <c r="U13" s="14">
        <v>10.593557910733182</v>
      </c>
      <c r="V13" s="14"/>
      <c r="Y13" s="14"/>
      <c r="AB13" s="14"/>
    </row>
    <row r="14" spans="1:28" ht="11.25">
      <c r="A14" s="12" t="s">
        <v>39</v>
      </c>
      <c r="B14" s="13">
        <v>105.33</v>
      </c>
      <c r="C14" s="13">
        <v>107</v>
      </c>
      <c r="D14" s="14">
        <v>1.5854932118105012</v>
      </c>
      <c r="E14" s="13">
        <v>79.67</v>
      </c>
      <c r="F14" s="13">
        <v>83</v>
      </c>
      <c r="G14" s="14">
        <v>4.179741433412815</v>
      </c>
      <c r="H14" s="13"/>
      <c r="I14" s="13"/>
      <c r="J14" s="14"/>
      <c r="K14" s="23"/>
      <c r="L14" s="12" t="s">
        <v>39</v>
      </c>
      <c r="M14" s="13">
        <v>110.33</v>
      </c>
      <c r="N14" s="13">
        <v>106.33</v>
      </c>
      <c r="O14" s="14">
        <v>-3.625487174839108</v>
      </c>
      <c r="P14" s="13">
        <v>68.92</v>
      </c>
      <c r="Q14" s="13">
        <v>83</v>
      </c>
      <c r="R14" s="14">
        <v>20.429483459083002</v>
      </c>
      <c r="S14" s="13"/>
      <c r="T14" s="13"/>
      <c r="U14" s="14"/>
      <c r="V14" s="14"/>
      <c r="Y14" s="14"/>
      <c r="AB14" s="14"/>
    </row>
    <row r="15" spans="1:28" ht="11.25">
      <c r="A15" s="15" t="s">
        <v>41</v>
      </c>
      <c r="B15" s="13">
        <v>86</v>
      </c>
      <c r="C15" s="13">
        <v>85</v>
      </c>
      <c r="D15" s="14">
        <v>-1.1627906976744242</v>
      </c>
      <c r="E15" s="13">
        <v>62</v>
      </c>
      <c r="F15" s="13">
        <v>73.33</v>
      </c>
      <c r="G15" s="14">
        <v>18.27419354838709</v>
      </c>
      <c r="H15" s="13"/>
      <c r="I15" s="13"/>
      <c r="J15" s="14"/>
      <c r="K15" s="23"/>
      <c r="L15" s="15" t="s">
        <v>41</v>
      </c>
      <c r="M15" s="13">
        <v>86.75</v>
      </c>
      <c r="N15" s="13">
        <v>84.75</v>
      </c>
      <c r="O15" s="14">
        <v>-2.3054755043227573</v>
      </c>
      <c r="P15" s="13">
        <v>61.67</v>
      </c>
      <c r="Q15" s="13">
        <v>71.17</v>
      </c>
      <c r="R15" s="14">
        <v>15.404572725798602</v>
      </c>
      <c r="S15" s="13"/>
      <c r="T15" s="13"/>
      <c r="U15" s="14"/>
      <c r="V15" s="14"/>
      <c r="Y15" s="14"/>
      <c r="AB15" s="14"/>
    </row>
    <row r="16" spans="1:28" ht="11.25">
      <c r="A16" s="12" t="s">
        <v>40</v>
      </c>
      <c r="B16" s="13">
        <v>94</v>
      </c>
      <c r="C16" s="13">
        <v>92</v>
      </c>
      <c r="D16" s="14">
        <v>-2.1276595744680833</v>
      </c>
      <c r="E16" s="13">
        <v>58.33</v>
      </c>
      <c r="F16" s="13">
        <v>69</v>
      </c>
      <c r="G16" s="14">
        <v>18.292473855648893</v>
      </c>
      <c r="H16" s="13"/>
      <c r="I16" s="13"/>
      <c r="J16" s="14"/>
      <c r="K16" s="23"/>
      <c r="L16" s="12" t="s">
        <v>40</v>
      </c>
      <c r="M16" s="13">
        <v>91.75</v>
      </c>
      <c r="N16" s="13">
        <v>91.17</v>
      </c>
      <c r="O16" s="14">
        <v>-0.6321525885558543</v>
      </c>
      <c r="P16" s="13">
        <v>54.83</v>
      </c>
      <c r="Q16" s="13">
        <v>65.17</v>
      </c>
      <c r="R16" s="14">
        <v>18.85828925770565</v>
      </c>
      <c r="S16" s="13"/>
      <c r="T16" s="13"/>
      <c r="U16" s="14"/>
      <c r="V16" s="14"/>
      <c r="Y16" s="14"/>
      <c r="AB16" s="14"/>
    </row>
    <row r="17" spans="1:28" ht="11.25">
      <c r="A17" s="16" t="s">
        <v>34</v>
      </c>
      <c r="B17" s="13">
        <v>9280.67</v>
      </c>
      <c r="C17" s="13">
        <v>9565.33</v>
      </c>
      <c r="D17" s="14">
        <v>3.0672354474407655</v>
      </c>
      <c r="E17" s="13">
        <v>8347.33</v>
      </c>
      <c r="F17" s="13">
        <v>8799</v>
      </c>
      <c r="G17" s="14">
        <v>5.410951765414822</v>
      </c>
      <c r="H17" s="13">
        <v>322371.22</v>
      </c>
      <c r="I17" s="13">
        <v>368843.92</v>
      </c>
      <c r="J17" s="14">
        <v>14.415896059207768</v>
      </c>
      <c r="K17" s="23"/>
      <c r="L17" s="16" t="s">
        <v>34</v>
      </c>
      <c r="M17" s="13">
        <v>8979.92</v>
      </c>
      <c r="N17" s="13">
        <v>9500.5</v>
      </c>
      <c r="O17" s="14">
        <v>5.797156322105309</v>
      </c>
      <c r="P17" s="13">
        <v>7897.17</v>
      </c>
      <c r="Q17" s="13">
        <v>8721.25</v>
      </c>
      <c r="R17" s="14">
        <v>10.435130559428245</v>
      </c>
      <c r="S17" s="13">
        <v>1237973.45</v>
      </c>
      <c r="T17" s="13">
        <v>1519090.3</v>
      </c>
      <c r="U17" s="14">
        <v>22.707825438421153</v>
      </c>
      <c r="V17" s="14"/>
      <c r="Y17" s="14"/>
      <c r="AB17" s="14"/>
    </row>
    <row r="18" spans="1:28" ht="11.25">
      <c r="A18" s="12" t="s">
        <v>39</v>
      </c>
      <c r="B18" s="13">
        <v>889.33</v>
      </c>
      <c r="C18" s="13">
        <v>881</v>
      </c>
      <c r="D18" s="14">
        <v>-0.9366601823845002</v>
      </c>
      <c r="E18" s="13">
        <v>802</v>
      </c>
      <c r="F18" s="13">
        <v>814.67</v>
      </c>
      <c r="G18" s="14">
        <v>1.5798004987531016</v>
      </c>
      <c r="H18" s="13">
        <v>68944.51</v>
      </c>
      <c r="I18" s="13">
        <v>67264.28</v>
      </c>
      <c r="J18" s="14">
        <v>-2.437075845487911</v>
      </c>
      <c r="K18" s="23"/>
      <c r="L18" s="12" t="s">
        <v>39</v>
      </c>
      <c r="M18" s="13">
        <v>854.58</v>
      </c>
      <c r="N18" s="13">
        <v>912</v>
      </c>
      <c r="O18" s="14">
        <v>6.719090079337221</v>
      </c>
      <c r="P18" s="13">
        <v>778.5</v>
      </c>
      <c r="Q18" s="13">
        <v>808.33</v>
      </c>
      <c r="R18" s="14">
        <v>3.8317276814386645</v>
      </c>
      <c r="S18" s="13">
        <v>281602.33</v>
      </c>
      <c r="T18" s="13">
        <v>287155.1</v>
      </c>
      <c r="U18" s="14">
        <v>1.971848031228987</v>
      </c>
      <c r="V18" s="14"/>
      <c r="Y18" s="14"/>
      <c r="AB18" s="14"/>
    </row>
    <row r="19" spans="1:28" ht="11.25">
      <c r="A19" s="12" t="s">
        <v>41</v>
      </c>
      <c r="B19" s="13">
        <v>253</v>
      </c>
      <c r="C19" s="13">
        <v>262</v>
      </c>
      <c r="D19" s="14">
        <v>3.5573122529644223</v>
      </c>
      <c r="E19" s="13">
        <v>230</v>
      </c>
      <c r="F19" s="13">
        <v>260</v>
      </c>
      <c r="G19" s="14">
        <v>13.043478260869563</v>
      </c>
      <c r="H19" s="13">
        <v>0</v>
      </c>
      <c r="I19" s="13">
        <v>0</v>
      </c>
      <c r="J19" s="14"/>
      <c r="K19" s="23"/>
      <c r="L19" s="12" t="s">
        <v>41</v>
      </c>
      <c r="M19" s="13">
        <v>223.83</v>
      </c>
      <c r="N19" s="13">
        <v>261.92</v>
      </c>
      <c r="O19" s="14">
        <v>17.017379261046344</v>
      </c>
      <c r="P19" s="13">
        <v>207.5</v>
      </c>
      <c r="Q19" s="13">
        <v>257.67</v>
      </c>
      <c r="R19" s="14">
        <v>24.17831325301205</v>
      </c>
      <c r="S19" s="13">
        <v>0</v>
      </c>
      <c r="T19" s="13">
        <v>0</v>
      </c>
      <c r="U19" s="14"/>
      <c r="V19" s="14"/>
      <c r="Y19" s="14"/>
      <c r="AB19" s="14"/>
    </row>
    <row r="20" spans="1:28" ht="11.25">
      <c r="A20" s="12" t="s">
        <v>40</v>
      </c>
      <c r="B20" s="13">
        <v>1762.67</v>
      </c>
      <c r="C20" s="13">
        <v>1751</v>
      </c>
      <c r="D20" s="14">
        <v>-0.6620638009383555</v>
      </c>
      <c r="E20" s="13">
        <v>1649.33</v>
      </c>
      <c r="F20" s="13">
        <v>1675</v>
      </c>
      <c r="G20" s="14">
        <v>1.5563895642473113</v>
      </c>
      <c r="H20" s="13">
        <v>156232.65</v>
      </c>
      <c r="I20" s="13">
        <v>171729.48</v>
      </c>
      <c r="J20" s="14">
        <v>9.919072613823062</v>
      </c>
      <c r="K20" s="23"/>
      <c r="L20" s="12" t="s">
        <v>40</v>
      </c>
      <c r="M20" s="13">
        <v>1717.5</v>
      </c>
      <c r="N20" s="13">
        <v>1761.08</v>
      </c>
      <c r="O20" s="14">
        <v>2.5374090247452585</v>
      </c>
      <c r="P20" s="13">
        <v>1613.67</v>
      </c>
      <c r="Q20" s="13">
        <v>1676.75</v>
      </c>
      <c r="R20" s="14">
        <v>3.909101613093128</v>
      </c>
      <c r="S20" s="13">
        <v>635672.76</v>
      </c>
      <c r="T20" s="13">
        <v>740496.31</v>
      </c>
      <c r="U20" s="14">
        <v>16.490174913268277</v>
      </c>
      <c r="V20" s="14"/>
      <c r="Y20" s="14"/>
      <c r="AB20" s="14"/>
    </row>
    <row r="21" spans="1:28" ht="11.25">
      <c r="A21" s="12" t="s">
        <v>44</v>
      </c>
      <c r="B21" s="13">
        <v>6375.67</v>
      </c>
      <c r="C21" s="13">
        <v>6671.33</v>
      </c>
      <c r="D21" s="14">
        <v>4.637316548692127</v>
      </c>
      <c r="E21" s="13">
        <v>5666</v>
      </c>
      <c r="F21" s="13">
        <v>6049.33</v>
      </c>
      <c r="G21" s="14">
        <v>6.765442993293334</v>
      </c>
      <c r="H21" s="13">
        <v>97194.07</v>
      </c>
      <c r="I21" s="13">
        <v>129850.16</v>
      </c>
      <c r="J21" s="14">
        <v>33.598850217919676</v>
      </c>
      <c r="K21" s="23"/>
      <c r="L21" s="12" t="s">
        <v>44</v>
      </c>
      <c r="M21" s="13">
        <v>6184</v>
      </c>
      <c r="N21" s="13">
        <v>6565.5</v>
      </c>
      <c r="O21" s="14">
        <v>6.16914618369988</v>
      </c>
      <c r="P21" s="13">
        <v>5297.5</v>
      </c>
      <c r="Q21" s="13">
        <v>5978.5</v>
      </c>
      <c r="R21" s="14">
        <v>12.855120339782914</v>
      </c>
      <c r="S21" s="13">
        <v>320698.37</v>
      </c>
      <c r="T21" s="13">
        <v>491438.89</v>
      </c>
      <c r="U21" s="14">
        <v>53.24022070957207</v>
      </c>
      <c r="V21" s="14"/>
      <c r="Y21" s="14"/>
      <c r="AB21" s="14"/>
    </row>
    <row r="22" spans="1:28" ht="11.25">
      <c r="A22" s="16" t="s">
        <v>22</v>
      </c>
      <c r="B22" s="13">
        <v>269</v>
      </c>
      <c r="C22" s="13">
        <v>236</v>
      </c>
      <c r="D22" s="14">
        <v>-12.267657992565049</v>
      </c>
      <c r="E22" s="13">
        <v>247.67</v>
      </c>
      <c r="F22" s="13">
        <v>210</v>
      </c>
      <c r="G22" s="14">
        <v>-15.209754915815395</v>
      </c>
      <c r="H22" s="13">
        <v>10217.24</v>
      </c>
      <c r="I22" s="13">
        <v>9585.494</v>
      </c>
      <c r="J22" s="14">
        <v>-6.183137520504559</v>
      </c>
      <c r="K22" s="23"/>
      <c r="L22" s="16" t="s">
        <v>22</v>
      </c>
      <c r="M22" s="13">
        <v>270</v>
      </c>
      <c r="N22" s="13">
        <v>250.42</v>
      </c>
      <c r="O22" s="14">
        <v>-7.251851851851853</v>
      </c>
      <c r="P22" s="13">
        <v>245.25</v>
      </c>
      <c r="Q22" s="13">
        <v>223.58</v>
      </c>
      <c r="R22" s="14">
        <v>-8.835881753312947</v>
      </c>
      <c r="S22" s="13">
        <v>41668.71</v>
      </c>
      <c r="T22" s="13">
        <v>39970.322</v>
      </c>
      <c r="U22" s="14">
        <v>-4.075931316328237</v>
      </c>
      <c r="V22" s="14"/>
      <c r="Y22" s="14"/>
      <c r="AB22" s="14"/>
    </row>
    <row r="23" spans="1:28" ht="11.25">
      <c r="A23" s="12" t="s">
        <v>39</v>
      </c>
      <c r="B23" s="13">
        <v>139</v>
      </c>
      <c r="C23" s="13">
        <v>106</v>
      </c>
      <c r="D23" s="14">
        <v>-23.741007194244602</v>
      </c>
      <c r="E23" s="13">
        <v>126</v>
      </c>
      <c r="F23" s="13">
        <v>91.67</v>
      </c>
      <c r="G23" s="14">
        <v>-27.246031746031747</v>
      </c>
      <c r="H23" s="13">
        <v>2836.01</v>
      </c>
      <c r="I23" s="13">
        <v>2436.427</v>
      </c>
      <c r="J23" s="14">
        <v>-14.089618865941944</v>
      </c>
      <c r="K23" s="23"/>
      <c r="L23" s="12" t="s">
        <v>39</v>
      </c>
      <c r="M23" s="13">
        <v>140</v>
      </c>
      <c r="N23" s="13">
        <v>120.42</v>
      </c>
      <c r="O23" s="14">
        <v>-13.98571428571428</v>
      </c>
      <c r="P23" s="13">
        <v>124.92</v>
      </c>
      <c r="Q23" s="13">
        <v>103.67</v>
      </c>
      <c r="R23" s="14">
        <v>-17.010886967659303</v>
      </c>
      <c r="S23" s="13">
        <v>12116.03</v>
      </c>
      <c r="T23" s="13">
        <v>10590.453</v>
      </c>
      <c r="U23" s="14">
        <v>-12.591393385457124</v>
      </c>
      <c r="V23" s="14"/>
      <c r="Y23" s="14"/>
      <c r="AB23" s="14"/>
    </row>
    <row r="24" spans="1:28" ht="11.25">
      <c r="A24" s="12" t="s">
        <v>41</v>
      </c>
      <c r="B24" s="13">
        <v>101</v>
      </c>
      <c r="C24" s="13">
        <v>101</v>
      </c>
      <c r="D24" s="14">
        <v>0</v>
      </c>
      <c r="E24" s="13">
        <v>96.33</v>
      </c>
      <c r="F24" s="13">
        <v>94.33</v>
      </c>
      <c r="G24" s="14">
        <v>-2.076196408180209</v>
      </c>
      <c r="H24" s="13">
        <v>3702.47</v>
      </c>
      <c r="I24" s="13">
        <v>3436.789</v>
      </c>
      <c r="J24" s="14">
        <v>-7.1757772514024225</v>
      </c>
      <c r="K24" s="23"/>
      <c r="L24" s="12" t="s">
        <v>41</v>
      </c>
      <c r="M24" s="13">
        <v>101</v>
      </c>
      <c r="N24" s="13">
        <v>101</v>
      </c>
      <c r="O24" s="14">
        <v>0</v>
      </c>
      <c r="P24" s="13">
        <v>95.33</v>
      </c>
      <c r="Q24" s="13">
        <v>95.08</v>
      </c>
      <c r="R24" s="14">
        <v>-0.26224693171089086</v>
      </c>
      <c r="S24" s="13">
        <v>15316.06</v>
      </c>
      <c r="T24" s="13">
        <v>14306.629999999997</v>
      </c>
      <c r="U24" s="14">
        <v>-6.590663656318938</v>
      </c>
      <c r="V24" s="14"/>
      <c r="Y24" s="14"/>
      <c r="AB24" s="14"/>
    </row>
    <row r="25" spans="1:28" ht="11.25">
      <c r="A25" s="12" t="s">
        <v>40</v>
      </c>
      <c r="B25" s="13">
        <v>29</v>
      </c>
      <c r="C25" s="13">
        <v>29</v>
      </c>
      <c r="D25" s="14">
        <v>0</v>
      </c>
      <c r="E25" s="13">
        <v>25.33</v>
      </c>
      <c r="F25" s="13">
        <v>24</v>
      </c>
      <c r="G25" s="14">
        <v>-5.250690880378997</v>
      </c>
      <c r="H25" s="13">
        <v>3678.76</v>
      </c>
      <c r="I25" s="13">
        <v>3712.2780000000002</v>
      </c>
      <c r="J25" s="14">
        <v>0.9111222259674605</v>
      </c>
      <c r="K25" s="23"/>
      <c r="L25" s="12" t="s">
        <v>40</v>
      </c>
      <c r="M25" s="13">
        <v>29</v>
      </c>
      <c r="N25" s="13">
        <v>29</v>
      </c>
      <c r="O25" s="14">
        <v>0</v>
      </c>
      <c r="P25" s="13">
        <v>25</v>
      </c>
      <c r="Q25" s="13">
        <v>24.83</v>
      </c>
      <c r="R25" s="14">
        <v>-0.6800000000000068</v>
      </c>
      <c r="S25" s="13">
        <v>14236.63</v>
      </c>
      <c r="T25" s="13">
        <v>15073.239</v>
      </c>
      <c r="U25" s="14">
        <v>5.876453907982437</v>
      </c>
      <c r="V25" s="14"/>
      <c r="Y25" s="14"/>
      <c r="AB25" s="14"/>
    </row>
    <row r="26" spans="1:28" ht="10.5" customHeight="1">
      <c r="A26" s="16" t="s">
        <v>45</v>
      </c>
      <c r="B26" s="13">
        <v>902</v>
      </c>
      <c r="C26" s="13">
        <v>974</v>
      </c>
      <c r="D26" s="14">
        <v>7.982261640798228</v>
      </c>
      <c r="E26" s="13">
        <v>795.33</v>
      </c>
      <c r="F26" s="13">
        <v>748.67</v>
      </c>
      <c r="G26" s="14">
        <v>-5.866747136408804</v>
      </c>
      <c r="H26" s="13">
        <v>35816.87</v>
      </c>
      <c r="I26" s="13">
        <v>37386.89</v>
      </c>
      <c r="J26" s="14">
        <v>4.3834651101561946</v>
      </c>
      <c r="K26" s="23"/>
      <c r="L26" s="16" t="s">
        <v>45</v>
      </c>
      <c r="M26" s="13">
        <v>902.67</v>
      </c>
      <c r="N26" s="13">
        <v>960.58</v>
      </c>
      <c r="O26" s="14">
        <v>6.41541205534692</v>
      </c>
      <c r="P26" s="13">
        <v>720.25</v>
      </c>
      <c r="Q26" s="13">
        <v>765.83</v>
      </c>
      <c r="R26" s="14">
        <v>6.328358208955237</v>
      </c>
      <c r="S26" s="13">
        <v>144713.51</v>
      </c>
      <c r="T26" s="13">
        <v>149663.78</v>
      </c>
      <c r="U26" s="14">
        <v>3.4207379808560887</v>
      </c>
      <c r="V26" s="14"/>
      <c r="Y26" s="14"/>
      <c r="AB26" s="14"/>
    </row>
    <row r="27" spans="1:28" ht="10.5" customHeight="1">
      <c r="A27" s="12" t="s">
        <v>43</v>
      </c>
      <c r="B27" s="13"/>
      <c r="C27" s="13">
        <v>60</v>
      </c>
      <c r="D27" s="14"/>
      <c r="E27" s="13"/>
      <c r="F27" s="13">
        <v>50</v>
      </c>
      <c r="G27" s="14"/>
      <c r="H27" s="13"/>
      <c r="I27" s="13">
        <v>472.57</v>
      </c>
      <c r="J27" s="14"/>
      <c r="K27" s="23"/>
      <c r="L27" s="12" t="s">
        <v>43</v>
      </c>
      <c r="M27" s="13"/>
      <c r="N27" s="13">
        <v>50</v>
      </c>
      <c r="O27" s="14"/>
      <c r="P27" s="13"/>
      <c r="Q27" s="13">
        <v>44.92</v>
      </c>
      <c r="R27" s="14"/>
      <c r="S27" s="13"/>
      <c r="T27" s="13">
        <v>1547.54</v>
      </c>
      <c r="U27" s="14"/>
      <c r="V27" s="14"/>
      <c r="Y27" s="14"/>
      <c r="AB27" s="14"/>
    </row>
    <row r="28" spans="1:28" ht="11.25">
      <c r="A28" s="12" t="s">
        <v>39</v>
      </c>
      <c r="B28" s="13">
        <v>180</v>
      </c>
      <c r="C28" s="13">
        <v>192</v>
      </c>
      <c r="D28" s="14">
        <v>6.666666666666671</v>
      </c>
      <c r="E28" s="13">
        <v>155.33</v>
      </c>
      <c r="F28" s="13">
        <v>139.33</v>
      </c>
      <c r="G28" s="14">
        <v>-10.300650228545678</v>
      </c>
      <c r="H28" s="13">
        <v>6494.13</v>
      </c>
      <c r="I28" s="13">
        <v>6764.22</v>
      </c>
      <c r="J28" s="14">
        <v>4.158986654101483</v>
      </c>
      <c r="K28" s="23"/>
      <c r="L28" s="12" t="s">
        <v>39</v>
      </c>
      <c r="M28" s="13">
        <v>180.67</v>
      </c>
      <c r="N28" s="13">
        <v>188.58</v>
      </c>
      <c r="O28" s="14">
        <v>4.3781480046493755</v>
      </c>
      <c r="P28" s="13">
        <v>143.33</v>
      </c>
      <c r="Q28" s="13">
        <v>143.67</v>
      </c>
      <c r="R28" s="14">
        <v>0.2372148189492549</v>
      </c>
      <c r="S28" s="13">
        <v>25984.79</v>
      </c>
      <c r="T28" s="13">
        <v>26413.78</v>
      </c>
      <c r="U28" s="14">
        <v>1.6509273309501395</v>
      </c>
      <c r="V28" s="14"/>
      <c r="Y28" s="14"/>
      <c r="AB28" s="14"/>
    </row>
    <row r="29" spans="1:28" ht="11.25">
      <c r="A29" s="12" t="s">
        <v>46</v>
      </c>
      <c r="B29" s="13">
        <v>523</v>
      </c>
      <c r="C29" s="13">
        <v>523</v>
      </c>
      <c r="D29" s="14">
        <v>0</v>
      </c>
      <c r="E29" s="13">
        <v>466</v>
      </c>
      <c r="F29" s="13">
        <v>403.33</v>
      </c>
      <c r="G29" s="14">
        <v>-13.44849785407726</v>
      </c>
      <c r="H29" s="13">
        <v>9698.35</v>
      </c>
      <c r="I29" s="13">
        <v>9504.32</v>
      </c>
      <c r="J29" s="14">
        <v>-2.0006495950342043</v>
      </c>
      <c r="K29" s="23"/>
      <c r="L29" s="12" t="s">
        <v>46</v>
      </c>
      <c r="M29" s="13">
        <v>523</v>
      </c>
      <c r="N29" s="13">
        <v>523</v>
      </c>
      <c r="O29" s="14">
        <v>0</v>
      </c>
      <c r="P29" s="13">
        <v>422.17</v>
      </c>
      <c r="Q29" s="13">
        <v>420</v>
      </c>
      <c r="R29" s="14">
        <v>-0.5140109434587998</v>
      </c>
      <c r="S29" s="13">
        <v>38018.48</v>
      </c>
      <c r="T29" s="13">
        <v>39773.64</v>
      </c>
      <c r="U29" s="14">
        <v>4.616596981257516</v>
      </c>
      <c r="V29" s="14"/>
      <c r="Y29" s="14"/>
      <c r="AB29" s="14"/>
    </row>
    <row r="30" spans="1:28" ht="11.25">
      <c r="A30" s="12" t="s">
        <v>40</v>
      </c>
      <c r="B30" s="13">
        <v>199</v>
      </c>
      <c r="C30" s="13">
        <v>199</v>
      </c>
      <c r="D30" s="14">
        <v>0</v>
      </c>
      <c r="E30" s="13">
        <v>174</v>
      </c>
      <c r="F30" s="13">
        <v>156</v>
      </c>
      <c r="G30" s="14">
        <v>-10.34482758620689</v>
      </c>
      <c r="H30" s="13">
        <v>19624.39</v>
      </c>
      <c r="I30" s="13">
        <v>20645.79</v>
      </c>
      <c r="J30" s="14">
        <v>5.204747765408243</v>
      </c>
      <c r="K30" s="23"/>
      <c r="L30" s="12" t="s">
        <v>40</v>
      </c>
      <c r="M30" s="13">
        <v>199</v>
      </c>
      <c r="N30" s="13">
        <v>199</v>
      </c>
      <c r="O30" s="14">
        <v>0</v>
      </c>
      <c r="P30" s="13">
        <v>154.75</v>
      </c>
      <c r="Q30" s="13">
        <v>157.25</v>
      </c>
      <c r="R30" s="14">
        <v>1.6155088852988655</v>
      </c>
      <c r="S30" s="13">
        <v>80710.24</v>
      </c>
      <c r="T30" s="13">
        <v>81928.82</v>
      </c>
      <c r="U30" s="14">
        <v>1.5098208108413473</v>
      </c>
      <c r="V30" s="14"/>
      <c r="Y30" s="14"/>
      <c r="AB30" s="14"/>
    </row>
    <row r="31" spans="1:28" ht="11.25">
      <c r="A31" s="16" t="s">
        <v>4</v>
      </c>
      <c r="B31" s="13"/>
      <c r="C31" s="13">
        <v>129.67</v>
      </c>
      <c r="D31" s="14"/>
      <c r="E31" s="13"/>
      <c r="F31" s="13">
        <v>76</v>
      </c>
      <c r="G31" s="14"/>
      <c r="H31" s="13"/>
      <c r="I31" s="13">
        <v>4507.27</v>
      </c>
      <c r="J31" s="14"/>
      <c r="K31" s="23"/>
      <c r="L31" s="16" t="s">
        <v>4</v>
      </c>
      <c r="M31" s="13"/>
      <c r="N31" s="13">
        <v>32.42</v>
      </c>
      <c r="O31" s="14"/>
      <c r="P31" s="13"/>
      <c r="Q31" s="13">
        <v>19</v>
      </c>
      <c r="R31" s="14"/>
      <c r="S31" s="13"/>
      <c r="T31" s="13">
        <v>4507.27</v>
      </c>
      <c r="U31" s="14"/>
      <c r="V31" s="14"/>
      <c r="Y31" s="14"/>
      <c r="AB31" s="14"/>
    </row>
    <row r="32" spans="1:28" ht="11.25">
      <c r="A32" s="12" t="s">
        <v>39</v>
      </c>
      <c r="B32" s="13"/>
      <c r="C32" s="13">
        <v>46.67</v>
      </c>
      <c r="D32" s="14"/>
      <c r="E32" s="13"/>
      <c r="F32" s="13">
        <v>24.67</v>
      </c>
      <c r="G32" s="14"/>
      <c r="H32" s="13"/>
      <c r="I32" s="13">
        <v>608.31</v>
      </c>
      <c r="J32" s="14"/>
      <c r="K32" s="23"/>
      <c r="L32" s="12" t="s">
        <v>39</v>
      </c>
      <c r="M32" s="13"/>
      <c r="N32" s="13">
        <v>11.67</v>
      </c>
      <c r="O32" s="14"/>
      <c r="P32" s="13"/>
      <c r="Q32" s="13">
        <v>6.17</v>
      </c>
      <c r="R32" s="14"/>
      <c r="S32" s="13"/>
      <c r="T32" s="13">
        <v>608.31</v>
      </c>
      <c r="U32" s="14"/>
      <c r="V32" s="14"/>
      <c r="Y32" s="14"/>
      <c r="AB32" s="14"/>
    </row>
    <row r="33" spans="1:28" ht="11.25">
      <c r="A33" s="15" t="s">
        <v>41</v>
      </c>
      <c r="B33" s="13"/>
      <c r="C33" s="13">
        <v>61</v>
      </c>
      <c r="D33" s="14"/>
      <c r="E33" s="13"/>
      <c r="F33" s="13">
        <v>35</v>
      </c>
      <c r="G33" s="14"/>
      <c r="H33" s="13"/>
      <c r="I33" s="13">
        <v>1846.93</v>
      </c>
      <c r="J33" s="14"/>
      <c r="K33" s="23"/>
      <c r="L33" s="15" t="s">
        <v>41</v>
      </c>
      <c r="M33" s="13"/>
      <c r="N33" s="13">
        <v>15.25</v>
      </c>
      <c r="O33" s="14"/>
      <c r="P33" s="13"/>
      <c r="Q33" s="13">
        <v>8.75</v>
      </c>
      <c r="R33" s="14"/>
      <c r="S33" s="13"/>
      <c r="T33" s="13">
        <v>1846.93</v>
      </c>
      <c r="U33" s="14"/>
      <c r="V33" s="14"/>
      <c r="Y33" s="14"/>
      <c r="AB33" s="14"/>
    </row>
    <row r="34" spans="1:28" ht="11.25">
      <c r="A34" s="12" t="s">
        <v>40</v>
      </c>
      <c r="B34" s="13"/>
      <c r="C34" s="13">
        <v>22</v>
      </c>
      <c r="D34" s="14"/>
      <c r="E34" s="13"/>
      <c r="F34" s="13">
        <v>16.33</v>
      </c>
      <c r="G34" s="14"/>
      <c r="H34" s="13"/>
      <c r="I34" s="13">
        <v>2052.03</v>
      </c>
      <c r="J34" s="14"/>
      <c r="K34" s="23"/>
      <c r="L34" s="12" t="s">
        <v>40</v>
      </c>
      <c r="M34" s="13"/>
      <c r="N34" s="13">
        <v>5.5</v>
      </c>
      <c r="O34" s="14"/>
      <c r="P34" s="13"/>
      <c r="Q34" s="13">
        <v>4.08</v>
      </c>
      <c r="R34" s="14"/>
      <c r="S34" s="13"/>
      <c r="T34" s="13">
        <v>2052.03</v>
      </c>
      <c r="U34" s="14"/>
      <c r="V34" s="14"/>
      <c r="Y34" s="14"/>
      <c r="AB34" s="14"/>
    </row>
    <row r="35" spans="1:28" ht="11.25">
      <c r="A35" s="16" t="s">
        <v>25</v>
      </c>
      <c r="B35" s="13">
        <v>57</v>
      </c>
      <c r="C35" s="13">
        <v>57</v>
      </c>
      <c r="D35" s="14">
        <v>0</v>
      </c>
      <c r="E35" s="13">
        <v>53</v>
      </c>
      <c r="F35" s="13">
        <v>53</v>
      </c>
      <c r="G35" s="14">
        <v>0</v>
      </c>
      <c r="H35" s="13">
        <v>992.89</v>
      </c>
      <c r="I35" s="13">
        <v>801.2</v>
      </c>
      <c r="J35" s="14">
        <v>-19.306267562368433</v>
      </c>
      <c r="K35" s="23"/>
      <c r="L35" s="16" t="s">
        <v>25</v>
      </c>
      <c r="M35" s="13">
        <v>57</v>
      </c>
      <c r="N35" s="13">
        <v>57</v>
      </c>
      <c r="O35" s="14">
        <v>0</v>
      </c>
      <c r="P35" s="13">
        <v>53.42</v>
      </c>
      <c r="Q35" s="13">
        <v>53</v>
      </c>
      <c r="R35" s="14">
        <v>-0.7862223886184978</v>
      </c>
      <c r="S35" s="13">
        <v>4616.36</v>
      </c>
      <c r="T35" s="13">
        <v>3863.49</v>
      </c>
      <c r="U35" s="14">
        <v>-16.30873675363273</v>
      </c>
      <c r="V35" s="14"/>
      <c r="Y35" s="14"/>
      <c r="AB35" s="14"/>
    </row>
    <row r="36" spans="1:28" ht="11.25">
      <c r="A36" s="12" t="s">
        <v>43</v>
      </c>
      <c r="B36" s="13">
        <v>57</v>
      </c>
      <c r="C36" s="13">
        <v>57</v>
      </c>
      <c r="D36" s="14">
        <v>0</v>
      </c>
      <c r="E36" s="13">
        <v>53</v>
      </c>
      <c r="F36" s="13">
        <v>53</v>
      </c>
      <c r="G36" s="14">
        <v>0</v>
      </c>
      <c r="H36" s="13">
        <v>992.89</v>
      </c>
      <c r="I36" s="13">
        <v>801.2</v>
      </c>
      <c r="J36" s="14">
        <v>-19.306267562368433</v>
      </c>
      <c r="K36" s="23"/>
      <c r="L36" s="12" t="s">
        <v>43</v>
      </c>
      <c r="M36" s="13">
        <v>57</v>
      </c>
      <c r="N36" s="13">
        <v>57</v>
      </c>
      <c r="O36" s="14">
        <v>0</v>
      </c>
      <c r="P36" s="13">
        <v>53.42</v>
      </c>
      <c r="Q36" s="13">
        <v>53</v>
      </c>
      <c r="R36" s="14">
        <v>-0.7862223886184978</v>
      </c>
      <c r="S36" s="13">
        <v>4616.36</v>
      </c>
      <c r="T36" s="13">
        <v>3863.49</v>
      </c>
      <c r="U36" s="14">
        <v>-16.30873675363273</v>
      </c>
      <c r="V36" s="14"/>
      <c r="Y36" s="14"/>
      <c r="AB36" s="14"/>
    </row>
    <row r="37" spans="1:28" ht="11.25">
      <c r="A37" s="16" t="s">
        <v>47</v>
      </c>
      <c r="B37" s="13">
        <v>1822.67</v>
      </c>
      <c r="C37" s="13">
        <v>1915</v>
      </c>
      <c r="D37" s="14">
        <v>5.0656454541963285</v>
      </c>
      <c r="E37" s="13">
        <v>1698.67</v>
      </c>
      <c r="F37" s="13">
        <v>1746.33</v>
      </c>
      <c r="G37" s="14">
        <v>2.805724478562624</v>
      </c>
      <c r="H37" s="13">
        <v>93497.73</v>
      </c>
      <c r="I37" s="13">
        <v>100475.87</v>
      </c>
      <c r="J37" s="14">
        <v>7.463432534672236</v>
      </c>
      <c r="K37" s="23"/>
      <c r="L37" s="16" t="s">
        <v>47</v>
      </c>
      <c r="M37" s="13">
        <v>1803.42</v>
      </c>
      <c r="N37" s="13">
        <v>1870.75</v>
      </c>
      <c r="O37" s="14">
        <v>3.733461977797731</v>
      </c>
      <c r="P37" s="13">
        <v>1670.83</v>
      </c>
      <c r="Q37" s="13">
        <v>1736</v>
      </c>
      <c r="R37" s="14">
        <v>3.9004566592651457</v>
      </c>
      <c r="S37" s="13">
        <v>369185.49</v>
      </c>
      <c r="T37" s="13">
        <v>397830.72</v>
      </c>
      <c r="U37" s="14">
        <v>7.7590346251148645</v>
      </c>
      <c r="V37" s="14"/>
      <c r="Y37" s="14"/>
      <c r="AB37" s="14"/>
    </row>
    <row r="38" spans="1:28" ht="11.25">
      <c r="A38" s="12" t="s">
        <v>43</v>
      </c>
      <c r="B38" s="13">
        <v>269</v>
      </c>
      <c r="C38" s="13">
        <v>269</v>
      </c>
      <c r="D38" s="14">
        <v>0</v>
      </c>
      <c r="E38" s="13">
        <v>238.67</v>
      </c>
      <c r="F38" s="13">
        <v>238.33</v>
      </c>
      <c r="G38" s="14">
        <v>-0.14245611094816013</v>
      </c>
      <c r="H38" s="13">
        <v>3176.58</v>
      </c>
      <c r="I38" s="13">
        <v>2915.41</v>
      </c>
      <c r="J38" s="14">
        <v>-8.221735325412865</v>
      </c>
      <c r="K38" s="23"/>
      <c r="L38" s="12" t="s">
        <v>43</v>
      </c>
      <c r="M38" s="13">
        <v>269</v>
      </c>
      <c r="N38" s="13">
        <v>269</v>
      </c>
      <c r="O38" s="14">
        <v>0</v>
      </c>
      <c r="P38" s="13">
        <v>230.5</v>
      </c>
      <c r="Q38" s="13">
        <v>238.08</v>
      </c>
      <c r="R38" s="14">
        <v>3.288503253796108</v>
      </c>
      <c r="S38" s="13">
        <v>12499.24</v>
      </c>
      <c r="T38" s="13">
        <v>12718.13</v>
      </c>
      <c r="U38" s="14">
        <v>1.7512264745696484</v>
      </c>
      <c r="V38" s="14"/>
      <c r="Y38" s="14"/>
      <c r="AB38" s="14"/>
    </row>
    <row r="39" spans="1:28" ht="11.25">
      <c r="A39" s="12" t="s">
        <v>27</v>
      </c>
      <c r="B39" s="13">
        <v>165</v>
      </c>
      <c r="C39" s="13">
        <v>174</v>
      </c>
      <c r="D39" s="14">
        <v>5.454545454545439</v>
      </c>
      <c r="E39" s="13">
        <v>153</v>
      </c>
      <c r="F39" s="13">
        <v>159</v>
      </c>
      <c r="G39" s="14">
        <v>3.921568627450995</v>
      </c>
      <c r="H39" s="13">
        <v>48834.51</v>
      </c>
      <c r="I39" s="13">
        <v>50748.88</v>
      </c>
      <c r="J39" s="14">
        <v>3.9201171466653335</v>
      </c>
      <c r="K39" s="23"/>
      <c r="L39" s="12" t="s">
        <v>27</v>
      </c>
      <c r="M39" s="13">
        <v>165</v>
      </c>
      <c r="N39" s="13">
        <v>171</v>
      </c>
      <c r="O39" s="14">
        <v>3.6363636363636402</v>
      </c>
      <c r="P39" s="13">
        <v>150.25</v>
      </c>
      <c r="Q39" s="13">
        <v>157.25</v>
      </c>
      <c r="R39" s="14">
        <v>4.658901830282858</v>
      </c>
      <c r="S39" s="13">
        <v>193643.98</v>
      </c>
      <c r="T39" s="13">
        <v>205485.74</v>
      </c>
      <c r="U39" s="14">
        <v>6.115222378717888</v>
      </c>
      <c r="V39" s="14"/>
      <c r="Y39" s="14"/>
      <c r="AB39" s="14"/>
    </row>
    <row r="40" spans="1:28" ht="11.25">
      <c r="A40" s="12" t="s">
        <v>42</v>
      </c>
      <c r="B40" s="13">
        <v>1388.67</v>
      </c>
      <c r="C40" s="13">
        <v>1460</v>
      </c>
      <c r="D40" s="14">
        <v>5.136569523356883</v>
      </c>
      <c r="E40" s="13">
        <v>1307</v>
      </c>
      <c r="F40" s="13">
        <v>1342</v>
      </c>
      <c r="G40" s="14">
        <v>2.677888293802596</v>
      </c>
      <c r="H40" s="13">
        <v>41486.64</v>
      </c>
      <c r="I40" s="13">
        <v>45896.65</v>
      </c>
      <c r="J40" s="14">
        <v>10.62995219665899</v>
      </c>
      <c r="K40" s="27"/>
      <c r="L40" s="12" t="s">
        <v>42</v>
      </c>
      <c r="M40" s="13">
        <v>1369.42</v>
      </c>
      <c r="N40" s="13">
        <v>1421.75</v>
      </c>
      <c r="O40" s="14">
        <v>3.821325816769132</v>
      </c>
      <c r="P40" s="13">
        <v>1290.08</v>
      </c>
      <c r="Q40" s="13">
        <v>1336.58</v>
      </c>
      <c r="R40" s="14">
        <v>3.6044276323948736</v>
      </c>
      <c r="S40" s="13">
        <v>163042.27</v>
      </c>
      <c r="T40" s="13">
        <v>177912.93</v>
      </c>
      <c r="U40" s="14">
        <v>9.120739057423592</v>
      </c>
      <c r="V40" s="14"/>
      <c r="Y40" s="14"/>
      <c r="AB40" s="14"/>
    </row>
    <row r="41" spans="1:28" ht="11.25">
      <c r="A41" s="12" t="s">
        <v>59</v>
      </c>
      <c r="B41" s="13"/>
      <c r="C41" s="13">
        <v>12</v>
      </c>
      <c r="D41" s="14"/>
      <c r="E41" s="13"/>
      <c r="F41" s="13">
        <v>7</v>
      </c>
      <c r="G41" s="14"/>
      <c r="H41" s="13"/>
      <c r="I41" s="13">
        <v>914.94</v>
      </c>
      <c r="J41" s="14"/>
      <c r="K41" s="23"/>
      <c r="L41" s="12" t="s">
        <v>59</v>
      </c>
      <c r="M41" s="13"/>
      <c r="N41" s="13">
        <v>9</v>
      </c>
      <c r="O41" s="14"/>
      <c r="P41" s="13"/>
      <c r="Q41" s="13">
        <v>4.08</v>
      </c>
      <c r="R41" s="14"/>
      <c r="S41" s="13"/>
      <c r="T41" s="13">
        <v>1713.93</v>
      </c>
      <c r="U41" s="14"/>
      <c r="V41" s="14"/>
      <c r="Y41" s="14"/>
      <c r="AB41" s="14"/>
    </row>
    <row r="42" spans="1:28" ht="11.25">
      <c r="A42" s="16" t="s">
        <v>20</v>
      </c>
      <c r="B42" s="13">
        <v>154.67</v>
      </c>
      <c r="C42" s="13">
        <v>162</v>
      </c>
      <c r="D42" s="14">
        <v>4.739122001681011</v>
      </c>
      <c r="E42" s="13">
        <v>140.67</v>
      </c>
      <c r="F42" s="13">
        <v>146</v>
      </c>
      <c r="G42" s="14">
        <v>3.7890097391057225</v>
      </c>
      <c r="H42" s="13">
        <v>7522.37</v>
      </c>
      <c r="I42" s="13">
        <v>8168.66</v>
      </c>
      <c r="J42" s="14">
        <v>8.59157419802537</v>
      </c>
      <c r="K42" s="23"/>
      <c r="L42" s="16" t="s">
        <v>20</v>
      </c>
      <c r="M42" s="13">
        <v>148</v>
      </c>
      <c r="N42" s="13">
        <v>158</v>
      </c>
      <c r="O42" s="14">
        <v>6.756756756756758</v>
      </c>
      <c r="P42" s="13">
        <v>130.5</v>
      </c>
      <c r="Q42" s="13">
        <v>143</v>
      </c>
      <c r="R42" s="14">
        <v>9.57854406130268</v>
      </c>
      <c r="S42" s="13">
        <v>28542.82</v>
      </c>
      <c r="T42" s="13">
        <v>32323.61</v>
      </c>
      <c r="U42" s="14">
        <v>13.246028248084812</v>
      </c>
      <c r="V42" s="14"/>
      <c r="Y42" s="14"/>
      <c r="AB42" s="14"/>
    </row>
    <row r="43" spans="1:28" ht="11.25">
      <c r="A43" s="12" t="s">
        <v>39</v>
      </c>
      <c r="B43" s="13">
        <v>105.67</v>
      </c>
      <c r="C43" s="13">
        <v>113</v>
      </c>
      <c r="D43" s="14">
        <v>6.936689694331406</v>
      </c>
      <c r="E43" s="13">
        <v>105.67</v>
      </c>
      <c r="F43" s="13">
        <v>111</v>
      </c>
      <c r="G43" s="14">
        <v>5.044004920980399</v>
      </c>
      <c r="H43" s="13">
        <v>3195.82</v>
      </c>
      <c r="I43" s="13">
        <v>3555.92</v>
      </c>
      <c r="J43" s="14">
        <v>11.267843620729565</v>
      </c>
      <c r="K43" s="23"/>
      <c r="L43" s="12" t="s">
        <v>39</v>
      </c>
      <c r="M43" s="13">
        <v>101.17</v>
      </c>
      <c r="N43" s="13">
        <v>109</v>
      </c>
      <c r="O43" s="14">
        <v>7.7394484530987455</v>
      </c>
      <c r="P43" s="13">
        <v>96.08</v>
      </c>
      <c r="Q43" s="13">
        <v>108</v>
      </c>
      <c r="R43" s="14">
        <v>12.406328059950027</v>
      </c>
      <c r="S43" s="13">
        <v>11610.9</v>
      </c>
      <c r="T43" s="13">
        <v>13973.23</v>
      </c>
      <c r="U43" s="14">
        <v>20.345795760879867</v>
      </c>
      <c r="V43" s="14"/>
      <c r="Y43" s="14"/>
      <c r="AB43" s="14"/>
    </row>
    <row r="44" spans="1:28" ht="11.25">
      <c r="A44" s="18" t="s">
        <v>40</v>
      </c>
      <c r="B44" s="31">
        <v>49</v>
      </c>
      <c r="C44" s="31">
        <v>49</v>
      </c>
      <c r="D44" s="19">
        <v>0</v>
      </c>
      <c r="E44" s="31">
        <v>35</v>
      </c>
      <c r="F44" s="31">
        <v>35</v>
      </c>
      <c r="G44" s="19">
        <v>0</v>
      </c>
      <c r="H44" s="31">
        <v>4326.55</v>
      </c>
      <c r="I44" s="31">
        <v>4612.74</v>
      </c>
      <c r="J44" s="19">
        <v>6.61473922640441</v>
      </c>
      <c r="K44" s="23"/>
      <c r="L44" s="18" t="s">
        <v>40</v>
      </c>
      <c r="M44" s="31">
        <v>46.83</v>
      </c>
      <c r="N44" s="31">
        <v>49</v>
      </c>
      <c r="O44" s="19">
        <v>4.633781763826605</v>
      </c>
      <c r="P44" s="31">
        <v>34.42</v>
      </c>
      <c r="Q44" s="31">
        <v>35</v>
      </c>
      <c r="R44" s="19">
        <v>1.6850668216153366</v>
      </c>
      <c r="S44" s="31">
        <v>16931.91</v>
      </c>
      <c r="T44" s="31">
        <v>18350.38</v>
      </c>
      <c r="U44" s="19">
        <v>8.377495509957228</v>
      </c>
      <c r="V44" s="14"/>
      <c r="Y44" s="14"/>
      <c r="AB44" s="14"/>
    </row>
    <row r="45" spans="1:21" ht="11.25">
      <c r="A45" s="12" t="s">
        <v>18</v>
      </c>
      <c r="K45" s="27"/>
      <c r="L45" s="12" t="s">
        <v>18</v>
      </c>
      <c r="M45" s="23"/>
      <c r="N45" s="23"/>
      <c r="O45" s="24"/>
      <c r="P45" s="23"/>
      <c r="Q45" s="23"/>
      <c r="R45" s="24"/>
      <c r="S45" s="23"/>
      <c r="T45" s="23"/>
      <c r="U45" s="24"/>
    </row>
    <row r="46" spans="1:21" ht="11.25">
      <c r="A46" s="28" t="s">
        <v>51</v>
      </c>
      <c r="K46" s="27"/>
      <c r="L46" s="28" t="s">
        <v>51</v>
      </c>
      <c r="M46" s="23"/>
      <c r="N46" s="23"/>
      <c r="O46" s="24"/>
      <c r="P46" s="23"/>
      <c r="Q46" s="23"/>
      <c r="R46" s="24"/>
      <c r="S46" s="23"/>
      <c r="T46" s="23"/>
      <c r="U46" s="24"/>
    </row>
    <row r="47" spans="1:21" ht="12.75">
      <c r="A47" s="28" t="s">
        <v>36</v>
      </c>
      <c r="G47" s="29"/>
      <c r="H47" s="29"/>
      <c r="I47" s="29"/>
      <c r="J47" s="29"/>
      <c r="K47" s="27"/>
      <c r="L47" s="28" t="s">
        <v>36</v>
      </c>
      <c r="M47" s="23"/>
      <c r="N47" s="23"/>
      <c r="O47" s="24"/>
      <c r="P47" s="23"/>
      <c r="Q47" s="23"/>
      <c r="R47" s="29"/>
      <c r="S47" s="29"/>
      <c r="T47" s="29"/>
      <c r="U47" s="29"/>
    </row>
    <row r="48" spans="1:21" ht="12.75">
      <c r="A48" s="11" t="s">
        <v>49</v>
      </c>
      <c r="G48" s="29"/>
      <c r="H48" s="29"/>
      <c r="I48" s="29"/>
      <c r="J48" s="29"/>
      <c r="K48" s="27"/>
      <c r="L48" s="36" t="s">
        <v>49</v>
      </c>
      <c r="M48" s="23"/>
      <c r="N48" s="23"/>
      <c r="O48" s="24"/>
      <c r="P48" s="23"/>
      <c r="Q48" s="23"/>
      <c r="R48" s="29"/>
      <c r="S48" s="29"/>
      <c r="T48" s="29"/>
      <c r="U48" s="29"/>
    </row>
    <row r="49" spans="1:21" ht="11.25" customHeight="1">
      <c r="A49" s="11" t="s">
        <v>50</v>
      </c>
      <c r="G49" s="29"/>
      <c r="H49" s="29"/>
      <c r="I49" s="29"/>
      <c r="J49" s="29"/>
      <c r="K49" s="27"/>
      <c r="L49" s="36" t="s">
        <v>50</v>
      </c>
      <c r="M49" s="23"/>
      <c r="N49" s="23"/>
      <c r="O49" s="24"/>
      <c r="P49" s="23"/>
      <c r="Q49" s="23"/>
      <c r="R49" s="29"/>
      <c r="S49" s="29"/>
      <c r="T49" s="29"/>
      <c r="U49" s="29"/>
    </row>
    <row r="50" spans="1:21" ht="12.75">
      <c r="A50" s="11" t="s">
        <v>48</v>
      </c>
      <c r="G50" s="29"/>
      <c r="H50" s="29"/>
      <c r="I50" s="30"/>
      <c r="J50" s="29"/>
      <c r="K50" s="27"/>
      <c r="L50" s="36" t="s">
        <v>48</v>
      </c>
      <c r="M50" s="23"/>
      <c r="N50" s="23"/>
      <c r="O50" s="24"/>
      <c r="P50" s="23"/>
      <c r="Q50" s="23"/>
      <c r="R50" s="29"/>
      <c r="S50" s="29"/>
      <c r="T50" s="30"/>
      <c r="U50" s="29"/>
    </row>
    <row r="51" spans="1:21" ht="11.25">
      <c r="A51" s="12" t="s">
        <v>33</v>
      </c>
      <c r="G51" s="23"/>
      <c r="J51" s="23"/>
      <c r="K51" s="27"/>
      <c r="L51" s="12" t="s">
        <v>33</v>
      </c>
      <c r="M51" s="23"/>
      <c r="N51" s="23"/>
      <c r="O51" s="24"/>
      <c r="P51" s="23"/>
      <c r="Q51" s="23"/>
      <c r="R51" s="23"/>
      <c r="S51" s="23"/>
      <c r="T51" s="23"/>
      <c r="U51" s="23"/>
    </row>
    <row r="52" spans="1:21" ht="11.25">
      <c r="A52" s="12" t="str">
        <f>'Anexo 1'!A40</f>
        <v>Fecha de publicación: 14 de septiembre 2016</v>
      </c>
      <c r="B52" s="17"/>
      <c r="C52" s="17"/>
      <c r="D52" s="17"/>
      <c r="E52" s="17"/>
      <c r="F52" s="17"/>
      <c r="G52" s="17"/>
      <c r="H52" s="17"/>
      <c r="I52" s="17"/>
      <c r="J52" s="17"/>
      <c r="L52" s="12" t="str">
        <f>'Anexo 1'!L40</f>
        <v>Fecha de publicación: 14 de septiembre 2016</v>
      </c>
      <c r="M52" s="17"/>
      <c r="N52" s="17"/>
      <c r="O52" s="17"/>
      <c r="P52" s="17"/>
      <c r="Q52" s="17"/>
      <c r="R52" s="17"/>
      <c r="S52" s="17"/>
      <c r="T52" s="17"/>
      <c r="U52" s="17"/>
    </row>
    <row r="53" spans="2:10" ht="11.25">
      <c r="B53" s="17"/>
      <c r="C53" s="17"/>
      <c r="D53" s="27"/>
      <c r="E53" s="17"/>
      <c r="F53" s="17"/>
      <c r="G53" s="23"/>
      <c r="J53" s="23"/>
    </row>
    <row r="54" spans="2:10" ht="11.25">
      <c r="B54" s="17"/>
      <c r="C54" s="17"/>
      <c r="D54" s="27"/>
      <c r="E54" s="17"/>
      <c r="F54" s="17"/>
      <c r="G54" s="27"/>
      <c r="H54" s="17"/>
      <c r="I54" s="17"/>
      <c r="J54" s="27"/>
    </row>
    <row r="55" spans="2:10" ht="11.25">
      <c r="B55" s="17"/>
      <c r="C55" s="17"/>
      <c r="D55" s="27"/>
      <c r="E55" s="17"/>
      <c r="F55" s="17"/>
      <c r="G55" s="27"/>
      <c r="H55" s="17"/>
      <c r="I55" s="17"/>
      <c r="J55" s="27"/>
    </row>
    <row r="56" spans="2:10" ht="11.25">
      <c r="B56" s="17"/>
      <c r="C56" s="17"/>
      <c r="D56" s="27"/>
      <c r="E56" s="17"/>
      <c r="F56" s="17"/>
      <c r="G56" s="23"/>
      <c r="J56" s="23"/>
    </row>
    <row r="57" spans="2:10" ht="11.25">
      <c r="B57" s="17"/>
      <c r="C57" s="17"/>
      <c r="D57" s="27"/>
      <c r="E57" s="17"/>
      <c r="F57" s="17"/>
      <c r="G57" s="27"/>
      <c r="H57" s="17"/>
      <c r="I57" s="17"/>
      <c r="J57" s="27"/>
    </row>
    <row r="58" spans="2:10" ht="11.25">
      <c r="B58" s="17"/>
      <c r="C58" s="17"/>
      <c r="D58" s="27"/>
      <c r="E58" s="17"/>
      <c r="F58" s="17"/>
      <c r="G58" s="27"/>
      <c r="H58" s="17"/>
      <c r="I58" s="17"/>
      <c r="J58" s="27"/>
    </row>
    <row r="59" spans="2:10" ht="11.25">
      <c r="B59" s="17"/>
      <c r="C59" s="17"/>
      <c r="D59" s="27"/>
      <c r="E59" s="17"/>
      <c r="F59" s="17"/>
      <c r="G59" s="27"/>
      <c r="H59" s="17"/>
      <c r="I59" s="17"/>
      <c r="J59" s="27"/>
    </row>
    <row r="60" spans="2:10" ht="11.25">
      <c r="B60" s="17"/>
      <c r="C60" s="17"/>
      <c r="D60" s="27"/>
      <c r="E60" s="17"/>
      <c r="F60" s="17"/>
      <c r="G60" s="27"/>
      <c r="H60" s="17"/>
      <c r="I60" s="17"/>
      <c r="J60" s="27"/>
    </row>
  </sheetData>
  <sheetProtection/>
  <mergeCells count="8">
    <mergeCell ref="L10:L11"/>
    <mergeCell ref="M10:O10"/>
    <mergeCell ref="P10:R10"/>
    <mergeCell ref="S10:U10"/>
    <mergeCell ref="A10:A11"/>
    <mergeCell ref="B10:D10"/>
    <mergeCell ref="E10:G10"/>
    <mergeCell ref="H10:J10"/>
  </mergeCells>
  <printOptions/>
  <pageMargins left="0.75" right="0.75" top="1" bottom="1" header="0" footer="0"/>
  <pageSetup fitToHeight="1" fitToWidth="1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JAPereaS</dc:creator>
  <cp:keywords/>
  <dc:description/>
  <cp:lastModifiedBy>Jimena Idalith Gil Silva</cp:lastModifiedBy>
  <cp:lastPrinted>2016-09-09T05:23:59Z</cp:lastPrinted>
  <dcterms:created xsi:type="dcterms:W3CDTF">2005-07-11T15:12:43Z</dcterms:created>
  <dcterms:modified xsi:type="dcterms:W3CDTF">2016-09-13T22:30:35Z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