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28830" windowHeight="6450" activeTab="0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<sst xmlns="http://schemas.openxmlformats.org/spreadsheetml/2006/main" count="681" uniqueCount="90">
  <si>
    <t xml:space="preserve">Volver </t>
  </si>
  <si>
    <t>1.</t>
  </si>
  <si>
    <t>2.</t>
  </si>
  <si>
    <t>3.</t>
  </si>
  <si>
    <t>P: Cifra provisional.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</si>
  <si>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</si>
  <si>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</si>
  <si>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</si>
  <si>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</si>
  <si>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</si>
  <si>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</si>
  <si>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Total pasajeros transportados Miles</t>
  </si>
  <si>
    <t>Variación %</t>
  </si>
  <si>
    <t>Total general</t>
  </si>
  <si>
    <t>Área Metropolitana de Barranquilla</t>
  </si>
  <si>
    <t>Área Metropolitana de Bogotá**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</si>
  <si>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</si>
  <si>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</si>
  <si>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</si>
  <si>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</si>
  <si>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</si>
  <si>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</si>
  <si>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</si>
  <si>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</si>
  <si>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</si>
  <si>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</si>
  <si>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</si>
  <si>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</si>
  <si>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</si>
  <si>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</si>
  <si>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</si>
  <si>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</si>
  <si>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</si>
  <si>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</si>
  <si>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</si>
  <si>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</si>
  <si>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</si>
  <si>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** Bogotá y los municipios de Cundinamarca: Cajicá, Cota, Chía, Funza, Gachancipá, Madrid, Mosquera, Sibaté, Soacha, Tabio, Tenjo, Tocancipá y Zipaquirá.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</si>
  <si>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</si>
  <si>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</si>
  <si>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</si>
  <si>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</si>
  <si>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</si>
  <si>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</si>
  <si>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Riohacha****</t>
  </si>
  <si>
    <t>**** A partir del primer (I) trimestre de 2018 la operación estadística no cuenta con ninguna fuente formal que entregue información.</t>
  </si>
  <si>
    <t>*** Cálculo matemático indeterminado</t>
  </si>
  <si>
    <t>* Los buses registraron la mayor reducción en el número de usuarios movilizados (-100%) debido a que este tipo de servicio no se presta en la cidad de Cali desde enero de 2015.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</si>
  <si>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ETUP</t>
    </r>
  </si>
  <si>
    <r>
      <t>**</t>
    </r>
    <r>
      <rPr>
        <sz val="8"/>
        <rFont val="Arial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</si>
  <si>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 provisional</t>
    </r>
  </si>
  <si>
    <r>
      <t xml:space="preserve">Fuente: </t>
    </r>
    <r>
      <rPr>
        <sz val="8"/>
        <color indexed="8"/>
        <rFont val="Arial"/>
        <family val="2"/>
      </rPr>
      <t>DANE, ETUP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</si>
  <si>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DANE, ETUP</t>
    </r>
  </si>
  <si>
    <t>Total SITM, Metro y Cable</t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</si>
  <si>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</si>
  <si>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t>SITM Alimentador</t>
  </si>
  <si>
    <t>SITM Padrón</t>
  </si>
  <si>
    <t>SITM Troncal</t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</si>
  <si>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</si>
  <si>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t>SITM Zonal y Complementario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</si>
  <si>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</si>
  <si>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t>Cable</t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</si>
  <si>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</si>
  <si>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</si>
  <si>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t>Metro</t>
  </si>
  <si>
    <t xml:space="preserve">SITM </t>
  </si>
  <si>
    <t>Tranvía de Ayacucho</t>
  </si>
  <si>
    <t xml:space="preserve">  Se aclara que los complementarios naranja fueron retirados de servicio desde junio de 2014.</t>
  </si>
  <si>
    <t>p Cifra provisional</t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</si>
  <si>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</si>
  <si>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sz val="10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</si>
  <si>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Arial"/>
        <family val="2"/>
      </rPr>
      <t>²</t>
    </r>
    <r>
      <rPr>
        <sz val="8"/>
        <color indexed="8"/>
        <rFont val="Arial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</si>
  <si>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Arial"/>
        <family val="2"/>
      </rPr>
      <t xml:space="preserve">³ </t>
    </r>
    <r>
      <rPr>
        <sz val="8"/>
        <color indexed="8"/>
        <rFont val="Arial"/>
        <family val="2"/>
      </rPr>
      <t>El SITM Padrón y complementario naranja muestra la información agregada para estos dos tipos de vehículos, ya que por la dinámica del sistema no es posible desagregarla.</t>
    </r>
  </si>
  <si>
    <t>.</t>
  </si>
  <si>
    <t xml:space="preserve">ENCUESTA DE TRANSPORTE URBANO DE PASAJEROS - ETUP </t>
  </si>
  <si>
    <t>ENCUESTA DE TRANSPORTE URBANO DE PASAJEROS - ETUP</t>
  </si>
  <si>
    <r>
      <rPr>
        <vertAlign val="superscript"/>
        <sz val="8"/>
        <rFont val="AvantGarde Bk BT"/>
        <family val="0"/>
      </rPr>
      <t xml:space="preserve"> .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</si>
  <si>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t>Temática de Servicios</t>
  </si>
  <si>
    <t>SITM Cable</t>
  </si>
  <si>
    <r>
      <t>2019</t>
    </r>
    <r>
      <rPr>
        <b/>
        <vertAlign val="superscript"/>
        <sz val="8"/>
        <rFont val="Arial"/>
        <family val="2"/>
      </rPr>
      <t>p</t>
    </r>
  </si>
  <si>
    <r>
      <t>Anexo 1.1 Movimiento del parque urbano automotor y pasajeros transportados según áreas metropolitanas y ciudades*
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</si>
  <si>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1.2  Movimiento del parque urbano automotor y pasajeros transportados según áreas metropolitanas y ciudades*
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</si>
  <si>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1.2  Movimiento del parque urbano automotor y pasajeros transportados según áreas metropolitanas y ciudades*
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año corrido</t>
    </r>
  </si>
  <si>
    <r>
      <t>Anexo 2.1 Movimiento del transporte tradicional según áreas metropolitanas, ciudades y nivel de servicio
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</si>
  <si>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2.2 Movimiento del transporte tradicional según áreas metropolitanas, ciudades y nivel de servicio
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</si>
  <si>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2.2 Movimiento del transporte tradicional según áreas metropolitanas, ciudades y nivel de servicio
II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año corrido</t>
    </r>
  </si>
  <si>
    <r>
      <t>ANEXO 3.2 Movimiento de Sistemas Integrados de Transporte Masivo y Metro según áreas metropolitanas, ciudades y nivel de servicio
II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doce meses</t>
    </r>
  </si>
  <si>
    <r>
      <t>ANEXO 3.2 Movimiento de Sistemas Integrados de Transporte Masivo y Metro según áreas metropolitanas, ciudades y nivel de servicio
II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año corrido</t>
    </r>
  </si>
  <si>
    <r>
      <t>ANEXO 3.1 Movimiento de Sistemas Integrados de Transporte Masivo, Metro y Cable según áreas metropolitanas, ciudades y nivel de servicio
II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anual</t>
    </r>
  </si>
  <si>
    <t>Actualizado el 30 de Agosto de 2019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</si>
</sst>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8"/>
      <name val="AvantGarde Bk BT"/>
      <family val="0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b/>
      <vertAlign val="superscript"/>
      <sz val="9"/>
      <color indexed="8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sz val="10"/>
      <color indexed="62"/>
      <name val="Segoe U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68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192" fontId="12" fillId="0" borderId="0" xfId="49" applyNumberFormat="1" applyFont="1" applyAlignment="1">
      <alignment/>
    </xf>
    <xf numFmtId="0" fontId="7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8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Alignment="1">
      <alignment/>
    </xf>
    <xf numFmtId="0" fontId="70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72" fillId="0" borderId="0" xfId="0" applyFont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46" applyAlignment="1" applyProtection="1">
      <alignment horizontal="right"/>
      <protection/>
    </xf>
    <xf numFmtId="0" fontId="72" fillId="0" borderId="0" xfId="0" applyFont="1" applyAlignment="1" quotePrefix="1">
      <alignment horizontal="left" vertical="center" wrapText="1"/>
    </xf>
    <xf numFmtId="0" fontId="70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188" fontId="5" fillId="33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188" fontId="5" fillId="33" borderId="16" xfId="0" applyNumberFormat="1" applyFont="1" applyFill="1" applyBorder="1" applyAlignment="1">
      <alignment horizontal="center" vertical="center"/>
    </xf>
    <xf numFmtId="0" fontId="72" fillId="0" borderId="13" xfId="0" applyFont="1" applyBorder="1" applyAlignment="1" quotePrefix="1">
      <alignment horizontal="left" vertical="center"/>
    </xf>
    <xf numFmtId="3" fontId="4" fillId="33" borderId="0" xfId="0" applyNumberFormat="1" applyFont="1" applyFill="1" applyAlignment="1">
      <alignment horizontal="center" vertical="center"/>
    </xf>
    <xf numFmtId="188" fontId="4" fillId="33" borderId="0" xfId="0" applyNumberFormat="1" applyFont="1" applyFill="1" applyAlignment="1">
      <alignment horizontal="center" vertical="center"/>
    </xf>
    <xf numFmtId="0" fontId="72" fillId="0" borderId="14" xfId="0" applyFont="1" applyBorder="1" applyAlignment="1" quotePrefix="1">
      <alignment vertical="center"/>
    </xf>
    <xf numFmtId="0" fontId="70" fillId="0" borderId="0" xfId="0" applyFont="1" applyAlignment="1">
      <alignment vertical="center"/>
    </xf>
    <xf numFmtId="0" fontId="70" fillId="0" borderId="14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3" fontId="5" fillId="34" borderId="11" xfId="0" applyNumberFormat="1" applyFont="1" applyFill="1" applyBorder="1" applyAlignment="1">
      <alignment horizontal="center" vertical="center"/>
    </xf>
    <xf numFmtId="188" fontId="5" fillId="34" borderId="11" xfId="0" applyNumberFormat="1" applyFont="1" applyFill="1" applyBorder="1" applyAlignment="1">
      <alignment horizontal="center" vertical="center"/>
    </xf>
    <xf numFmtId="188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187" fontId="5" fillId="0" borderId="0" xfId="0" applyNumberFormat="1" applyFont="1" applyAlignment="1">
      <alignment/>
    </xf>
    <xf numFmtId="187" fontId="5" fillId="0" borderId="14" xfId="0" applyNumberFormat="1" applyFont="1" applyBorder="1" applyAlignment="1">
      <alignment/>
    </xf>
    <xf numFmtId="0" fontId="22" fillId="34" borderId="13" xfId="0" applyFont="1" applyFill="1" applyBorder="1" applyAlignment="1">
      <alignment/>
    </xf>
    <xf numFmtId="3" fontId="5" fillId="34" borderId="0" xfId="0" applyNumberFormat="1" applyFont="1" applyFill="1" applyAlignment="1">
      <alignment/>
    </xf>
    <xf numFmtId="187" fontId="5" fillId="34" borderId="0" xfId="0" applyNumberFormat="1" applyFont="1" applyFill="1" applyAlignment="1">
      <alignment/>
    </xf>
    <xf numFmtId="187" fontId="5" fillId="0" borderId="0" xfId="55" applyNumberFormat="1">
      <alignment/>
      <protection/>
    </xf>
    <xf numFmtId="0" fontId="5" fillId="34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187" fontId="5" fillId="0" borderId="16" xfId="0" applyNumberFormat="1" applyFont="1" applyBorder="1" applyAlignment="1">
      <alignment/>
    </xf>
    <xf numFmtId="187" fontId="5" fillId="0" borderId="17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188" fontId="4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3" fontId="5" fillId="33" borderId="0" xfId="0" applyNumberFormat="1" applyFont="1" applyFill="1" applyAlignment="1">
      <alignment horizontal="center"/>
    </xf>
    <xf numFmtId="188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18" fillId="34" borderId="0" xfId="46" applyFont="1" applyFill="1" applyAlignment="1" applyProtection="1" quotePrefix="1">
      <alignment vertic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46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73" fillId="34" borderId="0" xfId="0" applyFont="1" applyFill="1" applyAlignment="1">
      <alignment/>
    </xf>
    <xf numFmtId="0" fontId="15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74" fillId="34" borderId="13" xfId="0" applyFont="1" applyFill="1" applyBorder="1" applyAlignment="1">
      <alignment horizontal="right" vertical="center"/>
    </xf>
    <xf numFmtId="0" fontId="7" fillId="34" borderId="14" xfId="46" applyFill="1" applyBorder="1" applyAlignment="1" applyProtection="1">
      <alignment/>
      <protection/>
    </xf>
    <xf numFmtId="0" fontId="74" fillId="34" borderId="15" xfId="0" applyFont="1" applyFill="1" applyBorder="1" applyAlignment="1">
      <alignment horizontal="right" vertical="center"/>
    </xf>
    <xf numFmtId="0" fontId="18" fillId="34" borderId="16" xfId="46" applyFont="1" applyFill="1" applyBorder="1" applyAlignment="1" applyProtection="1">
      <alignment vertical="center"/>
      <protection/>
    </xf>
    <xf numFmtId="0" fontId="7" fillId="34" borderId="16" xfId="46" applyFill="1" applyBorder="1" applyAlignment="1" applyProtection="1">
      <alignment vertical="center"/>
      <protection/>
    </xf>
    <xf numFmtId="0" fontId="7" fillId="34" borderId="17" xfId="46" applyFill="1" applyBorder="1" applyAlignment="1" applyProtection="1">
      <alignment vertical="center"/>
      <protection/>
    </xf>
    <xf numFmtId="0" fontId="75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88" fontId="4" fillId="0" borderId="14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88" fontId="5" fillId="33" borderId="14" xfId="0" applyNumberFormat="1" applyFont="1" applyFill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188" fontId="5" fillId="33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87" fontId="4" fillId="35" borderId="18" xfId="0" applyNumberFormat="1" applyFont="1" applyFill="1" applyBorder="1" applyAlignment="1">
      <alignment horizontal="center" vertical="center"/>
    </xf>
    <xf numFmtId="187" fontId="4" fillId="35" borderId="19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 vertical="center"/>
    </xf>
    <xf numFmtId="187" fontId="4" fillId="36" borderId="18" xfId="0" applyNumberFormat="1" applyFont="1" applyFill="1" applyBorder="1" applyAlignment="1">
      <alignment horizontal="center" vertical="center"/>
    </xf>
    <xf numFmtId="187" fontId="4" fillId="36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13" xfId="0" applyFont="1" applyFill="1" applyBorder="1" applyAlignment="1">
      <alignment/>
    </xf>
    <xf numFmtId="188" fontId="4" fillId="33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/>
    </xf>
    <xf numFmtId="188" fontId="5" fillId="33" borderId="14" xfId="0" applyNumberFormat="1" applyFont="1" applyFill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3" fontId="4" fillId="35" borderId="18" xfId="0" applyNumberFormat="1" applyFont="1" applyFill="1" applyBorder="1" applyAlignment="1">
      <alignment horizontal="center"/>
    </xf>
    <xf numFmtId="187" fontId="4" fillId="35" borderId="18" xfId="0" applyNumberFormat="1" applyFont="1" applyFill="1" applyBorder="1" applyAlignment="1">
      <alignment horizontal="center"/>
    </xf>
    <xf numFmtId="187" fontId="4" fillId="35" borderId="19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6" fillId="34" borderId="0" xfId="0" applyFont="1" applyFill="1" applyAlignment="1">
      <alignment/>
    </xf>
    <xf numFmtId="0" fontId="76" fillId="3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188" fontId="5" fillId="33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88" fontId="5" fillId="33" borderId="16" xfId="0" applyNumberFormat="1" applyFont="1" applyFill="1" applyBorder="1" applyAlignment="1">
      <alignment horizontal="center"/>
    </xf>
    <xf numFmtId="188" fontId="5" fillId="33" borderId="17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187" fontId="4" fillId="34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0" fontId="77" fillId="37" borderId="10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center" vertical="center" wrapText="1"/>
    </xf>
    <xf numFmtId="0" fontId="77" fillId="37" borderId="12" xfId="0" applyFont="1" applyFill="1" applyBorder="1" applyAlignment="1">
      <alignment horizontal="center" vertical="center" wrapText="1"/>
    </xf>
    <xf numFmtId="0" fontId="77" fillId="37" borderId="13" xfId="0" applyFont="1" applyFill="1" applyBorder="1" applyAlignment="1">
      <alignment horizontal="center" vertical="center" wrapText="1"/>
    </xf>
    <xf numFmtId="0" fontId="77" fillId="37" borderId="0" xfId="0" applyFont="1" applyFill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6" fillId="34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6" xfId="0" applyFont="1" applyFill="1" applyBorder="1" applyAlignment="1">
      <alignment horizontal="center" vertical="center" wrapText="1"/>
    </xf>
    <xf numFmtId="0" fontId="77" fillId="37" borderId="17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75" fillId="33" borderId="19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CUOD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029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10</xdr:col>
      <xdr:colOff>19050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D15" sqref="D15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162" customFormat="1" ht="60" customHeight="1">
      <c r="A1" s="190"/>
      <c r="B1" s="190"/>
      <c r="C1" s="190"/>
      <c r="D1" s="190"/>
      <c r="E1" s="190"/>
      <c r="F1" s="190"/>
      <c r="G1" s="190"/>
      <c r="H1" s="190"/>
    </row>
    <row r="2" spans="1:8" s="162" customFormat="1" ht="15" customHeight="1">
      <c r="A2" s="163"/>
      <c r="B2" s="163"/>
      <c r="C2" s="163"/>
      <c r="D2" s="163"/>
      <c r="E2" s="163"/>
      <c r="F2" s="163"/>
      <c r="G2" s="163"/>
      <c r="H2" s="163"/>
    </row>
    <row r="3" spans="1:8" ht="12.75" customHeight="1">
      <c r="A3" s="180" t="s">
        <v>74</v>
      </c>
      <c r="B3" s="181"/>
      <c r="C3" s="181"/>
      <c r="D3" s="181"/>
      <c r="E3" s="181"/>
      <c r="F3" s="181"/>
      <c r="G3" s="181"/>
      <c r="H3" s="182"/>
    </row>
    <row r="4" spans="1:8" ht="15.75" customHeight="1">
      <c r="A4" s="183"/>
      <c r="B4" s="184"/>
      <c r="C4" s="184"/>
      <c r="D4" s="184"/>
      <c r="E4" s="184"/>
      <c r="F4" s="184"/>
      <c r="G4" s="184"/>
      <c r="H4" s="185"/>
    </row>
    <row r="5" spans="1:8" ht="33.75" customHeight="1">
      <c r="A5" s="186" t="s">
        <v>77</v>
      </c>
      <c r="B5" s="187"/>
      <c r="C5" s="187"/>
      <c r="D5" s="187"/>
      <c r="E5" s="187"/>
      <c r="F5" s="187"/>
      <c r="G5" s="187"/>
      <c r="H5" s="188"/>
    </row>
    <row r="6" spans="1:9" s="116" customFormat="1" ht="33.75" customHeight="1">
      <c r="A6" s="124"/>
      <c r="B6" s="117"/>
      <c r="C6" s="117"/>
      <c r="D6" s="118"/>
      <c r="E6" s="118"/>
      <c r="F6" s="118"/>
      <c r="G6" s="118"/>
      <c r="H6" s="125"/>
      <c r="I6" s="119"/>
    </row>
    <row r="7" spans="1:9" s="116" customFormat="1" ht="33.75" customHeight="1">
      <c r="A7" s="126" t="s">
        <v>1</v>
      </c>
      <c r="B7" s="115" t="s">
        <v>5</v>
      </c>
      <c r="C7" s="120"/>
      <c r="D7" s="120"/>
      <c r="E7" s="120"/>
      <c r="F7" s="120"/>
      <c r="G7" s="120"/>
      <c r="H7" s="127"/>
      <c r="I7" s="119"/>
    </row>
    <row r="8" spans="1:9" s="116" customFormat="1" ht="33.75" customHeight="1">
      <c r="A8" s="126" t="s">
        <v>2</v>
      </c>
      <c r="B8" s="115" t="s">
        <v>6</v>
      </c>
      <c r="C8" s="115"/>
      <c r="D8" s="120"/>
      <c r="E8" s="120"/>
      <c r="F8" s="120"/>
      <c r="G8" s="120"/>
      <c r="H8" s="127"/>
      <c r="I8" s="119"/>
    </row>
    <row r="9" spans="1:9" s="121" customFormat="1" ht="33.75" customHeight="1">
      <c r="A9" s="128" t="s">
        <v>3</v>
      </c>
      <c r="B9" s="129" t="s">
        <v>7</v>
      </c>
      <c r="C9" s="130"/>
      <c r="D9" s="130"/>
      <c r="E9" s="130"/>
      <c r="F9" s="130"/>
      <c r="G9" s="130"/>
      <c r="H9" s="131"/>
      <c r="I9" s="122"/>
    </row>
    <row r="10" spans="1:14" s="116" customFormat="1" ht="8.25" customHeight="1">
      <c r="A10" s="123"/>
      <c r="B10" s="117"/>
      <c r="C10" s="117"/>
      <c r="D10" s="117"/>
      <c r="E10" s="117"/>
      <c r="F10" s="117"/>
      <c r="G10" s="117"/>
      <c r="H10" s="117"/>
      <c r="I10" s="119"/>
      <c r="J10" s="119"/>
      <c r="K10" s="119"/>
      <c r="L10" s="119"/>
      <c r="M10" s="119"/>
      <c r="N10" s="119"/>
    </row>
    <row r="11" spans="2:7" ht="12.75">
      <c r="B11" s="189"/>
      <c r="C11" s="189"/>
      <c r="D11" s="189"/>
      <c r="E11" s="189"/>
      <c r="F11" s="189"/>
      <c r="G11" s="189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showGridLines="0" zoomScalePageLayoutView="0" workbookViewId="0" topLeftCell="A1">
      <selection activeCell="A6" sqref="A6:J6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0.7109375" style="0" customWidth="1"/>
    <col min="13" max="21" width="15.8515625" style="0" customWidth="1"/>
    <col min="22" max="22" width="9.8515625" style="0" customWidth="1"/>
    <col min="23" max="23" width="30.7109375" style="0" customWidth="1"/>
    <col min="24" max="32" width="15.8515625" style="0" customWidth="1"/>
  </cols>
  <sheetData>
    <row r="1" spans="1:10" s="165" customFormat="1" ht="60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7" s="165" customFormat="1" ht="8.25" customHeight="1">
      <c r="A2" s="164"/>
      <c r="B2" s="164"/>
      <c r="C2" s="164"/>
      <c r="D2" s="164"/>
      <c r="E2" s="164"/>
      <c r="F2" s="164"/>
      <c r="G2" s="164"/>
    </row>
    <row r="3" spans="1:10" ht="15.75" customHeight="1">
      <c r="A3" s="183" t="s">
        <v>75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5.75" customHeight="1">
      <c r="A4" s="195"/>
      <c r="B4" s="196"/>
      <c r="C4" s="196"/>
      <c r="D4" s="196"/>
      <c r="E4" s="196"/>
      <c r="F4" s="196"/>
      <c r="G4" s="196"/>
      <c r="H4" s="196"/>
      <c r="I4" s="196"/>
      <c r="J4" s="197"/>
    </row>
    <row r="5" ht="12.75"/>
    <row r="6" spans="1:32" s="74" customFormat="1" ht="37.5" customHeight="1">
      <c r="A6" s="198" t="s">
        <v>80</v>
      </c>
      <c r="B6" s="199"/>
      <c r="C6" s="199"/>
      <c r="D6" s="199"/>
      <c r="E6" s="199"/>
      <c r="F6" s="199"/>
      <c r="G6" s="199"/>
      <c r="H6" s="199"/>
      <c r="I6" s="199"/>
      <c r="J6" s="200"/>
      <c r="K6" s="75"/>
      <c r="L6" s="198" t="s">
        <v>82</v>
      </c>
      <c r="M6" s="199"/>
      <c r="N6" s="199"/>
      <c r="O6" s="199"/>
      <c r="P6" s="199"/>
      <c r="Q6" s="199"/>
      <c r="R6" s="199"/>
      <c r="S6" s="199"/>
      <c r="T6" s="199"/>
      <c r="U6" s="200"/>
      <c r="W6" s="198" t="s">
        <v>81</v>
      </c>
      <c r="X6" s="199"/>
      <c r="Y6" s="199"/>
      <c r="Z6" s="199"/>
      <c r="AA6" s="199"/>
      <c r="AB6" s="199"/>
      <c r="AC6" s="199"/>
      <c r="AD6" s="199"/>
      <c r="AE6" s="199"/>
      <c r="AF6" s="200"/>
    </row>
    <row r="7" spans="1:32" s="134" customFormat="1" ht="12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3"/>
      <c r="L7" s="132"/>
      <c r="M7" s="132"/>
      <c r="N7" s="132"/>
      <c r="O7" s="132"/>
      <c r="P7" s="132"/>
      <c r="Q7" s="132"/>
      <c r="R7" s="132"/>
      <c r="S7" s="132"/>
      <c r="T7" s="132"/>
      <c r="U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</row>
    <row r="8" spans="1:32" ht="15" customHeight="1">
      <c r="A8" s="201" t="s">
        <v>8</v>
      </c>
      <c r="B8" s="193" t="s">
        <v>9</v>
      </c>
      <c r="C8" s="193"/>
      <c r="D8" s="193"/>
      <c r="E8" s="192" t="s">
        <v>10</v>
      </c>
      <c r="F8" s="192"/>
      <c r="G8" s="192"/>
      <c r="H8" s="193" t="s">
        <v>11</v>
      </c>
      <c r="I8" s="193"/>
      <c r="J8" s="194"/>
      <c r="K8" s="4"/>
      <c r="L8" s="201" t="s">
        <v>8</v>
      </c>
      <c r="M8" s="192" t="s">
        <v>9</v>
      </c>
      <c r="N8" s="192"/>
      <c r="O8" s="192"/>
      <c r="P8" s="192" t="s">
        <v>10</v>
      </c>
      <c r="Q8" s="192"/>
      <c r="R8" s="192"/>
      <c r="S8" s="192" t="s">
        <v>11</v>
      </c>
      <c r="T8" s="192"/>
      <c r="U8" s="203"/>
      <c r="W8" s="201" t="s">
        <v>8</v>
      </c>
      <c r="X8" s="192" t="s">
        <v>9</v>
      </c>
      <c r="Y8" s="192"/>
      <c r="Z8" s="192"/>
      <c r="AA8" s="192" t="s">
        <v>10</v>
      </c>
      <c r="AB8" s="192"/>
      <c r="AC8" s="192"/>
      <c r="AD8" s="192" t="s">
        <v>11</v>
      </c>
      <c r="AE8" s="192"/>
      <c r="AF8" s="203"/>
    </row>
    <row r="9" spans="1:32" ht="15">
      <c r="A9" s="202"/>
      <c r="B9" s="145">
        <v>2018</v>
      </c>
      <c r="C9" s="146" t="s">
        <v>79</v>
      </c>
      <c r="D9" s="147" t="s">
        <v>12</v>
      </c>
      <c r="E9" s="173">
        <v>2018</v>
      </c>
      <c r="F9" s="146" t="s">
        <v>79</v>
      </c>
      <c r="G9" s="147" t="s">
        <v>12</v>
      </c>
      <c r="H9" s="173">
        <v>2018</v>
      </c>
      <c r="I9" s="146" t="s">
        <v>79</v>
      </c>
      <c r="J9" s="148" t="s">
        <v>12</v>
      </c>
      <c r="K9" s="4"/>
      <c r="L9" s="202"/>
      <c r="M9" s="173">
        <v>2018</v>
      </c>
      <c r="N9" s="146" t="s">
        <v>79</v>
      </c>
      <c r="O9" s="147" t="s">
        <v>12</v>
      </c>
      <c r="P9" s="173">
        <v>2018</v>
      </c>
      <c r="Q9" s="146" t="s">
        <v>79</v>
      </c>
      <c r="R9" s="147" t="s">
        <v>12</v>
      </c>
      <c r="S9" s="173">
        <v>2018</v>
      </c>
      <c r="T9" s="146" t="s">
        <v>79</v>
      </c>
      <c r="U9" s="148" t="s">
        <v>12</v>
      </c>
      <c r="W9" s="202"/>
      <c r="X9" s="174">
        <v>2018</v>
      </c>
      <c r="Y9" s="146" t="s">
        <v>79</v>
      </c>
      <c r="Z9" s="147" t="s">
        <v>12</v>
      </c>
      <c r="AA9" s="174">
        <v>2018</v>
      </c>
      <c r="AB9" s="146" t="s">
        <v>79</v>
      </c>
      <c r="AC9" s="147" t="s">
        <v>12</v>
      </c>
      <c r="AD9" s="174">
        <v>2018</v>
      </c>
      <c r="AE9" s="146" t="s">
        <v>79</v>
      </c>
      <c r="AF9" s="148" t="s">
        <v>12</v>
      </c>
    </row>
    <row r="10" spans="1:32" ht="11.25" customHeight="1">
      <c r="A10" s="135" t="s">
        <v>13</v>
      </c>
      <c r="B10" s="79">
        <v>39229</v>
      </c>
      <c r="C10" s="79">
        <v>38991</v>
      </c>
      <c r="D10" s="80">
        <v>-0.606694027378</v>
      </c>
      <c r="E10" s="79">
        <v>34150</v>
      </c>
      <c r="F10" s="79">
        <v>34016.6666666666</v>
      </c>
      <c r="G10" s="80">
        <v>-0.390434358224</v>
      </c>
      <c r="H10" s="79">
        <v>951612.836</v>
      </c>
      <c r="I10" s="79">
        <v>938997.897</v>
      </c>
      <c r="J10" s="136">
        <v>-1.325637751276</v>
      </c>
      <c r="K10" s="4"/>
      <c r="L10" s="142" t="s">
        <v>13</v>
      </c>
      <c r="M10" s="79">
        <v>39296</v>
      </c>
      <c r="N10" s="79">
        <v>39018.5</v>
      </c>
      <c r="O10" s="80">
        <v>-0.706178745928</v>
      </c>
      <c r="P10" s="79">
        <v>34122.3333333333</v>
      </c>
      <c r="Q10" s="79">
        <v>34002.5</v>
      </c>
      <c r="R10" s="80">
        <v>-0.351187394375</v>
      </c>
      <c r="S10" s="79">
        <v>1874885.734</v>
      </c>
      <c r="T10" s="79">
        <v>1871104.343</v>
      </c>
      <c r="U10" s="136">
        <v>-0.201686477817</v>
      </c>
      <c r="W10" s="142" t="s">
        <v>13</v>
      </c>
      <c r="X10" s="79">
        <v>39520.25</v>
      </c>
      <c r="Y10" s="79">
        <v>39041.1666666666</v>
      </c>
      <c r="Z10" s="80">
        <v>-1.21224772954</v>
      </c>
      <c r="AA10" s="79">
        <v>34258.8333333333</v>
      </c>
      <c r="AB10" s="79">
        <v>33978.1666666666</v>
      </c>
      <c r="AC10" s="80">
        <v>-0.819253428556</v>
      </c>
      <c r="AD10" s="79">
        <v>3839514.441</v>
      </c>
      <c r="AE10" s="79">
        <v>3788080.56</v>
      </c>
      <c r="AF10" s="136">
        <v>-1.339593372817</v>
      </c>
    </row>
    <row r="11" spans="1:32" ht="11.25" customHeight="1">
      <c r="A11" s="137" t="s">
        <v>14</v>
      </c>
      <c r="B11" s="81">
        <v>3413</v>
      </c>
      <c r="C11" s="81">
        <v>3397</v>
      </c>
      <c r="D11" s="82">
        <v>-0.468795780838</v>
      </c>
      <c r="E11" s="81">
        <v>3083.33333333333</v>
      </c>
      <c r="F11" s="81">
        <v>3086.33333333333</v>
      </c>
      <c r="G11" s="82">
        <v>0.097297297297</v>
      </c>
      <c r="H11" s="81">
        <v>69990.251</v>
      </c>
      <c r="I11" s="81">
        <v>68281.48</v>
      </c>
      <c r="J11" s="138">
        <v>-2.44144145161</v>
      </c>
      <c r="K11" s="4"/>
      <c r="L11" s="137" t="s">
        <v>14</v>
      </c>
      <c r="M11" s="81">
        <v>3401.83333333333</v>
      </c>
      <c r="N11" s="81">
        <v>3396</v>
      </c>
      <c r="O11" s="82">
        <v>-0.171476164813</v>
      </c>
      <c r="P11" s="81">
        <v>3062.33333333333</v>
      </c>
      <c r="Q11" s="81">
        <v>3083.33333333333</v>
      </c>
      <c r="R11" s="82">
        <v>0.68575160553</v>
      </c>
      <c r="S11" s="81">
        <v>136642.873</v>
      </c>
      <c r="T11" s="81">
        <v>135873.217</v>
      </c>
      <c r="U11" s="138">
        <v>-0.563260990568</v>
      </c>
      <c r="W11" s="137" t="s">
        <v>14</v>
      </c>
      <c r="X11" s="81">
        <v>3412.91666666666</v>
      </c>
      <c r="Y11" s="81">
        <v>3404.16666666666</v>
      </c>
      <c r="Z11" s="82">
        <v>-0.256378952509</v>
      </c>
      <c r="AA11" s="81">
        <v>3075.08333333333</v>
      </c>
      <c r="AB11" s="81">
        <v>3088.75</v>
      </c>
      <c r="AC11" s="82">
        <v>0.444432400206</v>
      </c>
      <c r="AD11" s="81">
        <v>276567.871999999</v>
      </c>
      <c r="AE11" s="81">
        <v>279559.114</v>
      </c>
      <c r="AF11" s="138">
        <v>1.08155801987</v>
      </c>
    </row>
    <row r="12" spans="1:32" ht="11.25" customHeight="1">
      <c r="A12" s="97" t="s">
        <v>15</v>
      </c>
      <c r="B12" s="83">
        <v>15551</v>
      </c>
      <c r="C12" s="83">
        <v>15293.3333333333</v>
      </c>
      <c r="D12" s="84">
        <v>-1.656913810473</v>
      </c>
      <c r="E12" s="83">
        <v>14110</v>
      </c>
      <c r="F12" s="83">
        <v>13927</v>
      </c>
      <c r="G12" s="84">
        <v>-1.296952515946</v>
      </c>
      <c r="H12" s="83">
        <v>455884.673</v>
      </c>
      <c r="I12" s="83">
        <v>451812.903</v>
      </c>
      <c r="J12" s="139">
        <v>-0.893157906188</v>
      </c>
      <c r="K12" s="4"/>
      <c r="L12" s="97" t="s">
        <v>15</v>
      </c>
      <c r="M12" s="83">
        <v>15599.1666666666</v>
      </c>
      <c r="N12" s="83">
        <v>15332.5</v>
      </c>
      <c r="O12" s="84">
        <v>-1.709493028474</v>
      </c>
      <c r="P12" s="83">
        <v>14125.6666666666</v>
      </c>
      <c r="Q12" s="83">
        <v>13985.6666666666</v>
      </c>
      <c r="R12" s="84">
        <v>-0.991103664724</v>
      </c>
      <c r="S12" s="83">
        <v>897044.82</v>
      </c>
      <c r="T12" s="83">
        <v>901274.011999999</v>
      </c>
      <c r="U12" s="139">
        <v>0.471458271171</v>
      </c>
      <c r="W12" s="97" t="s">
        <v>15</v>
      </c>
      <c r="X12" s="83">
        <v>15771.8333333333</v>
      </c>
      <c r="Y12" s="83">
        <v>15385.3333333333</v>
      </c>
      <c r="Z12" s="84">
        <v>-2.450571165897</v>
      </c>
      <c r="AA12" s="83">
        <v>14212.0833333333</v>
      </c>
      <c r="AB12" s="83">
        <v>13994.6666666666</v>
      </c>
      <c r="AC12" s="84">
        <v>-1.529801518661</v>
      </c>
      <c r="AD12" s="83">
        <v>1854674.377</v>
      </c>
      <c r="AE12" s="83">
        <v>1816841.28899999</v>
      </c>
      <c r="AF12" s="139">
        <v>-2.039877644786</v>
      </c>
    </row>
    <row r="13" spans="1:32" ht="11.25" customHeight="1">
      <c r="A13" s="137" t="s">
        <v>16</v>
      </c>
      <c r="B13" s="81">
        <v>1317.66666666666</v>
      </c>
      <c r="C13" s="81">
        <v>1304.33333333333</v>
      </c>
      <c r="D13" s="82">
        <v>-1.011889704022</v>
      </c>
      <c r="E13" s="81">
        <v>1241.33333333333</v>
      </c>
      <c r="F13" s="81">
        <v>1242.33333333333</v>
      </c>
      <c r="G13" s="82">
        <v>0.080558539205</v>
      </c>
      <c r="H13" s="81">
        <v>22296.529</v>
      </c>
      <c r="I13" s="81">
        <v>19741.59</v>
      </c>
      <c r="J13" s="138">
        <v>-11.459312792588</v>
      </c>
      <c r="K13" s="4"/>
      <c r="L13" s="137" t="s">
        <v>16</v>
      </c>
      <c r="M13" s="81">
        <v>1317.33333333333</v>
      </c>
      <c r="N13" s="81">
        <v>1305.83333333333</v>
      </c>
      <c r="O13" s="82">
        <v>-0.872975708502</v>
      </c>
      <c r="P13" s="81">
        <v>1233.66666666666</v>
      </c>
      <c r="Q13" s="81">
        <v>1235.33333333333</v>
      </c>
      <c r="R13" s="82">
        <v>0.135098621994</v>
      </c>
      <c r="S13" s="81">
        <v>43628.11</v>
      </c>
      <c r="T13" s="81">
        <v>39931.23</v>
      </c>
      <c r="U13" s="138">
        <v>-8.473619416473</v>
      </c>
      <c r="W13" s="137" t="s">
        <v>16</v>
      </c>
      <c r="X13" s="81">
        <v>1318.25</v>
      </c>
      <c r="Y13" s="81">
        <v>1307.83333333333</v>
      </c>
      <c r="Z13" s="82">
        <v>-0.790189013212</v>
      </c>
      <c r="AA13" s="81">
        <v>1232</v>
      </c>
      <c r="AB13" s="81">
        <v>1239.58333333333</v>
      </c>
      <c r="AC13" s="82">
        <v>0.61553030303</v>
      </c>
      <c r="AD13" s="81">
        <v>88891.838</v>
      </c>
      <c r="AE13" s="81">
        <v>84158.0679999999</v>
      </c>
      <c r="AF13" s="138">
        <v>-5.325314569376</v>
      </c>
    </row>
    <row r="14" spans="1:32" ht="11.25" customHeight="1">
      <c r="A14" s="97" t="s">
        <v>17</v>
      </c>
      <c r="B14" s="83">
        <v>1989</v>
      </c>
      <c r="C14" s="83">
        <v>1982.33333333333</v>
      </c>
      <c r="D14" s="84">
        <v>-0.335176805765</v>
      </c>
      <c r="E14" s="83">
        <v>1433</v>
      </c>
      <c r="F14" s="83">
        <v>1397</v>
      </c>
      <c r="G14" s="84">
        <v>-2.512212142359</v>
      </c>
      <c r="H14" s="83">
        <v>50132.305</v>
      </c>
      <c r="I14" s="83">
        <v>46794.71</v>
      </c>
      <c r="J14" s="139">
        <v>-6.657573395039</v>
      </c>
      <c r="K14" s="4"/>
      <c r="L14" s="110" t="s">
        <v>17</v>
      </c>
      <c r="M14" s="83">
        <v>1983.16666666666</v>
      </c>
      <c r="N14" s="83">
        <v>1984.16666666666</v>
      </c>
      <c r="O14" s="84">
        <v>0.050424405412</v>
      </c>
      <c r="P14" s="83">
        <v>1409.66666666666</v>
      </c>
      <c r="Q14" s="83">
        <v>1391.66666666666</v>
      </c>
      <c r="R14" s="84">
        <v>-1.276897611729</v>
      </c>
      <c r="S14" s="83">
        <v>97921.2429999999</v>
      </c>
      <c r="T14" s="83">
        <v>93606.606</v>
      </c>
      <c r="U14" s="139">
        <v>-4.406231853082</v>
      </c>
      <c r="W14" s="110" t="s">
        <v>17</v>
      </c>
      <c r="X14" s="83">
        <v>1976.08333333333</v>
      </c>
      <c r="Y14" s="83">
        <v>1989.41666666666</v>
      </c>
      <c r="Z14" s="84">
        <v>0.674735377219</v>
      </c>
      <c r="AA14" s="83">
        <v>1403.08333333333</v>
      </c>
      <c r="AB14" s="83">
        <v>1396.5</v>
      </c>
      <c r="AC14" s="84">
        <v>-0.469204727683</v>
      </c>
      <c r="AD14" s="83">
        <v>197626.278</v>
      </c>
      <c r="AE14" s="83">
        <v>192753.714999999</v>
      </c>
      <c r="AF14" s="139">
        <v>-2.465544081137</v>
      </c>
    </row>
    <row r="15" spans="1:32" ht="11.25" customHeight="1">
      <c r="A15" s="137" t="s">
        <v>18</v>
      </c>
      <c r="B15" s="81">
        <v>1794.33333333333</v>
      </c>
      <c r="C15" s="81">
        <v>1767</v>
      </c>
      <c r="D15" s="82">
        <v>-1.523314137098</v>
      </c>
      <c r="E15" s="81">
        <v>1427.33333333333</v>
      </c>
      <c r="F15" s="81">
        <v>1432.33333333333</v>
      </c>
      <c r="G15" s="82">
        <v>0.35030359645</v>
      </c>
      <c r="H15" s="81">
        <v>18908.276</v>
      </c>
      <c r="I15" s="81">
        <v>18900.476</v>
      </c>
      <c r="J15" s="138">
        <v>-0.041251777793</v>
      </c>
      <c r="K15" s="4"/>
      <c r="L15" s="137" t="s">
        <v>18</v>
      </c>
      <c r="M15" s="81">
        <v>1808.16666666666</v>
      </c>
      <c r="N15" s="81">
        <v>1765.16666666666</v>
      </c>
      <c r="O15" s="82">
        <v>-2.378099363997</v>
      </c>
      <c r="P15" s="81">
        <v>1443.5</v>
      </c>
      <c r="Q15" s="81">
        <v>1430.83333333333</v>
      </c>
      <c r="R15" s="82">
        <v>-0.877496824847</v>
      </c>
      <c r="S15" s="81">
        <v>38399.5249999999</v>
      </c>
      <c r="T15" s="81">
        <v>37885.6639999999</v>
      </c>
      <c r="U15" s="138">
        <v>-1.338196240709</v>
      </c>
      <c r="W15" s="137" t="s">
        <v>18</v>
      </c>
      <c r="X15" s="81">
        <v>1820.08333333333</v>
      </c>
      <c r="Y15" s="81">
        <v>1771.08333333333</v>
      </c>
      <c r="Z15" s="82">
        <v>-2.69218442379</v>
      </c>
      <c r="AA15" s="81">
        <v>1443.75</v>
      </c>
      <c r="AB15" s="81">
        <v>1437.66666666666</v>
      </c>
      <c r="AC15" s="82">
        <v>-0.421356421356</v>
      </c>
      <c r="AD15" s="81">
        <v>76829.067</v>
      </c>
      <c r="AE15" s="81">
        <v>77553.5009999999</v>
      </c>
      <c r="AF15" s="138">
        <v>0.942916565679</v>
      </c>
    </row>
    <row r="16" spans="1:32" ht="11.25" customHeight="1">
      <c r="A16" s="97" t="s">
        <v>19</v>
      </c>
      <c r="B16" s="83">
        <v>1013.33333333333</v>
      </c>
      <c r="C16" s="83">
        <v>1030</v>
      </c>
      <c r="D16" s="84">
        <v>1.644736842105</v>
      </c>
      <c r="E16" s="83">
        <v>890</v>
      </c>
      <c r="F16" s="83">
        <v>899.666666666667</v>
      </c>
      <c r="G16" s="84">
        <v>1.086142322097</v>
      </c>
      <c r="H16" s="83">
        <v>16228.082</v>
      </c>
      <c r="I16" s="83">
        <v>15805.481</v>
      </c>
      <c r="J16" s="139">
        <v>-2.604133994393</v>
      </c>
      <c r="K16" s="4"/>
      <c r="L16" s="110" t="s">
        <v>19</v>
      </c>
      <c r="M16" s="83">
        <v>1014.33333333333</v>
      </c>
      <c r="N16" s="83">
        <v>1028.66666666666</v>
      </c>
      <c r="O16" s="84">
        <v>1.41307919816</v>
      </c>
      <c r="P16" s="83">
        <v>889.166666666667</v>
      </c>
      <c r="Q16" s="83">
        <v>899.5</v>
      </c>
      <c r="R16" s="84">
        <v>1.16213683224</v>
      </c>
      <c r="S16" s="83">
        <v>32538.433</v>
      </c>
      <c r="T16" s="83">
        <v>31660.808</v>
      </c>
      <c r="U16" s="139">
        <v>-2.69719503702</v>
      </c>
      <c r="W16" s="110" t="s">
        <v>19</v>
      </c>
      <c r="X16" s="83">
        <v>1015.58333333333</v>
      </c>
      <c r="Y16" s="83">
        <v>1019.16666666666</v>
      </c>
      <c r="Z16" s="84">
        <v>0.352834988102</v>
      </c>
      <c r="AA16" s="83">
        <v>887.666666666667</v>
      </c>
      <c r="AB16" s="83">
        <v>888.416666666667</v>
      </c>
      <c r="AC16" s="84">
        <v>0.084491175366</v>
      </c>
      <c r="AD16" s="83">
        <v>65466.514</v>
      </c>
      <c r="AE16" s="83">
        <v>63930.617</v>
      </c>
      <c r="AF16" s="139">
        <v>-2.346080318252</v>
      </c>
    </row>
    <row r="17" spans="1:32" ht="11.25" customHeight="1">
      <c r="A17" s="137" t="s">
        <v>20</v>
      </c>
      <c r="B17" s="81">
        <v>5702.66666666666</v>
      </c>
      <c r="C17" s="81">
        <v>5817.66666666666</v>
      </c>
      <c r="D17" s="82">
        <v>2.016600420856</v>
      </c>
      <c r="E17" s="81">
        <v>5147.66666666666</v>
      </c>
      <c r="F17" s="81">
        <v>5287</v>
      </c>
      <c r="G17" s="82">
        <v>2.706727967364</v>
      </c>
      <c r="H17" s="81">
        <v>173435.354</v>
      </c>
      <c r="I17" s="81">
        <v>175478.399999999</v>
      </c>
      <c r="J17" s="138">
        <v>1.177987044095</v>
      </c>
      <c r="K17" s="4"/>
      <c r="L17" s="137" t="s">
        <v>20</v>
      </c>
      <c r="M17" s="81">
        <v>5680</v>
      </c>
      <c r="N17" s="81">
        <v>5782.5</v>
      </c>
      <c r="O17" s="82">
        <v>1.804577464789</v>
      </c>
      <c r="P17" s="81">
        <v>5138.83333333333</v>
      </c>
      <c r="Q17" s="81">
        <v>5238.5</v>
      </c>
      <c r="R17" s="82">
        <v>1.939480426815</v>
      </c>
      <c r="S17" s="81">
        <v>341238.772</v>
      </c>
      <c r="T17" s="81">
        <v>348445.635</v>
      </c>
      <c r="U17" s="138">
        <v>2.111970734674</v>
      </c>
      <c r="W17" s="137" t="s">
        <v>20</v>
      </c>
      <c r="X17" s="81">
        <v>5639.25</v>
      </c>
      <c r="Y17" s="81">
        <v>5750.25</v>
      </c>
      <c r="Z17" s="82">
        <v>1.968346854635</v>
      </c>
      <c r="AA17" s="81">
        <v>5101.16666666666</v>
      </c>
      <c r="AB17" s="81">
        <v>5197.08333333333</v>
      </c>
      <c r="AC17" s="82">
        <v>1.880288822818</v>
      </c>
      <c r="AD17" s="81">
        <v>685141.543999999</v>
      </c>
      <c r="AE17" s="81">
        <v>703388.234</v>
      </c>
      <c r="AF17" s="138">
        <v>2.66320005841</v>
      </c>
    </row>
    <row r="18" spans="1:32" ht="11.25" customHeight="1">
      <c r="A18" s="97" t="s">
        <v>21</v>
      </c>
      <c r="B18" s="83">
        <v>816</v>
      </c>
      <c r="C18" s="83">
        <v>833.666666666667</v>
      </c>
      <c r="D18" s="84">
        <v>2.165032679739</v>
      </c>
      <c r="E18" s="83">
        <v>675.666666666667</v>
      </c>
      <c r="F18" s="83">
        <v>683.666666666667</v>
      </c>
      <c r="G18" s="84">
        <v>1.184015786877</v>
      </c>
      <c r="H18" s="83">
        <v>17858.604</v>
      </c>
      <c r="I18" s="83">
        <v>18234.884</v>
      </c>
      <c r="J18" s="139">
        <v>2.106995597192</v>
      </c>
      <c r="K18" s="4"/>
      <c r="L18" s="110" t="s">
        <v>21</v>
      </c>
      <c r="M18" s="83">
        <v>818.333333333334</v>
      </c>
      <c r="N18" s="83">
        <v>834.833333333334</v>
      </c>
      <c r="O18" s="84">
        <v>2.016293279022</v>
      </c>
      <c r="P18" s="83">
        <v>675.333333333333</v>
      </c>
      <c r="Q18" s="83">
        <v>682.333333333333</v>
      </c>
      <c r="R18" s="84">
        <v>1.036525172754</v>
      </c>
      <c r="S18" s="83">
        <v>35376.495</v>
      </c>
      <c r="T18" s="83">
        <v>36201.022</v>
      </c>
      <c r="U18" s="139">
        <v>2.330719874877</v>
      </c>
      <c r="W18" s="110" t="s">
        <v>21</v>
      </c>
      <c r="X18" s="83">
        <v>815.75</v>
      </c>
      <c r="Y18" s="83">
        <v>820.75</v>
      </c>
      <c r="Z18" s="84">
        <v>0.612932883849</v>
      </c>
      <c r="AA18" s="83">
        <v>686.666666666667</v>
      </c>
      <c r="AB18" s="83">
        <v>674.166666666667</v>
      </c>
      <c r="AC18" s="84">
        <v>-1.820388349515</v>
      </c>
      <c r="AD18" s="83">
        <v>74907.7979999999</v>
      </c>
      <c r="AE18" s="83">
        <v>72703.091</v>
      </c>
      <c r="AF18" s="139">
        <v>-2.94322761964</v>
      </c>
    </row>
    <row r="19" spans="1:32" ht="11.25" customHeight="1">
      <c r="A19" s="137" t="s">
        <v>22</v>
      </c>
      <c r="B19" s="81">
        <v>343.333333333333</v>
      </c>
      <c r="C19" s="81">
        <v>341.666666666667</v>
      </c>
      <c r="D19" s="82">
        <v>-0.485436893204</v>
      </c>
      <c r="E19" s="81">
        <v>287.333333333333</v>
      </c>
      <c r="F19" s="81">
        <v>284.333333333333</v>
      </c>
      <c r="G19" s="82">
        <v>-1.044083526682</v>
      </c>
      <c r="H19" s="81">
        <v>5402.346</v>
      </c>
      <c r="I19" s="81">
        <v>5322.66</v>
      </c>
      <c r="J19" s="138">
        <v>-1.475025849881</v>
      </c>
      <c r="K19" s="4"/>
      <c r="L19" s="137" t="s">
        <v>22</v>
      </c>
      <c r="M19" s="81">
        <v>342.5</v>
      </c>
      <c r="N19" s="81">
        <v>343.833333333333</v>
      </c>
      <c r="O19" s="82">
        <v>0.389294403893</v>
      </c>
      <c r="P19" s="81">
        <v>288.666666666667</v>
      </c>
      <c r="Q19" s="81">
        <v>283.666666666667</v>
      </c>
      <c r="R19" s="82">
        <v>-1.732101616628</v>
      </c>
      <c r="S19" s="81">
        <v>10763.125</v>
      </c>
      <c r="T19" s="81">
        <v>10560.955</v>
      </c>
      <c r="U19" s="138">
        <v>-1.878357818942</v>
      </c>
      <c r="W19" s="137" t="s">
        <v>22</v>
      </c>
      <c r="X19" s="81">
        <v>342.416666666667</v>
      </c>
      <c r="Y19" s="81">
        <v>343.5</v>
      </c>
      <c r="Z19" s="82">
        <v>0.316378680944</v>
      </c>
      <c r="AA19" s="81">
        <v>291.833333333333</v>
      </c>
      <c r="AB19" s="81">
        <v>278.916666666667</v>
      </c>
      <c r="AC19" s="82">
        <v>-4.426042261565</v>
      </c>
      <c r="AD19" s="81">
        <v>21686.487</v>
      </c>
      <c r="AE19" s="81">
        <v>21617.866</v>
      </c>
      <c r="AF19" s="138">
        <v>-0.316422848938</v>
      </c>
    </row>
    <row r="20" spans="1:32" ht="11.25" customHeight="1">
      <c r="A20" s="97" t="s">
        <v>23</v>
      </c>
      <c r="B20" s="83">
        <v>1119.33333333333</v>
      </c>
      <c r="C20" s="83">
        <v>1130.66666666666</v>
      </c>
      <c r="D20" s="84">
        <v>1.012507444908</v>
      </c>
      <c r="E20" s="83">
        <v>949.333333333334</v>
      </c>
      <c r="F20" s="83">
        <v>991.333333333334</v>
      </c>
      <c r="G20" s="84">
        <v>4.424157303371</v>
      </c>
      <c r="H20" s="83">
        <v>25876.642</v>
      </c>
      <c r="I20" s="83">
        <v>25439.351</v>
      </c>
      <c r="J20" s="139">
        <v>-1.689906286913</v>
      </c>
      <c r="K20" s="4"/>
      <c r="L20" s="110" t="s">
        <v>23</v>
      </c>
      <c r="M20" s="83">
        <v>1149.66666666666</v>
      </c>
      <c r="N20" s="83">
        <v>1141.66666666666</v>
      </c>
      <c r="O20" s="84">
        <v>-0.695853870687</v>
      </c>
      <c r="P20" s="83">
        <v>959.333333333334</v>
      </c>
      <c r="Q20" s="83">
        <v>1004.66666666666</v>
      </c>
      <c r="R20" s="84">
        <v>4.725503822099</v>
      </c>
      <c r="S20" s="83">
        <v>52319.402</v>
      </c>
      <c r="T20" s="83">
        <v>51221.488</v>
      </c>
      <c r="U20" s="139">
        <v>-2.098483465082</v>
      </c>
      <c r="W20" s="110" t="s">
        <v>23</v>
      </c>
      <c r="X20" s="83">
        <v>1195</v>
      </c>
      <c r="Y20" s="83">
        <v>1127.41666666666</v>
      </c>
      <c r="Z20" s="84">
        <v>-5.655509065551</v>
      </c>
      <c r="AA20" s="83">
        <v>990.416666666667</v>
      </c>
      <c r="AB20" s="83">
        <v>979</v>
      </c>
      <c r="AC20" s="84">
        <v>-1.152713504417</v>
      </c>
      <c r="AD20" s="83">
        <v>108793.948</v>
      </c>
      <c r="AE20" s="83">
        <v>102857.147</v>
      </c>
      <c r="AF20" s="139">
        <v>-5.456922107469</v>
      </c>
    </row>
    <row r="21" spans="1:32" ht="11.25" customHeight="1">
      <c r="A21" s="137" t="s">
        <v>24</v>
      </c>
      <c r="B21" s="81">
        <v>68</v>
      </c>
      <c r="C21" s="81">
        <v>52</v>
      </c>
      <c r="D21" s="82">
        <v>-23.529411764706</v>
      </c>
      <c r="E21" s="81">
        <v>39.666666666667</v>
      </c>
      <c r="F21" s="81">
        <v>38.333333333333</v>
      </c>
      <c r="G21" s="82">
        <v>-3.361344537815</v>
      </c>
      <c r="H21" s="81">
        <v>633.36</v>
      </c>
      <c r="I21" s="81">
        <v>658.07</v>
      </c>
      <c r="J21" s="138">
        <v>3.901414677277</v>
      </c>
      <c r="K21" s="4"/>
      <c r="L21" s="137" t="s">
        <v>24</v>
      </c>
      <c r="M21" s="81">
        <v>69</v>
      </c>
      <c r="N21" s="81">
        <v>52</v>
      </c>
      <c r="O21" s="82">
        <v>-24.63768115942</v>
      </c>
      <c r="P21" s="81">
        <v>38</v>
      </c>
      <c r="Q21" s="81">
        <v>38.833333333333</v>
      </c>
      <c r="R21" s="82">
        <v>2.19298245614</v>
      </c>
      <c r="S21" s="81">
        <v>1186.52</v>
      </c>
      <c r="T21" s="81">
        <v>1300.97</v>
      </c>
      <c r="U21" s="138">
        <v>9.645855105687</v>
      </c>
      <c r="W21" s="137" t="s">
        <v>24</v>
      </c>
      <c r="X21" s="81">
        <v>69.666666666667</v>
      </c>
      <c r="Y21" s="81">
        <v>54.666666666667</v>
      </c>
      <c r="Z21" s="82">
        <v>-21.531100478469</v>
      </c>
      <c r="AA21" s="81">
        <v>37.666666666667</v>
      </c>
      <c r="AB21" s="81">
        <v>40.5</v>
      </c>
      <c r="AC21" s="82">
        <v>7.522123893805</v>
      </c>
      <c r="AD21" s="81">
        <v>2279.086</v>
      </c>
      <c r="AE21" s="81">
        <v>2701.47</v>
      </c>
      <c r="AF21" s="138">
        <v>18.533043509547</v>
      </c>
    </row>
    <row r="22" spans="1:32" ht="11.25" customHeight="1">
      <c r="A22" s="97" t="s">
        <v>25</v>
      </c>
      <c r="B22" s="83">
        <v>1010</v>
      </c>
      <c r="C22" s="83">
        <v>1010</v>
      </c>
      <c r="D22" s="84">
        <v>0</v>
      </c>
      <c r="E22" s="83">
        <v>840</v>
      </c>
      <c r="F22" s="83">
        <v>840</v>
      </c>
      <c r="G22" s="84">
        <v>0</v>
      </c>
      <c r="H22" s="83">
        <v>18582.251</v>
      </c>
      <c r="I22" s="83">
        <v>18612.48</v>
      </c>
      <c r="J22" s="139">
        <v>0.162676739217</v>
      </c>
      <c r="K22" s="4"/>
      <c r="L22" s="110" t="s">
        <v>25</v>
      </c>
      <c r="M22" s="83">
        <v>1010</v>
      </c>
      <c r="N22" s="83">
        <v>1010</v>
      </c>
      <c r="O22" s="84">
        <v>0</v>
      </c>
      <c r="P22" s="83">
        <v>840</v>
      </c>
      <c r="Q22" s="83">
        <v>840</v>
      </c>
      <c r="R22" s="84">
        <v>0</v>
      </c>
      <c r="S22" s="83">
        <v>36176.291</v>
      </c>
      <c r="T22" s="83">
        <v>36824.576</v>
      </c>
      <c r="U22" s="139">
        <v>1.79201621305</v>
      </c>
      <c r="W22" s="110" t="s">
        <v>25</v>
      </c>
      <c r="X22" s="83">
        <v>1010</v>
      </c>
      <c r="Y22" s="83">
        <v>1010</v>
      </c>
      <c r="Z22" s="84">
        <v>0</v>
      </c>
      <c r="AA22" s="83">
        <v>840</v>
      </c>
      <c r="AB22" s="83">
        <v>839.833333333334</v>
      </c>
      <c r="AC22" s="84">
        <v>-0.019841269841</v>
      </c>
      <c r="AD22" s="83">
        <v>73765.82</v>
      </c>
      <c r="AE22" s="83">
        <v>74208.3259999999</v>
      </c>
      <c r="AF22" s="139">
        <v>0.599879456366</v>
      </c>
    </row>
    <row r="23" spans="1:32" ht="11.25" customHeight="1">
      <c r="A23" s="137" t="s">
        <v>26</v>
      </c>
      <c r="B23" s="81">
        <v>259</v>
      </c>
      <c r="C23" s="81">
        <v>259</v>
      </c>
      <c r="D23" s="82">
        <v>0</v>
      </c>
      <c r="E23" s="81">
        <v>194</v>
      </c>
      <c r="F23" s="81">
        <v>200</v>
      </c>
      <c r="G23" s="82">
        <v>3.092783505155</v>
      </c>
      <c r="H23" s="81">
        <v>4049.902</v>
      </c>
      <c r="I23" s="81">
        <v>3930.988</v>
      </c>
      <c r="J23" s="138">
        <v>-2.936219197403</v>
      </c>
      <c r="K23" s="4"/>
      <c r="L23" s="137" t="s">
        <v>26</v>
      </c>
      <c r="M23" s="81">
        <v>259</v>
      </c>
      <c r="N23" s="81">
        <v>259</v>
      </c>
      <c r="O23" s="82">
        <v>0</v>
      </c>
      <c r="P23" s="81">
        <v>196.333333333333</v>
      </c>
      <c r="Q23" s="81">
        <v>199.166666666667</v>
      </c>
      <c r="R23" s="82">
        <v>1.443123938879</v>
      </c>
      <c r="S23" s="81">
        <v>7657.238</v>
      </c>
      <c r="T23" s="81">
        <v>7578.968</v>
      </c>
      <c r="U23" s="138">
        <v>-1.022170134976</v>
      </c>
      <c r="W23" s="137" t="s">
        <v>26</v>
      </c>
      <c r="X23" s="81">
        <v>259</v>
      </c>
      <c r="Y23" s="81">
        <v>259</v>
      </c>
      <c r="Z23" s="82">
        <v>0</v>
      </c>
      <c r="AA23" s="81">
        <v>196.583333333333</v>
      </c>
      <c r="AB23" s="81">
        <v>196.416666666667</v>
      </c>
      <c r="AC23" s="82">
        <v>-0.084781687156</v>
      </c>
      <c r="AD23" s="81">
        <v>15636.969</v>
      </c>
      <c r="AE23" s="81">
        <v>15434.044</v>
      </c>
      <c r="AF23" s="138">
        <v>-1.297725921181</v>
      </c>
    </row>
    <row r="24" spans="1:32" ht="11.25" customHeight="1">
      <c r="A24" s="97" t="s">
        <v>27</v>
      </c>
      <c r="B24" s="83">
        <v>660.666666666667</v>
      </c>
      <c r="C24" s="83">
        <v>660.333333333333</v>
      </c>
      <c r="D24" s="84">
        <v>-0.050454086781</v>
      </c>
      <c r="E24" s="83">
        <v>446</v>
      </c>
      <c r="F24" s="83">
        <v>441.333333333333</v>
      </c>
      <c r="G24" s="84">
        <v>-1.046337817638</v>
      </c>
      <c r="H24" s="83">
        <v>6418.069</v>
      </c>
      <c r="I24" s="83">
        <v>6208.198</v>
      </c>
      <c r="J24" s="139">
        <v>-3.270002238991</v>
      </c>
      <c r="K24" s="4"/>
      <c r="L24" s="110" t="s">
        <v>27</v>
      </c>
      <c r="M24" s="83">
        <v>661.833333333333</v>
      </c>
      <c r="N24" s="83">
        <v>660.833333333333</v>
      </c>
      <c r="O24" s="84">
        <v>-0.151095441954</v>
      </c>
      <c r="P24" s="83">
        <v>444.666666666667</v>
      </c>
      <c r="Q24" s="83">
        <v>432.5</v>
      </c>
      <c r="R24" s="84">
        <v>-2.736131934033</v>
      </c>
      <c r="S24" s="83">
        <v>12544.016</v>
      </c>
      <c r="T24" s="83">
        <v>11962.968</v>
      </c>
      <c r="U24" s="139">
        <v>-4.632073173376</v>
      </c>
      <c r="W24" s="110" t="s">
        <v>27</v>
      </c>
      <c r="X24" s="83">
        <v>662.583333333333</v>
      </c>
      <c r="Y24" s="83">
        <v>660.916666666667</v>
      </c>
      <c r="Z24" s="84">
        <v>-0.251540686706</v>
      </c>
      <c r="AA24" s="83">
        <v>438.75</v>
      </c>
      <c r="AB24" s="83">
        <v>436.916666666667</v>
      </c>
      <c r="AC24" s="84">
        <v>-0.417853751187</v>
      </c>
      <c r="AD24" s="83">
        <v>24546.592</v>
      </c>
      <c r="AE24" s="83">
        <v>24705.394</v>
      </c>
      <c r="AF24" s="139">
        <v>0.64694113138</v>
      </c>
    </row>
    <row r="25" spans="1:32" ht="11.25" customHeight="1">
      <c r="A25" s="137" t="s">
        <v>28</v>
      </c>
      <c r="B25" s="81">
        <v>502</v>
      </c>
      <c r="C25" s="81">
        <v>502</v>
      </c>
      <c r="D25" s="82">
        <v>0</v>
      </c>
      <c r="E25" s="81">
        <v>478.333333333333</v>
      </c>
      <c r="F25" s="81">
        <v>478.333333333333</v>
      </c>
      <c r="G25" s="82">
        <v>0</v>
      </c>
      <c r="H25" s="81">
        <v>8127.091</v>
      </c>
      <c r="I25" s="81">
        <v>7992.793</v>
      </c>
      <c r="J25" s="138">
        <v>-1.652473191207</v>
      </c>
      <c r="K25" s="4"/>
      <c r="L25" s="137" t="s">
        <v>28</v>
      </c>
      <c r="M25" s="81">
        <v>502</v>
      </c>
      <c r="N25" s="81">
        <v>502</v>
      </c>
      <c r="O25" s="82">
        <v>0</v>
      </c>
      <c r="P25" s="81">
        <v>479.333333333333</v>
      </c>
      <c r="Q25" s="81">
        <v>475.833333333333</v>
      </c>
      <c r="R25" s="82">
        <v>-0.730180806676</v>
      </c>
      <c r="S25" s="81">
        <v>15306.459</v>
      </c>
      <c r="T25" s="81">
        <v>15671.427</v>
      </c>
      <c r="U25" s="138">
        <v>2.384405171699</v>
      </c>
      <c r="W25" s="137" t="s">
        <v>28</v>
      </c>
      <c r="X25" s="81">
        <v>502</v>
      </c>
      <c r="Y25" s="81">
        <v>502</v>
      </c>
      <c r="Z25" s="82">
        <v>0</v>
      </c>
      <c r="AA25" s="81">
        <v>485.583333333333</v>
      </c>
      <c r="AB25" s="81">
        <v>477.75</v>
      </c>
      <c r="AC25" s="82">
        <v>-1.613180024026</v>
      </c>
      <c r="AD25" s="81">
        <v>32492.32</v>
      </c>
      <c r="AE25" s="81">
        <v>31759.285</v>
      </c>
      <c r="AF25" s="138">
        <v>-2.256025423854</v>
      </c>
    </row>
    <row r="26" spans="1:32" ht="11.25" customHeight="1">
      <c r="A26" s="97" t="s">
        <v>29</v>
      </c>
      <c r="B26" s="83">
        <v>634</v>
      </c>
      <c r="C26" s="83">
        <v>634</v>
      </c>
      <c r="D26" s="84">
        <v>0</v>
      </c>
      <c r="E26" s="83">
        <v>497.666666666667</v>
      </c>
      <c r="F26" s="83">
        <v>467</v>
      </c>
      <c r="G26" s="84">
        <v>-6.162089752177</v>
      </c>
      <c r="H26" s="83">
        <v>7622.954</v>
      </c>
      <c r="I26" s="83">
        <v>6933.853</v>
      </c>
      <c r="J26" s="139">
        <v>-9.039815798442</v>
      </c>
      <c r="K26" s="4"/>
      <c r="L26" s="110" t="s">
        <v>29</v>
      </c>
      <c r="M26" s="83">
        <v>637</v>
      </c>
      <c r="N26" s="83">
        <v>633</v>
      </c>
      <c r="O26" s="84">
        <v>-0.627943485086</v>
      </c>
      <c r="P26" s="83">
        <v>503.666666666667</v>
      </c>
      <c r="Q26" s="83">
        <v>469</v>
      </c>
      <c r="R26" s="84">
        <v>-6.882859033752</v>
      </c>
      <c r="S26" s="83">
        <v>15348.316</v>
      </c>
      <c r="T26" s="83">
        <v>13960.232</v>
      </c>
      <c r="U26" s="139">
        <v>-9.043884684157</v>
      </c>
      <c r="W26" s="110" t="s">
        <v>29</v>
      </c>
      <c r="X26" s="83">
        <v>640.5</v>
      </c>
      <c r="Y26" s="83">
        <v>632</v>
      </c>
      <c r="Z26" s="84">
        <v>-1.327088212334</v>
      </c>
      <c r="AA26" s="83">
        <v>510</v>
      </c>
      <c r="AB26" s="83">
        <v>478</v>
      </c>
      <c r="AC26" s="84">
        <v>-6.274509803922</v>
      </c>
      <c r="AD26" s="83">
        <v>31493.603</v>
      </c>
      <c r="AE26" s="83">
        <v>28737.703</v>
      </c>
      <c r="AF26" s="139">
        <v>-8.750665968578</v>
      </c>
    </row>
    <row r="27" spans="1:32" ht="11.25" customHeight="1">
      <c r="A27" s="137" t="s">
        <v>30</v>
      </c>
      <c r="B27" s="81">
        <v>227</v>
      </c>
      <c r="C27" s="81">
        <v>194</v>
      </c>
      <c r="D27" s="82">
        <v>-14.537444933921</v>
      </c>
      <c r="E27" s="81">
        <v>124.333333333333</v>
      </c>
      <c r="F27" s="81">
        <v>123.666666666667</v>
      </c>
      <c r="G27" s="82">
        <v>-0.536193029491</v>
      </c>
      <c r="H27" s="81">
        <v>2864.342</v>
      </c>
      <c r="I27" s="81">
        <v>2778.143</v>
      </c>
      <c r="J27" s="138">
        <v>-3.009382259521</v>
      </c>
      <c r="K27" s="4"/>
      <c r="L27" s="137" t="s">
        <v>30</v>
      </c>
      <c r="M27" s="81">
        <v>227</v>
      </c>
      <c r="N27" s="81">
        <v>205</v>
      </c>
      <c r="O27" s="82">
        <v>-9.691629955947</v>
      </c>
      <c r="P27" s="81">
        <v>122.5</v>
      </c>
      <c r="Q27" s="81">
        <v>121.666666666667</v>
      </c>
      <c r="R27" s="82">
        <v>-0.680272108844</v>
      </c>
      <c r="S27" s="81">
        <v>5566.502</v>
      </c>
      <c r="T27" s="81">
        <v>5477.449</v>
      </c>
      <c r="U27" s="138">
        <v>-1.599801814497</v>
      </c>
      <c r="W27" s="137" t="s">
        <v>30</v>
      </c>
      <c r="X27" s="81">
        <v>227</v>
      </c>
      <c r="Y27" s="81">
        <v>216</v>
      </c>
      <c r="Z27" s="82">
        <v>-4.845814977974</v>
      </c>
      <c r="AA27" s="81">
        <v>130.583333333333</v>
      </c>
      <c r="AB27" s="81">
        <v>123.833333333333</v>
      </c>
      <c r="AC27" s="82">
        <v>-5.169112954691</v>
      </c>
      <c r="AD27" s="81">
        <v>11728.73</v>
      </c>
      <c r="AE27" s="81">
        <v>11285.931</v>
      </c>
      <c r="AF27" s="138">
        <v>-3.775336289607</v>
      </c>
    </row>
    <row r="28" spans="1:32" ht="11.25" customHeight="1">
      <c r="A28" s="97" t="s">
        <v>44</v>
      </c>
      <c r="B28" s="83">
        <v>0</v>
      </c>
      <c r="C28" s="83" t="s">
        <v>73</v>
      </c>
      <c r="D28" s="84" t="s">
        <v>73</v>
      </c>
      <c r="E28" s="83">
        <v>0</v>
      </c>
      <c r="F28" s="83" t="s">
        <v>73</v>
      </c>
      <c r="G28" s="84" t="s">
        <v>73</v>
      </c>
      <c r="H28" s="83">
        <v>0</v>
      </c>
      <c r="I28" s="83" t="s">
        <v>73</v>
      </c>
      <c r="J28" s="139" t="s">
        <v>73</v>
      </c>
      <c r="K28" s="4"/>
      <c r="L28" s="110" t="s">
        <v>44</v>
      </c>
      <c r="M28" s="83">
        <v>0</v>
      </c>
      <c r="N28" s="83" t="s">
        <v>73</v>
      </c>
      <c r="O28" s="84" t="s">
        <v>73</v>
      </c>
      <c r="P28" s="83">
        <v>0</v>
      </c>
      <c r="Q28" s="83" t="s">
        <v>73</v>
      </c>
      <c r="R28" s="84" t="s">
        <v>73</v>
      </c>
      <c r="S28" s="83">
        <v>0</v>
      </c>
      <c r="T28" s="83" t="s">
        <v>73</v>
      </c>
      <c r="U28" s="139" t="s">
        <v>73</v>
      </c>
      <c r="W28" s="110" t="s">
        <v>44</v>
      </c>
      <c r="X28" s="83">
        <v>10.583333333333</v>
      </c>
      <c r="Y28" s="83" t="s">
        <v>73</v>
      </c>
      <c r="Z28" s="84" t="s">
        <v>73</v>
      </c>
      <c r="AA28" s="83">
        <v>5.5</v>
      </c>
      <c r="AB28" s="83" t="s">
        <v>73</v>
      </c>
      <c r="AC28" s="84" t="s">
        <v>73</v>
      </c>
      <c r="AD28" s="83">
        <v>263.208</v>
      </c>
      <c r="AE28" s="83" t="s">
        <v>73</v>
      </c>
      <c r="AF28" s="139" t="s">
        <v>73</v>
      </c>
    </row>
    <row r="29" spans="1:32" ht="11.25" customHeight="1">
      <c r="A29" s="137" t="s">
        <v>31</v>
      </c>
      <c r="B29" s="81">
        <v>709.333333333333</v>
      </c>
      <c r="C29" s="81">
        <v>679</v>
      </c>
      <c r="D29" s="82">
        <v>-4.276315789474</v>
      </c>
      <c r="E29" s="81">
        <v>682.333333333333</v>
      </c>
      <c r="F29" s="81">
        <v>649</v>
      </c>
      <c r="G29" s="82">
        <v>-4.885197850513</v>
      </c>
      <c r="H29" s="81">
        <v>26565.288</v>
      </c>
      <c r="I29" s="81">
        <v>25948.771</v>
      </c>
      <c r="J29" s="138">
        <v>-2.320761589334</v>
      </c>
      <c r="K29" s="4"/>
      <c r="L29" s="137" t="s">
        <v>31</v>
      </c>
      <c r="M29" s="81">
        <v>716.333333333333</v>
      </c>
      <c r="N29" s="81">
        <v>678.666666666667</v>
      </c>
      <c r="O29" s="82">
        <v>-5.258259655654</v>
      </c>
      <c r="P29" s="81">
        <v>688.5</v>
      </c>
      <c r="Q29" s="81">
        <v>650.666666666667</v>
      </c>
      <c r="R29" s="82">
        <v>-5.495037521181</v>
      </c>
      <c r="S29" s="81">
        <v>55017.96</v>
      </c>
      <c r="T29" s="81">
        <v>51856.906</v>
      </c>
      <c r="U29" s="138">
        <v>-5.745494743898</v>
      </c>
      <c r="W29" s="137" t="s">
        <v>31</v>
      </c>
      <c r="X29" s="81">
        <v>732.083333333333</v>
      </c>
      <c r="Y29" s="81">
        <v>686.75</v>
      </c>
      <c r="Z29" s="82">
        <v>-6.192373363688</v>
      </c>
      <c r="AA29" s="81">
        <v>705.583333333333</v>
      </c>
      <c r="AB29" s="81">
        <v>659.166666666667</v>
      </c>
      <c r="AC29" s="82">
        <v>-6.578481162159</v>
      </c>
      <c r="AD29" s="81">
        <v>113031.193</v>
      </c>
      <c r="AE29" s="81">
        <v>104903.72</v>
      </c>
      <c r="AF29" s="138">
        <v>-7.190469094668</v>
      </c>
    </row>
    <row r="30" spans="1:32" ht="11.25" customHeight="1">
      <c r="A30" s="97" t="s">
        <v>32</v>
      </c>
      <c r="B30" s="83">
        <v>85</v>
      </c>
      <c r="C30" s="83">
        <v>85</v>
      </c>
      <c r="D30" s="84">
        <v>0</v>
      </c>
      <c r="E30" s="83">
        <v>73.333333333333</v>
      </c>
      <c r="F30" s="83">
        <v>75</v>
      </c>
      <c r="G30" s="84">
        <v>2.272727272727</v>
      </c>
      <c r="H30" s="83">
        <v>1085.173</v>
      </c>
      <c r="I30" s="83">
        <v>822.627</v>
      </c>
      <c r="J30" s="139">
        <v>-24.193930368706</v>
      </c>
      <c r="K30" s="4"/>
      <c r="L30" s="110" t="s">
        <v>32</v>
      </c>
      <c r="M30" s="83">
        <v>85</v>
      </c>
      <c r="N30" s="83">
        <v>85</v>
      </c>
      <c r="O30" s="84">
        <v>0</v>
      </c>
      <c r="P30" s="83">
        <v>74.666666666667</v>
      </c>
      <c r="Q30" s="83">
        <v>75.666666666667</v>
      </c>
      <c r="R30" s="84">
        <v>1.339285714286</v>
      </c>
      <c r="S30" s="83">
        <v>2086.729</v>
      </c>
      <c r="T30" s="83">
        <v>1645.743</v>
      </c>
      <c r="U30" s="139">
        <v>-21.132883091192</v>
      </c>
      <c r="W30" s="110" t="s">
        <v>32</v>
      </c>
      <c r="X30" s="83">
        <v>85</v>
      </c>
      <c r="Y30" s="83">
        <v>85</v>
      </c>
      <c r="Z30" s="84">
        <v>0</v>
      </c>
      <c r="AA30" s="83">
        <v>76.75</v>
      </c>
      <c r="AB30" s="83">
        <v>74.083333333333</v>
      </c>
      <c r="AC30" s="84">
        <v>-3.474484256243</v>
      </c>
      <c r="AD30" s="83">
        <v>4628.801</v>
      </c>
      <c r="AE30" s="83">
        <v>3486.765</v>
      </c>
      <c r="AF30" s="139">
        <v>-24.67239356369</v>
      </c>
    </row>
    <row r="31" spans="1:32" ht="11.25" customHeight="1">
      <c r="A31" s="137" t="s">
        <v>33</v>
      </c>
      <c r="B31" s="81">
        <v>532</v>
      </c>
      <c r="C31" s="81">
        <v>532</v>
      </c>
      <c r="D31" s="82">
        <v>0</v>
      </c>
      <c r="E31" s="81">
        <v>432.333333333333</v>
      </c>
      <c r="F31" s="81">
        <v>426.666666666667</v>
      </c>
      <c r="G31" s="82">
        <v>-1.310717039322</v>
      </c>
      <c r="H31" s="81">
        <v>4734.986</v>
      </c>
      <c r="I31" s="81">
        <v>4330.678</v>
      </c>
      <c r="J31" s="138">
        <v>-8.538736967755</v>
      </c>
      <c r="K31" s="4"/>
      <c r="L31" s="137" t="s">
        <v>33</v>
      </c>
      <c r="M31" s="81">
        <v>532</v>
      </c>
      <c r="N31" s="81">
        <v>532</v>
      </c>
      <c r="O31" s="82">
        <v>0</v>
      </c>
      <c r="P31" s="81">
        <v>418</v>
      </c>
      <c r="Q31" s="81">
        <v>414</v>
      </c>
      <c r="R31" s="82">
        <v>-0.956937799043</v>
      </c>
      <c r="S31" s="81">
        <v>8643.097</v>
      </c>
      <c r="T31" s="81">
        <v>8494.391</v>
      </c>
      <c r="U31" s="138">
        <v>-1.72051754134</v>
      </c>
      <c r="W31" s="137" t="s">
        <v>33</v>
      </c>
      <c r="X31" s="81">
        <v>532</v>
      </c>
      <c r="Y31" s="81">
        <v>532</v>
      </c>
      <c r="Z31" s="82">
        <v>0</v>
      </c>
      <c r="AA31" s="81">
        <v>418</v>
      </c>
      <c r="AB31" s="81">
        <v>415.75</v>
      </c>
      <c r="AC31" s="82">
        <v>-0.538277511962</v>
      </c>
      <c r="AD31" s="81">
        <v>18023.4749999999</v>
      </c>
      <c r="AE31" s="81">
        <v>16397.255</v>
      </c>
      <c r="AF31" s="138">
        <v>-9.022788335768</v>
      </c>
    </row>
    <row r="32" spans="1:32" ht="11.25" customHeight="1">
      <c r="A32" s="97" t="s">
        <v>34</v>
      </c>
      <c r="B32" s="83">
        <v>480.333333333333</v>
      </c>
      <c r="C32" s="83">
        <v>484</v>
      </c>
      <c r="D32" s="84">
        <v>0.763358778626</v>
      </c>
      <c r="E32" s="83">
        <v>157.333333333333</v>
      </c>
      <c r="F32" s="83">
        <v>130.666666666667</v>
      </c>
      <c r="G32" s="84">
        <v>-16.949152542373</v>
      </c>
      <c r="H32" s="83">
        <v>1907.796</v>
      </c>
      <c r="I32" s="83">
        <v>1573.613</v>
      </c>
      <c r="J32" s="139">
        <v>-17.516705140382</v>
      </c>
      <c r="K32" s="4"/>
      <c r="L32" s="110" t="s">
        <v>34</v>
      </c>
      <c r="M32" s="83">
        <v>480.333333333333</v>
      </c>
      <c r="N32" s="83">
        <v>483.833333333333</v>
      </c>
      <c r="O32" s="84">
        <v>0.728660652325</v>
      </c>
      <c r="P32" s="83">
        <v>157.166666666667</v>
      </c>
      <c r="Q32" s="83">
        <v>134.833333333333</v>
      </c>
      <c r="R32" s="84">
        <v>-14.209968186638</v>
      </c>
      <c r="S32" s="83">
        <v>3682.243</v>
      </c>
      <c r="T32" s="83">
        <v>3195.229</v>
      </c>
      <c r="U32" s="139">
        <v>-13.226014687244</v>
      </c>
      <c r="W32" s="110" t="s">
        <v>34</v>
      </c>
      <c r="X32" s="83">
        <v>480.166666666667</v>
      </c>
      <c r="Y32" s="83">
        <v>481.916666666667</v>
      </c>
      <c r="Z32" s="84">
        <v>0.364456785838</v>
      </c>
      <c r="AA32" s="83">
        <v>155.416666666667</v>
      </c>
      <c r="AB32" s="83">
        <v>142</v>
      </c>
      <c r="AC32" s="84">
        <v>-8.632707774799</v>
      </c>
      <c r="AD32" s="83">
        <v>7730.044</v>
      </c>
      <c r="AE32" s="83">
        <v>6693.621</v>
      </c>
      <c r="AF32" s="139">
        <v>-13.407724457972</v>
      </c>
    </row>
    <row r="33" spans="1:32" ht="11.25" customHeight="1">
      <c r="A33" s="140" t="s">
        <v>35</v>
      </c>
      <c r="B33" s="85">
        <v>1002</v>
      </c>
      <c r="C33" s="85">
        <v>1002</v>
      </c>
      <c r="D33" s="86">
        <v>0</v>
      </c>
      <c r="E33" s="85">
        <v>939.666666666667</v>
      </c>
      <c r="F33" s="85">
        <v>915.666666666667</v>
      </c>
      <c r="G33" s="86">
        <v>-2.554097197588</v>
      </c>
      <c r="H33" s="85">
        <v>13008.562</v>
      </c>
      <c r="I33" s="85">
        <v>13395.838</v>
      </c>
      <c r="J33" s="141">
        <v>2.977085399601</v>
      </c>
      <c r="K33" s="4"/>
      <c r="L33" s="140" t="s">
        <v>35</v>
      </c>
      <c r="M33" s="85">
        <v>1002</v>
      </c>
      <c r="N33" s="85">
        <v>1002</v>
      </c>
      <c r="O33" s="86">
        <v>0</v>
      </c>
      <c r="P33" s="85">
        <v>933.333333333334</v>
      </c>
      <c r="Q33" s="85">
        <v>914.833333333334</v>
      </c>
      <c r="R33" s="86">
        <v>-1.982142857143</v>
      </c>
      <c r="S33" s="85">
        <v>25797.565</v>
      </c>
      <c r="T33" s="85">
        <v>26474.847</v>
      </c>
      <c r="U33" s="141">
        <v>2.625371813192</v>
      </c>
      <c r="W33" s="140" t="s">
        <v>35</v>
      </c>
      <c r="X33" s="85">
        <v>1002.5</v>
      </c>
      <c r="Y33" s="85">
        <v>1002</v>
      </c>
      <c r="Z33" s="86">
        <v>-0.049875311721</v>
      </c>
      <c r="AA33" s="85">
        <v>934.666666666667</v>
      </c>
      <c r="AB33" s="85">
        <v>919.166666666667</v>
      </c>
      <c r="AC33" s="86">
        <v>-1.658345221113</v>
      </c>
      <c r="AD33" s="85">
        <v>53308.877</v>
      </c>
      <c r="AE33" s="85">
        <v>52404.404</v>
      </c>
      <c r="AF33" s="141">
        <v>-1.69666489129</v>
      </c>
    </row>
    <row r="34" spans="1:32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7"/>
      <c r="K34" s="4"/>
      <c r="L34" s="4"/>
      <c r="M34" s="4"/>
      <c r="N34" s="4"/>
      <c r="O34" s="6"/>
      <c r="P34" s="6"/>
      <c r="Q34" s="8"/>
      <c r="R34" s="8"/>
      <c r="S34" s="6"/>
      <c r="T34" s="6"/>
      <c r="U34" s="8"/>
      <c r="W34" s="4"/>
      <c r="X34" s="4"/>
      <c r="Y34" s="4"/>
      <c r="Z34" s="6"/>
      <c r="AA34" s="6"/>
      <c r="AB34" s="8"/>
      <c r="AC34" s="8"/>
      <c r="AD34" s="6"/>
      <c r="AE34" s="6"/>
      <c r="AF34" s="8"/>
    </row>
    <row r="35" spans="1:32" ht="11.25" customHeight="1">
      <c r="A35" s="7"/>
      <c r="B35" s="9"/>
      <c r="C35" s="12"/>
      <c r="D35" s="10"/>
      <c r="E35" s="10"/>
      <c r="F35" s="11"/>
      <c r="G35" s="11"/>
      <c r="H35" s="11"/>
      <c r="I35" s="4"/>
      <c r="J35" s="47"/>
      <c r="K35" s="4"/>
      <c r="L35" s="4"/>
      <c r="M35" s="4"/>
      <c r="N35" s="4"/>
      <c r="O35" s="6"/>
      <c r="P35" s="6"/>
      <c r="Q35" s="8"/>
      <c r="R35" s="8"/>
      <c r="S35" s="6"/>
      <c r="T35" s="6"/>
      <c r="U35" s="8"/>
      <c r="W35" s="4"/>
      <c r="X35" s="4"/>
      <c r="Y35" s="4"/>
      <c r="Z35" s="6"/>
      <c r="AA35" s="6"/>
      <c r="AB35" s="8"/>
      <c r="AC35" s="8"/>
      <c r="AD35" s="6"/>
      <c r="AE35" s="6"/>
      <c r="AF35" s="8"/>
    </row>
    <row r="36" spans="1:32" ht="11.25" customHeight="1">
      <c r="A36" s="49"/>
      <c r="B36" s="50"/>
      <c r="C36" s="51"/>
      <c r="D36" s="51"/>
      <c r="E36" s="52"/>
      <c r="F36" s="52"/>
      <c r="G36" s="52"/>
      <c r="H36" s="52"/>
      <c r="I36" s="52"/>
      <c r="J36" s="53"/>
      <c r="K36" s="4"/>
      <c r="L36" s="93"/>
      <c r="M36" s="94"/>
      <c r="N36" s="94"/>
      <c r="O36" s="95"/>
      <c r="P36" s="94"/>
      <c r="Q36" s="94"/>
      <c r="R36" s="95"/>
      <c r="S36" s="94"/>
      <c r="T36" s="94"/>
      <c r="U36" s="96"/>
      <c r="W36" s="93"/>
      <c r="X36" s="94"/>
      <c r="Y36" s="94"/>
      <c r="Z36" s="95"/>
      <c r="AA36" s="94"/>
      <c r="AB36" s="94"/>
      <c r="AC36" s="95"/>
      <c r="AD36" s="94"/>
      <c r="AE36" s="94"/>
      <c r="AF36" s="96"/>
    </row>
    <row r="37" spans="1:32" ht="11.25" customHeight="1">
      <c r="A37" s="54" t="s">
        <v>52</v>
      </c>
      <c r="B37" s="48"/>
      <c r="C37" s="23"/>
      <c r="D37" s="13"/>
      <c r="E37" s="13"/>
      <c r="F37" s="13"/>
      <c r="G37" s="13"/>
      <c r="H37" s="13"/>
      <c r="I37" s="13"/>
      <c r="J37" s="55"/>
      <c r="K37" s="4"/>
      <c r="L37" s="97" t="s">
        <v>48</v>
      </c>
      <c r="M37" s="61"/>
      <c r="N37" s="61"/>
      <c r="O37" s="98"/>
      <c r="P37" s="61"/>
      <c r="Q37" s="61"/>
      <c r="R37" s="98"/>
      <c r="S37" s="61"/>
      <c r="T37" s="61"/>
      <c r="U37" s="99"/>
      <c r="W37" s="97" t="s">
        <v>48</v>
      </c>
      <c r="X37" s="61"/>
      <c r="Y37" s="61"/>
      <c r="Z37" s="98"/>
      <c r="AA37" s="61"/>
      <c r="AB37" s="61"/>
      <c r="AC37" s="98"/>
      <c r="AD37" s="61"/>
      <c r="AE37" s="61"/>
      <c r="AF37" s="99"/>
    </row>
    <row r="38" spans="1:32" ht="11.25" customHeight="1">
      <c r="A38" s="54" t="s">
        <v>36</v>
      </c>
      <c r="B38" s="48"/>
      <c r="C38" s="23"/>
      <c r="D38" s="13"/>
      <c r="E38" s="13"/>
      <c r="F38" s="13"/>
      <c r="G38" s="13"/>
      <c r="H38" s="13"/>
      <c r="I38" s="13"/>
      <c r="J38" s="55"/>
      <c r="K38" s="4"/>
      <c r="L38" s="100" t="s">
        <v>36</v>
      </c>
      <c r="M38" s="61"/>
      <c r="N38" s="61"/>
      <c r="O38" s="98"/>
      <c r="P38" s="61"/>
      <c r="Q38" s="61"/>
      <c r="R38" s="98"/>
      <c r="S38" s="61"/>
      <c r="T38" s="61"/>
      <c r="U38" s="99"/>
      <c r="W38" s="100" t="s">
        <v>36</v>
      </c>
      <c r="X38" s="61"/>
      <c r="Y38" s="61"/>
      <c r="Z38" s="98"/>
      <c r="AA38" s="61"/>
      <c r="AB38" s="61"/>
      <c r="AC38" s="98"/>
      <c r="AD38" s="61"/>
      <c r="AE38" s="61"/>
      <c r="AF38" s="99"/>
    </row>
    <row r="39" spans="1:32" ht="11.25" customHeight="1">
      <c r="A39" s="54" t="s">
        <v>37</v>
      </c>
      <c r="B39" s="48"/>
      <c r="C39" s="23"/>
      <c r="D39" s="13"/>
      <c r="E39" s="13"/>
      <c r="F39" s="13"/>
      <c r="G39" s="13"/>
      <c r="H39" s="13"/>
      <c r="I39" s="13"/>
      <c r="J39" s="55"/>
      <c r="K39" s="4"/>
      <c r="L39" s="100" t="s">
        <v>49</v>
      </c>
      <c r="M39" s="61"/>
      <c r="N39" s="61"/>
      <c r="O39" s="98"/>
      <c r="P39" s="61"/>
      <c r="Q39" s="61"/>
      <c r="R39" s="98"/>
      <c r="S39" s="61"/>
      <c r="T39" s="61"/>
      <c r="U39" s="99"/>
      <c r="W39" s="100" t="s">
        <v>49</v>
      </c>
      <c r="X39" s="61"/>
      <c r="Y39" s="61"/>
      <c r="Z39" s="98"/>
      <c r="AA39" s="61"/>
      <c r="AB39" s="61"/>
      <c r="AC39" s="98"/>
      <c r="AD39" s="61"/>
      <c r="AE39" s="61"/>
      <c r="AF39" s="99"/>
    </row>
    <row r="40" spans="1:32" ht="11.25" customHeight="1">
      <c r="A40" s="54" t="s">
        <v>46</v>
      </c>
      <c r="B40" s="48"/>
      <c r="C40" s="23"/>
      <c r="D40" s="13"/>
      <c r="E40" s="13"/>
      <c r="F40" s="13"/>
      <c r="G40" s="13"/>
      <c r="H40" s="13"/>
      <c r="I40" s="13"/>
      <c r="J40" s="55"/>
      <c r="K40" s="4"/>
      <c r="L40" s="100" t="s">
        <v>46</v>
      </c>
      <c r="M40" s="61"/>
      <c r="N40" s="61"/>
      <c r="O40" s="98"/>
      <c r="P40" s="61"/>
      <c r="Q40" s="61"/>
      <c r="R40" s="98"/>
      <c r="S40" s="61"/>
      <c r="T40" s="61"/>
      <c r="U40" s="99"/>
      <c r="W40" s="100" t="s">
        <v>46</v>
      </c>
      <c r="X40" s="61"/>
      <c r="Y40" s="61"/>
      <c r="Z40" s="98"/>
      <c r="AA40" s="61"/>
      <c r="AB40" s="61"/>
      <c r="AC40" s="98"/>
      <c r="AD40" s="61"/>
      <c r="AE40" s="61"/>
      <c r="AF40" s="99"/>
    </row>
    <row r="41" spans="1:32" ht="11.25" customHeight="1">
      <c r="A41" s="54" t="s">
        <v>45</v>
      </c>
      <c r="B41" s="48"/>
      <c r="C41" s="23"/>
      <c r="D41" s="13"/>
      <c r="E41" s="13"/>
      <c r="F41" s="13"/>
      <c r="G41" s="13"/>
      <c r="H41" s="13"/>
      <c r="I41" s="13"/>
      <c r="J41" s="55"/>
      <c r="K41" s="4"/>
      <c r="L41" s="100" t="s">
        <v>45</v>
      </c>
      <c r="M41" s="101"/>
      <c r="N41" s="101"/>
      <c r="O41" s="102"/>
      <c r="P41" s="101"/>
      <c r="Q41" s="61"/>
      <c r="R41" s="98"/>
      <c r="S41" s="61"/>
      <c r="T41" s="61"/>
      <c r="U41" s="99"/>
      <c r="W41" s="100" t="s">
        <v>45</v>
      </c>
      <c r="X41" s="101"/>
      <c r="Y41" s="101"/>
      <c r="Z41" s="102"/>
      <c r="AA41" s="101"/>
      <c r="AB41" s="61"/>
      <c r="AC41" s="98"/>
      <c r="AD41" s="61"/>
      <c r="AE41" s="61"/>
      <c r="AF41" s="99"/>
    </row>
    <row r="42" spans="1:32" ht="11.25" customHeight="1">
      <c r="A42" s="54" t="s">
        <v>4</v>
      </c>
      <c r="B42" s="48"/>
      <c r="C42" s="23"/>
      <c r="D42" s="13"/>
      <c r="E42" s="13"/>
      <c r="F42" s="13"/>
      <c r="G42" s="13"/>
      <c r="H42" s="13"/>
      <c r="I42" s="13"/>
      <c r="J42" s="55"/>
      <c r="K42" s="4"/>
      <c r="L42" s="97" t="s">
        <v>50</v>
      </c>
      <c r="M42" s="61"/>
      <c r="N42" s="61"/>
      <c r="O42" s="98"/>
      <c r="P42" s="61"/>
      <c r="Q42" s="98"/>
      <c r="R42" s="98"/>
      <c r="S42" s="61"/>
      <c r="T42" s="61"/>
      <c r="U42" s="99"/>
      <c r="W42" s="97" t="s">
        <v>50</v>
      </c>
      <c r="X42" s="61"/>
      <c r="Y42" s="61"/>
      <c r="Z42" s="98"/>
      <c r="AA42" s="61"/>
      <c r="AB42" s="98"/>
      <c r="AC42" s="98"/>
      <c r="AD42" s="61"/>
      <c r="AE42" s="61"/>
      <c r="AF42" s="99"/>
    </row>
    <row r="43" spans="1:32" ht="11.25" customHeight="1">
      <c r="A43" s="87" t="s">
        <v>89</v>
      </c>
      <c r="B43" s="77"/>
      <c r="C43" s="77"/>
      <c r="D43" s="4"/>
      <c r="E43" s="4"/>
      <c r="F43" s="4"/>
      <c r="G43" s="4"/>
      <c r="H43" s="4"/>
      <c r="I43" s="4"/>
      <c r="J43" s="56"/>
      <c r="K43" s="14"/>
      <c r="L43" s="87" t="str">
        <f>+$A$43</f>
        <v>Actualizado el 30 de Agosto de 2019</v>
      </c>
      <c r="M43" s="61"/>
      <c r="N43" s="61"/>
      <c r="O43" s="98"/>
      <c r="P43" s="61"/>
      <c r="Q43" s="61"/>
      <c r="R43" s="103"/>
      <c r="S43" s="61"/>
      <c r="T43" s="61"/>
      <c r="U43" s="99"/>
      <c r="W43" s="87" t="str">
        <f>+$A$43</f>
        <v>Actualizado el 30 de Agosto de 2019</v>
      </c>
      <c r="X43" s="61"/>
      <c r="Y43" s="61"/>
      <c r="Z43" s="98"/>
      <c r="AA43" s="61"/>
      <c r="AB43" s="61"/>
      <c r="AC43" s="103"/>
      <c r="AD43" s="61"/>
      <c r="AE43" s="61"/>
      <c r="AF43" s="99"/>
    </row>
    <row r="44" spans="1:32" ht="11.25" customHeight="1">
      <c r="A44" s="57"/>
      <c r="B44" s="58"/>
      <c r="C44" s="59"/>
      <c r="D44" s="58"/>
      <c r="E44" s="58"/>
      <c r="F44" s="58"/>
      <c r="G44" s="58"/>
      <c r="H44" s="58"/>
      <c r="I44" s="58"/>
      <c r="J44" s="60"/>
      <c r="L44" s="104"/>
      <c r="M44" s="105"/>
      <c r="N44" s="105"/>
      <c r="O44" s="106"/>
      <c r="P44" s="105"/>
      <c r="Q44" s="105"/>
      <c r="R44" s="106"/>
      <c r="S44" s="105"/>
      <c r="T44" s="105"/>
      <c r="U44" s="107"/>
      <c r="W44" s="104"/>
      <c r="X44" s="105"/>
      <c r="Y44" s="105"/>
      <c r="Z44" s="106"/>
      <c r="AA44" s="105"/>
      <c r="AB44" s="105"/>
      <c r="AC44" s="106"/>
      <c r="AD44" s="105"/>
      <c r="AE44" s="105"/>
      <c r="AF44" s="107"/>
    </row>
    <row r="45" spans="2:8" ht="11.25" customHeight="1">
      <c r="B45" s="4"/>
      <c r="C45" s="4"/>
      <c r="D45" s="5"/>
      <c r="E45" s="4"/>
      <c r="F45" s="4"/>
      <c r="G45" s="4"/>
      <c r="H45" s="4"/>
    </row>
    <row r="46" spans="2:11" ht="11.25" customHeight="1">
      <c r="B46" s="4"/>
      <c r="C46" s="4"/>
      <c r="D46" s="4"/>
      <c r="E46" s="4"/>
      <c r="F46" s="4"/>
      <c r="G46" s="4"/>
      <c r="H46" s="4"/>
      <c r="I46" s="15"/>
      <c r="J46" s="76" t="s">
        <v>0</v>
      </c>
      <c r="K46" s="6"/>
    </row>
    <row r="47" spans="2:11" ht="11.25" customHeight="1">
      <c r="B47" s="4"/>
      <c r="C47" s="4"/>
      <c r="D47" s="4"/>
      <c r="E47" s="4"/>
      <c r="F47" s="4"/>
      <c r="G47" s="4"/>
      <c r="H47" s="4"/>
      <c r="I47" s="15"/>
      <c r="K47" s="6"/>
    </row>
    <row r="48" spans="2:8" ht="11.25" customHeight="1">
      <c r="B48" s="4"/>
      <c r="C48" s="4"/>
      <c r="D48" s="4"/>
      <c r="E48" s="4"/>
      <c r="F48" s="4"/>
      <c r="G48" s="4"/>
      <c r="H48" s="4"/>
    </row>
    <row r="49" spans="2:8" ht="11.25" customHeight="1">
      <c r="B49" s="4"/>
      <c r="C49" s="4"/>
      <c r="D49" s="4"/>
      <c r="E49" s="4"/>
      <c r="F49" s="4"/>
      <c r="G49" s="4"/>
      <c r="H49" s="4"/>
    </row>
    <row r="50" spans="2:8" ht="11.25" customHeight="1">
      <c r="B50" s="4"/>
      <c r="C50" s="4"/>
      <c r="D50" s="4"/>
      <c r="E50" s="4"/>
      <c r="F50" s="4"/>
      <c r="G50" s="4"/>
      <c r="H50" s="4"/>
    </row>
    <row r="51" spans="2:8" ht="11.25" customHeight="1">
      <c r="B51" s="4"/>
      <c r="C51" s="4"/>
      <c r="D51" s="4"/>
      <c r="E51" s="4"/>
      <c r="F51" s="4"/>
      <c r="G51" s="4"/>
      <c r="H51" s="4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9" ht="11.25" customHeight="1">
      <c r="B54" s="4"/>
      <c r="C54" s="4"/>
      <c r="D54" s="4"/>
      <c r="E54" s="4"/>
      <c r="F54" s="4"/>
      <c r="G54" s="4"/>
      <c r="H54" s="4"/>
      <c r="I54" s="16"/>
    </row>
    <row r="55" spans="2:9" ht="11.25" customHeight="1">
      <c r="B55" s="4"/>
      <c r="C55" s="4"/>
      <c r="D55" s="4"/>
      <c r="E55" s="4"/>
      <c r="F55" s="4"/>
      <c r="G55" s="4"/>
      <c r="H55" s="4"/>
      <c r="I55" s="16"/>
    </row>
    <row r="56" spans="2:9" ht="11.25" customHeight="1">
      <c r="B56" s="17"/>
      <c r="C56" s="14"/>
      <c r="D56" s="14"/>
      <c r="E56" s="14"/>
      <c r="F56" s="18"/>
      <c r="G56" s="18"/>
      <c r="H56" s="18"/>
      <c r="I56" s="16"/>
    </row>
    <row r="57" spans="5:9" ht="11.25" customHeight="1">
      <c r="E57" s="6"/>
      <c r="F57" s="6"/>
      <c r="G57" s="6"/>
      <c r="H57" s="6"/>
      <c r="I57" s="16"/>
    </row>
    <row r="58" spans="6:8" ht="11.25" customHeight="1">
      <c r="F58" s="19"/>
      <c r="G58" s="19"/>
      <c r="H58" s="19"/>
    </row>
    <row r="59" spans="6:8" ht="11.25" customHeight="1">
      <c r="F59" s="20"/>
      <c r="G59" s="20"/>
      <c r="H59" s="20"/>
    </row>
    <row r="60" spans="6:8" ht="11.25" customHeight="1">
      <c r="F60" s="20"/>
      <c r="G60" s="20"/>
      <c r="H60" s="20"/>
    </row>
    <row r="61" spans="6:7" ht="11.25" customHeight="1">
      <c r="F61" s="20"/>
      <c r="G61" s="20"/>
    </row>
    <row r="62" spans="6:7" ht="11.25" customHeight="1">
      <c r="F62" s="20"/>
      <c r="G62" s="20"/>
    </row>
    <row r="67" ht="11.25" customHeight="1">
      <c r="H67" s="16"/>
    </row>
    <row r="68" ht="11.25" customHeight="1">
      <c r="H68" s="16"/>
    </row>
    <row r="69" ht="11.25" customHeight="1">
      <c r="H69" s="16"/>
    </row>
    <row r="70" ht="11.25" customHeight="1">
      <c r="H70" s="16"/>
    </row>
  </sheetData>
  <sheetProtection/>
  <mergeCells count="17">
    <mergeCell ref="A8:A9"/>
    <mergeCell ref="B8:D8"/>
    <mergeCell ref="W6:AF6"/>
    <mergeCell ref="W8:W9"/>
    <mergeCell ref="X8:Z8"/>
    <mergeCell ref="AA8:AC8"/>
    <mergeCell ref="AD8:AF8"/>
    <mergeCell ref="A1:J1"/>
    <mergeCell ref="E8:G8"/>
    <mergeCell ref="H8:J8"/>
    <mergeCell ref="A3:J4"/>
    <mergeCell ref="L6:U6"/>
    <mergeCell ref="L8:L9"/>
    <mergeCell ref="M8:O8"/>
    <mergeCell ref="P8:R8"/>
    <mergeCell ref="S8:U8"/>
    <mergeCell ref="A6:J6"/>
  </mergeCells>
  <hyperlinks>
    <hyperlink ref="J46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1"/>
  <sheetViews>
    <sheetView showGridLines="0" zoomScalePageLayoutView="0" workbookViewId="0" topLeftCell="A1">
      <selection activeCell="A6" sqref="A6:J6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6.57421875" style="0" customWidth="1"/>
    <col min="13" max="21" width="11.8515625" style="0" customWidth="1"/>
    <col min="23" max="23" width="36.57421875" style="0" customWidth="1"/>
    <col min="24" max="32" width="11.8515625" style="0" customWidth="1"/>
  </cols>
  <sheetData>
    <row r="1" spans="1:10" s="165" customFormat="1" ht="60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7" s="165" customFormat="1" ht="8.25" customHeight="1">
      <c r="A2" s="164"/>
      <c r="B2" s="164"/>
      <c r="C2" s="164"/>
      <c r="D2" s="164"/>
      <c r="E2" s="164"/>
      <c r="F2" s="164"/>
      <c r="G2" s="164"/>
    </row>
    <row r="3" spans="1:10" ht="15.75" customHeight="1">
      <c r="A3" s="183" t="s">
        <v>75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5.75" customHeight="1">
      <c r="A4" s="195"/>
      <c r="B4" s="196"/>
      <c r="C4" s="196"/>
      <c r="D4" s="196"/>
      <c r="E4" s="196"/>
      <c r="F4" s="196"/>
      <c r="G4" s="196"/>
      <c r="H4" s="196"/>
      <c r="I4" s="196"/>
      <c r="J4" s="197"/>
    </row>
    <row r="5" ht="15.75" customHeight="1"/>
    <row r="6" spans="1:32" s="74" customFormat="1" ht="46.5" customHeight="1">
      <c r="A6" s="198" t="s">
        <v>83</v>
      </c>
      <c r="B6" s="199"/>
      <c r="C6" s="199"/>
      <c r="D6" s="199"/>
      <c r="E6" s="199"/>
      <c r="F6" s="199"/>
      <c r="G6" s="199"/>
      <c r="H6" s="199"/>
      <c r="I6" s="199"/>
      <c r="J6" s="200"/>
      <c r="L6" s="198" t="s">
        <v>85</v>
      </c>
      <c r="M6" s="199"/>
      <c r="N6" s="199"/>
      <c r="O6" s="199"/>
      <c r="P6" s="199"/>
      <c r="Q6" s="199"/>
      <c r="R6" s="199"/>
      <c r="S6" s="199"/>
      <c r="T6" s="199"/>
      <c r="U6" s="200"/>
      <c r="W6" s="198" t="s">
        <v>84</v>
      </c>
      <c r="X6" s="199"/>
      <c r="Y6" s="199"/>
      <c r="Z6" s="199"/>
      <c r="AA6" s="199"/>
      <c r="AB6" s="199"/>
      <c r="AC6" s="199"/>
      <c r="AD6" s="199"/>
      <c r="AE6" s="199"/>
      <c r="AF6" s="200"/>
    </row>
    <row r="7" spans="2:10" ht="11.25" customHeight="1">
      <c r="B7" s="21"/>
      <c r="C7" s="21"/>
      <c r="D7" s="21"/>
      <c r="E7" s="21"/>
      <c r="F7" s="21"/>
      <c r="G7" s="21"/>
      <c r="H7" s="21"/>
      <c r="I7" s="21"/>
      <c r="J7" s="21"/>
    </row>
    <row r="8" spans="1:32" ht="11.25" customHeight="1">
      <c r="A8" s="201" t="s">
        <v>8</v>
      </c>
      <c r="B8" s="192" t="s">
        <v>9</v>
      </c>
      <c r="C8" s="192"/>
      <c r="D8" s="192"/>
      <c r="E8" s="192" t="s">
        <v>10</v>
      </c>
      <c r="F8" s="192"/>
      <c r="G8" s="192"/>
      <c r="H8" s="192" t="s">
        <v>11</v>
      </c>
      <c r="I8" s="192"/>
      <c r="J8" s="203"/>
      <c r="L8" s="201" t="s">
        <v>8</v>
      </c>
      <c r="M8" s="192" t="s">
        <v>9</v>
      </c>
      <c r="N8" s="192"/>
      <c r="O8" s="192"/>
      <c r="P8" s="192" t="s">
        <v>10</v>
      </c>
      <c r="Q8" s="192"/>
      <c r="R8" s="192"/>
      <c r="S8" s="192" t="s">
        <v>11</v>
      </c>
      <c r="T8" s="192"/>
      <c r="U8" s="203"/>
      <c r="W8" s="201" t="s">
        <v>8</v>
      </c>
      <c r="X8" s="192" t="s">
        <v>9</v>
      </c>
      <c r="Y8" s="192"/>
      <c r="Z8" s="192"/>
      <c r="AA8" s="192" t="s">
        <v>10</v>
      </c>
      <c r="AB8" s="192"/>
      <c r="AC8" s="192"/>
      <c r="AD8" s="192" t="s">
        <v>11</v>
      </c>
      <c r="AE8" s="192"/>
      <c r="AF8" s="203"/>
    </row>
    <row r="9" spans="1:32" ht="11.25" customHeight="1">
      <c r="A9" s="202"/>
      <c r="B9" s="173">
        <v>2018</v>
      </c>
      <c r="C9" s="146" t="s">
        <v>79</v>
      </c>
      <c r="D9" s="147" t="s">
        <v>12</v>
      </c>
      <c r="E9" s="173">
        <v>2018</v>
      </c>
      <c r="F9" s="146" t="s">
        <v>79</v>
      </c>
      <c r="G9" s="147" t="s">
        <v>12</v>
      </c>
      <c r="H9" s="173">
        <v>2018</v>
      </c>
      <c r="I9" s="146" t="s">
        <v>79</v>
      </c>
      <c r="J9" s="148" t="s">
        <v>12</v>
      </c>
      <c r="L9" s="202"/>
      <c r="M9" s="173">
        <v>2018</v>
      </c>
      <c r="N9" s="146" t="s">
        <v>79</v>
      </c>
      <c r="O9" s="147" t="s">
        <v>12</v>
      </c>
      <c r="P9" s="173">
        <v>2018</v>
      </c>
      <c r="Q9" s="146" t="s">
        <v>79</v>
      </c>
      <c r="R9" s="147" t="s">
        <v>12</v>
      </c>
      <c r="S9" s="173">
        <v>2018</v>
      </c>
      <c r="T9" s="146" t="s">
        <v>79</v>
      </c>
      <c r="U9" s="148" t="s">
        <v>12</v>
      </c>
      <c r="W9" s="202"/>
      <c r="X9" s="174">
        <v>2018</v>
      </c>
      <c r="Y9" s="146" t="s">
        <v>79</v>
      </c>
      <c r="Z9" s="147" t="s">
        <v>12</v>
      </c>
      <c r="AA9" s="174">
        <v>2018</v>
      </c>
      <c r="AB9" s="146" t="s">
        <v>79</v>
      </c>
      <c r="AC9" s="147" t="s">
        <v>12</v>
      </c>
      <c r="AD9" s="174">
        <v>2018</v>
      </c>
      <c r="AE9" s="146" t="s">
        <v>79</v>
      </c>
      <c r="AF9" s="148" t="s">
        <v>12</v>
      </c>
    </row>
    <row r="10" spans="1:32" ht="11.25" customHeight="1">
      <c r="A10" s="142" t="s">
        <v>38</v>
      </c>
      <c r="B10" s="79">
        <v>26331.3333333333</v>
      </c>
      <c r="C10" s="79">
        <v>25992.3333333333</v>
      </c>
      <c r="D10" s="80">
        <v>-1.287439552371</v>
      </c>
      <c r="E10" s="79">
        <v>22166</v>
      </c>
      <c r="F10" s="79">
        <v>21750</v>
      </c>
      <c r="G10" s="80">
        <v>-1.876748172877</v>
      </c>
      <c r="H10" s="79">
        <v>413992.266</v>
      </c>
      <c r="I10" s="79">
        <v>398493.251999999</v>
      </c>
      <c r="J10" s="136">
        <v>-3.743793126802</v>
      </c>
      <c r="L10" s="142" t="s">
        <v>38</v>
      </c>
      <c r="M10" s="79">
        <v>26378.6666666666</v>
      </c>
      <c r="N10" s="79">
        <v>26044.6666666666</v>
      </c>
      <c r="O10" s="80">
        <v>-1.266174686615</v>
      </c>
      <c r="P10" s="79">
        <v>22173</v>
      </c>
      <c r="Q10" s="79">
        <v>21737</v>
      </c>
      <c r="R10" s="80">
        <v>-1.966355477382</v>
      </c>
      <c r="S10" s="79">
        <v>821315.44</v>
      </c>
      <c r="T10" s="79">
        <v>795847.585999999</v>
      </c>
      <c r="U10" s="136">
        <v>-3.10086146682</v>
      </c>
      <c r="W10" s="142" t="s">
        <v>38</v>
      </c>
      <c r="X10" s="79">
        <v>26531.9166666666</v>
      </c>
      <c r="Y10" s="79">
        <v>26141.8333333333</v>
      </c>
      <c r="Z10" s="80">
        <v>-1.470241815675</v>
      </c>
      <c r="AA10" s="79">
        <v>22342.3333333333</v>
      </c>
      <c r="AB10" s="79">
        <v>21850</v>
      </c>
      <c r="AC10" s="80">
        <v>-2.203589598222</v>
      </c>
      <c r="AD10" s="79">
        <v>1681074.64599999</v>
      </c>
      <c r="AE10" s="79">
        <v>1623611.69399999</v>
      </c>
      <c r="AF10" s="136">
        <v>-3.418227271271</v>
      </c>
    </row>
    <row r="11" spans="1:32" ht="11.25" customHeight="1">
      <c r="A11" s="150" t="s">
        <v>39</v>
      </c>
      <c r="B11" s="88">
        <v>6024.33333333333</v>
      </c>
      <c r="C11" s="88">
        <v>6130</v>
      </c>
      <c r="D11" s="89">
        <v>1.753997676091</v>
      </c>
      <c r="E11" s="88">
        <v>5289.33333333333</v>
      </c>
      <c r="F11" s="88">
        <v>5428</v>
      </c>
      <c r="G11" s="89">
        <v>2.621628434585</v>
      </c>
      <c r="H11" s="88">
        <v>118046.885</v>
      </c>
      <c r="I11" s="88">
        <v>116331.552</v>
      </c>
      <c r="J11" s="151">
        <v>-1.453094675052</v>
      </c>
      <c r="L11" s="150" t="s">
        <v>39</v>
      </c>
      <c r="M11" s="88">
        <v>6010.5</v>
      </c>
      <c r="N11" s="88">
        <v>6129.16666666666</v>
      </c>
      <c r="O11" s="89">
        <v>1.97432271303</v>
      </c>
      <c r="P11" s="88">
        <v>5268</v>
      </c>
      <c r="Q11" s="88">
        <v>5420.33333333333</v>
      </c>
      <c r="R11" s="89">
        <v>2.891672994179</v>
      </c>
      <c r="S11" s="88">
        <v>232698.264</v>
      </c>
      <c r="T11" s="88">
        <v>232195.55</v>
      </c>
      <c r="U11" s="151">
        <v>-0.216036850193</v>
      </c>
      <c r="W11" s="150" t="s">
        <v>39</v>
      </c>
      <c r="X11" s="88">
        <v>6003.16666666666</v>
      </c>
      <c r="Y11" s="88">
        <v>6113.58333333333</v>
      </c>
      <c r="Z11" s="89">
        <v>1.8393070324</v>
      </c>
      <c r="AA11" s="88">
        <v>5260.83333333333</v>
      </c>
      <c r="AB11" s="88">
        <v>5397</v>
      </c>
      <c r="AC11" s="89">
        <v>2.588309836845</v>
      </c>
      <c r="AD11" s="88">
        <v>468219.838</v>
      </c>
      <c r="AE11" s="88">
        <v>471942.228</v>
      </c>
      <c r="AF11" s="151">
        <v>0.795009031634</v>
      </c>
    </row>
    <row r="12" spans="1:32" ht="11.25" customHeight="1">
      <c r="A12" s="152" t="s">
        <v>40</v>
      </c>
      <c r="B12" s="79">
        <v>9400.33333333333</v>
      </c>
      <c r="C12" s="79">
        <v>9269.66666666666</v>
      </c>
      <c r="D12" s="80">
        <v>-1.390021630439</v>
      </c>
      <c r="E12" s="79">
        <v>8190.66666666666</v>
      </c>
      <c r="F12" s="79">
        <v>8026.66666666666</v>
      </c>
      <c r="G12" s="80">
        <v>-2.002279016767</v>
      </c>
      <c r="H12" s="79">
        <v>157899.944</v>
      </c>
      <c r="I12" s="79">
        <v>152940.985</v>
      </c>
      <c r="J12" s="136">
        <v>-3.140570461507</v>
      </c>
      <c r="L12" s="152" t="s">
        <v>40</v>
      </c>
      <c r="M12" s="79">
        <v>9448.33333333333</v>
      </c>
      <c r="N12" s="79">
        <v>9286.16666666666</v>
      </c>
      <c r="O12" s="80">
        <v>-1.716352090316</v>
      </c>
      <c r="P12" s="79">
        <v>8228</v>
      </c>
      <c r="Q12" s="79">
        <v>8036.5</v>
      </c>
      <c r="R12" s="80">
        <v>-2.327418570734</v>
      </c>
      <c r="S12" s="79">
        <v>312998.674</v>
      </c>
      <c r="T12" s="79">
        <v>305913.583</v>
      </c>
      <c r="U12" s="136">
        <v>-2.263616937879</v>
      </c>
      <c r="W12" s="152" t="s">
        <v>40</v>
      </c>
      <c r="X12" s="79">
        <v>9531.66666666666</v>
      </c>
      <c r="Y12" s="79">
        <v>9318.16666666666</v>
      </c>
      <c r="Z12" s="80">
        <v>-2.239902080783</v>
      </c>
      <c r="AA12" s="79">
        <v>8311</v>
      </c>
      <c r="AB12" s="79">
        <v>8068.41666666666</v>
      </c>
      <c r="AC12" s="80">
        <v>-2.91882244415</v>
      </c>
      <c r="AD12" s="79">
        <v>647346.474999999</v>
      </c>
      <c r="AE12" s="79">
        <v>621064.744999999</v>
      </c>
      <c r="AF12" s="136">
        <v>-4.059917063733</v>
      </c>
    </row>
    <row r="13" spans="1:32" ht="11.25" customHeight="1">
      <c r="A13" s="150" t="s">
        <v>41</v>
      </c>
      <c r="B13" s="88">
        <v>10861.3333333333</v>
      </c>
      <c r="C13" s="88">
        <v>10546</v>
      </c>
      <c r="D13" s="89">
        <v>-2.903265406334</v>
      </c>
      <c r="E13" s="88">
        <v>8641.66666666666</v>
      </c>
      <c r="F13" s="88">
        <v>8250.33333333333</v>
      </c>
      <c r="G13" s="89">
        <v>-4.528447444552</v>
      </c>
      <c r="H13" s="88">
        <v>137324.091</v>
      </c>
      <c r="I13" s="88">
        <v>128436.174</v>
      </c>
      <c r="J13" s="151">
        <v>-6.472219794268</v>
      </c>
      <c r="L13" s="150" t="s">
        <v>41</v>
      </c>
      <c r="M13" s="88">
        <v>10876</v>
      </c>
      <c r="N13" s="88">
        <v>10582.6666666666</v>
      </c>
      <c r="O13" s="89">
        <v>-2.697070001226</v>
      </c>
      <c r="P13" s="88">
        <v>8634.16666666666</v>
      </c>
      <c r="Q13" s="88">
        <v>8235</v>
      </c>
      <c r="R13" s="89">
        <v>-4.623105877811</v>
      </c>
      <c r="S13" s="88">
        <v>274225.843</v>
      </c>
      <c r="T13" s="88">
        <v>256186.282</v>
      </c>
      <c r="U13" s="151">
        <v>-6.578359210295</v>
      </c>
      <c r="W13" s="150" t="s">
        <v>41</v>
      </c>
      <c r="X13" s="88">
        <v>10954.5</v>
      </c>
      <c r="Y13" s="88">
        <v>10663.5</v>
      </c>
      <c r="Z13" s="89">
        <v>-2.656442557853</v>
      </c>
      <c r="AA13" s="88">
        <v>8729.08333333333</v>
      </c>
      <c r="AB13" s="88">
        <v>8339.25</v>
      </c>
      <c r="AC13" s="89">
        <v>-4.46591375574</v>
      </c>
      <c r="AD13" s="88">
        <v>562889.773</v>
      </c>
      <c r="AE13" s="88">
        <v>527528.465</v>
      </c>
      <c r="AF13" s="151">
        <v>-6.28210170022</v>
      </c>
    </row>
    <row r="14" spans="1:32" ht="11.25" customHeight="1">
      <c r="A14" s="152" t="s">
        <v>42</v>
      </c>
      <c r="B14" s="79">
        <v>45.333333333333</v>
      </c>
      <c r="C14" s="79">
        <v>46.666666666667</v>
      </c>
      <c r="D14" s="80">
        <v>2.941176470588</v>
      </c>
      <c r="E14" s="79">
        <v>44.333333333333</v>
      </c>
      <c r="F14" s="79">
        <v>45</v>
      </c>
      <c r="G14" s="80">
        <v>1.503759398496</v>
      </c>
      <c r="H14" s="79">
        <v>721.346</v>
      </c>
      <c r="I14" s="79">
        <v>784.541</v>
      </c>
      <c r="J14" s="136">
        <v>8.760705680769</v>
      </c>
      <c r="L14" s="152" t="s">
        <v>42</v>
      </c>
      <c r="M14" s="79">
        <v>43.833333333333</v>
      </c>
      <c r="N14" s="79">
        <v>46.666666666667</v>
      </c>
      <c r="O14" s="80">
        <v>6.463878326996</v>
      </c>
      <c r="P14" s="79">
        <v>42.833333333333</v>
      </c>
      <c r="Q14" s="79">
        <v>45.166666666667</v>
      </c>
      <c r="R14" s="80">
        <v>5.447470817121</v>
      </c>
      <c r="S14" s="79">
        <v>1392.659</v>
      </c>
      <c r="T14" s="79">
        <v>1552.171</v>
      </c>
      <c r="U14" s="136">
        <v>11.453772962369</v>
      </c>
      <c r="W14" s="152" t="s">
        <v>42</v>
      </c>
      <c r="X14" s="79">
        <v>42.583333333333</v>
      </c>
      <c r="Y14" s="79">
        <v>46.583333333333</v>
      </c>
      <c r="Z14" s="80">
        <v>9.393346379648</v>
      </c>
      <c r="AA14" s="79">
        <v>41.416666666667</v>
      </c>
      <c r="AB14" s="79">
        <v>45.333333333333</v>
      </c>
      <c r="AC14" s="80">
        <v>9.456740442656</v>
      </c>
      <c r="AD14" s="79">
        <v>2618.56</v>
      </c>
      <c r="AE14" s="79">
        <v>3076.256</v>
      </c>
      <c r="AF14" s="136">
        <v>17.478919711597</v>
      </c>
    </row>
    <row r="15" spans="1:32" ht="11.25" customHeight="1">
      <c r="A15" s="150" t="s">
        <v>14</v>
      </c>
      <c r="B15" s="81">
        <v>3129</v>
      </c>
      <c r="C15" s="81">
        <v>3113</v>
      </c>
      <c r="D15" s="82">
        <v>-0.511345477788</v>
      </c>
      <c r="E15" s="81">
        <v>2845.33333333333</v>
      </c>
      <c r="F15" s="81">
        <v>2830.66666666666</v>
      </c>
      <c r="G15" s="82">
        <v>-0.515463917526</v>
      </c>
      <c r="H15" s="81">
        <v>60256.863</v>
      </c>
      <c r="I15" s="81">
        <v>57538.652</v>
      </c>
      <c r="J15" s="138">
        <v>-4.511039680244</v>
      </c>
      <c r="L15" s="150" t="s">
        <v>14</v>
      </c>
      <c r="M15" s="81">
        <v>3117.83333333333</v>
      </c>
      <c r="N15" s="81">
        <v>3112</v>
      </c>
      <c r="O15" s="82">
        <v>-0.187095739563</v>
      </c>
      <c r="P15" s="81">
        <v>2825</v>
      </c>
      <c r="Q15" s="81">
        <v>2830</v>
      </c>
      <c r="R15" s="82">
        <v>0.176991150442</v>
      </c>
      <c r="S15" s="81">
        <v>117956.867</v>
      </c>
      <c r="T15" s="81">
        <v>115030.531</v>
      </c>
      <c r="U15" s="138">
        <v>-2.480852598433</v>
      </c>
      <c r="W15" s="150" t="s">
        <v>14</v>
      </c>
      <c r="X15" s="81">
        <v>3128.91666666666</v>
      </c>
      <c r="Y15" s="81">
        <v>3120.16666666666</v>
      </c>
      <c r="Z15" s="82">
        <v>-0.279649505953</v>
      </c>
      <c r="AA15" s="81">
        <v>2838.75</v>
      </c>
      <c r="AB15" s="81">
        <v>2841.41666666666</v>
      </c>
      <c r="AC15" s="82">
        <v>0.093938059592</v>
      </c>
      <c r="AD15" s="81">
        <v>237895.481999999</v>
      </c>
      <c r="AE15" s="81">
        <v>237557.288</v>
      </c>
      <c r="AF15" s="138">
        <v>-0.1421607494</v>
      </c>
    </row>
    <row r="16" spans="1:32" ht="11.25" customHeight="1">
      <c r="A16" s="110" t="s">
        <v>39</v>
      </c>
      <c r="B16" s="83">
        <v>1637.33333333333</v>
      </c>
      <c r="C16" s="83">
        <v>1630.33333333333</v>
      </c>
      <c r="D16" s="84">
        <v>-0.427524429967</v>
      </c>
      <c r="E16" s="83">
        <v>1578</v>
      </c>
      <c r="F16" s="83">
        <v>1576.66666666666</v>
      </c>
      <c r="G16" s="84">
        <v>-0.084495141529</v>
      </c>
      <c r="H16" s="83">
        <v>38522.45</v>
      </c>
      <c r="I16" s="83">
        <v>36576.509</v>
      </c>
      <c r="J16" s="139">
        <v>-5.051446623982</v>
      </c>
      <c r="L16" s="110" t="s">
        <v>39</v>
      </c>
      <c r="M16" s="83">
        <v>1626</v>
      </c>
      <c r="N16" s="83">
        <v>1632.33333333333</v>
      </c>
      <c r="O16" s="84">
        <v>0.389503895039</v>
      </c>
      <c r="P16" s="83">
        <v>1560.5</v>
      </c>
      <c r="Q16" s="83">
        <v>1577</v>
      </c>
      <c r="R16" s="84">
        <v>1.057353412368</v>
      </c>
      <c r="S16" s="83">
        <v>74842.711</v>
      </c>
      <c r="T16" s="83">
        <v>73197.544</v>
      </c>
      <c r="U16" s="139">
        <v>-2.198165964352</v>
      </c>
      <c r="W16" s="110" t="s">
        <v>39</v>
      </c>
      <c r="X16" s="83">
        <v>1630.33333333333</v>
      </c>
      <c r="Y16" s="83">
        <v>1635.91666666666</v>
      </c>
      <c r="Z16" s="84">
        <v>0.342465753425</v>
      </c>
      <c r="AA16" s="83">
        <v>1562</v>
      </c>
      <c r="AB16" s="83">
        <v>1582.33333333333</v>
      </c>
      <c r="AC16" s="84">
        <v>1.301749893299</v>
      </c>
      <c r="AD16" s="83">
        <v>150368.718</v>
      </c>
      <c r="AE16" s="83">
        <v>151302.014</v>
      </c>
      <c r="AF16" s="139">
        <v>0.620671647942</v>
      </c>
    </row>
    <row r="17" spans="1:32" ht="11.25" customHeight="1">
      <c r="A17" s="137" t="s">
        <v>40</v>
      </c>
      <c r="B17" s="81">
        <v>904.333333333334</v>
      </c>
      <c r="C17" s="81">
        <v>903.333333333334</v>
      </c>
      <c r="D17" s="82">
        <v>-0.110578695171</v>
      </c>
      <c r="E17" s="81">
        <v>855.666666666667</v>
      </c>
      <c r="F17" s="81">
        <v>849.666666666667</v>
      </c>
      <c r="G17" s="82">
        <v>-0.701207635372</v>
      </c>
      <c r="H17" s="81">
        <v>15463.635</v>
      </c>
      <c r="I17" s="81">
        <v>15107.868</v>
      </c>
      <c r="J17" s="138">
        <v>-2.300668633216</v>
      </c>
      <c r="L17" s="137" t="s">
        <v>40</v>
      </c>
      <c r="M17" s="81">
        <v>916</v>
      </c>
      <c r="N17" s="81">
        <v>901.333333333334</v>
      </c>
      <c r="O17" s="82">
        <v>-1.601164483261</v>
      </c>
      <c r="P17" s="81">
        <v>863.5</v>
      </c>
      <c r="Q17" s="81">
        <v>849.333333333334</v>
      </c>
      <c r="R17" s="82">
        <v>-1.640609920865</v>
      </c>
      <c r="S17" s="81">
        <v>30883.9</v>
      </c>
      <c r="T17" s="81">
        <v>30355.647</v>
      </c>
      <c r="U17" s="138">
        <v>-1.710447838518</v>
      </c>
      <c r="W17" s="137" t="s">
        <v>40</v>
      </c>
      <c r="X17" s="81">
        <v>926.666666666667</v>
      </c>
      <c r="Y17" s="81">
        <v>901.75</v>
      </c>
      <c r="Z17" s="82">
        <v>-2.688848920863</v>
      </c>
      <c r="AA17" s="81">
        <v>873.666666666667</v>
      </c>
      <c r="AB17" s="81">
        <v>852.166666666667</v>
      </c>
      <c r="AC17" s="82">
        <v>-2.460892789012</v>
      </c>
      <c r="AD17" s="81">
        <v>63144.185</v>
      </c>
      <c r="AE17" s="81">
        <v>62322.59</v>
      </c>
      <c r="AF17" s="138">
        <v>-1.301141189802</v>
      </c>
    </row>
    <row r="18" spans="1:32" ht="11.25" customHeight="1">
      <c r="A18" s="110" t="s">
        <v>41</v>
      </c>
      <c r="B18" s="83">
        <v>587.333333333333</v>
      </c>
      <c r="C18" s="83">
        <v>579.333333333333</v>
      </c>
      <c r="D18" s="84">
        <v>-1.362088535755</v>
      </c>
      <c r="E18" s="83">
        <v>411.666666666667</v>
      </c>
      <c r="F18" s="83">
        <v>404.333333333333</v>
      </c>
      <c r="G18" s="84">
        <v>-1.781376518219</v>
      </c>
      <c r="H18" s="83">
        <v>6270.778</v>
      </c>
      <c r="I18" s="83">
        <v>5854.275</v>
      </c>
      <c r="J18" s="139">
        <v>-6.641966913834</v>
      </c>
      <c r="L18" s="110" t="s">
        <v>41</v>
      </c>
      <c r="M18" s="83">
        <v>575.833333333333</v>
      </c>
      <c r="N18" s="83">
        <v>578.333333333333</v>
      </c>
      <c r="O18" s="84">
        <v>0.434153400868</v>
      </c>
      <c r="P18" s="83">
        <v>401</v>
      </c>
      <c r="Q18" s="83">
        <v>403.666666666667</v>
      </c>
      <c r="R18" s="84">
        <v>0.665004156276</v>
      </c>
      <c r="S18" s="83">
        <v>12230.256</v>
      </c>
      <c r="T18" s="83">
        <v>11477.34</v>
      </c>
      <c r="U18" s="139">
        <v>-6.156175308187</v>
      </c>
      <c r="W18" s="110" t="s">
        <v>41</v>
      </c>
      <c r="X18" s="83">
        <v>571.916666666667</v>
      </c>
      <c r="Y18" s="83">
        <v>582.5</v>
      </c>
      <c r="Z18" s="84">
        <v>1.850502695614</v>
      </c>
      <c r="AA18" s="83">
        <v>403.083333333333</v>
      </c>
      <c r="AB18" s="83">
        <v>406.916666666667</v>
      </c>
      <c r="AC18" s="84">
        <v>0.951002687616</v>
      </c>
      <c r="AD18" s="83">
        <v>24382.5789999999</v>
      </c>
      <c r="AE18" s="83">
        <v>23932.684</v>
      </c>
      <c r="AF18" s="139">
        <v>-1.845149358483</v>
      </c>
    </row>
    <row r="19" spans="1:32" ht="11.25" customHeight="1">
      <c r="A19" s="150" t="s">
        <v>15</v>
      </c>
      <c r="B19" s="81">
        <v>6762.66666666666</v>
      </c>
      <c r="C19" s="81">
        <v>6615</v>
      </c>
      <c r="D19" s="82">
        <v>-2.183556782334</v>
      </c>
      <c r="E19" s="81">
        <v>5672.66666666666</v>
      </c>
      <c r="F19" s="81">
        <v>5472.66666666666</v>
      </c>
      <c r="G19" s="82">
        <v>-3.525678693148</v>
      </c>
      <c r="H19" s="81">
        <v>98771.898</v>
      </c>
      <c r="I19" s="81">
        <v>94897.311</v>
      </c>
      <c r="J19" s="138">
        <v>-3.922762525025</v>
      </c>
      <c r="L19" s="150" t="s">
        <v>15</v>
      </c>
      <c r="M19" s="81">
        <v>6763.16666666666</v>
      </c>
      <c r="N19" s="81">
        <v>6638.66666666666</v>
      </c>
      <c r="O19" s="82">
        <v>-1.84085364351</v>
      </c>
      <c r="P19" s="81">
        <v>5686</v>
      </c>
      <c r="Q19" s="81">
        <v>5468.5</v>
      </c>
      <c r="R19" s="82">
        <v>-3.825184664087</v>
      </c>
      <c r="S19" s="81">
        <v>197400.259</v>
      </c>
      <c r="T19" s="81">
        <v>189859.623</v>
      </c>
      <c r="U19" s="138">
        <v>-3.819972698212</v>
      </c>
      <c r="W19" s="150" t="s">
        <v>15</v>
      </c>
      <c r="X19" s="81">
        <v>6805.91666666666</v>
      </c>
      <c r="Y19" s="81">
        <v>6684.75</v>
      </c>
      <c r="Z19" s="82">
        <v>-1.780313697641</v>
      </c>
      <c r="AA19" s="81">
        <v>5761.41666666666</v>
      </c>
      <c r="AB19" s="81">
        <v>5516.5</v>
      </c>
      <c r="AC19" s="82">
        <v>-4.250979938383</v>
      </c>
      <c r="AD19" s="81">
        <v>410886.358</v>
      </c>
      <c r="AE19" s="81">
        <v>386053.154</v>
      </c>
      <c r="AF19" s="138">
        <v>-6.043813214164</v>
      </c>
    </row>
    <row r="20" spans="1:32" ht="11.25" customHeight="1">
      <c r="A20" s="110" t="s">
        <v>39</v>
      </c>
      <c r="B20" s="83">
        <v>1956.33333333333</v>
      </c>
      <c r="C20" s="83">
        <v>1948.33333333333</v>
      </c>
      <c r="D20" s="84">
        <v>-0.408928267166</v>
      </c>
      <c r="E20" s="83">
        <v>1626.66666666666</v>
      </c>
      <c r="F20" s="83">
        <v>1623.66666666666</v>
      </c>
      <c r="G20" s="84">
        <v>-0.184426229508</v>
      </c>
      <c r="H20" s="83">
        <v>34665.045</v>
      </c>
      <c r="I20" s="83">
        <v>33512.3189999999</v>
      </c>
      <c r="J20" s="139">
        <v>-3.325326708793</v>
      </c>
      <c r="L20" s="110" t="s">
        <v>39</v>
      </c>
      <c r="M20" s="83">
        <v>1960.33333333333</v>
      </c>
      <c r="N20" s="83">
        <v>1951.83333333333</v>
      </c>
      <c r="O20" s="84">
        <v>-0.433599727937</v>
      </c>
      <c r="P20" s="83">
        <v>1628.5</v>
      </c>
      <c r="Q20" s="83">
        <v>1624.83333333333</v>
      </c>
      <c r="R20" s="84">
        <v>-0.225156074097</v>
      </c>
      <c r="S20" s="83">
        <v>69292.649</v>
      </c>
      <c r="T20" s="83">
        <v>67125.348</v>
      </c>
      <c r="U20" s="139">
        <v>-3.127750246639</v>
      </c>
      <c r="W20" s="110" t="s">
        <v>39</v>
      </c>
      <c r="X20" s="83">
        <v>1970.33333333333</v>
      </c>
      <c r="Y20" s="83">
        <v>1957.5</v>
      </c>
      <c r="Z20" s="84">
        <v>-0.651328032482</v>
      </c>
      <c r="AA20" s="83">
        <v>1639.5</v>
      </c>
      <c r="AB20" s="83">
        <v>1627.5</v>
      </c>
      <c r="AC20" s="84">
        <v>-0.731930466606</v>
      </c>
      <c r="AD20" s="83">
        <v>142554.689</v>
      </c>
      <c r="AE20" s="83">
        <v>136624.216</v>
      </c>
      <c r="AF20" s="139">
        <v>-4.160138850291</v>
      </c>
    </row>
    <row r="21" spans="1:32" ht="11.25" customHeight="1">
      <c r="A21" s="137" t="s">
        <v>40</v>
      </c>
      <c r="B21" s="81">
        <v>1176.33333333333</v>
      </c>
      <c r="C21" s="81">
        <v>1143</v>
      </c>
      <c r="D21" s="82">
        <v>-2.833663927458</v>
      </c>
      <c r="E21" s="81">
        <v>929.333333333334</v>
      </c>
      <c r="F21" s="81">
        <v>886</v>
      </c>
      <c r="G21" s="82">
        <v>-4.662840746055</v>
      </c>
      <c r="H21" s="81">
        <v>18445.692</v>
      </c>
      <c r="I21" s="81">
        <v>17497.256</v>
      </c>
      <c r="J21" s="138">
        <v>-5.141775109332</v>
      </c>
      <c r="L21" s="137" t="s">
        <v>40</v>
      </c>
      <c r="M21" s="81">
        <v>1175.33333333333</v>
      </c>
      <c r="N21" s="81">
        <v>1151.16666666666</v>
      </c>
      <c r="O21" s="82">
        <v>-2.056154282473</v>
      </c>
      <c r="P21" s="81">
        <v>931.333333333334</v>
      </c>
      <c r="Q21" s="81">
        <v>888.5</v>
      </c>
      <c r="R21" s="82">
        <v>-4.599141016464</v>
      </c>
      <c r="S21" s="81">
        <v>36521.648</v>
      </c>
      <c r="T21" s="81">
        <v>34891.508</v>
      </c>
      <c r="U21" s="138">
        <v>-4.463489708898</v>
      </c>
      <c r="W21" s="137" t="s">
        <v>40</v>
      </c>
      <c r="X21" s="81">
        <v>1177.58333333333</v>
      </c>
      <c r="Y21" s="81">
        <v>1165.41666666666</v>
      </c>
      <c r="Z21" s="82">
        <v>-1.033189441653</v>
      </c>
      <c r="AA21" s="81">
        <v>934.833333333334</v>
      </c>
      <c r="AB21" s="81">
        <v>899.5</v>
      </c>
      <c r="AC21" s="82">
        <v>-3.779639864503</v>
      </c>
      <c r="AD21" s="81">
        <v>76447.7439999999</v>
      </c>
      <c r="AE21" s="81">
        <v>70417.836</v>
      </c>
      <c r="AF21" s="138">
        <v>-7.887620594795</v>
      </c>
    </row>
    <row r="22" spans="1:32" ht="11.25" customHeight="1">
      <c r="A22" s="110" t="s">
        <v>41</v>
      </c>
      <c r="B22" s="83">
        <v>3630</v>
      </c>
      <c r="C22" s="83">
        <v>3523.66666666666</v>
      </c>
      <c r="D22" s="84">
        <v>-2.929292929293</v>
      </c>
      <c r="E22" s="83">
        <v>3116.66666666666</v>
      </c>
      <c r="F22" s="83">
        <v>2963</v>
      </c>
      <c r="G22" s="84">
        <v>-4.930481283422</v>
      </c>
      <c r="H22" s="83">
        <v>45661.161</v>
      </c>
      <c r="I22" s="83">
        <v>43887.736</v>
      </c>
      <c r="J22" s="139">
        <v>-3.883880657349</v>
      </c>
      <c r="L22" s="110" t="s">
        <v>41</v>
      </c>
      <c r="M22" s="83">
        <v>3627.5</v>
      </c>
      <c r="N22" s="83">
        <v>3535.66666666666</v>
      </c>
      <c r="O22" s="84">
        <v>-2.531587410981</v>
      </c>
      <c r="P22" s="83">
        <v>3126.16666666666</v>
      </c>
      <c r="Q22" s="83">
        <v>2955.16666666666</v>
      </c>
      <c r="R22" s="84">
        <v>-5.469957882391</v>
      </c>
      <c r="S22" s="83">
        <v>91585.962</v>
      </c>
      <c r="T22" s="83">
        <v>87842.767</v>
      </c>
      <c r="U22" s="139">
        <v>-4.087083782556</v>
      </c>
      <c r="W22" s="110" t="s">
        <v>41</v>
      </c>
      <c r="X22" s="83">
        <v>3658</v>
      </c>
      <c r="Y22" s="83">
        <v>3561.83333333333</v>
      </c>
      <c r="Z22" s="84">
        <v>-2.628941133588</v>
      </c>
      <c r="AA22" s="83">
        <v>3187.08333333333</v>
      </c>
      <c r="AB22" s="83">
        <v>2989.5</v>
      </c>
      <c r="AC22" s="84">
        <v>-6.199503203033</v>
      </c>
      <c r="AD22" s="83">
        <v>191883.925</v>
      </c>
      <c r="AE22" s="83">
        <v>179011.102</v>
      </c>
      <c r="AF22" s="139">
        <v>-6.708651076426</v>
      </c>
    </row>
    <row r="23" spans="1:32" ht="11.25" customHeight="1">
      <c r="A23" s="150" t="s">
        <v>16</v>
      </c>
      <c r="B23" s="81">
        <v>1081.66666666666</v>
      </c>
      <c r="C23" s="81">
        <v>1068.33333333333</v>
      </c>
      <c r="D23" s="82">
        <v>-1.232665639445</v>
      </c>
      <c r="E23" s="81">
        <v>1045.33333333333</v>
      </c>
      <c r="F23" s="81">
        <v>1042.66666666666</v>
      </c>
      <c r="G23" s="82">
        <v>-0.255102040816</v>
      </c>
      <c r="H23" s="81">
        <v>13663.391</v>
      </c>
      <c r="I23" s="81">
        <v>12147.8569999999</v>
      </c>
      <c r="J23" s="138">
        <v>-11.09193171739</v>
      </c>
      <c r="L23" s="150" t="s">
        <v>16</v>
      </c>
      <c r="M23" s="81">
        <v>1081.33333333333</v>
      </c>
      <c r="N23" s="81">
        <v>1069.83333333333</v>
      </c>
      <c r="O23" s="82">
        <v>-1.063501849568</v>
      </c>
      <c r="P23" s="81">
        <v>1041</v>
      </c>
      <c r="Q23" s="81">
        <v>1042.66666666666</v>
      </c>
      <c r="R23" s="82">
        <v>0.160102465578</v>
      </c>
      <c r="S23" s="81">
        <v>26859.713</v>
      </c>
      <c r="T23" s="81">
        <v>24384.9349999999</v>
      </c>
      <c r="U23" s="138">
        <v>-9.213717212838</v>
      </c>
      <c r="W23" s="150" t="s">
        <v>16</v>
      </c>
      <c r="X23" s="81">
        <v>1082.25</v>
      </c>
      <c r="Y23" s="81">
        <v>1071.83333333333</v>
      </c>
      <c r="Z23" s="82">
        <v>-0.962500962501</v>
      </c>
      <c r="AA23" s="81">
        <v>1043.5</v>
      </c>
      <c r="AB23" s="81">
        <v>1045.58333333333</v>
      </c>
      <c r="AC23" s="82">
        <v>0.199648618432</v>
      </c>
      <c r="AD23" s="81">
        <v>54536.834</v>
      </c>
      <c r="AE23" s="81">
        <v>51572.9659999999</v>
      </c>
      <c r="AF23" s="138">
        <v>-5.434616904971</v>
      </c>
    </row>
    <row r="24" spans="1:32" ht="11.25" customHeight="1">
      <c r="A24" s="110" t="s">
        <v>39</v>
      </c>
      <c r="B24" s="83">
        <v>65</v>
      </c>
      <c r="C24" s="83">
        <v>58</v>
      </c>
      <c r="D24" s="84">
        <v>-10.769230769231</v>
      </c>
      <c r="E24" s="83">
        <v>56</v>
      </c>
      <c r="F24" s="83">
        <v>56</v>
      </c>
      <c r="G24" s="84">
        <v>0</v>
      </c>
      <c r="H24" s="83">
        <v>771.892</v>
      </c>
      <c r="I24" s="83">
        <v>699.969</v>
      </c>
      <c r="J24" s="139">
        <v>-9.317754297233</v>
      </c>
      <c r="L24" s="110" t="s">
        <v>39</v>
      </c>
      <c r="M24" s="83">
        <v>65</v>
      </c>
      <c r="N24" s="83">
        <v>58</v>
      </c>
      <c r="O24" s="84">
        <v>-10.769230769231</v>
      </c>
      <c r="P24" s="83">
        <v>56</v>
      </c>
      <c r="Q24" s="83">
        <v>56</v>
      </c>
      <c r="R24" s="84">
        <v>0</v>
      </c>
      <c r="S24" s="83">
        <v>1558.254</v>
      </c>
      <c r="T24" s="83">
        <v>1368.908</v>
      </c>
      <c r="U24" s="139">
        <v>-12.151164059261</v>
      </c>
      <c r="W24" s="110" t="s">
        <v>39</v>
      </c>
      <c r="X24" s="83">
        <v>65</v>
      </c>
      <c r="Y24" s="83">
        <v>58.583333333333</v>
      </c>
      <c r="Z24" s="84">
        <v>-9.871794871795</v>
      </c>
      <c r="AA24" s="83">
        <v>56</v>
      </c>
      <c r="AB24" s="83">
        <v>56</v>
      </c>
      <c r="AC24" s="84">
        <v>0</v>
      </c>
      <c r="AD24" s="83">
        <v>3265.815</v>
      </c>
      <c r="AE24" s="83">
        <v>2876.282</v>
      </c>
      <c r="AF24" s="139">
        <v>-11.927589284757</v>
      </c>
    </row>
    <row r="25" spans="1:32" ht="11.25" customHeight="1">
      <c r="A25" s="137" t="s">
        <v>40</v>
      </c>
      <c r="B25" s="81">
        <v>736.666666666667</v>
      </c>
      <c r="C25" s="81">
        <v>731.666666666667</v>
      </c>
      <c r="D25" s="82">
        <v>-0.678733031674</v>
      </c>
      <c r="E25" s="81">
        <v>714.333333333333</v>
      </c>
      <c r="F25" s="81">
        <v>715.333333333333</v>
      </c>
      <c r="G25" s="82">
        <v>0.139990667289</v>
      </c>
      <c r="H25" s="81">
        <v>8645.113</v>
      </c>
      <c r="I25" s="81">
        <v>7316.646</v>
      </c>
      <c r="J25" s="138">
        <v>-15.366681731054</v>
      </c>
      <c r="L25" s="137" t="s">
        <v>40</v>
      </c>
      <c r="M25" s="81">
        <v>736.5</v>
      </c>
      <c r="N25" s="81">
        <v>733</v>
      </c>
      <c r="O25" s="82">
        <v>-0.475220638153</v>
      </c>
      <c r="P25" s="81">
        <v>714.833333333333</v>
      </c>
      <c r="Q25" s="81">
        <v>714.5</v>
      </c>
      <c r="R25" s="82">
        <v>-0.046630916298</v>
      </c>
      <c r="S25" s="81">
        <v>16899.377</v>
      </c>
      <c r="T25" s="81">
        <v>14702.42</v>
      </c>
      <c r="U25" s="138">
        <v>-13.000224801186</v>
      </c>
      <c r="W25" s="137" t="s">
        <v>40</v>
      </c>
      <c r="X25" s="81">
        <v>737.333333333333</v>
      </c>
      <c r="Y25" s="81">
        <v>734</v>
      </c>
      <c r="Z25" s="82">
        <v>-0.452079566004</v>
      </c>
      <c r="AA25" s="81">
        <v>716.333333333333</v>
      </c>
      <c r="AB25" s="81">
        <v>716.583333333333</v>
      </c>
      <c r="AC25" s="82">
        <v>0.034899953467</v>
      </c>
      <c r="AD25" s="81">
        <v>34355.044</v>
      </c>
      <c r="AE25" s="81">
        <v>31512.2289999999</v>
      </c>
      <c r="AF25" s="138">
        <v>-8.274811116528</v>
      </c>
    </row>
    <row r="26" spans="1:32" ht="11.25" customHeight="1">
      <c r="A26" s="110" t="s">
        <v>41</v>
      </c>
      <c r="B26" s="83">
        <v>280</v>
      </c>
      <c r="C26" s="83">
        <v>278.666666666667</v>
      </c>
      <c r="D26" s="84">
        <v>-0.47619047619</v>
      </c>
      <c r="E26" s="83">
        <v>275</v>
      </c>
      <c r="F26" s="83">
        <v>271.333333333333</v>
      </c>
      <c r="G26" s="84">
        <v>-1.333333333333</v>
      </c>
      <c r="H26" s="83">
        <v>4246.386</v>
      </c>
      <c r="I26" s="83">
        <v>4131.242</v>
      </c>
      <c r="J26" s="139">
        <v>-2.71157638519</v>
      </c>
      <c r="L26" s="110" t="s">
        <v>41</v>
      </c>
      <c r="M26" s="83">
        <v>279.833333333333</v>
      </c>
      <c r="N26" s="83">
        <v>278.833333333333</v>
      </c>
      <c r="O26" s="84">
        <v>-0.357355568791</v>
      </c>
      <c r="P26" s="83">
        <v>270.166666666667</v>
      </c>
      <c r="Q26" s="83">
        <v>272.166666666667</v>
      </c>
      <c r="R26" s="84">
        <v>0.740283775447</v>
      </c>
      <c r="S26" s="83">
        <v>8402.082</v>
      </c>
      <c r="T26" s="83">
        <v>8313.607</v>
      </c>
      <c r="U26" s="139">
        <v>-1.053012812777</v>
      </c>
      <c r="W26" s="110" t="s">
        <v>41</v>
      </c>
      <c r="X26" s="83">
        <v>279.916666666667</v>
      </c>
      <c r="Y26" s="83">
        <v>279.25</v>
      </c>
      <c r="Z26" s="84">
        <v>-0.238166120869</v>
      </c>
      <c r="AA26" s="83">
        <v>271.166666666667</v>
      </c>
      <c r="AB26" s="83">
        <v>273</v>
      </c>
      <c r="AC26" s="84">
        <v>0.676090964966</v>
      </c>
      <c r="AD26" s="83">
        <v>16915.975</v>
      </c>
      <c r="AE26" s="83">
        <v>17184.455</v>
      </c>
      <c r="AF26" s="139">
        <v>1.587138784492</v>
      </c>
    </row>
    <row r="27" spans="1:32" ht="11.25" customHeight="1">
      <c r="A27" s="150" t="s">
        <v>17</v>
      </c>
      <c r="B27" s="81">
        <v>1013</v>
      </c>
      <c r="C27" s="81">
        <v>1002</v>
      </c>
      <c r="D27" s="82">
        <v>-1.085883514314</v>
      </c>
      <c r="E27" s="81">
        <v>692.333333333333</v>
      </c>
      <c r="F27" s="81">
        <v>642</v>
      </c>
      <c r="G27" s="82">
        <v>-7.270101107366</v>
      </c>
      <c r="H27" s="81">
        <v>14445.198</v>
      </c>
      <c r="I27" s="81">
        <v>12843.675</v>
      </c>
      <c r="J27" s="138">
        <v>-11.086888528631</v>
      </c>
      <c r="L27" s="150" t="s">
        <v>17</v>
      </c>
      <c r="M27" s="81">
        <v>1007.16666666666</v>
      </c>
      <c r="N27" s="81">
        <v>1004.5</v>
      </c>
      <c r="O27" s="82">
        <v>-0.264769154394</v>
      </c>
      <c r="P27" s="81">
        <v>662.666666666667</v>
      </c>
      <c r="Q27" s="81">
        <v>648.333333333333</v>
      </c>
      <c r="R27" s="82">
        <v>-2.162977867203</v>
      </c>
      <c r="S27" s="81">
        <v>27414.85</v>
      </c>
      <c r="T27" s="81">
        <v>26093.803</v>
      </c>
      <c r="U27" s="138">
        <v>-4.81872780628</v>
      </c>
      <c r="W27" s="150" t="s">
        <v>17</v>
      </c>
      <c r="X27" s="81">
        <v>1000.25</v>
      </c>
      <c r="Y27" s="81">
        <v>1011.16666666666</v>
      </c>
      <c r="Z27" s="82">
        <v>1.091393818212</v>
      </c>
      <c r="AA27" s="81">
        <v>639.833333333333</v>
      </c>
      <c r="AB27" s="81">
        <v>664.833333333333</v>
      </c>
      <c r="AC27" s="82">
        <v>3.907267517583</v>
      </c>
      <c r="AD27" s="81">
        <v>52570.115</v>
      </c>
      <c r="AE27" s="81">
        <v>54458.11</v>
      </c>
      <c r="AF27" s="138">
        <v>3.591384572775</v>
      </c>
    </row>
    <row r="28" spans="1:32" ht="11.25" customHeight="1">
      <c r="A28" s="110" t="s">
        <v>40</v>
      </c>
      <c r="B28" s="83">
        <v>327</v>
      </c>
      <c r="C28" s="83">
        <v>320</v>
      </c>
      <c r="D28" s="84">
        <v>-2.140672782875</v>
      </c>
      <c r="E28" s="83">
        <v>264.666666666667</v>
      </c>
      <c r="F28" s="83">
        <v>242.333333333333</v>
      </c>
      <c r="G28" s="84">
        <v>-8.438287153652</v>
      </c>
      <c r="H28" s="83">
        <v>5923.971</v>
      </c>
      <c r="I28" s="83">
        <v>4947.536</v>
      </c>
      <c r="J28" s="139">
        <v>-16.482778190508</v>
      </c>
      <c r="L28" s="110" t="s">
        <v>40</v>
      </c>
      <c r="M28" s="83">
        <v>322.666666666667</v>
      </c>
      <c r="N28" s="83">
        <v>321.833333333333</v>
      </c>
      <c r="O28" s="84">
        <v>-0.25826446281</v>
      </c>
      <c r="P28" s="83">
        <v>252.833333333333</v>
      </c>
      <c r="Q28" s="83">
        <v>247.833333333333</v>
      </c>
      <c r="R28" s="84">
        <v>-1.977587343441</v>
      </c>
      <c r="S28" s="83">
        <v>11366.62</v>
      </c>
      <c r="T28" s="83">
        <v>10342.3099999999</v>
      </c>
      <c r="U28" s="139">
        <v>-9.011561924301</v>
      </c>
      <c r="W28" s="110" t="s">
        <v>40</v>
      </c>
      <c r="X28" s="83">
        <v>320.166666666667</v>
      </c>
      <c r="Y28" s="83">
        <v>326.416666666667</v>
      </c>
      <c r="Z28" s="84">
        <v>1.952108276939</v>
      </c>
      <c r="AA28" s="83">
        <v>246.583333333333</v>
      </c>
      <c r="AB28" s="83">
        <v>256.5</v>
      </c>
      <c r="AC28" s="84">
        <v>4.021628928692</v>
      </c>
      <c r="AD28" s="83">
        <v>22392.038</v>
      </c>
      <c r="AE28" s="83">
        <v>22138.368</v>
      </c>
      <c r="AF28" s="139">
        <v>-1.132858027483</v>
      </c>
    </row>
    <row r="29" spans="1:32" ht="11.25" customHeight="1">
      <c r="A29" s="137" t="s">
        <v>41</v>
      </c>
      <c r="B29" s="81">
        <v>686</v>
      </c>
      <c r="C29" s="81">
        <v>682</v>
      </c>
      <c r="D29" s="82">
        <v>-0.583090379009</v>
      </c>
      <c r="E29" s="81">
        <v>427.666666666667</v>
      </c>
      <c r="F29" s="81">
        <v>399.666666666667</v>
      </c>
      <c r="G29" s="82">
        <v>-6.547155105222</v>
      </c>
      <c r="H29" s="81">
        <v>8521.227</v>
      </c>
      <c r="I29" s="81">
        <v>7896.139</v>
      </c>
      <c r="J29" s="138">
        <v>-7.335657177071</v>
      </c>
      <c r="L29" s="137" t="s">
        <v>41</v>
      </c>
      <c r="M29" s="81">
        <v>684.5</v>
      </c>
      <c r="N29" s="81">
        <v>682.666666666667</v>
      </c>
      <c r="O29" s="82">
        <v>-0.267835402971</v>
      </c>
      <c r="P29" s="81">
        <v>409.833333333333</v>
      </c>
      <c r="Q29" s="81">
        <v>400.5</v>
      </c>
      <c r="R29" s="82">
        <v>-2.277348515657</v>
      </c>
      <c r="S29" s="81">
        <v>16048.23</v>
      </c>
      <c r="T29" s="81">
        <v>15751.493</v>
      </c>
      <c r="U29" s="138">
        <v>-1.849032572439</v>
      </c>
      <c r="W29" s="137" t="s">
        <v>41</v>
      </c>
      <c r="X29" s="81">
        <v>680.083333333333</v>
      </c>
      <c r="Y29" s="81">
        <v>684.75</v>
      </c>
      <c r="Z29" s="82">
        <v>0.686190417841</v>
      </c>
      <c r="AA29" s="81">
        <v>393.25</v>
      </c>
      <c r="AB29" s="81">
        <v>408.333333333333</v>
      </c>
      <c r="AC29" s="82">
        <v>3.835558381013</v>
      </c>
      <c r="AD29" s="81">
        <v>30178.077</v>
      </c>
      <c r="AE29" s="81">
        <v>32319.742</v>
      </c>
      <c r="AF29" s="138">
        <v>7.096757689365</v>
      </c>
    </row>
    <row r="30" spans="1:32" ht="11.25" customHeight="1">
      <c r="A30" s="152" t="s">
        <v>18</v>
      </c>
      <c r="B30" s="83">
        <v>1794.33333333333</v>
      </c>
      <c r="C30" s="83">
        <v>1767</v>
      </c>
      <c r="D30" s="84">
        <v>-1.523314137098</v>
      </c>
      <c r="E30" s="83">
        <v>1427.33333333333</v>
      </c>
      <c r="F30" s="83">
        <v>1432.33333333333</v>
      </c>
      <c r="G30" s="84">
        <v>0.35030359645</v>
      </c>
      <c r="H30" s="83">
        <v>18908.276</v>
      </c>
      <c r="I30" s="83">
        <v>18900.476</v>
      </c>
      <c r="J30" s="139">
        <v>-0.041251777793</v>
      </c>
      <c r="L30" s="152" t="s">
        <v>18</v>
      </c>
      <c r="M30" s="83">
        <v>1808.16666666666</v>
      </c>
      <c r="N30" s="83">
        <v>1765.16666666666</v>
      </c>
      <c r="O30" s="84">
        <v>-2.378099363997</v>
      </c>
      <c r="P30" s="83">
        <v>1443.5</v>
      </c>
      <c r="Q30" s="83">
        <v>1430.83333333333</v>
      </c>
      <c r="R30" s="84">
        <v>-0.877496824847</v>
      </c>
      <c r="S30" s="83">
        <v>38399.5249999999</v>
      </c>
      <c r="T30" s="83">
        <v>37885.664</v>
      </c>
      <c r="U30" s="139">
        <v>-1.338196240709</v>
      </c>
      <c r="W30" s="152" t="s">
        <v>18</v>
      </c>
      <c r="X30" s="83">
        <v>1820.08333333333</v>
      </c>
      <c r="Y30" s="83">
        <v>1771.08333333333</v>
      </c>
      <c r="Z30" s="84">
        <v>-2.69218442379</v>
      </c>
      <c r="AA30" s="83">
        <v>1443.75</v>
      </c>
      <c r="AB30" s="83">
        <v>1437.66666666666</v>
      </c>
      <c r="AC30" s="84">
        <v>-0.421356421356</v>
      </c>
      <c r="AD30" s="83">
        <v>76829.067</v>
      </c>
      <c r="AE30" s="83">
        <v>77553.501</v>
      </c>
      <c r="AF30" s="139">
        <v>0.942916565679</v>
      </c>
    </row>
    <row r="31" spans="1:32" ht="11.25" customHeight="1">
      <c r="A31" s="137" t="s">
        <v>39</v>
      </c>
      <c r="B31" s="81">
        <v>90</v>
      </c>
      <c r="C31" s="81">
        <v>105.666666666667</v>
      </c>
      <c r="D31" s="82">
        <v>17.407407407407</v>
      </c>
      <c r="E31" s="81">
        <v>76.333333333333</v>
      </c>
      <c r="F31" s="81">
        <v>90.333333333333</v>
      </c>
      <c r="G31" s="82">
        <v>18.340611353712</v>
      </c>
      <c r="H31" s="81">
        <v>1097.983</v>
      </c>
      <c r="I31" s="81">
        <v>1311.265</v>
      </c>
      <c r="J31" s="138">
        <v>19.424890913612</v>
      </c>
      <c r="L31" s="137" t="s">
        <v>39</v>
      </c>
      <c r="M31" s="81">
        <v>99</v>
      </c>
      <c r="N31" s="81">
        <v>101.5</v>
      </c>
      <c r="O31" s="82">
        <v>2.525252525253</v>
      </c>
      <c r="P31" s="81">
        <v>77.333333333333</v>
      </c>
      <c r="Q31" s="81">
        <v>86.666666666667</v>
      </c>
      <c r="R31" s="82">
        <v>12.068965517241</v>
      </c>
      <c r="S31" s="81">
        <v>2208.588</v>
      </c>
      <c r="T31" s="81">
        <v>2466.36</v>
      </c>
      <c r="U31" s="138">
        <v>11.671348390918</v>
      </c>
      <c r="W31" s="137" t="s">
        <v>39</v>
      </c>
      <c r="X31" s="81">
        <v>107.166666666667</v>
      </c>
      <c r="Y31" s="81">
        <v>95.5</v>
      </c>
      <c r="Z31" s="82">
        <v>-10.886469673406</v>
      </c>
      <c r="AA31" s="81">
        <v>78.833333333333</v>
      </c>
      <c r="AB31" s="81">
        <v>82.333333333333</v>
      </c>
      <c r="AC31" s="82">
        <v>4.439746300211</v>
      </c>
      <c r="AD31" s="81">
        <v>4419.034</v>
      </c>
      <c r="AE31" s="81">
        <v>4820.448</v>
      </c>
      <c r="AF31" s="138">
        <v>9.083749977936</v>
      </c>
    </row>
    <row r="32" spans="1:32" ht="11.25" customHeight="1">
      <c r="A32" s="110" t="s">
        <v>40</v>
      </c>
      <c r="B32" s="83">
        <v>102.666666666667</v>
      </c>
      <c r="C32" s="83">
        <v>117.666666666667</v>
      </c>
      <c r="D32" s="84">
        <v>14.61038961039</v>
      </c>
      <c r="E32" s="83">
        <v>81.333333333333</v>
      </c>
      <c r="F32" s="83">
        <v>99.666666666667</v>
      </c>
      <c r="G32" s="84">
        <v>22.540983606557</v>
      </c>
      <c r="H32" s="83">
        <v>895.229</v>
      </c>
      <c r="I32" s="83">
        <v>1254.85</v>
      </c>
      <c r="J32" s="139">
        <v>40.170838969694</v>
      </c>
      <c r="L32" s="110" t="s">
        <v>40</v>
      </c>
      <c r="M32" s="83">
        <v>102.5</v>
      </c>
      <c r="N32" s="83">
        <v>115.333333333333</v>
      </c>
      <c r="O32" s="84">
        <v>12.520325203252</v>
      </c>
      <c r="P32" s="83">
        <v>80.333333333333</v>
      </c>
      <c r="Q32" s="83">
        <v>96.333333333333</v>
      </c>
      <c r="R32" s="84">
        <v>19.917012448133</v>
      </c>
      <c r="S32" s="83">
        <v>1813.871</v>
      </c>
      <c r="T32" s="83">
        <v>2400.802</v>
      </c>
      <c r="U32" s="139">
        <v>32.357924019955</v>
      </c>
      <c r="W32" s="110" t="s">
        <v>40</v>
      </c>
      <c r="X32" s="83">
        <v>101.833333333333</v>
      </c>
      <c r="Y32" s="83">
        <v>111.583333333333</v>
      </c>
      <c r="Z32" s="84">
        <v>9.574468085106</v>
      </c>
      <c r="AA32" s="83">
        <v>81.25</v>
      </c>
      <c r="AB32" s="83">
        <v>92.416666666667</v>
      </c>
      <c r="AC32" s="84">
        <v>13.74358974359</v>
      </c>
      <c r="AD32" s="83">
        <v>3765.599</v>
      </c>
      <c r="AE32" s="83">
        <v>4663.423</v>
      </c>
      <c r="AF32" s="139">
        <v>23.842793669745</v>
      </c>
    </row>
    <row r="33" spans="1:32" ht="11.25" customHeight="1">
      <c r="A33" s="137" t="s">
        <v>41</v>
      </c>
      <c r="B33" s="81">
        <v>1601.66666666666</v>
      </c>
      <c r="C33" s="81">
        <v>1543.66666666666</v>
      </c>
      <c r="D33" s="82">
        <v>-3.621227887617</v>
      </c>
      <c r="E33" s="81">
        <v>1269.66666666666</v>
      </c>
      <c r="F33" s="81">
        <v>1242.33333333333</v>
      </c>
      <c r="G33" s="82">
        <v>-2.152796009451</v>
      </c>
      <c r="H33" s="81">
        <v>16915.064</v>
      </c>
      <c r="I33" s="81">
        <v>16334.361</v>
      </c>
      <c r="J33" s="138">
        <v>-3.433052337254</v>
      </c>
      <c r="L33" s="137" t="s">
        <v>41</v>
      </c>
      <c r="M33" s="81">
        <v>1606.66666666666</v>
      </c>
      <c r="N33" s="81">
        <v>1548.33333333333</v>
      </c>
      <c r="O33" s="82">
        <v>-3.630705394191</v>
      </c>
      <c r="P33" s="81">
        <v>1285.83333333333</v>
      </c>
      <c r="Q33" s="81">
        <v>1247.83333333333</v>
      </c>
      <c r="R33" s="82">
        <v>-2.955281918341</v>
      </c>
      <c r="S33" s="81">
        <v>34377.066</v>
      </c>
      <c r="T33" s="81">
        <v>33018.502</v>
      </c>
      <c r="U33" s="138">
        <v>-3.951948662518</v>
      </c>
      <c r="W33" s="137" t="s">
        <v>41</v>
      </c>
      <c r="X33" s="81">
        <v>1611.08333333333</v>
      </c>
      <c r="Y33" s="81">
        <v>1564</v>
      </c>
      <c r="Z33" s="82">
        <v>-2.922464180417</v>
      </c>
      <c r="AA33" s="81">
        <v>1283.66666666666</v>
      </c>
      <c r="AB33" s="81">
        <v>1262.91666666666</v>
      </c>
      <c r="AC33" s="82">
        <v>-1.616463256297</v>
      </c>
      <c r="AD33" s="81">
        <v>68644.434</v>
      </c>
      <c r="AE33" s="81">
        <v>68069.63</v>
      </c>
      <c r="AF33" s="138">
        <v>-0.83736432294</v>
      </c>
    </row>
    <row r="34" spans="1:32" ht="11.25" customHeight="1">
      <c r="A34" s="152" t="s">
        <v>19</v>
      </c>
      <c r="B34" s="83">
        <v>956.333333333334</v>
      </c>
      <c r="C34" s="83">
        <v>973</v>
      </c>
      <c r="D34" s="84">
        <v>1.742767514814</v>
      </c>
      <c r="E34" s="83">
        <v>837</v>
      </c>
      <c r="F34" s="83">
        <v>846.666666666667</v>
      </c>
      <c r="G34" s="84">
        <v>1.154918359219</v>
      </c>
      <c r="H34" s="83">
        <v>15531.912</v>
      </c>
      <c r="I34" s="83">
        <v>15102.237</v>
      </c>
      <c r="J34" s="139">
        <v>-2.766401200316</v>
      </c>
      <c r="L34" s="152" t="s">
        <v>19</v>
      </c>
      <c r="M34" s="83">
        <v>957.333333333334</v>
      </c>
      <c r="N34" s="83">
        <v>971.666666666667</v>
      </c>
      <c r="O34" s="84">
        <v>1.49721448468</v>
      </c>
      <c r="P34" s="83">
        <v>836.166666666667</v>
      </c>
      <c r="Q34" s="83">
        <v>846.166666666667</v>
      </c>
      <c r="R34" s="84">
        <v>1.195933824995</v>
      </c>
      <c r="S34" s="83">
        <v>30962.043</v>
      </c>
      <c r="T34" s="83">
        <v>30220.496</v>
      </c>
      <c r="U34" s="139">
        <v>-2.395019605134</v>
      </c>
      <c r="W34" s="152" t="s">
        <v>19</v>
      </c>
      <c r="X34" s="83">
        <v>958.583333333334</v>
      </c>
      <c r="Y34" s="83">
        <v>962.166666666667</v>
      </c>
      <c r="Z34" s="84">
        <v>0.373815526384</v>
      </c>
      <c r="AA34" s="83">
        <v>834.916666666667</v>
      </c>
      <c r="AB34" s="83">
        <v>835.666666666667</v>
      </c>
      <c r="AC34" s="84">
        <v>0.089829324284</v>
      </c>
      <c r="AD34" s="83">
        <v>62248.253</v>
      </c>
      <c r="AE34" s="83">
        <v>60919.602</v>
      </c>
      <c r="AF34" s="139">
        <v>-2.134439017911</v>
      </c>
    </row>
    <row r="35" spans="1:32" ht="11.25" customHeight="1">
      <c r="A35" s="137" t="s">
        <v>39</v>
      </c>
      <c r="B35" s="81">
        <v>159</v>
      </c>
      <c r="C35" s="81">
        <v>165</v>
      </c>
      <c r="D35" s="82">
        <v>3.77358490566</v>
      </c>
      <c r="E35" s="81">
        <v>144</v>
      </c>
      <c r="F35" s="81">
        <v>150.666666666667</v>
      </c>
      <c r="G35" s="82">
        <v>4.62962962963</v>
      </c>
      <c r="H35" s="81">
        <v>3098.107</v>
      </c>
      <c r="I35" s="81">
        <v>2988.513</v>
      </c>
      <c r="J35" s="138">
        <v>-3.537450449581</v>
      </c>
      <c r="L35" s="137" t="s">
        <v>39</v>
      </c>
      <c r="M35" s="81">
        <v>159</v>
      </c>
      <c r="N35" s="81">
        <v>165</v>
      </c>
      <c r="O35" s="82">
        <v>3.77358490566</v>
      </c>
      <c r="P35" s="81">
        <v>145.5</v>
      </c>
      <c r="Q35" s="81">
        <v>150.333333333333</v>
      </c>
      <c r="R35" s="82">
        <v>3.321878579611</v>
      </c>
      <c r="S35" s="81">
        <v>6225.047</v>
      </c>
      <c r="T35" s="81">
        <v>6002.1</v>
      </c>
      <c r="U35" s="138">
        <v>-3.581450870973</v>
      </c>
      <c r="W35" s="137" t="s">
        <v>39</v>
      </c>
      <c r="X35" s="81">
        <v>159.75</v>
      </c>
      <c r="Y35" s="81">
        <v>162.5</v>
      </c>
      <c r="Z35" s="82">
        <v>1.721439749609</v>
      </c>
      <c r="AA35" s="81">
        <v>146.583333333333</v>
      </c>
      <c r="AB35" s="81">
        <v>145.666666666667</v>
      </c>
      <c r="AC35" s="82">
        <v>-0.62535531552</v>
      </c>
      <c r="AD35" s="81">
        <v>12402.962</v>
      </c>
      <c r="AE35" s="81">
        <v>12033.328</v>
      </c>
      <c r="AF35" s="138">
        <v>-2.980207469796</v>
      </c>
    </row>
    <row r="36" spans="1:32" ht="11.25" customHeight="1">
      <c r="A36" s="110" t="s">
        <v>40</v>
      </c>
      <c r="B36" s="83">
        <v>620.333333333333</v>
      </c>
      <c r="C36" s="83">
        <v>624</v>
      </c>
      <c r="D36" s="84">
        <v>0.591080064481</v>
      </c>
      <c r="E36" s="83">
        <v>535</v>
      </c>
      <c r="F36" s="83">
        <v>531.333333333333</v>
      </c>
      <c r="G36" s="84">
        <v>-0.685358255452</v>
      </c>
      <c r="H36" s="83">
        <v>9722.543</v>
      </c>
      <c r="I36" s="83">
        <v>9422.994</v>
      </c>
      <c r="J36" s="139">
        <v>-3.080973774042</v>
      </c>
      <c r="L36" s="110" t="s">
        <v>40</v>
      </c>
      <c r="M36" s="83">
        <v>621.333333333333</v>
      </c>
      <c r="N36" s="83">
        <v>623.666666666667</v>
      </c>
      <c r="O36" s="84">
        <v>0.375536480687</v>
      </c>
      <c r="P36" s="83">
        <v>532.833333333333</v>
      </c>
      <c r="Q36" s="83">
        <v>532.5</v>
      </c>
      <c r="R36" s="84">
        <v>-0.062558648733</v>
      </c>
      <c r="S36" s="83">
        <v>19279.121</v>
      </c>
      <c r="T36" s="83">
        <v>18933.165</v>
      </c>
      <c r="U36" s="139">
        <v>-1.794459405073</v>
      </c>
      <c r="W36" s="110" t="s">
        <v>40</v>
      </c>
      <c r="X36" s="83">
        <v>623.583333333333</v>
      </c>
      <c r="Y36" s="83">
        <v>621.25</v>
      </c>
      <c r="Z36" s="84">
        <v>-0.374181478017</v>
      </c>
      <c r="AA36" s="83">
        <v>532.666666666667</v>
      </c>
      <c r="AB36" s="83">
        <v>530.833333333333</v>
      </c>
      <c r="AC36" s="84">
        <v>-0.344180225282</v>
      </c>
      <c r="AD36" s="83">
        <v>38961.378</v>
      </c>
      <c r="AE36" s="83">
        <v>38387.785</v>
      </c>
      <c r="AF36" s="139">
        <v>-1.472209222169</v>
      </c>
    </row>
    <row r="37" spans="1:32" ht="11.25" customHeight="1">
      <c r="A37" s="137" t="s">
        <v>41</v>
      </c>
      <c r="B37" s="81">
        <v>177</v>
      </c>
      <c r="C37" s="81">
        <v>184</v>
      </c>
      <c r="D37" s="82">
        <v>3.954802259887</v>
      </c>
      <c r="E37" s="81">
        <v>158</v>
      </c>
      <c r="F37" s="81">
        <v>164.666666666667</v>
      </c>
      <c r="G37" s="82">
        <v>4.2194092827</v>
      </c>
      <c r="H37" s="81">
        <v>2711.262</v>
      </c>
      <c r="I37" s="81">
        <v>2690.73</v>
      </c>
      <c r="J37" s="138">
        <v>-0.757285721557</v>
      </c>
      <c r="L37" s="137" t="s">
        <v>41</v>
      </c>
      <c r="M37" s="81">
        <v>177</v>
      </c>
      <c r="N37" s="81">
        <v>183</v>
      </c>
      <c r="O37" s="82">
        <v>3.389830508475</v>
      </c>
      <c r="P37" s="81">
        <v>157.833333333333</v>
      </c>
      <c r="Q37" s="81">
        <v>163.333333333333</v>
      </c>
      <c r="R37" s="82">
        <v>3.484688489968</v>
      </c>
      <c r="S37" s="81">
        <v>5457.875</v>
      </c>
      <c r="T37" s="81">
        <v>5285.231</v>
      </c>
      <c r="U37" s="138">
        <v>-3.16320912443</v>
      </c>
      <c r="W37" s="137" t="s">
        <v>41</v>
      </c>
      <c r="X37" s="81">
        <v>175.25</v>
      </c>
      <c r="Y37" s="81">
        <v>178.416666666667</v>
      </c>
      <c r="Z37" s="82">
        <v>1.806942463148</v>
      </c>
      <c r="AA37" s="81">
        <v>155.666666666667</v>
      </c>
      <c r="AB37" s="81">
        <v>159.166666666667</v>
      </c>
      <c r="AC37" s="82">
        <v>2.248394004283</v>
      </c>
      <c r="AD37" s="81">
        <v>10883.913</v>
      </c>
      <c r="AE37" s="81">
        <v>10498.489</v>
      </c>
      <c r="AF37" s="138">
        <v>-3.541226395323</v>
      </c>
    </row>
    <row r="38" spans="1:32" ht="11.25" customHeight="1">
      <c r="A38" s="152" t="s">
        <v>20</v>
      </c>
      <c r="B38" s="83">
        <v>3524</v>
      </c>
      <c r="C38" s="83">
        <v>3550.66666666666</v>
      </c>
      <c r="D38" s="84">
        <v>0.756715853197</v>
      </c>
      <c r="E38" s="83">
        <v>3178</v>
      </c>
      <c r="F38" s="83">
        <v>3214</v>
      </c>
      <c r="G38" s="84">
        <v>1.132787916929</v>
      </c>
      <c r="H38" s="83">
        <v>64752.46</v>
      </c>
      <c r="I38" s="83">
        <v>63346.658</v>
      </c>
      <c r="J38" s="139">
        <v>-2.171040297156</v>
      </c>
      <c r="L38" s="152" t="s">
        <v>20</v>
      </c>
      <c r="M38" s="83">
        <v>3515.5</v>
      </c>
      <c r="N38" s="83">
        <v>3550</v>
      </c>
      <c r="O38" s="84">
        <v>0.981368226426</v>
      </c>
      <c r="P38" s="83">
        <v>3185.83333333333</v>
      </c>
      <c r="Q38" s="83">
        <v>3203.33333333333</v>
      </c>
      <c r="R38" s="84">
        <v>0.549306827099</v>
      </c>
      <c r="S38" s="83">
        <v>127688.848</v>
      </c>
      <c r="T38" s="83">
        <v>126006.501</v>
      </c>
      <c r="U38" s="139">
        <v>-1.317536359949</v>
      </c>
      <c r="W38" s="152" t="s">
        <v>20</v>
      </c>
      <c r="X38" s="83">
        <v>3512.66666666666</v>
      </c>
      <c r="Y38" s="83">
        <v>3544.33333333333</v>
      </c>
      <c r="Z38" s="84">
        <v>0.901499335737</v>
      </c>
      <c r="AA38" s="83">
        <v>3181.41666666666</v>
      </c>
      <c r="AB38" s="83">
        <v>3190.83333333333</v>
      </c>
      <c r="AC38" s="84">
        <v>0.295989732038</v>
      </c>
      <c r="AD38" s="83">
        <v>257537.82</v>
      </c>
      <c r="AE38" s="83">
        <v>256681.514</v>
      </c>
      <c r="AF38" s="139">
        <v>-0.332497184297</v>
      </c>
    </row>
    <row r="39" spans="1:32" ht="11.25" customHeight="1">
      <c r="A39" s="137" t="s">
        <v>39</v>
      </c>
      <c r="B39" s="81">
        <v>1477.33333333333</v>
      </c>
      <c r="C39" s="81">
        <v>1572.66666666666</v>
      </c>
      <c r="D39" s="82">
        <v>6.453068592058</v>
      </c>
      <c r="E39" s="81">
        <v>1254.33333333333</v>
      </c>
      <c r="F39" s="81">
        <v>1365.33333333333</v>
      </c>
      <c r="G39" s="82">
        <v>8.849322349189</v>
      </c>
      <c r="H39" s="81">
        <v>26990.055</v>
      </c>
      <c r="I39" s="81">
        <v>28356.391</v>
      </c>
      <c r="J39" s="138">
        <v>5.06236834271</v>
      </c>
      <c r="L39" s="137" t="s">
        <v>39</v>
      </c>
      <c r="M39" s="81">
        <v>1448.66666666666</v>
      </c>
      <c r="N39" s="81">
        <v>1567.16666666666</v>
      </c>
      <c r="O39" s="82">
        <v>8.179935572941</v>
      </c>
      <c r="P39" s="81">
        <v>1234.66666666666</v>
      </c>
      <c r="Q39" s="81">
        <v>1356</v>
      </c>
      <c r="R39" s="82">
        <v>9.827213822894</v>
      </c>
      <c r="S39" s="81">
        <v>52826.027</v>
      </c>
      <c r="T39" s="81">
        <v>56209.836</v>
      </c>
      <c r="U39" s="138">
        <v>6.405571632332</v>
      </c>
      <c r="W39" s="137" t="s">
        <v>39</v>
      </c>
      <c r="X39" s="81">
        <v>1400.33333333333</v>
      </c>
      <c r="Y39" s="81">
        <v>1549.25</v>
      </c>
      <c r="Z39" s="82">
        <v>10.634372768388</v>
      </c>
      <c r="AA39" s="81">
        <v>1195.41666666666</v>
      </c>
      <c r="AB39" s="81">
        <v>1332.75</v>
      </c>
      <c r="AC39" s="82">
        <v>11.488323457651</v>
      </c>
      <c r="AD39" s="81">
        <v>101329.315</v>
      </c>
      <c r="AE39" s="81">
        <v>112042.764</v>
      </c>
      <c r="AF39" s="138">
        <v>10.572901830038</v>
      </c>
    </row>
    <row r="40" spans="1:32" ht="11.25" customHeight="1">
      <c r="A40" s="110" t="s">
        <v>40</v>
      </c>
      <c r="B40" s="83">
        <v>1179</v>
      </c>
      <c r="C40" s="83">
        <v>1175</v>
      </c>
      <c r="D40" s="84">
        <v>-0.339270568278</v>
      </c>
      <c r="E40" s="83">
        <v>1111.66666666666</v>
      </c>
      <c r="F40" s="83">
        <v>1098.66666666666</v>
      </c>
      <c r="G40" s="84">
        <v>-1.169415292354</v>
      </c>
      <c r="H40" s="83">
        <v>23566.191</v>
      </c>
      <c r="I40" s="83">
        <v>22778.424</v>
      </c>
      <c r="J40" s="139">
        <v>-3.342784584917</v>
      </c>
      <c r="L40" s="110" t="s">
        <v>40</v>
      </c>
      <c r="M40" s="83">
        <v>1191.33333333333</v>
      </c>
      <c r="N40" s="83">
        <v>1174.66666666666</v>
      </c>
      <c r="O40" s="84">
        <v>-1.398992725238</v>
      </c>
      <c r="P40" s="83">
        <v>1128.33333333333</v>
      </c>
      <c r="Q40" s="83">
        <v>1095.83333333333</v>
      </c>
      <c r="R40" s="84">
        <v>-2.88035450517</v>
      </c>
      <c r="S40" s="83">
        <v>46516.893</v>
      </c>
      <c r="T40" s="83">
        <v>45319.889</v>
      </c>
      <c r="U40" s="139">
        <v>-2.573267307427</v>
      </c>
      <c r="W40" s="110" t="s">
        <v>40</v>
      </c>
      <c r="X40" s="83">
        <v>1221.75</v>
      </c>
      <c r="Y40" s="83">
        <v>1173.41666666666</v>
      </c>
      <c r="Z40" s="84">
        <v>-3.956073937658</v>
      </c>
      <c r="AA40" s="83">
        <v>1151.91666666666</v>
      </c>
      <c r="AB40" s="83">
        <v>1093.41666666666</v>
      </c>
      <c r="AC40" s="84">
        <v>-5.078492367793</v>
      </c>
      <c r="AD40" s="83">
        <v>97665.239</v>
      </c>
      <c r="AE40" s="83">
        <v>92449.856</v>
      </c>
      <c r="AF40" s="139">
        <v>-5.340060653515</v>
      </c>
    </row>
    <row r="41" spans="1:32" ht="11.25" customHeight="1">
      <c r="A41" s="137" t="s">
        <v>41</v>
      </c>
      <c r="B41" s="81">
        <v>822.333333333334</v>
      </c>
      <c r="C41" s="81">
        <v>756.333333333333</v>
      </c>
      <c r="D41" s="82">
        <v>-8.025942440211</v>
      </c>
      <c r="E41" s="81">
        <v>767.666666666667</v>
      </c>
      <c r="F41" s="81">
        <v>705</v>
      </c>
      <c r="G41" s="82">
        <v>-8.163265306122</v>
      </c>
      <c r="H41" s="81">
        <v>13474.868</v>
      </c>
      <c r="I41" s="81">
        <v>11427.302</v>
      </c>
      <c r="J41" s="138">
        <v>-15.195443844051</v>
      </c>
      <c r="L41" s="137" t="s">
        <v>41</v>
      </c>
      <c r="M41" s="81">
        <v>831.666666666667</v>
      </c>
      <c r="N41" s="81">
        <v>761.5</v>
      </c>
      <c r="O41" s="82">
        <v>-8.436873747495</v>
      </c>
      <c r="P41" s="81">
        <v>780</v>
      </c>
      <c r="Q41" s="81">
        <v>706.333333333333</v>
      </c>
      <c r="R41" s="82">
        <v>-9.444444444444</v>
      </c>
      <c r="S41" s="81">
        <v>26953.269</v>
      </c>
      <c r="T41" s="81">
        <v>22924.6049999999</v>
      </c>
      <c r="U41" s="138">
        <v>-14.946847449191</v>
      </c>
      <c r="W41" s="137" t="s">
        <v>41</v>
      </c>
      <c r="X41" s="81">
        <v>848</v>
      </c>
      <c r="Y41" s="81">
        <v>775.083333333334</v>
      </c>
      <c r="Z41" s="82">
        <v>-8.598663522013</v>
      </c>
      <c r="AA41" s="81">
        <v>792.666666666667</v>
      </c>
      <c r="AB41" s="81">
        <v>719.333333333333</v>
      </c>
      <c r="AC41" s="82">
        <v>-9.251471825063</v>
      </c>
      <c r="AD41" s="81">
        <v>55924.706</v>
      </c>
      <c r="AE41" s="81">
        <v>49112.6379999999</v>
      </c>
      <c r="AF41" s="138">
        <v>-12.180784642837</v>
      </c>
    </row>
    <row r="42" spans="1:32" s="23" customFormat="1" ht="11.25" customHeight="1">
      <c r="A42" s="110" t="s">
        <v>42</v>
      </c>
      <c r="B42" s="83">
        <v>45.333333333333</v>
      </c>
      <c r="C42" s="83">
        <v>46.666666666667</v>
      </c>
      <c r="D42" s="84">
        <v>2.941176470588</v>
      </c>
      <c r="E42" s="83">
        <v>44.333333333333</v>
      </c>
      <c r="F42" s="83">
        <v>45</v>
      </c>
      <c r="G42" s="84">
        <v>1.503759398496</v>
      </c>
      <c r="H42" s="83">
        <v>721.346</v>
      </c>
      <c r="I42" s="83">
        <v>784.541</v>
      </c>
      <c r="J42" s="139">
        <v>8.760705680769</v>
      </c>
      <c r="L42" s="110" t="s">
        <v>42</v>
      </c>
      <c r="M42" s="83">
        <v>43.833333333333</v>
      </c>
      <c r="N42" s="83">
        <v>46.666666666667</v>
      </c>
      <c r="O42" s="84">
        <v>6.463878326996</v>
      </c>
      <c r="P42" s="83">
        <v>42.833333333333</v>
      </c>
      <c r="Q42" s="83">
        <v>45.166666666667</v>
      </c>
      <c r="R42" s="84">
        <v>5.447470817121</v>
      </c>
      <c r="S42" s="83">
        <v>1392.659</v>
      </c>
      <c r="T42" s="83">
        <v>1552.171</v>
      </c>
      <c r="U42" s="139">
        <v>11.453772962369</v>
      </c>
      <c r="W42" s="110" t="s">
        <v>42</v>
      </c>
      <c r="X42" s="83">
        <v>42.583333333333</v>
      </c>
      <c r="Y42" s="83">
        <v>46.583333333333</v>
      </c>
      <c r="Z42" s="84">
        <v>9.393346379648</v>
      </c>
      <c r="AA42" s="83">
        <v>41.416666666667</v>
      </c>
      <c r="AB42" s="83">
        <v>45.333333333333</v>
      </c>
      <c r="AC42" s="84">
        <v>9.456740442656</v>
      </c>
      <c r="AD42" s="83">
        <v>2618.56</v>
      </c>
      <c r="AE42" s="83">
        <v>3076.256</v>
      </c>
      <c r="AF42" s="139">
        <v>17.478919711597</v>
      </c>
    </row>
    <row r="43" spans="1:32" ht="11.25" customHeight="1">
      <c r="A43" s="150" t="s">
        <v>21</v>
      </c>
      <c r="B43" s="81">
        <v>635</v>
      </c>
      <c r="C43" s="81">
        <v>623.666666666667</v>
      </c>
      <c r="D43" s="82">
        <v>-1.784776902887</v>
      </c>
      <c r="E43" s="81">
        <v>510.666666666667</v>
      </c>
      <c r="F43" s="81">
        <v>493.666666666667</v>
      </c>
      <c r="G43" s="82">
        <v>-3.328981723238</v>
      </c>
      <c r="H43" s="81">
        <v>8538.527</v>
      </c>
      <c r="I43" s="81">
        <v>8528.574</v>
      </c>
      <c r="J43" s="138">
        <v>-0.116565772996</v>
      </c>
      <c r="L43" s="150" t="s">
        <v>21</v>
      </c>
      <c r="M43" s="81">
        <v>637.333333333333</v>
      </c>
      <c r="N43" s="81">
        <v>624.833333333333</v>
      </c>
      <c r="O43" s="82">
        <v>-1.96129707113</v>
      </c>
      <c r="P43" s="81">
        <v>510.333333333333</v>
      </c>
      <c r="Q43" s="81">
        <v>491.333333333333</v>
      </c>
      <c r="R43" s="82">
        <v>-3.723056825604</v>
      </c>
      <c r="S43" s="81">
        <v>17114.191</v>
      </c>
      <c r="T43" s="81">
        <v>17033.162</v>
      </c>
      <c r="U43" s="138">
        <v>-0.473460884011</v>
      </c>
      <c r="W43" s="150" t="s">
        <v>21</v>
      </c>
      <c r="X43" s="81">
        <v>640.166666666667</v>
      </c>
      <c r="Y43" s="81">
        <v>625.25</v>
      </c>
      <c r="Z43" s="82">
        <v>-2.330122363968</v>
      </c>
      <c r="AA43" s="81">
        <v>523.083333333333</v>
      </c>
      <c r="AB43" s="81">
        <v>495.333333333333</v>
      </c>
      <c r="AC43" s="82">
        <v>-5.305082045563</v>
      </c>
      <c r="AD43" s="81">
        <v>37891.502</v>
      </c>
      <c r="AE43" s="81">
        <v>34312.595</v>
      </c>
      <c r="AF43" s="138">
        <v>-9.445144190906</v>
      </c>
    </row>
    <row r="44" spans="1:32" ht="11.25" customHeight="1">
      <c r="A44" s="110" t="s">
        <v>40</v>
      </c>
      <c r="B44" s="83">
        <v>635</v>
      </c>
      <c r="C44" s="83">
        <v>623.666666666667</v>
      </c>
      <c r="D44" s="84">
        <v>-1.784776902887</v>
      </c>
      <c r="E44" s="83">
        <v>510.666666666667</v>
      </c>
      <c r="F44" s="83">
        <v>493.666666666667</v>
      </c>
      <c r="G44" s="84">
        <v>-3.328981723238</v>
      </c>
      <c r="H44" s="83">
        <v>8538.527</v>
      </c>
      <c r="I44" s="83">
        <v>8528.574</v>
      </c>
      <c r="J44" s="139">
        <v>-0.116565772996</v>
      </c>
      <c r="L44" s="110" t="s">
        <v>40</v>
      </c>
      <c r="M44" s="83">
        <v>637.333333333333</v>
      </c>
      <c r="N44" s="83">
        <v>624.833333333333</v>
      </c>
      <c r="O44" s="84">
        <v>-1.96129707113</v>
      </c>
      <c r="P44" s="83">
        <v>510.333333333333</v>
      </c>
      <c r="Q44" s="83">
        <v>491.333333333333</v>
      </c>
      <c r="R44" s="84">
        <v>-3.723056825604</v>
      </c>
      <c r="S44" s="83">
        <v>17114.191</v>
      </c>
      <c r="T44" s="83">
        <v>17033.162</v>
      </c>
      <c r="U44" s="139">
        <v>-0.473460884011</v>
      </c>
      <c r="W44" s="110" t="s">
        <v>40</v>
      </c>
      <c r="X44" s="83">
        <v>640.166666666667</v>
      </c>
      <c r="Y44" s="83">
        <v>625.25</v>
      </c>
      <c r="Z44" s="84">
        <v>-2.330122363968</v>
      </c>
      <c r="AA44" s="83">
        <v>523.083333333333</v>
      </c>
      <c r="AB44" s="83">
        <v>495.333333333333</v>
      </c>
      <c r="AC44" s="84">
        <v>-5.305082045563</v>
      </c>
      <c r="AD44" s="83">
        <v>37891.502</v>
      </c>
      <c r="AE44" s="83">
        <v>34312.595</v>
      </c>
      <c r="AF44" s="139">
        <v>-9.445144190906</v>
      </c>
    </row>
    <row r="45" spans="1:32" ht="11.25" customHeight="1">
      <c r="A45" s="150" t="s">
        <v>22</v>
      </c>
      <c r="B45" s="81">
        <v>343.333333333333</v>
      </c>
      <c r="C45" s="81">
        <v>341.666666666667</v>
      </c>
      <c r="D45" s="82">
        <v>-0.485436893204</v>
      </c>
      <c r="E45" s="81">
        <v>287.333333333333</v>
      </c>
      <c r="F45" s="81">
        <v>284.333333333333</v>
      </c>
      <c r="G45" s="82">
        <v>-1.044083526682</v>
      </c>
      <c r="H45" s="81">
        <v>5402.346</v>
      </c>
      <c r="I45" s="81">
        <v>5322.66</v>
      </c>
      <c r="J45" s="138">
        <v>-1.475025849881</v>
      </c>
      <c r="L45" s="150" t="s">
        <v>22</v>
      </c>
      <c r="M45" s="81">
        <v>342.5</v>
      </c>
      <c r="N45" s="81">
        <v>343.833333333333</v>
      </c>
      <c r="O45" s="82">
        <v>0.389294403893</v>
      </c>
      <c r="P45" s="81">
        <v>288.666666666667</v>
      </c>
      <c r="Q45" s="81">
        <v>283.666666666667</v>
      </c>
      <c r="R45" s="82">
        <v>-1.732101616628</v>
      </c>
      <c r="S45" s="81">
        <v>10763.125</v>
      </c>
      <c r="T45" s="81">
        <v>10560.9549999999</v>
      </c>
      <c r="U45" s="138">
        <v>-1.878357818942</v>
      </c>
      <c r="W45" s="150" t="s">
        <v>22</v>
      </c>
      <c r="X45" s="81">
        <v>342.416666666667</v>
      </c>
      <c r="Y45" s="81">
        <v>343.5</v>
      </c>
      <c r="Z45" s="82">
        <v>0.316378680944</v>
      </c>
      <c r="AA45" s="81">
        <v>291.833333333333</v>
      </c>
      <c r="AB45" s="81">
        <v>278.916666666667</v>
      </c>
      <c r="AC45" s="82">
        <v>-4.426042261565</v>
      </c>
      <c r="AD45" s="81">
        <v>21686.487</v>
      </c>
      <c r="AE45" s="81">
        <v>21617.866</v>
      </c>
      <c r="AF45" s="138">
        <v>-0.316422848938</v>
      </c>
    </row>
    <row r="46" spans="1:32" ht="11.25" customHeight="1">
      <c r="A46" s="110" t="s">
        <v>39</v>
      </c>
      <c r="B46" s="83">
        <v>106.666666666667</v>
      </c>
      <c r="C46" s="83">
        <v>109.666666666667</v>
      </c>
      <c r="D46" s="84">
        <v>2.8125</v>
      </c>
      <c r="E46" s="83">
        <v>103.666666666667</v>
      </c>
      <c r="F46" s="83">
        <v>106.666666666667</v>
      </c>
      <c r="G46" s="84">
        <v>2.893890675241</v>
      </c>
      <c r="H46" s="83">
        <v>2091.79</v>
      </c>
      <c r="I46" s="83">
        <v>2174.528</v>
      </c>
      <c r="J46" s="139">
        <v>3.955368368718</v>
      </c>
      <c r="L46" s="110" t="s">
        <v>39</v>
      </c>
      <c r="M46" s="83">
        <v>104.666666666667</v>
      </c>
      <c r="N46" s="83">
        <v>109.833333333333</v>
      </c>
      <c r="O46" s="84">
        <v>4.936305732484</v>
      </c>
      <c r="P46" s="83">
        <v>101.666666666667</v>
      </c>
      <c r="Q46" s="83">
        <v>106.833333333333</v>
      </c>
      <c r="R46" s="84">
        <v>5.081967213115</v>
      </c>
      <c r="S46" s="83">
        <v>4053.394</v>
      </c>
      <c r="T46" s="83">
        <v>4272.811</v>
      </c>
      <c r="U46" s="139">
        <v>5.413167335818</v>
      </c>
      <c r="W46" s="110" t="s">
        <v>39</v>
      </c>
      <c r="X46" s="83">
        <v>103.833333333333</v>
      </c>
      <c r="Y46" s="83">
        <v>109.416666666667</v>
      </c>
      <c r="Z46" s="84">
        <v>5.3772070626</v>
      </c>
      <c r="AA46" s="83">
        <v>100.833333333333</v>
      </c>
      <c r="AB46" s="83">
        <v>106.416666666667</v>
      </c>
      <c r="AC46" s="84">
        <v>5.537190082645</v>
      </c>
      <c r="AD46" s="83">
        <v>8221.178</v>
      </c>
      <c r="AE46" s="83">
        <v>8601.775</v>
      </c>
      <c r="AF46" s="139">
        <v>4.62947037517</v>
      </c>
    </row>
    <row r="47" spans="1:32" ht="11.25" customHeight="1">
      <c r="A47" s="137" t="s">
        <v>40</v>
      </c>
      <c r="B47" s="81">
        <v>236.666666666667</v>
      </c>
      <c r="C47" s="81">
        <v>232</v>
      </c>
      <c r="D47" s="82">
        <v>-1.971830985915</v>
      </c>
      <c r="E47" s="81">
        <v>183.666666666667</v>
      </c>
      <c r="F47" s="81">
        <v>177.666666666667</v>
      </c>
      <c r="G47" s="82">
        <v>-3.266787658802</v>
      </c>
      <c r="H47" s="81">
        <v>3310.556</v>
      </c>
      <c r="I47" s="81">
        <v>3148.132</v>
      </c>
      <c r="J47" s="138">
        <v>-4.906245355765</v>
      </c>
      <c r="L47" s="137" t="s">
        <v>40</v>
      </c>
      <c r="M47" s="81">
        <v>237.833333333333</v>
      </c>
      <c r="N47" s="81">
        <v>234</v>
      </c>
      <c r="O47" s="82">
        <v>-1.611772950245</v>
      </c>
      <c r="P47" s="81">
        <v>187</v>
      </c>
      <c r="Q47" s="81">
        <v>176.833333333333</v>
      </c>
      <c r="R47" s="82">
        <v>-5.436720142602</v>
      </c>
      <c r="S47" s="81">
        <v>6709.731</v>
      </c>
      <c r="T47" s="81">
        <v>6288.144</v>
      </c>
      <c r="U47" s="138">
        <v>-6.283217613344</v>
      </c>
      <c r="W47" s="137" t="s">
        <v>40</v>
      </c>
      <c r="X47" s="81">
        <v>238.583333333333</v>
      </c>
      <c r="Y47" s="81">
        <v>234.083333333333</v>
      </c>
      <c r="Z47" s="82">
        <v>-1.886133426476</v>
      </c>
      <c r="AA47" s="81">
        <v>191</v>
      </c>
      <c r="AB47" s="81">
        <v>172.5</v>
      </c>
      <c r="AC47" s="82">
        <v>-9.685863874346</v>
      </c>
      <c r="AD47" s="81">
        <v>13465.309</v>
      </c>
      <c r="AE47" s="81">
        <v>13016.091</v>
      </c>
      <c r="AF47" s="138">
        <v>-3.336113564122</v>
      </c>
    </row>
    <row r="48" spans="1:32" ht="11.25" customHeight="1">
      <c r="A48" s="152" t="s">
        <v>23</v>
      </c>
      <c r="B48" s="83">
        <v>922.666666666667</v>
      </c>
      <c r="C48" s="83">
        <v>844.666666666667</v>
      </c>
      <c r="D48" s="84">
        <v>-8.453757225434</v>
      </c>
      <c r="E48" s="83">
        <v>765</v>
      </c>
      <c r="F48" s="83">
        <v>705.333333333333</v>
      </c>
      <c r="G48" s="84">
        <v>-7.799564270153</v>
      </c>
      <c r="H48" s="83">
        <v>18121.621</v>
      </c>
      <c r="I48" s="83">
        <v>16679.1</v>
      </c>
      <c r="J48" s="139">
        <v>-7.960220556428</v>
      </c>
      <c r="L48" s="152" t="s">
        <v>23</v>
      </c>
      <c r="M48" s="83">
        <v>966.833333333334</v>
      </c>
      <c r="N48" s="83">
        <v>860.833333333334</v>
      </c>
      <c r="O48" s="84">
        <v>-10.963626960869</v>
      </c>
      <c r="P48" s="83">
        <v>797.666666666667</v>
      </c>
      <c r="Q48" s="83">
        <v>725.166666666667</v>
      </c>
      <c r="R48" s="84">
        <v>-9.089009611366</v>
      </c>
      <c r="S48" s="83">
        <v>37743.083</v>
      </c>
      <c r="T48" s="83">
        <v>34328.21</v>
      </c>
      <c r="U48" s="139">
        <v>-9.047679014457</v>
      </c>
      <c r="W48" s="152" t="s">
        <v>23</v>
      </c>
      <c r="X48" s="83">
        <v>1027.58333333333</v>
      </c>
      <c r="Y48" s="83">
        <v>885.333333333334</v>
      </c>
      <c r="Z48" s="84">
        <v>-13.843159516665</v>
      </c>
      <c r="AA48" s="83">
        <v>848.75</v>
      </c>
      <c r="AB48" s="83">
        <v>739.833333333333</v>
      </c>
      <c r="AC48" s="84">
        <v>-12.832596956308</v>
      </c>
      <c r="AD48" s="83">
        <v>80064.01</v>
      </c>
      <c r="AE48" s="83">
        <v>70167.18</v>
      </c>
      <c r="AF48" s="139">
        <v>-12.361147037227</v>
      </c>
    </row>
    <row r="49" spans="1:32" ht="11.25" customHeight="1">
      <c r="A49" s="137" t="s">
        <v>39</v>
      </c>
      <c r="B49" s="81">
        <v>154.666666666667</v>
      </c>
      <c r="C49" s="81">
        <v>156.333333333333</v>
      </c>
      <c r="D49" s="82">
        <v>1.077586206897</v>
      </c>
      <c r="E49" s="81">
        <v>139</v>
      </c>
      <c r="F49" s="81">
        <v>140</v>
      </c>
      <c r="G49" s="82">
        <v>0.719424460432</v>
      </c>
      <c r="H49" s="81">
        <v>4788.219</v>
      </c>
      <c r="I49" s="81">
        <v>4648.912</v>
      </c>
      <c r="J49" s="138">
        <v>-2.909369851295</v>
      </c>
      <c r="L49" s="137" t="s">
        <v>39</v>
      </c>
      <c r="M49" s="81">
        <v>169.833333333333</v>
      </c>
      <c r="N49" s="81">
        <v>160.166666666667</v>
      </c>
      <c r="O49" s="82">
        <v>-5.691854759568</v>
      </c>
      <c r="P49" s="81">
        <v>152.166666666667</v>
      </c>
      <c r="Q49" s="81">
        <v>145.5</v>
      </c>
      <c r="R49" s="82">
        <v>-4.381161007667</v>
      </c>
      <c r="S49" s="81">
        <v>10144.929</v>
      </c>
      <c r="T49" s="81">
        <v>9634.916</v>
      </c>
      <c r="U49" s="138">
        <v>-5.027270274637</v>
      </c>
      <c r="W49" s="137" t="s">
        <v>39</v>
      </c>
      <c r="X49" s="81">
        <v>188.416666666667</v>
      </c>
      <c r="Y49" s="81">
        <v>162.166666666667</v>
      </c>
      <c r="Z49" s="82">
        <v>-13.931888544892</v>
      </c>
      <c r="AA49" s="81">
        <v>166.916666666667</v>
      </c>
      <c r="AB49" s="81">
        <v>147.75</v>
      </c>
      <c r="AC49" s="82">
        <v>-11.482775836246</v>
      </c>
      <c r="AD49" s="81">
        <v>21526.935</v>
      </c>
      <c r="AE49" s="81">
        <v>19636.581</v>
      </c>
      <c r="AF49" s="138">
        <v>-8.781343001221</v>
      </c>
    </row>
    <row r="50" spans="1:32" ht="11.25" customHeight="1">
      <c r="A50" s="110" t="s">
        <v>40</v>
      </c>
      <c r="B50" s="83">
        <v>737</v>
      </c>
      <c r="C50" s="83">
        <v>655.333333333333</v>
      </c>
      <c r="D50" s="84">
        <v>-11.080958842153</v>
      </c>
      <c r="E50" s="83">
        <v>601.666666666667</v>
      </c>
      <c r="F50" s="83">
        <v>540</v>
      </c>
      <c r="G50" s="84">
        <v>-10.249307479224</v>
      </c>
      <c r="H50" s="83">
        <v>12830.933</v>
      </c>
      <c r="I50" s="83">
        <v>11518.228</v>
      </c>
      <c r="J50" s="139">
        <v>-10.230783685021</v>
      </c>
      <c r="L50" s="110" t="s">
        <v>40</v>
      </c>
      <c r="M50" s="83">
        <v>761.333333333333</v>
      </c>
      <c r="N50" s="83">
        <v>667.666666666667</v>
      </c>
      <c r="O50" s="84">
        <v>-12.302977232925</v>
      </c>
      <c r="P50" s="83">
        <v>625.333333333333</v>
      </c>
      <c r="Q50" s="83">
        <v>554</v>
      </c>
      <c r="R50" s="84">
        <v>-11.407249466951</v>
      </c>
      <c r="S50" s="83">
        <v>26671.113</v>
      </c>
      <c r="T50" s="83">
        <v>23643.399</v>
      </c>
      <c r="U50" s="139">
        <v>-11.352034690116</v>
      </c>
      <c r="W50" s="110" t="s">
        <v>40</v>
      </c>
      <c r="X50" s="83">
        <v>794.916666666667</v>
      </c>
      <c r="Y50" s="83">
        <v>691.25</v>
      </c>
      <c r="Z50" s="84">
        <v>-13.041199287137</v>
      </c>
      <c r="AA50" s="83">
        <v>648.166666666667</v>
      </c>
      <c r="AB50" s="83">
        <v>569.083333333333</v>
      </c>
      <c r="AC50" s="84">
        <v>-12.201079969144</v>
      </c>
      <c r="AD50" s="83">
        <v>55419.994</v>
      </c>
      <c r="AE50" s="83">
        <v>48654.44</v>
      </c>
      <c r="AF50" s="139">
        <v>-12.207785515098</v>
      </c>
    </row>
    <row r="51" spans="1:32" ht="11.25" customHeight="1">
      <c r="A51" s="137" t="s">
        <v>41</v>
      </c>
      <c r="B51" s="81">
        <v>31</v>
      </c>
      <c r="C51" s="81">
        <v>33</v>
      </c>
      <c r="D51" s="82">
        <v>6.451612903226</v>
      </c>
      <c r="E51" s="81">
        <v>24.333333333333</v>
      </c>
      <c r="F51" s="81">
        <v>25.333333333333</v>
      </c>
      <c r="G51" s="82">
        <v>4.109589041096</v>
      </c>
      <c r="H51" s="81">
        <v>502.469</v>
      </c>
      <c r="I51" s="81">
        <v>511.96</v>
      </c>
      <c r="J51" s="138">
        <v>1.888872746378</v>
      </c>
      <c r="L51" s="137" t="s">
        <v>41</v>
      </c>
      <c r="M51" s="81">
        <v>35.666666666667</v>
      </c>
      <c r="N51" s="81">
        <v>33</v>
      </c>
      <c r="O51" s="82">
        <v>-7.476635514019</v>
      </c>
      <c r="P51" s="81">
        <v>20.166666666667</v>
      </c>
      <c r="Q51" s="81">
        <v>25.666666666667</v>
      </c>
      <c r="R51" s="82">
        <v>27.272727272727</v>
      </c>
      <c r="S51" s="81">
        <v>927.041</v>
      </c>
      <c r="T51" s="81">
        <v>1049.895</v>
      </c>
      <c r="U51" s="138">
        <v>13.25227255321</v>
      </c>
      <c r="W51" s="137" t="s">
        <v>41</v>
      </c>
      <c r="X51" s="81">
        <v>44.25</v>
      </c>
      <c r="Y51" s="81">
        <v>31.916666666667</v>
      </c>
      <c r="Z51" s="82">
        <v>-27.871939736347</v>
      </c>
      <c r="AA51" s="81">
        <v>33.666666666667</v>
      </c>
      <c r="AB51" s="81">
        <v>23</v>
      </c>
      <c r="AC51" s="82">
        <v>-31.683168316832</v>
      </c>
      <c r="AD51" s="81">
        <v>3117.081</v>
      </c>
      <c r="AE51" s="81">
        <v>1876.159</v>
      </c>
      <c r="AF51" s="138">
        <v>-39.810386704741</v>
      </c>
    </row>
    <row r="52" spans="1:32" ht="11.25" customHeight="1">
      <c r="A52" s="152" t="s">
        <v>24</v>
      </c>
      <c r="B52" s="83">
        <v>68</v>
      </c>
      <c r="C52" s="83">
        <v>52</v>
      </c>
      <c r="D52" s="84">
        <v>-23.529411764706</v>
      </c>
      <c r="E52" s="83">
        <v>39.666666666667</v>
      </c>
      <c r="F52" s="83">
        <v>38.333333333333</v>
      </c>
      <c r="G52" s="84">
        <v>-3.361344537815</v>
      </c>
      <c r="H52" s="83">
        <v>633.36</v>
      </c>
      <c r="I52" s="83">
        <v>658.07</v>
      </c>
      <c r="J52" s="139">
        <v>3.901414677277</v>
      </c>
      <c r="L52" s="152" t="s">
        <v>24</v>
      </c>
      <c r="M52" s="83">
        <v>69</v>
      </c>
      <c r="N52" s="83">
        <v>52</v>
      </c>
      <c r="O52" s="84">
        <v>-24.63768115942</v>
      </c>
      <c r="P52" s="83">
        <v>38</v>
      </c>
      <c r="Q52" s="83">
        <v>38.833333333333</v>
      </c>
      <c r="R52" s="84">
        <v>2.19298245614</v>
      </c>
      <c r="S52" s="83">
        <v>1186.52</v>
      </c>
      <c r="T52" s="83">
        <v>1300.97</v>
      </c>
      <c r="U52" s="139">
        <v>9.645855105687</v>
      </c>
      <c r="W52" s="152" t="s">
        <v>24</v>
      </c>
      <c r="X52" s="83">
        <v>69.666666666667</v>
      </c>
      <c r="Y52" s="83">
        <v>54.666666666667</v>
      </c>
      <c r="Z52" s="84">
        <v>-21.531100478469</v>
      </c>
      <c r="AA52" s="83">
        <v>37.666666666667</v>
      </c>
      <c r="AB52" s="83">
        <v>40.5</v>
      </c>
      <c r="AC52" s="84">
        <v>7.522123893805</v>
      </c>
      <c r="AD52" s="83">
        <v>2279.086</v>
      </c>
      <c r="AE52" s="83">
        <v>2701.47</v>
      </c>
      <c r="AF52" s="139">
        <v>18.533043509547</v>
      </c>
    </row>
    <row r="53" spans="1:32" ht="11.25" customHeight="1">
      <c r="A53" s="137" t="s">
        <v>40</v>
      </c>
      <c r="B53" s="81">
        <v>61</v>
      </c>
      <c r="C53" s="81">
        <v>42</v>
      </c>
      <c r="D53" s="82">
        <v>-31.147540983607</v>
      </c>
      <c r="E53" s="81">
        <v>36.666666666667</v>
      </c>
      <c r="F53" s="81">
        <v>36</v>
      </c>
      <c r="G53" s="82">
        <v>-1.818181818182</v>
      </c>
      <c r="H53" s="81">
        <v>586.54</v>
      </c>
      <c r="I53" s="81">
        <v>622.46</v>
      </c>
      <c r="J53" s="138">
        <v>6.12404951069</v>
      </c>
      <c r="L53" s="137" t="s">
        <v>40</v>
      </c>
      <c r="M53" s="81">
        <v>61</v>
      </c>
      <c r="N53" s="81">
        <v>42</v>
      </c>
      <c r="O53" s="82">
        <v>-31.147540983607</v>
      </c>
      <c r="P53" s="81">
        <v>35</v>
      </c>
      <c r="Q53" s="81">
        <v>36</v>
      </c>
      <c r="R53" s="82">
        <v>2.857142857143</v>
      </c>
      <c r="S53" s="81">
        <v>1096.04</v>
      </c>
      <c r="T53" s="81">
        <v>1216.75</v>
      </c>
      <c r="U53" s="138">
        <v>11.013284186709</v>
      </c>
      <c r="W53" s="137" t="s">
        <v>40</v>
      </c>
      <c r="X53" s="81">
        <v>61</v>
      </c>
      <c r="Y53" s="81">
        <v>45.166666666667</v>
      </c>
      <c r="Z53" s="82">
        <v>-25.956284153005</v>
      </c>
      <c r="AA53" s="81">
        <v>34.666666666667</v>
      </c>
      <c r="AB53" s="81">
        <v>36.833333333333</v>
      </c>
      <c r="AC53" s="82">
        <v>6.25</v>
      </c>
      <c r="AD53" s="81">
        <v>2104.11</v>
      </c>
      <c r="AE53" s="81">
        <v>2484.85</v>
      </c>
      <c r="AF53" s="138">
        <v>18.095061569975</v>
      </c>
    </row>
    <row r="54" spans="1:32" ht="11.25" customHeight="1">
      <c r="A54" s="110" t="s">
        <v>41</v>
      </c>
      <c r="B54" s="83">
        <v>7</v>
      </c>
      <c r="C54" s="83">
        <v>10</v>
      </c>
      <c r="D54" s="84">
        <v>42.857142857143</v>
      </c>
      <c r="E54" s="83">
        <v>3</v>
      </c>
      <c r="F54" s="83">
        <v>2.333333333333</v>
      </c>
      <c r="G54" s="84">
        <v>-22.222222222222</v>
      </c>
      <c r="H54" s="83">
        <v>46.82</v>
      </c>
      <c r="I54" s="83">
        <v>35.61</v>
      </c>
      <c r="J54" s="139">
        <v>-23.942759504485</v>
      </c>
      <c r="L54" s="110" t="s">
        <v>41</v>
      </c>
      <c r="M54" s="83">
        <v>8</v>
      </c>
      <c r="N54" s="83">
        <v>10</v>
      </c>
      <c r="O54" s="84">
        <v>25</v>
      </c>
      <c r="P54" s="83">
        <v>3</v>
      </c>
      <c r="Q54" s="83">
        <v>2.833333333333</v>
      </c>
      <c r="R54" s="84">
        <v>-5.555555555556</v>
      </c>
      <c r="S54" s="83">
        <v>90.48</v>
      </c>
      <c r="T54" s="83">
        <v>84.22</v>
      </c>
      <c r="U54" s="139">
        <v>-6.918656056587</v>
      </c>
      <c r="W54" s="110" t="s">
        <v>41</v>
      </c>
      <c r="X54" s="83">
        <v>8.666666666667</v>
      </c>
      <c r="Y54" s="83">
        <v>9.5</v>
      </c>
      <c r="Z54" s="84">
        <v>9.615384615385</v>
      </c>
      <c r="AA54" s="83">
        <v>3</v>
      </c>
      <c r="AB54" s="83">
        <v>3.666666666667</v>
      </c>
      <c r="AC54" s="84">
        <v>22.222222222222</v>
      </c>
      <c r="AD54" s="83">
        <v>174.976</v>
      </c>
      <c r="AE54" s="83">
        <v>216.62</v>
      </c>
      <c r="AF54" s="139">
        <v>23.799835405999</v>
      </c>
    </row>
    <row r="55" spans="1:32" ht="11.25" customHeight="1">
      <c r="A55" s="150" t="s">
        <v>25</v>
      </c>
      <c r="B55" s="81">
        <v>1010</v>
      </c>
      <c r="C55" s="81">
        <v>1010</v>
      </c>
      <c r="D55" s="82">
        <v>0</v>
      </c>
      <c r="E55" s="81">
        <v>840</v>
      </c>
      <c r="F55" s="81">
        <v>840</v>
      </c>
      <c r="G55" s="82">
        <v>0</v>
      </c>
      <c r="H55" s="81">
        <v>18582.251</v>
      </c>
      <c r="I55" s="81">
        <v>18612.48</v>
      </c>
      <c r="J55" s="138">
        <v>0.162676739217</v>
      </c>
      <c r="L55" s="150" t="s">
        <v>25</v>
      </c>
      <c r="M55" s="81">
        <v>1010</v>
      </c>
      <c r="N55" s="81">
        <v>1010</v>
      </c>
      <c r="O55" s="82">
        <v>0</v>
      </c>
      <c r="P55" s="81">
        <v>840</v>
      </c>
      <c r="Q55" s="81">
        <v>840</v>
      </c>
      <c r="R55" s="82">
        <v>0</v>
      </c>
      <c r="S55" s="81">
        <v>36176.291</v>
      </c>
      <c r="T55" s="81">
        <v>36824.576</v>
      </c>
      <c r="U55" s="138">
        <v>1.79201621305</v>
      </c>
      <c r="W55" s="150" t="s">
        <v>25</v>
      </c>
      <c r="X55" s="81">
        <v>1010</v>
      </c>
      <c r="Y55" s="81">
        <v>1010</v>
      </c>
      <c r="Z55" s="82">
        <v>0</v>
      </c>
      <c r="AA55" s="81">
        <v>840</v>
      </c>
      <c r="AB55" s="81">
        <v>839.833333333334</v>
      </c>
      <c r="AC55" s="82">
        <v>-0.019841269841</v>
      </c>
      <c r="AD55" s="81">
        <v>73765.8199999999</v>
      </c>
      <c r="AE55" s="81">
        <v>74208.3259999999</v>
      </c>
      <c r="AF55" s="138">
        <v>0.599879456366</v>
      </c>
    </row>
    <row r="56" spans="1:32" ht="11.25" customHeight="1">
      <c r="A56" s="110" t="s">
        <v>39</v>
      </c>
      <c r="B56" s="83">
        <v>150</v>
      </c>
      <c r="C56" s="83">
        <v>150</v>
      </c>
      <c r="D56" s="84">
        <v>0</v>
      </c>
      <c r="E56" s="83">
        <v>125</v>
      </c>
      <c r="F56" s="83">
        <v>125</v>
      </c>
      <c r="G56" s="84">
        <v>0</v>
      </c>
      <c r="H56" s="83">
        <v>2759.74</v>
      </c>
      <c r="I56" s="83">
        <v>2764.23</v>
      </c>
      <c r="J56" s="139">
        <v>0.162696485901</v>
      </c>
      <c r="L56" s="110" t="s">
        <v>39</v>
      </c>
      <c r="M56" s="83">
        <v>150</v>
      </c>
      <c r="N56" s="83">
        <v>150</v>
      </c>
      <c r="O56" s="84">
        <v>0</v>
      </c>
      <c r="P56" s="83">
        <v>125</v>
      </c>
      <c r="Q56" s="83">
        <v>125</v>
      </c>
      <c r="R56" s="84">
        <v>0</v>
      </c>
      <c r="S56" s="83">
        <v>5372.716</v>
      </c>
      <c r="T56" s="83">
        <v>5468.996</v>
      </c>
      <c r="U56" s="139">
        <v>1.79201729628</v>
      </c>
      <c r="W56" s="110" t="s">
        <v>39</v>
      </c>
      <c r="X56" s="83">
        <v>150</v>
      </c>
      <c r="Y56" s="83">
        <v>150</v>
      </c>
      <c r="Z56" s="84">
        <v>0</v>
      </c>
      <c r="AA56" s="83">
        <v>125</v>
      </c>
      <c r="AB56" s="83">
        <v>124.916666666667</v>
      </c>
      <c r="AC56" s="84">
        <v>-0.066666666667</v>
      </c>
      <c r="AD56" s="83">
        <v>10955.319</v>
      </c>
      <c r="AE56" s="83">
        <v>11021.038</v>
      </c>
      <c r="AF56" s="139">
        <v>0.599882121187</v>
      </c>
    </row>
    <row r="57" spans="1:32" ht="11.25" customHeight="1">
      <c r="A57" s="137" t="s">
        <v>40</v>
      </c>
      <c r="B57" s="81">
        <v>744</v>
      </c>
      <c r="C57" s="81">
        <v>744</v>
      </c>
      <c r="D57" s="82">
        <v>0</v>
      </c>
      <c r="E57" s="81">
        <v>619</v>
      </c>
      <c r="F57" s="81">
        <v>619</v>
      </c>
      <c r="G57" s="82">
        <v>0</v>
      </c>
      <c r="H57" s="81">
        <v>13688.312</v>
      </c>
      <c r="I57" s="81">
        <v>13710.579</v>
      </c>
      <c r="J57" s="138">
        <v>0.162671628174</v>
      </c>
      <c r="L57" s="137" t="s">
        <v>40</v>
      </c>
      <c r="M57" s="81">
        <v>744</v>
      </c>
      <c r="N57" s="81">
        <v>744</v>
      </c>
      <c r="O57" s="82">
        <v>0</v>
      </c>
      <c r="P57" s="81">
        <v>619</v>
      </c>
      <c r="Q57" s="81">
        <v>619</v>
      </c>
      <c r="R57" s="82">
        <v>0</v>
      </c>
      <c r="S57" s="81">
        <v>26648.674</v>
      </c>
      <c r="T57" s="81">
        <v>27126.222</v>
      </c>
      <c r="U57" s="138">
        <v>1.792014116725</v>
      </c>
      <c r="W57" s="137" t="s">
        <v>40</v>
      </c>
      <c r="X57" s="81">
        <v>744</v>
      </c>
      <c r="Y57" s="81">
        <v>744</v>
      </c>
      <c r="Z57" s="82">
        <v>0</v>
      </c>
      <c r="AA57" s="81">
        <v>619</v>
      </c>
      <c r="AB57" s="81">
        <v>618.916666666667</v>
      </c>
      <c r="AC57" s="82">
        <v>-0.013462574044</v>
      </c>
      <c r="AD57" s="81">
        <v>54338.387</v>
      </c>
      <c r="AE57" s="81">
        <v>54664.351</v>
      </c>
      <c r="AF57" s="138">
        <v>0.599877946322</v>
      </c>
    </row>
    <row r="58" spans="1:32" ht="11.25" customHeight="1">
      <c r="A58" s="110" t="s">
        <v>41</v>
      </c>
      <c r="B58" s="83">
        <v>116</v>
      </c>
      <c r="C58" s="83">
        <v>116</v>
      </c>
      <c r="D58" s="84">
        <v>0</v>
      </c>
      <c r="E58" s="83">
        <v>96</v>
      </c>
      <c r="F58" s="83">
        <v>96</v>
      </c>
      <c r="G58" s="84">
        <v>0</v>
      </c>
      <c r="H58" s="83">
        <v>2134.199</v>
      </c>
      <c r="I58" s="83">
        <v>2137.671</v>
      </c>
      <c r="J58" s="139">
        <v>0.162683985889</v>
      </c>
      <c r="L58" s="110" t="s">
        <v>41</v>
      </c>
      <c r="M58" s="83">
        <v>116</v>
      </c>
      <c r="N58" s="83">
        <v>116</v>
      </c>
      <c r="O58" s="84">
        <v>0</v>
      </c>
      <c r="P58" s="83">
        <v>96</v>
      </c>
      <c r="Q58" s="83">
        <v>96</v>
      </c>
      <c r="R58" s="84">
        <v>0</v>
      </c>
      <c r="S58" s="83">
        <v>4154.901</v>
      </c>
      <c r="T58" s="83">
        <v>4229.358</v>
      </c>
      <c r="U58" s="139">
        <v>1.792028257713</v>
      </c>
      <c r="W58" s="110" t="s">
        <v>41</v>
      </c>
      <c r="X58" s="83">
        <v>116</v>
      </c>
      <c r="Y58" s="83">
        <v>116</v>
      </c>
      <c r="Z58" s="84">
        <v>0</v>
      </c>
      <c r="AA58" s="83">
        <v>96</v>
      </c>
      <c r="AB58" s="83">
        <v>96</v>
      </c>
      <c r="AC58" s="84">
        <v>0</v>
      </c>
      <c r="AD58" s="83">
        <v>8472.114</v>
      </c>
      <c r="AE58" s="83">
        <v>8522.937</v>
      </c>
      <c r="AF58" s="139">
        <v>0.599885695589</v>
      </c>
    </row>
    <row r="59" spans="1:32" ht="11.25" customHeight="1">
      <c r="A59" s="150" t="s">
        <v>26</v>
      </c>
      <c r="B59" s="81">
        <v>259</v>
      </c>
      <c r="C59" s="81">
        <v>259</v>
      </c>
      <c r="D59" s="82">
        <v>0</v>
      </c>
      <c r="E59" s="81">
        <v>194</v>
      </c>
      <c r="F59" s="81">
        <v>200</v>
      </c>
      <c r="G59" s="82">
        <v>3.092783505155</v>
      </c>
      <c r="H59" s="81">
        <v>4049.902</v>
      </c>
      <c r="I59" s="81">
        <v>3930.988</v>
      </c>
      <c r="J59" s="138">
        <v>-2.936219197403</v>
      </c>
      <c r="L59" s="150" t="s">
        <v>26</v>
      </c>
      <c r="M59" s="81">
        <v>259</v>
      </c>
      <c r="N59" s="81">
        <v>259</v>
      </c>
      <c r="O59" s="82">
        <v>0</v>
      </c>
      <c r="P59" s="81">
        <v>196.333333333333</v>
      </c>
      <c r="Q59" s="81">
        <v>199.166666666667</v>
      </c>
      <c r="R59" s="82">
        <v>1.443123938879</v>
      </c>
      <c r="S59" s="81">
        <v>7657.238</v>
      </c>
      <c r="T59" s="81">
        <v>7578.968</v>
      </c>
      <c r="U59" s="138">
        <v>-1.022170134976</v>
      </c>
      <c r="W59" s="150" t="s">
        <v>26</v>
      </c>
      <c r="X59" s="81">
        <v>259</v>
      </c>
      <c r="Y59" s="81">
        <v>259</v>
      </c>
      <c r="Z59" s="82">
        <v>0</v>
      </c>
      <c r="AA59" s="81">
        <v>196.583333333333</v>
      </c>
      <c r="AB59" s="81">
        <v>196.416666666667</v>
      </c>
      <c r="AC59" s="82">
        <v>-0.084781687156</v>
      </c>
      <c r="AD59" s="81">
        <v>15636.969</v>
      </c>
      <c r="AE59" s="81">
        <v>15434.044</v>
      </c>
      <c r="AF59" s="138">
        <v>-1.297725921181</v>
      </c>
    </row>
    <row r="60" spans="1:32" ht="11.25" customHeight="1">
      <c r="A60" s="110" t="s">
        <v>43</v>
      </c>
      <c r="B60" s="83">
        <v>205</v>
      </c>
      <c r="C60" s="83">
        <v>205</v>
      </c>
      <c r="D60" s="84">
        <v>0</v>
      </c>
      <c r="E60" s="83">
        <v>141.333333333333</v>
      </c>
      <c r="F60" s="83">
        <v>146</v>
      </c>
      <c r="G60" s="84">
        <v>3.301886792453</v>
      </c>
      <c r="H60" s="83">
        <v>3242.04</v>
      </c>
      <c r="I60" s="83">
        <v>3137.184</v>
      </c>
      <c r="J60" s="139">
        <v>-3.234259910427</v>
      </c>
      <c r="L60" s="110" t="s">
        <v>40</v>
      </c>
      <c r="M60" s="83">
        <v>205</v>
      </c>
      <c r="N60" s="83">
        <v>205</v>
      </c>
      <c r="O60" s="84">
        <v>0</v>
      </c>
      <c r="P60" s="83">
        <v>143</v>
      </c>
      <c r="Q60" s="83">
        <v>145.166666666667</v>
      </c>
      <c r="R60" s="84">
        <v>1.515151515152</v>
      </c>
      <c r="S60" s="83">
        <v>6110.533</v>
      </c>
      <c r="T60" s="83">
        <v>6067.18</v>
      </c>
      <c r="U60" s="139">
        <v>-0.709479844066</v>
      </c>
      <c r="W60" s="110" t="s">
        <v>40</v>
      </c>
      <c r="X60" s="83">
        <v>205</v>
      </c>
      <c r="Y60" s="83">
        <v>205</v>
      </c>
      <c r="Z60" s="84">
        <v>0</v>
      </c>
      <c r="AA60" s="83">
        <v>143.333333333333</v>
      </c>
      <c r="AB60" s="83">
        <v>142.833333333333</v>
      </c>
      <c r="AC60" s="84">
        <v>-0.348837209302</v>
      </c>
      <c r="AD60" s="83">
        <v>12615.782</v>
      </c>
      <c r="AE60" s="83">
        <v>12454.541</v>
      </c>
      <c r="AF60" s="139">
        <v>-1.278089618226</v>
      </c>
    </row>
    <row r="61" spans="1:32" ht="11.25" customHeight="1">
      <c r="A61" s="137" t="s">
        <v>41</v>
      </c>
      <c r="B61" s="81">
        <v>54</v>
      </c>
      <c r="C61" s="81">
        <v>54</v>
      </c>
      <c r="D61" s="82">
        <v>0</v>
      </c>
      <c r="E61" s="81">
        <v>52.666666666667</v>
      </c>
      <c r="F61" s="81">
        <v>54</v>
      </c>
      <c r="G61" s="82">
        <v>2.53164556962</v>
      </c>
      <c r="H61" s="81">
        <v>807.862</v>
      </c>
      <c r="I61" s="81">
        <v>793.804</v>
      </c>
      <c r="J61" s="138">
        <v>-1.740148688761</v>
      </c>
      <c r="L61" s="137" t="s">
        <v>41</v>
      </c>
      <c r="M61" s="81">
        <v>54</v>
      </c>
      <c r="N61" s="81">
        <v>54</v>
      </c>
      <c r="O61" s="82">
        <v>0</v>
      </c>
      <c r="P61" s="81">
        <v>53.333333333333</v>
      </c>
      <c r="Q61" s="81">
        <v>54</v>
      </c>
      <c r="R61" s="82">
        <v>1.25</v>
      </c>
      <c r="S61" s="81">
        <v>1546.705</v>
      </c>
      <c r="T61" s="81">
        <v>1511.788</v>
      </c>
      <c r="U61" s="138">
        <v>-2.257508703987</v>
      </c>
      <c r="W61" s="137" t="s">
        <v>41</v>
      </c>
      <c r="X61" s="81">
        <v>54</v>
      </c>
      <c r="Y61" s="81">
        <v>54</v>
      </c>
      <c r="Z61" s="82">
        <v>0</v>
      </c>
      <c r="AA61" s="81">
        <v>53.25</v>
      </c>
      <c r="AB61" s="81">
        <v>53.583333333333</v>
      </c>
      <c r="AC61" s="82">
        <v>0.625978090767</v>
      </c>
      <c r="AD61" s="81">
        <v>3021.187</v>
      </c>
      <c r="AE61" s="81">
        <v>2979.503</v>
      </c>
      <c r="AF61" s="138">
        <v>-1.379722605718</v>
      </c>
    </row>
    <row r="62" spans="1:32" ht="11.25" customHeight="1">
      <c r="A62" s="152" t="s">
        <v>27</v>
      </c>
      <c r="B62" s="83">
        <v>660.666666666667</v>
      </c>
      <c r="C62" s="83">
        <v>660.333333333333</v>
      </c>
      <c r="D62" s="84">
        <v>-0.050454086781</v>
      </c>
      <c r="E62" s="83">
        <v>446</v>
      </c>
      <c r="F62" s="83">
        <v>441.333333333333</v>
      </c>
      <c r="G62" s="84">
        <v>-1.046337817638</v>
      </c>
      <c r="H62" s="83">
        <v>6418.069</v>
      </c>
      <c r="I62" s="83">
        <v>6208.198</v>
      </c>
      <c r="J62" s="139">
        <v>-3.270002238991</v>
      </c>
      <c r="L62" s="152" t="s">
        <v>27</v>
      </c>
      <c r="M62" s="83">
        <v>661.833333333333</v>
      </c>
      <c r="N62" s="83">
        <v>660.833333333333</v>
      </c>
      <c r="O62" s="84">
        <v>-0.151095441954</v>
      </c>
      <c r="P62" s="83">
        <v>444.666666666667</v>
      </c>
      <c r="Q62" s="83">
        <v>432.5</v>
      </c>
      <c r="R62" s="84">
        <v>-2.736131934033</v>
      </c>
      <c r="S62" s="83">
        <v>12544.016</v>
      </c>
      <c r="T62" s="83">
        <v>11962.968</v>
      </c>
      <c r="U62" s="139">
        <v>-4.632073173376</v>
      </c>
      <c r="W62" s="152" t="s">
        <v>27</v>
      </c>
      <c r="X62" s="83">
        <v>662.583333333333</v>
      </c>
      <c r="Y62" s="83">
        <v>660.916666666667</v>
      </c>
      <c r="Z62" s="84">
        <v>-0.251540686706</v>
      </c>
      <c r="AA62" s="83">
        <v>438.75</v>
      </c>
      <c r="AB62" s="83">
        <v>436.916666666667</v>
      </c>
      <c r="AC62" s="84">
        <v>-0.417853751187</v>
      </c>
      <c r="AD62" s="83">
        <v>24546.592</v>
      </c>
      <c r="AE62" s="83">
        <v>24705.394</v>
      </c>
      <c r="AF62" s="139">
        <v>0.64694113138</v>
      </c>
    </row>
    <row r="63" spans="1:32" ht="11.25" customHeight="1">
      <c r="A63" s="137" t="s">
        <v>40</v>
      </c>
      <c r="B63" s="81">
        <v>10</v>
      </c>
      <c r="C63" s="81">
        <v>10</v>
      </c>
      <c r="D63" s="82">
        <v>0</v>
      </c>
      <c r="E63" s="81">
        <v>10</v>
      </c>
      <c r="F63" s="81">
        <v>9.333333333333</v>
      </c>
      <c r="G63" s="82">
        <v>-6.666666666667</v>
      </c>
      <c r="H63" s="81">
        <v>200.819</v>
      </c>
      <c r="I63" s="81">
        <v>155.752</v>
      </c>
      <c r="J63" s="138">
        <v>-22.441601641279</v>
      </c>
      <c r="L63" s="137" t="s">
        <v>40</v>
      </c>
      <c r="M63" s="81">
        <v>10</v>
      </c>
      <c r="N63" s="81">
        <v>10</v>
      </c>
      <c r="O63" s="82">
        <v>0</v>
      </c>
      <c r="P63" s="81">
        <v>9.666666666667</v>
      </c>
      <c r="Q63" s="81">
        <v>9.166666666667</v>
      </c>
      <c r="R63" s="82">
        <v>-5.172413793103</v>
      </c>
      <c r="S63" s="81">
        <v>386.808</v>
      </c>
      <c r="T63" s="81">
        <v>316.424</v>
      </c>
      <c r="U63" s="138">
        <v>-18.196107629625</v>
      </c>
      <c r="W63" s="137" t="s">
        <v>40</v>
      </c>
      <c r="X63" s="81">
        <v>10</v>
      </c>
      <c r="Y63" s="81">
        <v>10</v>
      </c>
      <c r="Z63" s="82">
        <v>0</v>
      </c>
      <c r="AA63" s="81">
        <v>9.666666666667</v>
      </c>
      <c r="AB63" s="81">
        <v>9.416666666667</v>
      </c>
      <c r="AC63" s="82">
        <v>-2.586206896552</v>
      </c>
      <c r="AD63" s="81">
        <v>674.743</v>
      </c>
      <c r="AE63" s="81">
        <v>715.683</v>
      </c>
      <c r="AF63" s="138">
        <v>6.067495327851</v>
      </c>
    </row>
    <row r="64" spans="1:32" ht="11.25" customHeight="1">
      <c r="A64" s="110" t="s">
        <v>41</v>
      </c>
      <c r="B64" s="83">
        <v>650.666666666667</v>
      </c>
      <c r="C64" s="83">
        <v>650.333333333333</v>
      </c>
      <c r="D64" s="84">
        <v>-0.051229508197</v>
      </c>
      <c r="E64" s="83">
        <v>436</v>
      </c>
      <c r="F64" s="83">
        <v>432</v>
      </c>
      <c r="G64" s="84">
        <v>-0.917431192661</v>
      </c>
      <c r="H64" s="83">
        <v>6217.25</v>
      </c>
      <c r="I64" s="83">
        <v>6052.446</v>
      </c>
      <c r="J64" s="139">
        <v>-2.650753950702</v>
      </c>
      <c r="L64" s="110" t="s">
        <v>41</v>
      </c>
      <c r="M64" s="83">
        <v>651.833333333333</v>
      </c>
      <c r="N64" s="83">
        <v>650.833333333333</v>
      </c>
      <c r="O64" s="84">
        <v>-0.153413449246</v>
      </c>
      <c r="P64" s="83">
        <v>435</v>
      </c>
      <c r="Q64" s="83">
        <v>423.333333333333</v>
      </c>
      <c r="R64" s="84">
        <v>-2.681992337165</v>
      </c>
      <c r="S64" s="83">
        <v>12157.208</v>
      </c>
      <c r="T64" s="83">
        <v>11646.544</v>
      </c>
      <c r="U64" s="139">
        <v>-4.200503931495</v>
      </c>
      <c r="W64" s="110" t="s">
        <v>41</v>
      </c>
      <c r="X64" s="83">
        <v>652.583333333333</v>
      </c>
      <c r="Y64" s="83">
        <v>650.916666666667</v>
      </c>
      <c r="Z64" s="84">
        <v>-0.255395224109</v>
      </c>
      <c r="AA64" s="83">
        <v>429.083333333333</v>
      </c>
      <c r="AB64" s="83">
        <v>427.5</v>
      </c>
      <c r="AC64" s="84">
        <v>-0.369003690037</v>
      </c>
      <c r="AD64" s="83">
        <v>23871.849</v>
      </c>
      <c r="AE64" s="83">
        <v>23989.711</v>
      </c>
      <c r="AF64" s="139">
        <v>0.49372798898</v>
      </c>
    </row>
    <row r="65" spans="1:32" ht="11.25" customHeight="1">
      <c r="A65" s="150" t="s">
        <v>28</v>
      </c>
      <c r="B65" s="81">
        <v>502</v>
      </c>
      <c r="C65" s="81">
        <v>502</v>
      </c>
      <c r="D65" s="82">
        <v>0</v>
      </c>
      <c r="E65" s="81">
        <v>478.333333333333</v>
      </c>
      <c r="F65" s="81">
        <v>478.333333333333</v>
      </c>
      <c r="G65" s="82">
        <v>0</v>
      </c>
      <c r="H65" s="81">
        <v>8127.091</v>
      </c>
      <c r="I65" s="81">
        <v>7992.793</v>
      </c>
      <c r="J65" s="138">
        <v>-1.652473191207</v>
      </c>
      <c r="L65" s="150" t="s">
        <v>28</v>
      </c>
      <c r="M65" s="81">
        <v>502</v>
      </c>
      <c r="N65" s="81">
        <v>502</v>
      </c>
      <c r="O65" s="82">
        <v>0</v>
      </c>
      <c r="P65" s="81">
        <v>479.333333333333</v>
      </c>
      <c r="Q65" s="81">
        <v>475.833333333333</v>
      </c>
      <c r="R65" s="82">
        <v>-0.730180806676</v>
      </c>
      <c r="S65" s="81">
        <v>15306.459</v>
      </c>
      <c r="T65" s="81">
        <v>15671.427</v>
      </c>
      <c r="U65" s="138">
        <v>2.384405171699</v>
      </c>
      <c r="W65" s="150" t="s">
        <v>28</v>
      </c>
      <c r="X65" s="81">
        <v>502</v>
      </c>
      <c r="Y65" s="81">
        <v>502</v>
      </c>
      <c r="Z65" s="82">
        <v>0</v>
      </c>
      <c r="AA65" s="81">
        <v>485.583333333333</v>
      </c>
      <c r="AB65" s="81">
        <v>477.75</v>
      </c>
      <c r="AC65" s="82">
        <v>-1.613180024026</v>
      </c>
      <c r="AD65" s="81">
        <v>32492.32</v>
      </c>
      <c r="AE65" s="81">
        <v>31759.285</v>
      </c>
      <c r="AF65" s="138">
        <v>-2.256025423854</v>
      </c>
    </row>
    <row r="66" spans="1:32" ht="11.25" customHeight="1">
      <c r="A66" s="110" t="s">
        <v>39</v>
      </c>
      <c r="B66" s="83">
        <v>195</v>
      </c>
      <c r="C66" s="83">
        <v>201</v>
      </c>
      <c r="D66" s="84">
        <v>3.076923076923</v>
      </c>
      <c r="E66" s="83">
        <v>186.333333333333</v>
      </c>
      <c r="F66" s="83">
        <v>193.666666666667</v>
      </c>
      <c r="G66" s="84">
        <v>3.935599284436</v>
      </c>
      <c r="H66" s="83">
        <v>3261.604</v>
      </c>
      <c r="I66" s="83">
        <v>3298.916</v>
      </c>
      <c r="J66" s="139">
        <v>1.143977012537</v>
      </c>
      <c r="L66" s="110" t="s">
        <v>39</v>
      </c>
      <c r="M66" s="83">
        <v>195</v>
      </c>
      <c r="N66" s="83">
        <v>200.333333333333</v>
      </c>
      <c r="O66" s="84">
        <v>2.735042735043</v>
      </c>
      <c r="P66" s="83">
        <v>186.666666666667</v>
      </c>
      <c r="Q66" s="83">
        <v>192.166666666667</v>
      </c>
      <c r="R66" s="84">
        <v>2.946428571429</v>
      </c>
      <c r="S66" s="83">
        <v>6173.949</v>
      </c>
      <c r="T66" s="83">
        <v>6448.731</v>
      </c>
      <c r="U66" s="139">
        <v>4.450668445755</v>
      </c>
      <c r="W66" s="110" t="s">
        <v>39</v>
      </c>
      <c r="X66" s="83">
        <v>195</v>
      </c>
      <c r="Y66" s="83">
        <v>199.75</v>
      </c>
      <c r="Z66" s="84">
        <v>2.435897435897</v>
      </c>
      <c r="AA66" s="83">
        <v>189.75</v>
      </c>
      <c r="AB66" s="83">
        <v>191.333333333333</v>
      </c>
      <c r="AC66" s="84">
        <v>0.834431269214</v>
      </c>
      <c r="AD66" s="83">
        <v>13175.873</v>
      </c>
      <c r="AE66" s="83">
        <v>12983.782</v>
      </c>
      <c r="AF66" s="139">
        <v>-1.457899601795</v>
      </c>
    </row>
    <row r="67" spans="1:32" ht="11.25" customHeight="1">
      <c r="A67" s="137" t="s">
        <v>40</v>
      </c>
      <c r="B67" s="81">
        <v>307</v>
      </c>
      <c r="C67" s="81">
        <v>301</v>
      </c>
      <c r="D67" s="82">
        <v>-1.954397394137</v>
      </c>
      <c r="E67" s="81">
        <v>292</v>
      </c>
      <c r="F67" s="81">
        <v>284.666666666667</v>
      </c>
      <c r="G67" s="82">
        <v>-2.511415525114</v>
      </c>
      <c r="H67" s="81">
        <v>4865.487</v>
      </c>
      <c r="I67" s="81">
        <v>4693.877</v>
      </c>
      <c r="J67" s="138">
        <v>-3.52708783314</v>
      </c>
      <c r="L67" s="137" t="s">
        <v>40</v>
      </c>
      <c r="M67" s="81">
        <v>307</v>
      </c>
      <c r="N67" s="81">
        <v>301.666666666667</v>
      </c>
      <c r="O67" s="82">
        <v>-1.737242128122</v>
      </c>
      <c r="P67" s="81">
        <v>292.666666666667</v>
      </c>
      <c r="Q67" s="81">
        <v>283.666666666667</v>
      </c>
      <c r="R67" s="82">
        <v>-3.075170842825</v>
      </c>
      <c r="S67" s="81">
        <v>9132.51</v>
      </c>
      <c r="T67" s="81">
        <v>9222.696</v>
      </c>
      <c r="U67" s="138">
        <v>0.987526977797</v>
      </c>
      <c r="W67" s="137" t="s">
        <v>40</v>
      </c>
      <c r="X67" s="81">
        <v>307</v>
      </c>
      <c r="Y67" s="81">
        <v>302.25</v>
      </c>
      <c r="Z67" s="82">
        <v>-1.547231270358</v>
      </c>
      <c r="AA67" s="81">
        <v>295.833333333333</v>
      </c>
      <c r="AB67" s="81">
        <v>286.416666666667</v>
      </c>
      <c r="AC67" s="82">
        <v>-3.183098591549</v>
      </c>
      <c r="AD67" s="81">
        <v>19316.447</v>
      </c>
      <c r="AE67" s="81">
        <v>18775.503</v>
      </c>
      <c r="AF67" s="138">
        <v>-2.800432191282</v>
      </c>
    </row>
    <row r="68" spans="1:32" ht="11.25" customHeight="1">
      <c r="A68" s="152" t="s">
        <v>29</v>
      </c>
      <c r="B68" s="83">
        <v>634</v>
      </c>
      <c r="C68" s="83">
        <v>634</v>
      </c>
      <c r="D68" s="84">
        <v>0</v>
      </c>
      <c r="E68" s="83">
        <v>497.666666666667</v>
      </c>
      <c r="F68" s="83">
        <v>467</v>
      </c>
      <c r="G68" s="84">
        <v>-6.162089752177</v>
      </c>
      <c r="H68" s="83">
        <v>7622.954</v>
      </c>
      <c r="I68" s="83">
        <v>6933.853</v>
      </c>
      <c r="J68" s="139">
        <v>-9.039815798442</v>
      </c>
      <c r="L68" s="152" t="s">
        <v>29</v>
      </c>
      <c r="M68" s="83">
        <v>637</v>
      </c>
      <c r="N68" s="83">
        <v>633</v>
      </c>
      <c r="O68" s="84">
        <v>-0.627943485086</v>
      </c>
      <c r="P68" s="83">
        <v>503.666666666667</v>
      </c>
      <c r="Q68" s="83">
        <v>469</v>
      </c>
      <c r="R68" s="84">
        <v>-6.882859033752</v>
      </c>
      <c r="S68" s="83">
        <v>15348.316</v>
      </c>
      <c r="T68" s="83">
        <v>13960.232</v>
      </c>
      <c r="U68" s="139">
        <v>-9.043884684157</v>
      </c>
      <c r="W68" s="152" t="s">
        <v>29</v>
      </c>
      <c r="X68" s="83">
        <v>640.5</v>
      </c>
      <c r="Y68" s="83">
        <v>632</v>
      </c>
      <c r="Z68" s="84">
        <v>-1.327088212334</v>
      </c>
      <c r="AA68" s="83">
        <v>510</v>
      </c>
      <c r="AB68" s="83">
        <v>478</v>
      </c>
      <c r="AC68" s="84">
        <v>-6.274509803922</v>
      </c>
      <c r="AD68" s="83">
        <v>31493.603</v>
      </c>
      <c r="AE68" s="83">
        <v>28737.703</v>
      </c>
      <c r="AF68" s="139">
        <v>-8.750665968578</v>
      </c>
    </row>
    <row r="69" spans="1:32" ht="11.25" customHeight="1">
      <c r="A69" s="137" t="s">
        <v>40</v>
      </c>
      <c r="B69" s="81">
        <v>185</v>
      </c>
      <c r="C69" s="81">
        <v>188</v>
      </c>
      <c r="D69" s="82">
        <v>1.621621621622</v>
      </c>
      <c r="E69" s="81">
        <v>172.333333333333</v>
      </c>
      <c r="F69" s="81">
        <v>170.333333333333</v>
      </c>
      <c r="G69" s="82">
        <v>-1.160541586074</v>
      </c>
      <c r="H69" s="81">
        <v>2568.51</v>
      </c>
      <c r="I69" s="81">
        <v>2555.85</v>
      </c>
      <c r="J69" s="138">
        <v>-0.492892766623</v>
      </c>
      <c r="L69" s="137" t="s">
        <v>40</v>
      </c>
      <c r="M69" s="81">
        <v>185</v>
      </c>
      <c r="N69" s="81">
        <v>187</v>
      </c>
      <c r="O69" s="82">
        <v>1.081081081081</v>
      </c>
      <c r="P69" s="81">
        <v>174.166666666667</v>
      </c>
      <c r="Q69" s="81">
        <v>169.333333333333</v>
      </c>
      <c r="R69" s="82">
        <v>-2.775119617225</v>
      </c>
      <c r="S69" s="81">
        <v>5168.43</v>
      </c>
      <c r="T69" s="81">
        <v>5064.14</v>
      </c>
      <c r="U69" s="138">
        <v>-2.017827464046</v>
      </c>
      <c r="W69" s="137" t="s">
        <v>40</v>
      </c>
      <c r="X69" s="81">
        <v>185.75</v>
      </c>
      <c r="Y69" s="81">
        <v>186</v>
      </c>
      <c r="Z69" s="82">
        <v>0.134589502019</v>
      </c>
      <c r="AA69" s="81">
        <v>176.333333333333</v>
      </c>
      <c r="AB69" s="81">
        <v>172.416666666667</v>
      </c>
      <c r="AC69" s="82">
        <v>-2.221172022684</v>
      </c>
      <c r="AD69" s="81">
        <v>10559.709</v>
      </c>
      <c r="AE69" s="81">
        <v>10309.31</v>
      </c>
      <c r="AF69" s="138">
        <v>-2.371267996116</v>
      </c>
    </row>
    <row r="70" spans="1:32" ht="11.25" customHeight="1">
      <c r="A70" s="110" t="s">
        <v>41</v>
      </c>
      <c r="B70" s="83">
        <v>449</v>
      </c>
      <c r="C70" s="83">
        <v>446</v>
      </c>
      <c r="D70" s="84">
        <v>-0.668151447661</v>
      </c>
      <c r="E70" s="83">
        <v>325.333333333333</v>
      </c>
      <c r="F70" s="83">
        <v>296.666666666667</v>
      </c>
      <c r="G70" s="84">
        <v>-8.811475409836</v>
      </c>
      <c r="H70" s="83">
        <v>5054.444</v>
      </c>
      <c r="I70" s="83">
        <v>4378.003</v>
      </c>
      <c r="J70" s="139">
        <v>-13.383094164264</v>
      </c>
      <c r="L70" s="110" t="s">
        <v>41</v>
      </c>
      <c r="M70" s="83">
        <v>452</v>
      </c>
      <c r="N70" s="83">
        <v>446</v>
      </c>
      <c r="O70" s="84">
        <v>-1.327433628319</v>
      </c>
      <c r="P70" s="83">
        <v>329.5</v>
      </c>
      <c r="Q70" s="83">
        <v>299.666666666667</v>
      </c>
      <c r="R70" s="84">
        <v>-9.054122407688</v>
      </c>
      <c r="S70" s="83">
        <v>10179.886</v>
      </c>
      <c r="T70" s="83">
        <v>8896.092</v>
      </c>
      <c r="U70" s="139">
        <v>-12.611084249863</v>
      </c>
      <c r="W70" s="110" t="s">
        <v>41</v>
      </c>
      <c r="X70" s="83">
        <v>454.75</v>
      </c>
      <c r="Y70" s="83">
        <v>446</v>
      </c>
      <c r="Z70" s="84">
        <v>-1.924134139637</v>
      </c>
      <c r="AA70" s="83">
        <v>333.666666666667</v>
      </c>
      <c r="AB70" s="83">
        <v>305.583333333333</v>
      </c>
      <c r="AC70" s="84">
        <v>-8.416583416583</v>
      </c>
      <c r="AD70" s="83">
        <v>20933.894</v>
      </c>
      <c r="AE70" s="83">
        <v>18428.393</v>
      </c>
      <c r="AF70" s="139">
        <v>-11.968633260491</v>
      </c>
    </row>
    <row r="71" spans="1:32" ht="11.25" customHeight="1">
      <c r="A71" s="150" t="s">
        <v>30</v>
      </c>
      <c r="B71" s="81">
        <v>227</v>
      </c>
      <c r="C71" s="81">
        <v>194</v>
      </c>
      <c r="D71" s="82">
        <v>-14.537444933921</v>
      </c>
      <c r="E71" s="81">
        <v>124.333333333333</v>
      </c>
      <c r="F71" s="81">
        <v>123.666666666667</v>
      </c>
      <c r="G71" s="82">
        <v>-0.536193029491</v>
      </c>
      <c r="H71" s="81">
        <v>2864.342</v>
      </c>
      <c r="I71" s="81">
        <v>2778.143</v>
      </c>
      <c r="J71" s="138">
        <v>-3.009382259521</v>
      </c>
      <c r="L71" s="150" t="s">
        <v>30</v>
      </c>
      <c r="M71" s="81">
        <v>227</v>
      </c>
      <c r="N71" s="81">
        <v>205</v>
      </c>
      <c r="O71" s="82">
        <v>-9.691629955947</v>
      </c>
      <c r="P71" s="81">
        <v>122.5</v>
      </c>
      <c r="Q71" s="81">
        <v>121.666666666667</v>
      </c>
      <c r="R71" s="82">
        <v>-0.680272108844</v>
      </c>
      <c r="S71" s="81">
        <v>5566.502</v>
      </c>
      <c r="T71" s="81">
        <v>5477.449</v>
      </c>
      <c r="U71" s="138">
        <v>-1.599801814497</v>
      </c>
      <c r="W71" s="150" t="s">
        <v>30</v>
      </c>
      <c r="X71" s="81">
        <v>227</v>
      </c>
      <c r="Y71" s="81">
        <v>216</v>
      </c>
      <c r="Z71" s="82">
        <v>-4.845814977974</v>
      </c>
      <c r="AA71" s="81">
        <v>130.583333333333</v>
      </c>
      <c r="AB71" s="81">
        <v>123.833333333333</v>
      </c>
      <c r="AC71" s="82">
        <v>-5.169112954691</v>
      </c>
      <c r="AD71" s="81">
        <v>11728.73</v>
      </c>
      <c r="AE71" s="81">
        <v>11285.931</v>
      </c>
      <c r="AF71" s="138">
        <v>-3.775336289607</v>
      </c>
    </row>
    <row r="72" spans="1:32" ht="11.25" customHeight="1">
      <c r="A72" s="110" t="s">
        <v>41</v>
      </c>
      <c r="B72" s="83">
        <v>227</v>
      </c>
      <c r="C72" s="83">
        <v>194</v>
      </c>
      <c r="D72" s="84">
        <v>-14.537444933921</v>
      </c>
      <c r="E72" s="83">
        <v>124.333333333333</v>
      </c>
      <c r="F72" s="83">
        <v>123.666666666667</v>
      </c>
      <c r="G72" s="84">
        <v>-0.536193029491</v>
      </c>
      <c r="H72" s="83">
        <v>2864.342</v>
      </c>
      <c r="I72" s="83">
        <v>2778.143</v>
      </c>
      <c r="J72" s="139">
        <v>-3.009382259521</v>
      </c>
      <c r="L72" s="110" t="s">
        <v>41</v>
      </c>
      <c r="M72" s="83">
        <v>227</v>
      </c>
      <c r="N72" s="83">
        <v>205</v>
      </c>
      <c r="O72" s="84">
        <v>-9.691629955947</v>
      </c>
      <c r="P72" s="83">
        <v>122.5</v>
      </c>
      <c r="Q72" s="83">
        <v>121.666666666667</v>
      </c>
      <c r="R72" s="84">
        <v>-0.680272108844</v>
      </c>
      <c r="S72" s="83">
        <v>5566.502</v>
      </c>
      <c r="T72" s="83">
        <v>5477.449</v>
      </c>
      <c r="U72" s="139">
        <v>-1.599801814497</v>
      </c>
      <c r="W72" s="110" t="s">
        <v>41</v>
      </c>
      <c r="X72" s="83">
        <v>227</v>
      </c>
      <c r="Y72" s="83">
        <v>216</v>
      </c>
      <c r="Z72" s="84">
        <v>-4.845814977974</v>
      </c>
      <c r="AA72" s="83">
        <v>130.583333333333</v>
      </c>
      <c r="AB72" s="83">
        <v>123.833333333333</v>
      </c>
      <c r="AC72" s="84">
        <v>-5.169112954691</v>
      </c>
      <c r="AD72" s="83">
        <v>11728.73</v>
      </c>
      <c r="AE72" s="83">
        <v>11285.931</v>
      </c>
      <c r="AF72" s="139">
        <v>-3.775336289607</v>
      </c>
    </row>
    <row r="73" spans="1:32" ht="11.25" customHeight="1">
      <c r="A73" s="150" t="s">
        <v>44</v>
      </c>
      <c r="B73" s="81">
        <v>0</v>
      </c>
      <c r="C73" s="81" t="s">
        <v>73</v>
      </c>
      <c r="D73" s="82" t="s">
        <v>73</v>
      </c>
      <c r="E73" s="81">
        <v>0</v>
      </c>
      <c r="F73" s="81" t="s">
        <v>73</v>
      </c>
      <c r="G73" s="82" t="s">
        <v>73</v>
      </c>
      <c r="H73" s="81">
        <v>0</v>
      </c>
      <c r="I73" s="81" t="s">
        <v>73</v>
      </c>
      <c r="J73" s="138" t="s">
        <v>73</v>
      </c>
      <c r="L73" s="150" t="s">
        <v>44</v>
      </c>
      <c r="M73" s="81">
        <v>0</v>
      </c>
      <c r="N73" s="81" t="s">
        <v>73</v>
      </c>
      <c r="O73" s="82" t="s">
        <v>73</v>
      </c>
      <c r="P73" s="81">
        <v>0</v>
      </c>
      <c r="Q73" s="81" t="s">
        <v>73</v>
      </c>
      <c r="R73" s="82" t="s">
        <v>73</v>
      </c>
      <c r="S73" s="81">
        <v>0</v>
      </c>
      <c r="T73" s="81" t="s">
        <v>73</v>
      </c>
      <c r="U73" s="138" t="s">
        <v>73</v>
      </c>
      <c r="W73" s="150" t="s">
        <v>44</v>
      </c>
      <c r="X73" s="81">
        <v>10.583333333333</v>
      </c>
      <c r="Y73" s="81" t="s">
        <v>73</v>
      </c>
      <c r="Z73" s="82" t="s">
        <v>73</v>
      </c>
      <c r="AA73" s="81">
        <v>5.5</v>
      </c>
      <c r="AB73" s="81" t="s">
        <v>73</v>
      </c>
      <c r="AC73" s="82" t="s">
        <v>73</v>
      </c>
      <c r="AD73" s="81">
        <v>263.208</v>
      </c>
      <c r="AE73" s="81" t="s">
        <v>73</v>
      </c>
      <c r="AF73" s="138" t="s">
        <v>73</v>
      </c>
    </row>
    <row r="74" spans="1:32" ht="11.25" customHeight="1">
      <c r="A74" s="110" t="s">
        <v>41</v>
      </c>
      <c r="B74" s="83">
        <v>0</v>
      </c>
      <c r="C74" s="83" t="s">
        <v>73</v>
      </c>
      <c r="D74" s="84" t="s">
        <v>73</v>
      </c>
      <c r="E74" s="83">
        <v>0</v>
      </c>
      <c r="F74" s="83" t="s">
        <v>73</v>
      </c>
      <c r="G74" s="84" t="s">
        <v>73</v>
      </c>
      <c r="H74" s="83">
        <v>0</v>
      </c>
      <c r="I74" s="83" t="s">
        <v>73</v>
      </c>
      <c r="J74" s="139" t="s">
        <v>73</v>
      </c>
      <c r="L74" s="110" t="s">
        <v>41</v>
      </c>
      <c r="M74" s="83">
        <v>0</v>
      </c>
      <c r="N74" s="83" t="s">
        <v>73</v>
      </c>
      <c r="O74" s="84" t="s">
        <v>73</v>
      </c>
      <c r="P74" s="83">
        <v>0</v>
      </c>
      <c r="Q74" s="83" t="s">
        <v>73</v>
      </c>
      <c r="R74" s="84" t="s">
        <v>73</v>
      </c>
      <c r="S74" s="83">
        <v>0</v>
      </c>
      <c r="T74" s="83" t="s">
        <v>73</v>
      </c>
      <c r="U74" s="139" t="s">
        <v>73</v>
      </c>
      <c r="W74" s="110" t="s">
        <v>41</v>
      </c>
      <c r="X74" s="83">
        <v>10.583333333333</v>
      </c>
      <c r="Y74" s="83" t="s">
        <v>73</v>
      </c>
      <c r="Z74" s="84" t="s">
        <v>73</v>
      </c>
      <c r="AA74" s="83">
        <v>5.5</v>
      </c>
      <c r="AB74" s="83" t="s">
        <v>73</v>
      </c>
      <c r="AC74" s="84" t="s">
        <v>73</v>
      </c>
      <c r="AD74" s="83">
        <v>263.208</v>
      </c>
      <c r="AE74" s="83" t="s">
        <v>73</v>
      </c>
      <c r="AF74" s="139" t="s">
        <v>73</v>
      </c>
    </row>
    <row r="75" spans="1:32" ht="11.25" customHeight="1">
      <c r="A75" s="150" t="s">
        <v>31</v>
      </c>
      <c r="B75" s="81">
        <v>709.333333333333</v>
      </c>
      <c r="C75" s="81">
        <v>679</v>
      </c>
      <c r="D75" s="82">
        <v>-4.276315789474</v>
      </c>
      <c r="E75" s="81">
        <v>682.333333333333</v>
      </c>
      <c r="F75" s="81">
        <v>649</v>
      </c>
      <c r="G75" s="82">
        <v>-4.885197850513</v>
      </c>
      <c r="H75" s="81">
        <v>26565.288</v>
      </c>
      <c r="I75" s="81">
        <v>25948.771</v>
      </c>
      <c r="J75" s="138">
        <v>-2.320761589334</v>
      </c>
      <c r="L75" s="150" t="s">
        <v>31</v>
      </c>
      <c r="M75" s="81">
        <v>716.333333333333</v>
      </c>
      <c r="N75" s="81">
        <v>678.666666666667</v>
      </c>
      <c r="O75" s="82">
        <v>-5.258259655654</v>
      </c>
      <c r="P75" s="81">
        <v>688.5</v>
      </c>
      <c r="Q75" s="81">
        <v>650.666666666667</v>
      </c>
      <c r="R75" s="82">
        <v>-5.495037521181</v>
      </c>
      <c r="S75" s="81">
        <v>55017.96</v>
      </c>
      <c r="T75" s="81">
        <v>51856.906</v>
      </c>
      <c r="U75" s="138">
        <v>-5.745494743898</v>
      </c>
      <c r="W75" s="150" t="s">
        <v>31</v>
      </c>
      <c r="X75" s="81">
        <v>732.083333333333</v>
      </c>
      <c r="Y75" s="81">
        <v>686.75</v>
      </c>
      <c r="Z75" s="82">
        <v>-6.192373363688</v>
      </c>
      <c r="AA75" s="81">
        <v>705.583333333333</v>
      </c>
      <c r="AB75" s="81">
        <v>659.166666666667</v>
      </c>
      <c r="AC75" s="82">
        <v>-6.578481162159</v>
      </c>
      <c r="AD75" s="81">
        <v>113031.193</v>
      </c>
      <c r="AE75" s="81">
        <v>104903.72</v>
      </c>
      <c r="AF75" s="138">
        <v>-7.190469094668</v>
      </c>
    </row>
    <row r="76" spans="1:32" ht="11.25" customHeight="1">
      <c r="A76" s="110" t="s">
        <v>40</v>
      </c>
      <c r="B76" s="83">
        <v>388</v>
      </c>
      <c r="C76" s="83">
        <v>405</v>
      </c>
      <c r="D76" s="84">
        <v>4.381443298969</v>
      </c>
      <c r="E76" s="83">
        <v>368.666666666667</v>
      </c>
      <c r="F76" s="83">
        <v>386.666666666667</v>
      </c>
      <c r="G76" s="84">
        <v>4.882459312839</v>
      </c>
      <c r="H76" s="83">
        <v>14220.166</v>
      </c>
      <c r="I76" s="83">
        <v>15686.671</v>
      </c>
      <c r="J76" s="139">
        <v>10.312854294387</v>
      </c>
      <c r="L76" s="110" t="s">
        <v>40</v>
      </c>
      <c r="M76" s="83">
        <v>388.5</v>
      </c>
      <c r="N76" s="83">
        <v>400.166666666667</v>
      </c>
      <c r="O76" s="84">
        <v>3.003003003003</v>
      </c>
      <c r="P76" s="83">
        <v>371.666666666667</v>
      </c>
      <c r="Q76" s="83">
        <v>384.5</v>
      </c>
      <c r="R76" s="84">
        <v>3.452914798206</v>
      </c>
      <c r="S76" s="83">
        <v>28779.284</v>
      </c>
      <c r="T76" s="83">
        <v>31202.905</v>
      </c>
      <c r="U76" s="139">
        <v>8.421408260192</v>
      </c>
      <c r="W76" s="110" t="s">
        <v>40</v>
      </c>
      <c r="X76" s="83">
        <v>389.75</v>
      </c>
      <c r="Y76" s="83">
        <v>394.416666666667</v>
      </c>
      <c r="Z76" s="84">
        <v>1.197348727817</v>
      </c>
      <c r="AA76" s="83">
        <v>375.916666666667</v>
      </c>
      <c r="AB76" s="83">
        <v>377</v>
      </c>
      <c r="AC76" s="84">
        <v>0.28818443804</v>
      </c>
      <c r="AD76" s="83">
        <v>58955.077</v>
      </c>
      <c r="AE76" s="83">
        <v>60383.306</v>
      </c>
      <c r="AF76" s="139">
        <v>2.422571681146</v>
      </c>
    </row>
    <row r="77" spans="1:32" ht="11.25" customHeight="1">
      <c r="A77" s="137" t="s">
        <v>41</v>
      </c>
      <c r="B77" s="81">
        <v>321.333333333333</v>
      </c>
      <c r="C77" s="81">
        <v>274</v>
      </c>
      <c r="D77" s="82">
        <v>-14.730290456432</v>
      </c>
      <c r="E77" s="81">
        <v>313.666666666667</v>
      </c>
      <c r="F77" s="81">
        <v>262.333333333333</v>
      </c>
      <c r="G77" s="82">
        <v>-16.365568544102</v>
      </c>
      <c r="H77" s="81">
        <v>12345.122</v>
      </c>
      <c r="I77" s="81">
        <v>10262.1</v>
      </c>
      <c r="J77" s="138">
        <v>-16.873239486819</v>
      </c>
      <c r="L77" s="137" t="s">
        <v>41</v>
      </c>
      <c r="M77" s="81">
        <v>327.833333333333</v>
      </c>
      <c r="N77" s="81">
        <v>278.5</v>
      </c>
      <c r="O77" s="82">
        <v>-15.048296898831</v>
      </c>
      <c r="P77" s="81">
        <v>316.833333333333</v>
      </c>
      <c r="Q77" s="81">
        <v>266.166666666667</v>
      </c>
      <c r="R77" s="82">
        <v>-15.99158337717</v>
      </c>
      <c r="S77" s="81">
        <v>26238.676</v>
      </c>
      <c r="T77" s="81">
        <v>20654.001</v>
      </c>
      <c r="U77" s="138">
        <v>-21.28413415372</v>
      </c>
      <c r="W77" s="137" t="s">
        <v>41</v>
      </c>
      <c r="X77" s="81">
        <v>342.333333333333</v>
      </c>
      <c r="Y77" s="81">
        <v>292.333333333333</v>
      </c>
      <c r="Z77" s="82">
        <v>-14.60564751704</v>
      </c>
      <c r="AA77" s="81">
        <v>329.666666666667</v>
      </c>
      <c r="AB77" s="81">
        <v>282.166666666667</v>
      </c>
      <c r="AC77" s="82">
        <v>-14.408493427705</v>
      </c>
      <c r="AD77" s="81">
        <v>54076.116</v>
      </c>
      <c r="AE77" s="81">
        <v>44520.414</v>
      </c>
      <c r="AF77" s="138">
        <v>-17.670836418799</v>
      </c>
    </row>
    <row r="78" spans="1:32" ht="11.25" customHeight="1">
      <c r="A78" s="152" t="s">
        <v>32</v>
      </c>
      <c r="B78" s="83">
        <v>85</v>
      </c>
      <c r="C78" s="83">
        <v>85</v>
      </c>
      <c r="D78" s="84">
        <v>0</v>
      </c>
      <c r="E78" s="83">
        <v>73.333333333333</v>
      </c>
      <c r="F78" s="83">
        <v>75</v>
      </c>
      <c r="G78" s="84">
        <v>2.272727272727</v>
      </c>
      <c r="H78" s="83">
        <v>1085.173</v>
      </c>
      <c r="I78" s="83">
        <v>822.627</v>
      </c>
      <c r="J78" s="139">
        <v>-24.193930368706</v>
      </c>
      <c r="L78" s="152" t="s">
        <v>32</v>
      </c>
      <c r="M78" s="83">
        <v>85</v>
      </c>
      <c r="N78" s="83">
        <v>85</v>
      </c>
      <c r="O78" s="84">
        <v>0</v>
      </c>
      <c r="P78" s="83">
        <v>74.666666666667</v>
      </c>
      <c r="Q78" s="83">
        <v>75.666666666667</v>
      </c>
      <c r="R78" s="84">
        <v>1.339285714286</v>
      </c>
      <c r="S78" s="83">
        <v>2086.729</v>
      </c>
      <c r="T78" s="83">
        <v>1645.743</v>
      </c>
      <c r="U78" s="139">
        <v>-21.132883091192</v>
      </c>
      <c r="W78" s="152" t="s">
        <v>32</v>
      </c>
      <c r="X78" s="83">
        <v>85</v>
      </c>
      <c r="Y78" s="83">
        <v>85</v>
      </c>
      <c r="Z78" s="84">
        <v>0</v>
      </c>
      <c r="AA78" s="83">
        <v>76.75</v>
      </c>
      <c r="AB78" s="83">
        <v>74.083333333333</v>
      </c>
      <c r="AC78" s="84">
        <v>-3.474484256243</v>
      </c>
      <c r="AD78" s="83">
        <v>4628.801</v>
      </c>
      <c r="AE78" s="83">
        <v>3486.765</v>
      </c>
      <c r="AF78" s="139">
        <v>-24.67239356369</v>
      </c>
    </row>
    <row r="79" spans="1:32" ht="11.25" customHeight="1">
      <c r="A79" s="137" t="s">
        <v>40</v>
      </c>
      <c r="B79" s="81">
        <v>62</v>
      </c>
      <c r="C79" s="81">
        <v>62</v>
      </c>
      <c r="D79" s="82">
        <v>0</v>
      </c>
      <c r="E79" s="81">
        <v>52.666666666667</v>
      </c>
      <c r="F79" s="81">
        <v>53</v>
      </c>
      <c r="G79" s="82">
        <v>0.632911392405</v>
      </c>
      <c r="H79" s="81">
        <v>884.185</v>
      </c>
      <c r="I79" s="81">
        <v>639.675</v>
      </c>
      <c r="J79" s="138">
        <v>-27.653715003082</v>
      </c>
      <c r="L79" s="137" t="s">
        <v>40</v>
      </c>
      <c r="M79" s="81">
        <v>62</v>
      </c>
      <c r="N79" s="81">
        <v>62</v>
      </c>
      <c r="O79" s="82">
        <v>0</v>
      </c>
      <c r="P79" s="81">
        <v>53.333333333333</v>
      </c>
      <c r="Q79" s="81">
        <v>53.5</v>
      </c>
      <c r="R79" s="82">
        <v>0.3125</v>
      </c>
      <c r="S79" s="81">
        <v>1681.405</v>
      </c>
      <c r="T79" s="81">
        <v>1282.215</v>
      </c>
      <c r="U79" s="138">
        <v>-23.741454319453</v>
      </c>
      <c r="W79" s="137" t="s">
        <v>40</v>
      </c>
      <c r="X79" s="81">
        <v>62</v>
      </c>
      <c r="Y79" s="81">
        <v>62</v>
      </c>
      <c r="Z79" s="82">
        <v>0</v>
      </c>
      <c r="AA79" s="81">
        <v>55.333333333333</v>
      </c>
      <c r="AB79" s="81">
        <v>52.416666666667</v>
      </c>
      <c r="AC79" s="82">
        <v>-5.271084337349</v>
      </c>
      <c r="AD79" s="81">
        <v>3748.685</v>
      </c>
      <c r="AE79" s="81">
        <v>2746.605</v>
      </c>
      <c r="AF79" s="138">
        <v>-26.731507181852</v>
      </c>
    </row>
    <row r="80" spans="1:32" ht="11.25" customHeight="1">
      <c r="A80" s="110" t="s">
        <v>41</v>
      </c>
      <c r="B80" s="83">
        <v>23</v>
      </c>
      <c r="C80" s="83">
        <v>23</v>
      </c>
      <c r="D80" s="84">
        <v>0</v>
      </c>
      <c r="E80" s="83">
        <v>20.666666666667</v>
      </c>
      <c r="F80" s="83">
        <v>22</v>
      </c>
      <c r="G80" s="84">
        <v>6.451612903226</v>
      </c>
      <c r="H80" s="83">
        <v>200.988</v>
      </c>
      <c r="I80" s="83">
        <v>182.952</v>
      </c>
      <c r="J80" s="139">
        <v>-8.973670069855</v>
      </c>
      <c r="L80" s="110" t="s">
        <v>41</v>
      </c>
      <c r="M80" s="83">
        <v>23</v>
      </c>
      <c r="N80" s="83">
        <v>23</v>
      </c>
      <c r="O80" s="84">
        <v>0</v>
      </c>
      <c r="P80" s="83">
        <v>21.333333333333</v>
      </c>
      <c r="Q80" s="83">
        <v>22.166666666667</v>
      </c>
      <c r="R80" s="84">
        <v>3.90625</v>
      </c>
      <c r="S80" s="83">
        <v>405.324</v>
      </c>
      <c r="T80" s="83">
        <v>363.528</v>
      </c>
      <c r="U80" s="139">
        <v>-10.31175059952</v>
      </c>
      <c r="W80" s="110" t="s">
        <v>41</v>
      </c>
      <c r="X80" s="83">
        <v>23</v>
      </c>
      <c r="Y80" s="83">
        <v>23</v>
      </c>
      <c r="Z80" s="84">
        <v>0</v>
      </c>
      <c r="AA80" s="83">
        <v>21.416666666667</v>
      </c>
      <c r="AB80" s="83">
        <v>21.666666666667</v>
      </c>
      <c r="AC80" s="84">
        <v>1.167315175097</v>
      </c>
      <c r="AD80" s="83">
        <v>880.116</v>
      </c>
      <c r="AE80" s="83">
        <v>740.16</v>
      </c>
      <c r="AF80" s="139">
        <v>-15.901994737057</v>
      </c>
    </row>
    <row r="81" spans="1:32" ht="11.25" customHeight="1">
      <c r="A81" s="150" t="s">
        <v>33</v>
      </c>
      <c r="B81" s="81">
        <v>532</v>
      </c>
      <c r="C81" s="81">
        <v>532</v>
      </c>
      <c r="D81" s="82">
        <v>0</v>
      </c>
      <c r="E81" s="81">
        <v>432.333333333333</v>
      </c>
      <c r="F81" s="81">
        <v>426.666666666667</v>
      </c>
      <c r="G81" s="82">
        <v>-1.310717039322</v>
      </c>
      <c r="H81" s="81">
        <v>4734.986</v>
      </c>
      <c r="I81" s="81">
        <v>4330.678</v>
      </c>
      <c r="J81" s="138">
        <v>-8.538736967755</v>
      </c>
      <c r="L81" s="150" t="s">
        <v>33</v>
      </c>
      <c r="M81" s="81">
        <v>532</v>
      </c>
      <c r="N81" s="81">
        <v>532</v>
      </c>
      <c r="O81" s="82">
        <v>0</v>
      </c>
      <c r="P81" s="81">
        <v>418</v>
      </c>
      <c r="Q81" s="81">
        <v>414</v>
      </c>
      <c r="R81" s="82">
        <v>-0.956937799043</v>
      </c>
      <c r="S81" s="81">
        <v>8643.097</v>
      </c>
      <c r="T81" s="81">
        <v>8494.391</v>
      </c>
      <c r="U81" s="138">
        <v>-1.72051754134</v>
      </c>
      <c r="W81" s="150" t="s">
        <v>33</v>
      </c>
      <c r="X81" s="81">
        <v>532</v>
      </c>
      <c r="Y81" s="81">
        <v>532</v>
      </c>
      <c r="Z81" s="82">
        <v>0</v>
      </c>
      <c r="AA81" s="81">
        <v>418</v>
      </c>
      <c r="AB81" s="81">
        <v>415.75</v>
      </c>
      <c r="AC81" s="82">
        <v>-0.538277511962</v>
      </c>
      <c r="AD81" s="81">
        <v>18023.4749999999</v>
      </c>
      <c r="AE81" s="81">
        <v>16397.255</v>
      </c>
      <c r="AF81" s="138">
        <v>-9.022788335768</v>
      </c>
    </row>
    <row r="82" spans="1:32" ht="11.25" customHeight="1">
      <c r="A82" s="110" t="s">
        <v>39</v>
      </c>
      <c r="B82" s="83">
        <v>2</v>
      </c>
      <c r="C82" s="83">
        <v>2</v>
      </c>
      <c r="D82" s="84">
        <v>0</v>
      </c>
      <c r="E82" s="83">
        <v>0</v>
      </c>
      <c r="F82" s="83">
        <v>0</v>
      </c>
      <c r="G82" s="84" t="s">
        <v>73</v>
      </c>
      <c r="H82" s="83">
        <v>0</v>
      </c>
      <c r="I82" s="83">
        <v>0</v>
      </c>
      <c r="J82" s="139" t="s">
        <v>73</v>
      </c>
      <c r="L82" s="110" t="s">
        <v>39</v>
      </c>
      <c r="M82" s="83">
        <v>2</v>
      </c>
      <c r="N82" s="83">
        <v>2</v>
      </c>
      <c r="O82" s="84">
        <v>0</v>
      </c>
      <c r="P82" s="83">
        <v>0</v>
      </c>
      <c r="Q82" s="83">
        <v>0</v>
      </c>
      <c r="R82" s="84" t="s">
        <v>73</v>
      </c>
      <c r="S82" s="83">
        <v>0</v>
      </c>
      <c r="T82" s="83">
        <v>0</v>
      </c>
      <c r="U82" s="139" t="s">
        <v>73</v>
      </c>
      <c r="W82" s="110" t="s">
        <v>39</v>
      </c>
      <c r="X82" s="83">
        <v>2</v>
      </c>
      <c r="Y82" s="83">
        <v>2</v>
      </c>
      <c r="Z82" s="84">
        <v>0</v>
      </c>
      <c r="AA82" s="83">
        <v>0</v>
      </c>
      <c r="AB82" s="83">
        <v>0</v>
      </c>
      <c r="AC82" s="84" t="s">
        <v>73</v>
      </c>
      <c r="AD82" s="83">
        <v>0</v>
      </c>
      <c r="AE82" s="83">
        <v>0</v>
      </c>
      <c r="AF82" s="139" t="s">
        <v>73</v>
      </c>
    </row>
    <row r="83" spans="1:32" ht="11.25" customHeight="1">
      <c r="A83" s="137" t="s">
        <v>40</v>
      </c>
      <c r="B83" s="81">
        <v>121</v>
      </c>
      <c r="C83" s="81">
        <v>121</v>
      </c>
      <c r="D83" s="82">
        <v>0</v>
      </c>
      <c r="E83" s="81">
        <v>96</v>
      </c>
      <c r="F83" s="81">
        <v>86.666666666667</v>
      </c>
      <c r="G83" s="82">
        <v>-9.722222222222</v>
      </c>
      <c r="H83" s="81">
        <v>1173.32</v>
      </c>
      <c r="I83" s="81">
        <v>1096.881</v>
      </c>
      <c r="J83" s="138">
        <v>-6.514761531381</v>
      </c>
      <c r="L83" s="137" t="s">
        <v>40</v>
      </c>
      <c r="M83" s="81">
        <v>121</v>
      </c>
      <c r="N83" s="81">
        <v>121</v>
      </c>
      <c r="O83" s="82">
        <v>0</v>
      </c>
      <c r="P83" s="81">
        <v>91.333333333333</v>
      </c>
      <c r="Q83" s="81">
        <v>86.666666666667</v>
      </c>
      <c r="R83" s="82">
        <v>-5.109489051095</v>
      </c>
      <c r="S83" s="81">
        <v>2111.709</v>
      </c>
      <c r="T83" s="81">
        <v>2141.569</v>
      </c>
      <c r="U83" s="138">
        <v>1.414020587117</v>
      </c>
      <c r="W83" s="137" t="s">
        <v>40</v>
      </c>
      <c r="X83" s="81">
        <v>121</v>
      </c>
      <c r="Y83" s="81">
        <v>121</v>
      </c>
      <c r="Z83" s="82">
        <v>0</v>
      </c>
      <c r="AA83" s="81">
        <v>91.333333333333</v>
      </c>
      <c r="AB83" s="81">
        <v>89</v>
      </c>
      <c r="AC83" s="82">
        <v>-2.554744525547</v>
      </c>
      <c r="AD83" s="81">
        <v>4287.722</v>
      </c>
      <c r="AE83" s="81">
        <v>4067.847</v>
      </c>
      <c r="AF83" s="138">
        <v>-5.128014362871</v>
      </c>
    </row>
    <row r="84" spans="1:32" ht="11.25" customHeight="1">
      <c r="A84" s="110" t="s">
        <v>41</v>
      </c>
      <c r="B84" s="83">
        <v>409</v>
      </c>
      <c r="C84" s="83">
        <v>409</v>
      </c>
      <c r="D84" s="84">
        <v>0</v>
      </c>
      <c r="E84" s="83">
        <v>336.333333333333</v>
      </c>
      <c r="F84" s="83">
        <v>340</v>
      </c>
      <c r="G84" s="84">
        <v>1.090188305253</v>
      </c>
      <c r="H84" s="83">
        <v>3561.666</v>
      </c>
      <c r="I84" s="83">
        <v>3233.797</v>
      </c>
      <c r="J84" s="139">
        <v>-9.205495405802</v>
      </c>
      <c r="L84" s="110" t="s">
        <v>41</v>
      </c>
      <c r="M84" s="83">
        <v>409</v>
      </c>
      <c r="N84" s="83">
        <v>409</v>
      </c>
      <c r="O84" s="84">
        <v>0</v>
      </c>
      <c r="P84" s="83">
        <v>326.666666666667</v>
      </c>
      <c r="Q84" s="83">
        <v>327.333333333333</v>
      </c>
      <c r="R84" s="84">
        <v>0.204081632653</v>
      </c>
      <c r="S84" s="83">
        <v>6531.388</v>
      </c>
      <c r="T84" s="83">
        <v>6352.822</v>
      </c>
      <c r="U84" s="139">
        <v>-2.733967113881</v>
      </c>
      <c r="W84" s="110" t="s">
        <v>41</v>
      </c>
      <c r="X84" s="83">
        <v>409</v>
      </c>
      <c r="Y84" s="83">
        <v>409</v>
      </c>
      <c r="Z84" s="84">
        <v>0</v>
      </c>
      <c r="AA84" s="83">
        <v>326.666666666667</v>
      </c>
      <c r="AB84" s="83">
        <v>326.75</v>
      </c>
      <c r="AC84" s="84">
        <v>0.025510204082</v>
      </c>
      <c r="AD84" s="83">
        <v>13735.753</v>
      </c>
      <c r="AE84" s="83">
        <v>12329.408</v>
      </c>
      <c r="AF84" s="139">
        <v>-10.238572286499</v>
      </c>
    </row>
    <row r="85" spans="1:32" ht="11.25" customHeight="1">
      <c r="A85" s="150" t="s">
        <v>34</v>
      </c>
      <c r="B85" s="81">
        <v>480.333333333333</v>
      </c>
      <c r="C85" s="81">
        <v>484</v>
      </c>
      <c r="D85" s="82">
        <v>0.763358778626</v>
      </c>
      <c r="E85" s="81">
        <v>157.333333333333</v>
      </c>
      <c r="F85" s="81">
        <v>130.666666666667</v>
      </c>
      <c r="G85" s="82">
        <v>-16.949152542373</v>
      </c>
      <c r="H85" s="81">
        <v>1907.796</v>
      </c>
      <c r="I85" s="81">
        <v>1573.613</v>
      </c>
      <c r="J85" s="138">
        <v>-17.516705140382</v>
      </c>
      <c r="L85" s="150" t="s">
        <v>34</v>
      </c>
      <c r="M85" s="81">
        <v>480.333333333333</v>
      </c>
      <c r="N85" s="81">
        <v>483.833333333333</v>
      </c>
      <c r="O85" s="82">
        <v>0.728660652325</v>
      </c>
      <c r="P85" s="81">
        <v>157.166666666667</v>
      </c>
      <c r="Q85" s="81">
        <v>134.833333333333</v>
      </c>
      <c r="R85" s="82">
        <v>-14.209968186638</v>
      </c>
      <c r="S85" s="81">
        <v>3682.243</v>
      </c>
      <c r="T85" s="81">
        <v>3195.229</v>
      </c>
      <c r="U85" s="138">
        <v>-13.226014687244</v>
      </c>
      <c r="W85" s="150" t="s">
        <v>34</v>
      </c>
      <c r="X85" s="81">
        <v>480.166666666667</v>
      </c>
      <c r="Y85" s="81">
        <v>481.916666666667</v>
      </c>
      <c r="Z85" s="82">
        <v>0.364456785838</v>
      </c>
      <c r="AA85" s="81">
        <v>155.416666666667</v>
      </c>
      <c r="AB85" s="81">
        <v>142</v>
      </c>
      <c r="AC85" s="82">
        <v>-8.632707774799</v>
      </c>
      <c r="AD85" s="81">
        <v>7730.044</v>
      </c>
      <c r="AE85" s="81">
        <v>6693.621</v>
      </c>
      <c r="AF85" s="138">
        <v>-13.407724457972</v>
      </c>
    </row>
    <row r="86" spans="1:32" ht="11.25" customHeight="1">
      <c r="A86" s="110" t="s">
        <v>39</v>
      </c>
      <c r="B86" s="83">
        <v>31</v>
      </c>
      <c r="C86" s="83">
        <v>31</v>
      </c>
      <c r="D86" s="84">
        <v>0</v>
      </c>
      <c r="E86" s="83">
        <v>0</v>
      </c>
      <c r="F86" s="83">
        <v>0</v>
      </c>
      <c r="G86" s="84" t="s">
        <v>73</v>
      </c>
      <c r="H86" s="83">
        <v>0</v>
      </c>
      <c r="I86" s="83">
        <v>0</v>
      </c>
      <c r="J86" s="139" t="s">
        <v>73</v>
      </c>
      <c r="L86" s="110" t="s">
        <v>39</v>
      </c>
      <c r="M86" s="83">
        <v>31</v>
      </c>
      <c r="N86" s="83">
        <v>31</v>
      </c>
      <c r="O86" s="84">
        <v>0</v>
      </c>
      <c r="P86" s="83">
        <v>0</v>
      </c>
      <c r="Q86" s="83">
        <v>0</v>
      </c>
      <c r="R86" s="84" t="s">
        <v>73</v>
      </c>
      <c r="S86" s="83">
        <v>0</v>
      </c>
      <c r="T86" s="83">
        <v>0</v>
      </c>
      <c r="U86" s="139" t="s">
        <v>73</v>
      </c>
      <c r="W86" s="110" t="s">
        <v>39</v>
      </c>
      <c r="X86" s="83">
        <v>31</v>
      </c>
      <c r="Y86" s="83">
        <v>31</v>
      </c>
      <c r="Z86" s="84">
        <v>0</v>
      </c>
      <c r="AA86" s="83">
        <v>0</v>
      </c>
      <c r="AB86" s="83">
        <v>0</v>
      </c>
      <c r="AC86" s="84" t="s">
        <v>73</v>
      </c>
      <c r="AD86" s="83">
        <v>0</v>
      </c>
      <c r="AE86" s="83">
        <v>0</v>
      </c>
      <c r="AF86" s="139" t="s">
        <v>73</v>
      </c>
    </row>
    <row r="87" spans="1:32" ht="11.25" customHeight="1">
      <c r="A87" s="137" t="s">
        <v>40</v>
      </c>
      <c r="B87" s="81">
        <v>121.333333333333</v>
      </c>
      <c r="C87" s="81">
        <v>125</v>
      </c>
      <c r="D87" s="82">
        <v>3.021978021978</v>
      </c>
      <c r="E87" s="81">
        <v>85.666666666667</v>
      </c>
      <c r="F87" s="81">
        <v>82.333333333333</v>
      </c>
      <c r="G87" s="82">
        <v>-3.891050583658</v>
      </c>
      <c r="H87" s="81">
        <v>1059.05</v>
      </c>
      <c r="I87" s="81">
        <v>1028.678</v>
      </c>
      <c r="J87" s="138">
        <v>-2.867853264718</v>
      </c>
      <c r="L87" s="137" t="s">
        <v>40</v>
      </c>
      <c r="M87" s="81">
        <v>121.666666666667</v>
      </c>
      <c r="N87" s="81">
        <v>124.833333333333</v>
      </c>
      <c r="O87" s="82">
        <v>2.602739726027</v>
      </c>
      <c r="P87" s="81">
        <v>85.5</v>
      </c>
      <c r="Q87" s="81">
        <v>84.166666666667</v>
      </c>
      <c r="R87" s="82">
        <v>-1.559454191033</v>
      </c>
      <c r="S87" s="81">
        <v>2055.229</v>
      </c>
      <c r="T87" s="81">
        <v>2091.265</v>
      </c>
      <c r="U87" s="138">
        <v>1.753381253379</v>
      </c>
      <c r="W87" s="137" t="s">
        <v>40</v>
      </c>
      <c r="X87" s="81">
        <v>121.833333333333</v>
      </c>
      <c r="Y87" s="81">
        <v>122.916666666667</v>
      </c>
      <c r="Z87" s="82">
        <v>0.889192886457</v>
      </c>
      <c r="AA87" s="81">
        <v>84.916666666667</v>
      </c>
      <c r="AB87" s="81">
        <v>84.333333333333</v>
      </c>
      <c r="AC87" s="82">
        <v>-0.686947988224</v>
      </c>
      <c r="AD87" s="81">
        <v>4334.981</v>
      </c>
      <c r="AE87" s="81">
        <v>4126.043</v>
      </c>
      <c r="AF87" s="138">
        <v>-4.819813512447</v>
      </c>
    </row>
    <row r="88" spans="1:32" ht="11.25" customHeight="1">
      <c r="A88" s="110" t="s">
        <v>41</v>
      </c>
      <c r="B88" s="83">
        <v>328</v>
      </c>
      <c r="C88" s="83">
        <v>328</v>
      </c>
      <c r="D88" s="84">
        <v>0</v>
      </c>
      <c r="E88" s="83">
        <v>71.666666666667</v>
      </c>
      <c r="F88" s="83">
        <v>48.333333333333</v>
      </c>
      <c r="G88" s="84">
        <v>-32.558139534884</v>
      </c>
      <c r="H88" s="83">
        <v>848.746</v>
      </c>
      <c r="I88" s="83">
        <v>544.935</v>
      </c>
      <c r="J88" s="139">
        <v>-35.795279153009</v>
      </c>
      <c r="L88" s="110" t="s">
        <v>41</v>
      </c>
      <c r="M88" s="83">
        <v>327.666666666667</v>
      </c>
      <c r="N88" s="83">
        <v>328</v>
      </c>
      <c r="O88" s="84">
        <v>0.101729399797</v>
      </c>
      <c r="P88" s="83">
        <v>71.666666666667</v>
      </c>
      <c r="Q88" s="83">
        <v>50.666666666667</v>
      </c>
      <c r="R88" s="84">
        <v>-29.302325581395</v>
      </c>
      <c r="S88" s="83">
        <v>1627.014</v>
      </c>
      <c r="T88" s="83">
        <v>1103.964</v>
      </c>
      <c r="U88" s="139">
        <v>-32.147848758523</v>
      </c>
      <c r="W88" s="110" t="s">
        <v>41</v>
      </c>
      <c r="X88" s="83">
        <v>327.333333333333</v>
      </c>
      <c r="Y88" s="83">
        <v>328</v>
      </c>
      <c r="Z88" s="84">
        <v>0.20366598778</v>
      </c>
      <c r="AA88" s="83">
        <v>70.5</v>
      </c>
      <c r="AB88" s="83">
        <v>57.666666666667</v>
      </c>
      <c r="AC88" s="84">
        <v>-18.203309692671</v>
      </c>
      <c r="AD88" s="83">
        <v>3395.063</v>
      </c>
      <c r="AE88" s="83">
        <v>2567.578</v>
      </c>
      <c r="AF88" s="139">
        <v>-24.373185416589</v>
      </c>
    </row>
    <row r="89" spans="1:32" ht="11.25" customHeight="1">
      <c r="A89" s="150" t="s">
        <v>35</v>
      </c>
      <c r="B89" s="81">
        <v>1002</v>
      </c>
      <c r="C89" s="81">
        <v>1002</v>
      </c>
      <c r="D89" s="82">
        <v>0</v>
      </c>
      <c r="E89" s="81">
        <v>939.666666666667</v>
      </c>
      <c r="F89" s="81">
        <v>915.666666666667</v>
      </c>
      <c r="G89" s="82">
        <v>-2.554097197588</v>
      </c>
      <c r="H89" s="81">
        <v>13008.562</v>
      </c>
      <c r="I89" s="81">
        <v>13395.838</v>
      </c>
      <c r="J89" s="138">
        <v>2.977085399601</v>
      </c>
      <c r="L89" s="150" t="s">
        <v>35</v>
      </c>
      <c r="M89" s="81">
        <v>1002</v>
      </c>
      <c r="N89" s="81">
        <v>1002</v>
      </c>
      <c r="O89" s="82">
        <v>0</v>
      </c>
      <c r="P89" s="81">
        <v>933.333333333334</v>
      </c>
      <c r="Q89" s="81">
        <v>914.833333333334</v>
      </c>
      <c r="R89" s="82">
        <v>-1.982142857143</v>
      </c>
      <c r="S89" s="81">
        <v>25797.565</v>
      </c>
      <c r="T89" s="81">
        <v>26474.847</v>
      </c>
      <c r="U89" s="138">
        <v>2.625371813192</v>
      </c>
      <c r="W89" s="150" t="s">
        <v>35</v>
      </c>
      <c r="X89" s="81">
        <v>1002.5</v>
      </c>
      <c r="Y89" s="81">
        <v>1002</v>
      </c>
      <c r="Z89" s="82">
        <v>-0.049875311721</v>
      </c>
      <c r="AA89" s="81">
        <v>934.666666666667</v>
      </c>
      <c r="AB89" s="81">
        <v>919.166666666667</v>
      </c>
      <c r="AC89" s="82">
        <v>-1.658345221113</v>
      </c>
      <c r="AD89" s="81">
        <v>53308.877</v>
      </c>
      <c r="AE89" s="81">
        <v>52404.404</v>
      </c>
      <c r="AF89" s="138">
        <v>-1.69666489129</v>
      </c>
    </row>
    <row r="90" spans="1:32" ht="11.25" customHeight="1">
      <c r="A90" s="110" t="s">
        <v>40</v>
      </c>
      <c r="B90" s="83">
        <v>541</v>
      </c>
      <c r="C90" s="83">
        <v>541</v>
      </c>
      <c r="D90" s="84">
        <v>0</v>
      </c>
      <c r="E90" s="83">
        <v>528.333333333333</v>
      </c>
      <c r="F90" s="83">
        <v>518.333333333333</v>
      </c>
      <c r="G90" s="84">
        <v>-1.892744479495</v>
      </c>
      <c r="H90" s="83">
        <v>8069.125</v>
      </c>
      <c r="I90" s="83">
        <v>8092.87</v>
      </c>
      <c r="J90" s="139">
        <v>0.294269824795</v>
      </c>
      <c r="L90" s="110" t="s">
        <v>40</v>
      </c>
      <c r="M90" s="83">
        <v>541</v>
      </c>
      <c r="N90" s="83">
        <v>541</v>
      </c>
      <c r="O90" s="84">
        <v>0</v>
      </c>
      <c r="P90" s="83">
        <v>526</v>
      </c>
      <c r="Q90" s="83">
        <v>518.333333333333</v>
      </c>
      <c r="R90" s="84">
        <v>-1.457541191381</v>
      </c>
      <c r="S90" s="83">
        <v>16051.587</v>
      </c>
      <c r="T90" s="83">
        <v>16271.771</v>
      </c>
      <c r="U90" s="139">
        <v>1.371727294005</v>
      </c>
      <c r="W90" s="110" t="s">
        <v>40</v>
      </c>
      <c r="X90" s="83">
        <v>541.75</v>
      </c>
      <c r="Y90" s="83">
        <v>541</v>
      </c>
      <c r="Z90" s="84">
        <v>-0.138440239963</v>
      </c>
      <c r="AA90" s="83">
        <v>525.166666666667</v>
      </c>
      <c r="AB90" s="83">
        <v>520.5</v>
      </c>
      <c r="AC90" s="84">
        <v>-0.888606791495</v>
      </c>
      <c r="AD90" s="83">
        <v>32902.8</v>
      </c>
      <c r="AE90" s="83">
        <v>32461.493</v>
      </c>
      <c r="AF90" s="139">
        <v>-1.341244514145</v>
      </c>
    </row>
    <row r="91" spans="1:32" ht="11.25" customHeight="1">
      <c r="A91" s="140" t="s">
        <v>41</v>
      </c>
      <c r="B91" s="85">
        <v>461</v>
      </c>
      <c r="C91" s="85">
        <v>461</v>
      </c>
      <c r="D91" s="86">
        <v>0</v>
      </c>
      <c r="E91" s="85">
        <v>411.333333333333</v>
      </c>
      <c r="F91" s="85">
        <v>397.333333333333</v>
      </c>
      <c r="G91" s="86">
        <v>-3.403565640194</v>
      </c>
      <c r="H91" s="85">
        <v>4939.437</v>
      </c>
      <c r="I91" s="85">
        <v>5302.968</v>
      </c>
      <c r="J91" s="141">
        <v>7.359765900446</v>
      </c>
      <c r="L91" s="140" t="s">
        <v>41</v>
      </c>
      <c r="M91" s="85">
        <v>461</v>
      </c>
      <c r="N91" s="85">
        <v>461</v>
      </c>
      <c r="O91" s="86">
        <v>0</v>
      </c>
      <c r="P91" s="85">
        <v>407.333333333333</v>
      </c>
      <c r="Q91" s="85">
        <v>396.5</v>
      </c>
      <c r="R91" s="86">
        <v>-2.659574468085</v>
      </c>
      <c r="S91" s="85">
        <v>9745.978</v>
      </c>
      <c r="T91" s="85">
        <v>10203.076</v>
      </c>
      <c r="U91" s="141">
        <v>4.690119349746</v>
      </c>
      <c r="W91" s="140" t="s">
        <v>41</v>
      </c>
      <c r="X91" s="85">
        <v>460.75</v>
      </c>
      <c r="Y91" s="85">
        <v>461</v>
      </c>
      <c r="Z91" s="86">
        <v>0.05425935974</v>
      </c>
      <c r="AA91" s="85">
        <v>409.5</v>
      </c>
      <c r="AB91" s="85">
        <v>398.666666666667</v>
      </c>
      <c r="AC91" s="86">
        <v>-2.645502645503</v>
      </c>
      <c r="AD91" s="85">
        <v>20406.077</v>
      </c>
      <c r="AE91" s="85">
        <v>19942.911</v>
      </c>
      <c r="AF91" s="141">
        <v>-2.269745429266</v>
      </c>
    </row>
    <row r="94" spans="1:32" s="40" customFormat="1" ht="11.25" customHeight="1">
      <c r="A94" s="65"/>
      <c r="B94" s="66"/>
      <c r="C94" s="67"/>
      <c r="D94" s="67"/>
      <c r="E94" s="67"/>
      <c r="F94" s="67"/>
      <c r="G94" s="67"/>
      <c r="H94" s="67"/>
      <c r="I94" s="67"/>
      <c r="J94" s="68"/>
      <c r="K94" s="61"/>
      <c r="L94" s="93"/>
      <c r="M94" s="94"/>
      <c r="N94" s="94"/>
      <c r="O94" s="95"/>
      <c r="P94" s="94"/>
      <c r="Q94" s="94"/>
      <c r="R94" s="95"/>
      <c r="S94" s="94"/>
      <c r="T94" s="94"/>
      <c r="U94" s="96"/>
      <c r="W94" s="93"/>
      <c r="X94" s="94"/>
      <c r="Y94" s="94"/>
      <c r="Z94" s="95"/>
      <c r="AA94" s="94"/>
      <c r="AB94" s="94"/>
      <c r="AC94" s="95"/>
      <c r="AD94" s="94"/>
      <c r="AE94" s="94"/>
      <c r="AF94" s="96"/>
    </row>
    <row r="95" spans="1:32" s="40" customFormat="1" ht="11.25" customHeight="1">
      <c r="A95" s="108" t="s">
        <v>51</v>
      </c>
      <c r="B95" s="91"/>
      <c r="C95" s="91"/>
      <c r="D95" s="91"/>
      <c r="E95" s="91"/>
      <c r="F95" s="91"/>
      <c r="G95" s="91"/>
      <c r="H95" s="91"/>
      <c r="I95" s="91"/>
      <c r="J95" s="92"/>
      <c r="K95" s="61"/>
      <c r="L95" s="97" t="s">
        <v>48</v>
      </c>
      <c r="M95" s="98"/>
      <c r="N95" s="98"/>
      <c r="O95" s="98"/>
      <c r="Q95" s="109"/>
      <c r="U95" s="63"/>
      <c r="W95" s="97" t="s">
        <v>48</v>
      </c>
      <c r="X95" s="98"/>
      <c r="Y95" s="98"/>
      <c r="Z95" s="98"/>
      <c r="AB95" s="109"/>
      <c r="AF95" s="63"/>
    </row>
    <row r="96" spans="1:32" s="40" customFormat="1" ht="11.25" customHeight="1">
      <c r="A96" s="54" t="s">
        <v>45</v>
      </c>
      <c r="B96" s="91"/>
      <c r="C96" s="91"/>
      <c r="D96" s="91"/>
      <c r="E96" s="91"/>
      <c r="F96" s="91"/>
      <c r="G96" s="91"/>
      <c r="H96" s="91"/>
      <c r="I96" s="91"/>
      <c r="J96" s="92"/>
      <c r="K96" s="61"/>
      <c r="L96" s="97" t="s">
        <v>45</v>
      </c>
      <c r="M96" s="98"/>
      <c r="N96" s="98"/>
      <c r="O96" s="98"/>
      <c r="Q96" s="109"/>
      <c r="U96" s="63"/>
      <c r="W96" s="97" t="s">
        <v>45</v>
      </c>
      <c r="X96" s="98"/>
      <c r="Y96" s="98"/>
      <c r="Z96" s="98"/>
      <c r="AB96" s="109"/>
      <c r="AF96" s="63"/>
    </row>
    <row r="97" spans="1:32" s="40" customFormat="1" ht="11.25" customHeight="1">
      <c r="A97" s="54" t="s">
        <v>46</v>
      </c>
      <c r="B97" s="91"/>
      <c r="C97" s="91"/>
      <c r="D97" s="91"/>
      <c r="E97" s="91"/>
      <c r="F97" s="91"/>
      <c r="G97" s="91"/>
      <c r="H97" s="91"/>
      <c r="I97" s="91"/>
      <c r="J97" s="92"/>
      <c r="K97" s="61"/>
      <c r="L97" s="110" t="s">
        <v>46</v>
      </c>
      <c r="M97" s="98"/>
      <c r="N97" s="103"/>
      <c r="O97" s="98"/>
      <c r="Q97" s="109"/>
      <c r="U97" s="63"/>
      <c r="W97" s="110" t="s">
        <v>46</v>
      </c>
      <c r="X97" s="98"/>
      <c r="Y97" s="103"/>
      <c r="Z97" s="98"/>
      <c r="AB97" s="109"/>
      <c r="AF97" s="63"/>
    </row>
    <row r="98" spans="1:32" s="40" customFormat="1" ht="11.25" customHeight="1">
      <c r="A98" s="54" t="s">
        <v>37</v>
      </c>
      <c r="B98" s="91"/>
      <c r="C98" s="91"/>
      <c r="D98" s="91"/>
      <c r="E98" s="91"/>
      <c r="F98" s="91"/>
      <c r="G98" s="91"/>
      <c r="H98" s="91"/>
      <c r="I98" s="91"/>
      <c r="J98" s="92"/>
      <c r="K98" s="61"/>
      <c r="L98" s="97" t="s">
        <v>37</v>
      </c>
      <c r="M98" s="98"/>
      <c r="N98" s="103"/>
      <c r="O98" s="98"/>
      <c r="Q98" s="109"/>
      <c r="U98" s="63"/>
      <c r="W98" s="97" t="s">
        <v>37</v>
      </c>
      <c r="X98" s="98"/>
      <c r="Y98" s="103"/>
      <c r="Z98" s="98"/>
      <c r="AB98" s="109"/>
      <c r="AF98" s="63"/>
    </row>
    <row r="99" spans="1:32" s="40" customFormat="1" ht="11.25" customHeight="1">
      <c r="A99" s="54" t="s">
        <v>47</v>
      </c>
      <c r="B99" s="91"/>
      <c r="C99" s="91"/>
      <c r="D99" s="91"/>
      <c r="E99" s="91"/>
      <c r="F99" s="91"/>
      <c r="G99" s="91"/>
      <c r="H99" s="91"/>
      <c r="I99" s="91"/>
      <c r="J99" s="92"/>
      <c r="K99" s="61"/>
      <c r="L99" s="110" t="s">
        <v>47</v>
      </c>
      <c r="M99" s="98"/>
      <c r="N99" s="103"/>
      <c r="O99" s="98"/>
      <c r="Q99" s="109"/>
      <c r="U99" s="63"/>
      <c r="W99" s="110" t="s">
        <v>47</v>
      </c>
      <c r="X99" s="98"/>
      <c r="Y99" s="103"/>
      <c r="Z99" s="98"/>
      <c r="AB99" s="109"/>
      <c r="AF99" s="63"/>
    </row>
    <row r="100" spans="1:32" s="40" customFormat="1" ht="11.25" customHeight="1">
      <c r="A100" s="54" t="s">
        <v>4</v>
      </c>
      <c r="B100" s="78"/>
      <c r="C100" s="78"/>
      <c r="D100" s="78"/>
      <c r="E100" s="78"/>
      <c r="F100" s="78"/>
      <c r="G100" s="78"/>
      <c r="H100" s="78"/>
      <c r="I100" s="46"/>
      <c r="J100" s="62"/>
      <c r="K100" s="61"/>
      <c r="L100" s="97" t="s">
        <v>50</v>
      </c>
      <c r="M100" s="98"/>
      <c r="N100" s="98"/>
      <c r="O100" s="98"/>
      <c r="Q100" s="109"/>
      <c r="U100" s="63"/>
      <c r="W100" s="97" t="s">
        <v>50</v>
      </c>
      <c r="X100" s="98"/>
      <c r="Y100" s="98"/>
      <c r="Z100" s="98"/>
      <c r="AB100" s="109"/>
      <c r="AF100" s="63"/>
    </row>
    <row r="101" spans="1:32" s="40" customFormat="1" ht="11.25" customHeight="1">
      <c r="A101" s="87" t="str">
        <f>'Anexo 1 '!$A$43</f>
        <v>Actualizado el 30 de Agosto de 2019</v>
      </c>
      <c r="B101" s="64"/>
      <c r="C101" s="64"/>
      <c r="D101" s="64"/>
      <c r="E101" s="64"/>
      <c r="F101" s="64"/>
      <c r="G101" s="64"/>
      <c r="H101" s="64"/>
      <c r="I101" s="64"/>
      <c r="J101" s="90"/>
      <c r="K101" s="61"/>
      <c r="L101" s="87" t="str">
        <f>'Anexo 1 '!$A$43</f>
        <v>Actualizado el 30 de Agosto de 2019</v>
      </c>
      <c r="M101" s="61"/>
      <c r="N101" s="61"/>
      <c r="O101" s="61"/>
      <c r="Q101" s="109"/>
      <c r="U101" s="63"/>
      <c r="W101" s="87" t="str">
        <f>'Anexo 1 '!$A$43</f>
        <v>Actualizado el 30 de Agosto de 2019</v>
      </c>
      <c r="X101" s="61"/>
      <c r="Y101" s="61"/>
      <c r="Z101" s="61"/>
      <c r="AB101" s="109"/>
      <c r="AF101" s="63"/>
    </row>
    <row r="102" spans="1:32" s="40" customFormat="1" ht="11.25" customHeight="1">
      <c r="A102" s="69"/>
      <c r="B102" s="70"/>
      <c r="C102" s="70"/>
      <c r="D102" s="70"/>
      <c r="E102" s="71"/>
      <c r="F102" s="71"/>
      <c r="G102" s="71"/>
      <c r="H102" s="71"/>
      <c r="I102" s="71"/>
      <c r="J102" s="72"/>
      <c r="K102" s="61"/>
      <c r="L102" s="69"/>
      <c r="M102" s="70"/>
      <c r="N102" s="70"/>
      <c r="O102" s="70"/>
      <c r="P102" s="70"/>
      <c r="Q102" s="70"/>
      <c r="R102" s="70"/>
      <c r="S102" s="70"/>
      <c r="T102" s="70"/>
      <c r="U102" s="73"/>
      <c r="W102" s="69"/>
      <c r="X102" s="70"/>
      <c r="Y102" s="70"/>
      <c r="Z102" s="70"/>
      <c r="AA102" s="70"/>
      <c r="AB102" s="70"/>
      <c r="AC102" s="70"/>
      <c r="AD102" s="70"/>
      <c r="AE102" s="70"/>
      <c r="AF102" s="73"/>
    </row>
    <row r="103" spans="2:11" s="40" customFormat="1" ht="11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61"/>
    </row>
    <row r="104" spans="2:11" ht="11.25" customHeight="1">
      <c r="B104" s="4"/>
      <c r="C104" s="4"/>
      <c r="D104" s="4"/>
      <c r="E104" s="4"/>
      <c r="F104" s="4"/>
      <c r="G104" s="4"/>
      <c r="H104" s="4"/>
      <c r="I104" s="4"/>
      <c r="J104" s="76" t="s">
        <v>0</v>
      </c>
      <c r="K104" s="22"/>
    </row>
    <row r="105" spans="2:11" ht="11.25" customHeight="1">
      <c r="B105" s="4"/>
      <c r="C105" s="4"/>
      <c r="D105" s="4"/>
      <c r="E105" s="4"/>
      <c r="F105" s="4"/>
      <c r="G105" s="4"/>
      <c r="H105" s="4"/>
      <c r="I105" s="4"/>
      <c r="J105" s="4"/>
      <c r="K105" s="22"/>
    </row>
    <row r="106" spans="2:11" ht="11.25" customHeight="1">
      <c r="B106" s="4"/>
      <c r="C106" s="4"/>
      <c r="D106" s="4"/>
      <c r="E106" s="4"/>
      <c r="F106" s="4"/>
      <c r="G106" s="4"/>
      <c r="H106" s="4"/>
      <c r="I106" s="4"/>
      <c r="J106" s="4"/>
      <c r="K106" s="22"/>
    </row>
    <row r="107" spans="2:11" ht="11.25" customHeight="1">
      <c r="B107" s="4"/>
      <c r="C107" s="4"/>
      <c r="D107" s="4"/>
      <c r="E107" s="4"/>
      <c r="F107" s="4"/>
      <c r="G107" s="4"/>
      <c r="H107" s="4"/>
      <c r="I107" s="4"/>
      <c r="J107" s="4"/>
      <c r="K107" s="22"/>
    </row>
    <row r="108" spans="2:11" ht="11.25" customHeight="1">
      <c r="B108" s="4"/>
      <c r="C108" s="4"/>
      <c r="D108" s="4"/>
      <c r="E108" s="4"/>
      <c r="F108" s="4"/>
      <c r="G108" s="4"/>
      <c r="H108" s="4"/>
      <c r="I108" s="4"/>
      <c r="J108" s="4"/>
      <c r="K108" s="22"/>
    </row>
    <row r="109" spans="2:11" ht="11.25" customHeight="1">
      <c r="B109" s="4"/>
      <c r="C109" s="4"/>
      <c r="D109" s="4"/>
      <c r="E109" s="4"/>
      <c r="F109" s="4"/>
      <c r="G109" s="4"/>
      <c r="H109" s="4"/>
      <c r="I109" s="4"/>
      <c r="J109" s="4"/>
      <c r="K109" s="22"/>
    </row>
    <row r="110" spans="2:11" ht="11.25" customHeight="1">
      <c r="B110" s="4"/>
      <c r="C110" s="4"/>
      <c r="D110" s="4"/>
      <c r="E110" s="4"/>
      <c r="F110" s="4"/>
      <c r="G110" s="4"/>
      <c r="H110" s="4"/>
      <c r="I110" s="4"/>
      <c r="J110" s="4"/>
      <c r="K110" s="22"/>
    </row>
    <row r="111" spans="2:11" ht="11.25" customHeight="1">
      <c r="B111" s="4"/>
      <c r="C111" s="4"/>
      <c r="D111" s="4"/>
      <c r="E111" s="4"/>
      <c r="F111" s="4"/>
      <c r="G111" s="4"/>
      <c r="H111" s="4"/>
      <c r="I111" s="4"/>
      <c r="J111" s="4"/>
      <c r="K111" s="22"/>
    </row>
    <row r="112" spans="2:11" ht="11.25" customHeight="1">
      <c r="B112" s="4"/>
      <c r="C112" s="4"/>
      <c r="D112" s="4"/>
      <c r="E112" s="4"/>
      <c r="F112" s="4"/>
      <c r="G112" s="4"/>
      <c r="H112" s="4"/>
      <c r="I112" s="4"/>
      <c r="J112" s="4"/>
      <c r="K112" s="22"/>
    </row>
    <row r="113" spans="2:11" ht="11.25" customHeight="1">
      <c r="B113" s="4"/>
      <c r="C113" s="4"/>
      <c r="D113" s="4"/>
      <c r="E113" s="4"/>
      <c r="F113" s="4"/>
      <c r="G113" s="4"/>
      <c r="H113" s="4"/>
      <c r="I113" s="4"/>
      <c r="J113" s="4"/>
      <c r="K113" s="22"/>
    </row>
    <row r="114" spans="2:10" ht="11.2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1.25" customHeight="1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1.2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1" ht="11.25" customHeight="1">
      <c r="B117" s="4"/>
      <c r="C117" s="4"/>
      <c r="D117" s="4"/>
      <c r="E117" s="4"/>
      <c r="F117" s="4"/>
      <c r="G117" s="4"/>
      <c r="H117" s="4"/>
      <c r="I117" s="4"/>
      <c r="J117" s="4"/>
      <c r="K117" s="24"/>
    </row>
    <row r="118" spans="2:11" ht="11.25" customHeight="1">
      <c r="B118" s="4"/>
      <c r="C118" s="4"/>
      <c r="D118" s="4"/>
      <c r="E118" s="4"/>
      <c r="F118" s="4"/>
      <c r="G118" s="4"/>
      <c r="H118" s="4"/>
      <c r="I118" s="4"/>
      <c r="J118" s="4"/>
      <c r="K118" s="24"/>
    </row>
    <row r="119" spans="2:11" ht="11.25" customHeight="1">
      <c r="B119" s="17"/>
      <c r="C119" s="25"/>
      <c r="D119" s="18"/>
      <c r="E119" s="18"/>
      <c r="F119" s="26"/>
      <c r="G119" s="18"/>
      <c r="H119" s="18"/>
      <c r="I119" s="18"/>
      <c r="J119" s="24"/>
      <c r="K119" s="24"/>
    </row>
    <row r="120" spans="4:10" ht="11.25" customHeight="1">
      <c r="D120" s="18"/>
      <c r="E120" s="18"/>
      <c r="F120" s="18"/>
      <c r="G120" s="18"/>
      <c r="H120" s="18"/>
      <c r="I120" s="18"/>
      <c r="J120" s="18"/>
    </row>
    <row r="121" spans="2:10" ht="11.25" customHeight="1">
      <c r="B121" s="27"/>
      <c r="C121" s="28"/>
      <c r="D121" s="6"/>
      <c r="E121" s="6"/>
      <c r="F121" s="6"/>
      <c r="G121" s="6"/>
      <c r="H121" s="6"/>
      <c r="I121" s="6"/>
      <c r="J121" s="6"/>
    </row>
    <row r="122" spans="2:10" ht="11.25" customHeight="1">
      <c r="B122" s="29"/>
      <c r="C122" s="28"/>
      <c r="D122" s="30"/>
      <c r="E122" s="30"/>
      <c r="F122" s="30"/>
      <c r="G122" s="30"/>
      <c r="H122" s="30"/>
      <c r="I122" s="30"/>
      <c r="J122" s="30"/>
    </row>
    <row r="123" spans="2:10" ht="11.25" customHeight="1">
      <c r="B123" s="29"/>
      <c r="C123" s="28"/>
      <c r="D123" s="30"/>
      <c r="E123" s="30"/>
      <c r="F123" s="30"/>
      <c r="G123" s="30"/>
      <c r="H123" s="30"/>
      <c r="I123" s="30"/>
      <c r="J123" s="30"/>
    </row>
    <row r="124" spans="2:10" ht="11.25" customHeight="1">
      <c r="B124" s="29"/>
      <c r="C124" s="28"/>
      <c r="D124" s="31"/>
      <c r="E124" s="31"/>
      <c r="F124" s="31"/>
      <c r="G124" s="31"/>
      <c r="H124" s="31"/>
      <c r="I124" s="31"/>
      <c r="J124" s="31"/>
    </row>
    <row r="125" spans="2:10" ht="11.25" customHeight="1">
      <c r="B125" s="29"/>
      <c r="C125" s="28"/>
      <c r="D125" s="30"/>
      <c r="E125" s="32"/>
      <c r="F125" s="33"/>
      <c r="G125" s="33"/>
      <c r="H125" s="34"/>
      <c r="I125" s="33"/>
      <c r="J125" s="30"/>
    </row>
    <row r="126" spans="2:10" ht="11.25" customHeight="1">
      <c r="B126" s="29"/>
      <c r="C126" s="28"/>
      <c r="D126" s="30"/>
      <c r="E126" s="32"/>
      <c r="F126" s="33"/>
      <c r="G126" s="33"/>
      <c r="H126" s="34"/>
      <c r="I126" s="33"/>
      <c r="J126" s="30"/>
    </row>
    <row r="127" spans="2:10" ht="11.25" customHeight="1">
      <c r="B127" s="29"/>
      <c r="C127" s="28"/>
      <c r="D127" s="30"/>
      <c r="E127" s="32"/>
      <c r="F127" s="33"/>
      <c r="G127" s="33"/>
      <c r="H127" s="34"/>
      <c r="I127" s="33"/>
      <c r="J127" s="30"/>
    </row>
    <row r="128" spans="2:10" ht="11.25" customHeight="1">
      <c r="B128" s="29"/>
      <c r="C128" s="28"/>
      <c r="D128" s="30"/>
      <c r="E128" s="32"/>
      <c r="F128" s="33"/>
      <c r="G128" s="33"/>
      <c r="H128" s="34"/>
      <c r="I128" s="33"/>
      <c r="J128" s="30"/>
    </row>
    <row r="129" spans="2:10" ht="11.25" customHeight="1">
      <c r="B129" s="29"/>
      <c r="C129" s="28"/>
      <c r="D129" s="30"/>
      <c r="E129" s="32"/>
      <c r="F129" s="33"/>
      <c r="G129" s="33"/>
      <c r="H129" s="34"/>
      <c r="I129" s="33"/>
      <c r="J129" s="30"/>
    </row>
    <row r="130" spans="2:10" ht="11.25" customHeight="1">
      <c r="B130" s="29"/>
      <c r="C130" s="28"/>
      <c r="D130" s="30"/>
      <c r="E130" s="32"/>
      <c r="F130" s="33"/>
      <c r="G130" s="33"/>
      <c r="H130" s="34"/>
      <c r="I130" s="33"/>
      <c r="J130" s="30"/>
    </row>
    <row r="131" spans="2:10" ht="11.25" customHeight="1">
      <c r="B131" s="29"/>
      <c r="C131" s="28"/>
      <c r="D131" s="30"/>
      <c r="E131" s="32"/>
      <c r="F131" s="33"/>
      <c r="G131" s="33"/>
      <c r="H131" s="34"/>
      <c r="I131" s="33"/>
      <c r="J131" s="30"/>
    </row>
    <row r="132" spans="2:10" ht="11.25" customHeight="1">
      <c r="B132" s="29"/>
      <c r="C132" s="28"/>
      <c r="D132" s="30"/>
      <c r="E132" s="32"/>
      <c r="F132" s="33"/>
      <c r="G132" s="33"/>
      <c r="H132" s="34"/>
      <c r="I132" s="33"/>
      <c r="J132" s="30"/>
    </row>
    <row r="133" spans="2:10" ht="11.25" customHeight="1">
      <c r="B133" s="28"/>
      <c r="C133" s="28"/>
      <c r="D133" s="30"/>
      <c r="E133" s="32"/>
      <c r="F133" s="33"/>
      <c r="G133" s="33"/>
      <c r="H133" s="34"/>
      <c r="I133" s="33"/>
      <c r="J133" s="25"/>
    </row>
    <row r="134" spans="2:9" ht="11.25" customHeight="1">
      <c r="B134" s="28"/>
      <c r="C134" s="28"/>
      <c r="D134" s="30"/>
      <c r="E134" s="32"/>
      <c r="F134" s="35"/>
      <c r="G134" s="36"/>
      <c r="H134" s="34"/>
      <c r="I134" s="33"/>
    </row>
    <row r="135" spans="2:9" ht="11.25" customHeight="1">
      <c r="B135" s="37"/>
      <c r="C135" s="28"/>
      <c r="D135" s="30"/>
      <c r="E135" s="32"/>
      <c r="F135" s="6"/>
      <c r="G135" s="6"/>
      <c r="H135" s="38"/>
      <c r="I135" s="33"/>
    </row>
    <row r="136" spans="2:9" ht="11.25" customHeight="1">
      <c r="B136" s="37"/>
      <c r="C136" s="28"/>
      <c r="D136" s="30"/>
      <c r="E136" s="32"/>
      <c r="F136" s="6"/>
      <c r="G136" s="6"/>
      <c r="H136" s="38"/>
      <c r="I136" s="33"/>
    </row>
    <row r="137" spans="2:10" ht="11.25" customHeight="1">
      <c r="B137" s="14"/>
      <c r="C137" s="28"/>
      <c r="D137" s="30"/>
      <c r="E137" s="32"/>
      <c r="F137" s="6"/>
      <c r="G137" s="6"/>
      <c r="H137" s="38"/>
      <c r="I137" s="33"/>
      <c r="J137" s="39"/>
    </row>
    <row r="138" spans="2:10" ht="11.25" customHeight="1">
      <c r="B138" s="40"/>
      <c r="C138" s="28"/>
      <c r="D138" s="30"/>
      <c r="E138" s="32"/>
      <c r="F138" s="6"/>
      <c r="G138" s="6"/>
      <c r="H138" s="38"/>
      <c r="I138" s="41"/>
      <c r="J138" s="25"/>
    </row>
    <row r="139" spans="2:10" ht="11.25" customHeight="1">
      <c r="B139" s="41"/>
      <c r="C139" s="41"/>
      <c r="D139" s="30"/>
      <c r="E139" s="41"/>
      <c r="F139" s="35"/>
      <c r="G139" s="36"/>
      <c r="H139" s="41"/>
      <c r="I139" s="30"/>
      <c r="J139" s="30"/>
    </row>
    <row r="140" spans="2:10" ht="11.25" customHeight="1">
      <c r="B140" s="42"/>
      <c r="C140" s="28"/>
      <c r="D140" s="30"/>
      <c r="E140" s="30"/>
      <c r="F140" s="33"/>
      <c r="G140" s="33"/>
      <c r="H140" s="30"/>
      <c r="I140" s="41"/>
      <c r="J140" s="25"/>
    </row>
    <row r="141" spans="2:8" ht="11.25" customHeight="1">
      <c r="B141" s="43"/>
      <c r="C141" s="41"/>
      <c r="D141" s="41"/>
      <c r="E141" s="41"/>
      <c r="F141" s="44"/>
      <c r="G141" s="41"/>
      <c r="H141" s="41"/>
    </row>
  </sheetData>
  <sheetProtection/>
  <mergeCells count="17">
    <mergeCell ref="W6:AF6"/>
    <mergeCell ref="W8:W9"/>
    <mergeCell ref="X8:Z8"/>
    <mergeCell ref="AA8:AC8"/>
    <mergeCell ref="AD8:AF8"/>
    <mergeCell ref="A8:A9"/>
    <mergeCell ref="B8:D8"/>
    <mergeCell ref="E8:G8"/>
    <mergeCell ref="H8:J8"/>
    <mergeCell ref="A1:J1"/>
    <mergeCell ref="L6:U6"/>
    <mergeCell ref="L8:L9"/>
    <mergeCell ref="M8:O8"/>
    <mergeCell ref="P8:R8"/>
    <mergeCell ref="S8:U8"/>
    <mergeCell ref="A3:J4"/>
    <mergeCell ref="A6:J6"/>
  </mergeCells>
  <hyperlinks>
    <hyperlink ref="J104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2"/>
  <sheetViews>
    <sheetView showGridLines="0" zoomScalePageLayoutView="0" workbookViewId="0" topLeftCell="A4">
      <selection activeCell="A6" sqref="A6:J6"/>
    </sheetView>
  </sheetViews>
  <sheetFormatPr defaultColWidth="11.421875" defaultRowHeight="11.25" customHeight="1"/>
  <cols>
    <col min="1" max="1" width="44.00390625" style="45" customWidth="1"/>
    <col min="2" max="10" width="13.421875" style="0" customWidth="1"/>
    <col min="11" max="11" width="7.57421875" style="0" customWidth="1"/>
    <col min="12" max="12" width="44.28125" style="0" customWidth="1"/>
    <col min="13" max="21" width="12.57421875" style="0" customWidth="1"/>
    <col min="22" max="22" width="7.7109375" style="0" customWidth="1"/>
    <col min="23" max="23" width="44.28125" style="0" customWidth="1"/>
    <col min="24" max="32" width="12.57421875" style="0" customWidth="1"/>
    <col min="33" max="35" width="11.57421875" style="0" customWidth="1"/>
    <col min="36" max="36" width="16.7109375" style="0" customWidth="1"/>
    <col min="37" max="38" width="11.57421875" style="0" customWidth="1"/>
    <col min="39" max="39" width="8.57421875" style="0" customWidth="1"/>
    <col min="42" max="55" width="15.28125" style="0" customWidth="1"/>
  </cols>
  <sheetData>
    <row r="1" spans="1:10" s="165" customFormat="1" ht="60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7" s="165" customFormat="1" ht="8.25" customHeight="1">
      <c r="A2" s="164"/>
      <c r="B2" s="164"/>
      <c r="C2" s="164"/>
      <c r="D2" s="164"/>
      <c r="E2" s="164"/>
      <c r="F2" s="164"/>
      <c r="G2" s="164"/>
    </row>
    <row r="3" spans="1:10" ht="18.75" customHeight="1">
      <c r="A3" s="183" t="s">
        <v>75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8.75" customHeight="1">
      <c r="A4" s="195"/>
      <c r="B4" s="196"/>
      <c r="C4" s="196"/>
      <c r="D4" s="196"/>
      <c r="E4" s="196"/>
      <c r="F4" s="196"/>
      <c r="G4" s="196"/>
      <c r="H4" s="196"/>
      <c r="I4" s="196"/>
      <c r="J4" s="197"/>
    </row>
    <row r="5" ht="17.25" customHeight="1">
      <c r="J5" s="113"/>
    </row>
    <row r="6" spans="1:32" ht="42.75" customHeight="1">
      <c r="A6" s="204" t="s">
        <v>88</v>
      </c>
      <c r="B6" s="205"/>
      <c r="C6" s="205"/>
      <c r="D6" s="205"/>
      <c r="E6" s="205"/>
      <c r="F6" s="205"/>
      <c r="G6" s="205"/>
      <c r="H6" s="205"/>
      <c r="I6" s="205"/>
      <c r="J6" s="206"/>
      <c r="L6" s="204" t="s">
        <v>87</v>
      </c>
      <c r="M6" s="209"/>
      <c r="N6" s="209"/>
      <c r="O6" s="209"/>
      <c r="P6" s="209"/>
      <c r="Q6" s="209"/>
      <c r="R6" s="209"/>
      <c r="S6" s="209"/>
      <c r="T6" s="209"/>
      <c r="U6" s="210"/>
      <c r="W6" s="204" t="s">
        <v>86</v>
      </c>
      <c r="X6" s="209"/>
      <c r="Y6" s="209"/>
      <c r="Z6" s="209"/>
      <c r="AA6" s="209"/>
      <c r="AB6" s="209"/>
      <c r="AC6" s="209"/>
      <c r="AD6" s="209"/>
      <c r="AE6" s="209"/>
      <c r="AF6" s="210"/>
    </row>
    <row r="7" spans="1:32" s="116" customFormat="1" ht="10.5" customHeight="1">
      <c r="A7" s="153"/>
      <c r="B7" s="175"/>
      <c r="C7" s="175"/>
      <c r="D7" s="176"/>
      <c r="E7" s="175"/>
      <c r="F7" s="175"/>
      <c r="G7" s="176"/>
      <c r="H7" s="175"/>
      <c r="I7" s="175"/>
      <c r="J7" s="176"/>
      <c r="L7" s="153"/>
      <c r="M7" s="154"/>
      <c r="N7" s="154"/>
      <c r="O7" s="154"/>
      <c r="P7" s="154"/>
      <c r="Q7" s="154"/>
      <c r="R7" s="154"/>
      <c r="S7" s="154"/>
      <c r="T7" s="154"/>
      <c r="U7" s="154"/>
      <c r="W7" s="153"/>
      <c r="X7" s="154"/>
      <c r="Y7" s="154"/>
      <c r="Z7" s="154"/>
      <c r="AA7" s="154"/>
      <c r="AB7" s="154"/>
      <c r="AC7" s="154"/>
      <c r="AD7" s="154"/>
      <c r="AE7" s="154"/>
      <c r="AF7" s="154"/>
    </row>
    <row r="8" spans="1:32" ht="18.75" customHeight="1">
      <c r="A8" s="207" t="s">
        <v>8</v>
      </c>
      <c r="B8" s="211" t="s">
        <v>9</v>
      </c>
      <c r="C8" s="211"/>
      <c r="D8" s="211"/>
      <c r="E8" s="211" t="s">
        <v>10</v>
      </c>
      <c r="F8" s="211"/>
      <c r="G8" s="211"/>
      <c r="H8" s="211" t="s">
        <v>11</v>
      </c>
      <c r="I8" s="211"/>
      <c r="J8" s="212"/>
      <c r="L8" s="207" t="s">
        <v>8</v>
      </c>
      <c r="M8" s="211" t="s">
        <v>9</v>
      </c>
      <c r="N8" s="211"/>
      <c r="O8" s="211"/>
      <c r="P8" s="211" t="s">
        <v>10</v>
      </c>
      <c r="Q8" s="211"/>
      <c r="R8" s="211"/>
      <c r="S8" s="211" t="s">
        <v>11</v>
      </c>
      <c r="T8" s="211"/>
      <c r="U8" s="212"/>
      <c r="W8" s="207" t="s">
        <v>8</v>
      </c>
      <c r="X8" s="211" t="s">
        <v>9</v>
      </c>
      <c r="Y8" s="211"/>
      <c r="Z8" s="211"/>
      <c r="AA8" s="211" t="s">
        <v>10</v>
      </c>
      <c r="AB8" s="211"/>
      <c r="AC8" s="211"/>
      <c r="AD8" s="211" t="s">
        <v>11</v>
      </c>
      <c r="AE8" s="211"/>
      <c r="AF8" s="212"/>
    </row>
    <row r="9" spans="1:32" ht="11.25" customHeight="1">
      <c r="A9" s="208"/>
      <c r="B9" s="157">
        <v>2018</v>
      </c>
      <c r="C9" s="158" t="s">
        <v>79</v>
      </c>
      <c r="D9" s="159" t="s">
        <v>12</v>
      </c>
      <c r="E9" s="157">
        <v>2018</v>
      </c>
      <c r="F9" s="158" t="s">
        <v>79</v>
      </c>
      <c r="G9" s="159" t="s">
        <v>12</v>
      </c>
      <c r="H9" s="157">
        <v>2018</v>
      </c>
      <c r="I9" s="158" t="s">
        <v>79</v>
      </c>
      <c r="J9" s="160" t="s">
        <v>12</v>
      </c>
      <c r="L9" s="208"/>
      <c r="M9" s="157">
        <v>2018</v>
      </c>
      <c r="N9" s="158" t="s">
        <v>79</v>
      </c>
      <c r="O9" s="143" t="s">
        <v>12</v>
      </c>
      <c r="P9" s="157">
        <v>2018</v>
      </c>
      <c r="Q9" s="158" t="s">
        <v>79</v>
      </c>
      <c r="R9" s="143" t="s">
        <v>12</v>
      </c>
      <c r="S9" s="157">
        <v>2018</v>
      </c>
      <c r="T9" s="158" t="s">
        <v>79</v>
      </c>
      <c r="U9" s="144" t="s">
        <v>12</v>
      </c>
      <c r="W9" s="208"/>
      <c r="X9" s="157">
        <v>2018</v>
      </c>
      <c r="Y9" s="158" t="s">
        <v>79</v>
      </c>
      <c r="Z9" s="143" t="s">
        <v>12</v>
      </c>
      <c r="AA9" s="157">
        <v>2018</v>
      </c>
      <c r="AB9" s="158" t="s">
        <v>79</v>
      </c>
      <c r="AC9" s="143" t="s">
        <v>12</v>
      </c>
      <c r="AD9" s="157">
        <v>2018</v>
      </c>
      <c r="AE9" s="158" t="s">
        <v>79</v>
      </c>
      <c r="AF9" s="144" t="s">
        <v>12</v>
      </c>
    </row>
    <row r="10" spans="1:32" ht="11.25" customHeight="1">
      <c r="A10" s="152" t="s">
        <v>53</v>
      </c>
      <c r="B10" s="177">
        <v>12897.6666666666</v>
      </c>
      <c r="C10" s="177">
        <v>12998.6666666666</v>
      </c>
      <c r="D10" s="178">
        <v>0.783087380146</v>
      </c>
      <c r="E10" s="177">
        <v>11984</v>
      </c>
      <c r="F10" s="177">
        <v>12266.6666666666</v>
      </c>
      <c r="G10" s="178">
        <v>2.358700489542</v>
      </c>
      <c r="H10" s="177">
        <v>537620.57</v>
      </c>
      <c r="I10" s="177">
        <v>540504.645</v>
      </c>
      <c r="J10" s="179">
        <v>0.536451758161</v>
      </c>
      <c r="L10" s="152" t="s">
        <v>53</v>
      </c>
      <c r="M10" s="79">
        <v>12917.3333333333</v>
      </c>
      <c r="N10" s="79">
        <v>12973.8333333333</v>
      </c>
      <c r="O10" s="80">
        <v>0.437396779521</v>
      </c>
      <c r="P10" s="79">
        <v>11949.3333333333</v>
      </c>
      <c r="Q10" s="79">
        <v>12265.5</v>
      </c>
      <c r="R10" s="80">
        <v>2.645893773711</v>
      </c>
      <c r="S10" s="79">
        <v>1053570.294</v>
      </c>
      <c r="T10" s="79">
        <v>1075256.757</v>
      </c>
      <c r="U10" s="136">
        <v>2.058378365782</v>
      </c>
      <c r="W10" s="152" t="s">
        <v>53</v>
      </c>
      <c r="X10" s="79">
        <v>12988.3333333333</v>
      </c>
      <c r="Y10" s="79">
        <v>12899.3333333333</v>
      </c>
      <c r="Z10" s="80">
        <v>-0.685230334916</v>
      </c>
      <c r="AA10" s="79">
        <v>11916.5</v>
      </c>
      <c r="AB10" s="79">
        <v>12128.1666666666</v>
      </c>
      <c r="AC10" s="80">
        <v>1.776248618862</v>
      </c>
      <c r="AD10" s="79">
        <v>2158439.795</v>
      </c>
      <c r="AE10" s="79">
        <v>2164468.86599999</v>
      </c>
      <c r="AF10" s="136">
        <v>0.279325418942</v>
      </c>
    </row>
    <row r="11" spans="1:32" ht="11.25" customHeight="1">
      <c r="A11" s="150" t="s">
        <v>54</v>
      </c>
      <c r="B11" s="111">
        <v>284</v>
      </c>
      <c r="C11" s="111">
        <v>284</v>
      </c>
      <c r="D11" s="112">
        <v>0</v>
      </c>
      <c r="E11" s="111">
        <v>238</v>
      </c>
      <c r="F11" s="111">
        <v>255.666666666667</v>
      </c>
      <c r="G11" s="112">
        <v>7.422969187675</v>
      </c>
      <c r="H11" s="111">
        <v>9733.388</v>
      </c>
      <c r="I11" s="111">
        <v>10742.828</v>
      </c>
      <c r="J11" s="155">
        <v>10.370900656585</v>
      </c>
      <c r="L11" s="150" t="s">
        <v>54</v>
      </c>
      <c r="M11" s="81">
        <v>284</v>
      </c>
      <c r="N11" s="81">
        <v>284</v>
      </c>
      <c r="O11" s="82">
        <v>0</v>
      </c>
      <c r="P11" s="81">
        <v>237.333333333333</v>
      </c>
      <c r="Q11" s="81">
        <v>253.333333333333</v>
      </c>
      <c r="R11" s="82">
        <v>6.741573033708</v>
      </c>
      <c r="S11" s="81">
        <v>18686.006</v>
      </c>
      <c r="T11" s="81">
        <v>20842.6859999999</v>
      </c>
      <c r="U11" s="138">
        <v>11.541685259011</v>
      </c>
      <c r="W11" s="150" t="s">
        <v>54</v>
      </c>
      <c r="X11" s="81">
        <v>284</v>
      </c>
      <c r="Y11" s="81">
        <v>284</v>
      </c>
      <c r="Z11" s="82">
        <v>0</v>
      </c>
      <c r="AA11" s="81">
        <v>236.333333333333</v>
      </c>
      <c r="AB11" s="81">
        <v>247.333333333333</v>
      </c>
      <c r="AC11" s="82">
        <v>4.654442877292</v>
      </c>
      <c r="AD11" s="81">
        <v>38672.39</v>
      </c>
      <c r="AE11" s="81">
        <v>42001.826</v>
      </c>
      <c r="AF11" s="138">
        <v>8.609336014661</v>
      </c>
    </row>
    <row r="12" spans="1:32" ht="11.25" customHeight="1">
      <c r="A12" s="110" t="s">
        <v>55</v>
      </c>
      <c r="B12" s="113">
        <v>107</v>
      </c>
      <c r="C12" s="113">
        <v>107</v>
      </c>
      <c r="D12" s="114">
        <v>0</v>
      </c>
      <c r="E12" s="113">
        <v>91.333333333333</v>
      </c>
      <c r="F12" s="113">
        <v>96.333333333333</v>
      </c>
      <c r="G12" s="114">
        <v>5.474452554745</v>
      </c>
      <c r="H12" s="113"/>
      <c r="I12" s="113"/>
      <c r="J12" s="156"/>
      <c r="L12" s="110" t="s">
        <v>55</v>
      </c>
      <c r="M12" s="83">
        <v>107</v>
      </c>
      <c r="N12" s="83">
        <v>107</v>
      </c>
      <c r="O12" s="84">
        <v>0</v>
      </c>
      <c r="P12" s="83">
        <v>90.833333333333</v>
      </c>
      <c r="Q12" s="83">
        <v>95.5</v>
      </c>
      <c r="R12" s="84">
        <v>5.137614678899</v>
      </c>
      <c r="S12" s="83"/>
      <c r="T12" s="83"/>
      <c r="U12" s="139"/>
      <c r="W12" s="110" t="s">
        <v>55</v>
      </c>
      <c r="X12" s="83">
        <v>107</v>
      </c>
      <c r="Y12" s="83">
        <v>107</v>
      </c>
      <c r="Z12" s="84">
        <v>0</v>
      </c>
      <c r="AA12" s="83">
        <v>90.166666666667</v>
      </c>
      <c r="AB12" s="83">
        <v>93.25</v>
      </c>
      <c r="AC12" s="84">
        <v>3.419593345656</v>
      </c>
      <c r="AD12" s="83"/>
      <c r="AE12" s="83"/>
      <c r="AF12" s="139"/>
    </row>
    <row r="13" spans="1:32" ht="11.25" customHeight="1">
      <c r="A13" s="137" t="s">
        <v>56</v>
      </c>
      <c r="B13" s="111">
        <v>85</v>
      </c>
      <c r="C13" s="111">
        <v>85</v>
      </c>
      <c r="D13" s="112">
        <v>0</v>
      </c>
      <c r="E13" s="111">
        <v>76</v>
      </c>
      <c r="F13" s="111">
        <v>79.666666666667</v>
      </c>
      <c r="G13" s="112">
        <v>4.824561403509</v>
      </c>
      <c r="H13" s="111"/>
      <c r="I13" s="111"/>
      <c r="J13" s="155"/>
      <c r="L13" s="137" t="s">
        <v>56</v>
      </c>
      <c r="M13" s="81">
        <v>85</v>
      </c>
      <c r="N13" s="81">
        <v>85</v>
      </c>
      <c r="O13" s="82">
        <v>0</v>
      </c>
      <c r="P13" s="81">
        <v>76</v>
      </c>
      <c r="Q13" s="81">
        <v>79.333333333333</v>
      </c>
      <c r="R13" s="82">
        <v>4.385964912281</v>
      </c>
      <c r="S13" s="81"/>
      <c r="T13" s="81"/>
      <c r="U13" s="138"/>
      <c r="W13" s="137" t="s">
        <v>56</v>
      </c>
      <c r="X13" s="81">
        <v>85</v>
      </c>
      <c r="Y13" s="81">
        <v>85</v>
      </c>
      <c r="Z13" s="82">
        <v>0</v>
      </c>
      <c r="AA13" s="81">
        <v>75.416666666667</v>
      </c>
      <c r="AB13" s="81">
        <v>78.333333333333</v>
      </c>
      <c r="AC13" s="82">
        <v>3.867403314917</v>
      </c>
      <c r="AD13" s="81"/>
      <c r="AE13" s="81"/>
      <c r="AF13" s="138"/>
    </row>
    <row r="14" spans="1:32" ht="11.25" customHeight="1">
      <c r="A14" s="110" t="s">
        <v>57</v>
      </c>
      <c r="B14" s="113">
        <v>92</v>
      </c>
      <c r="C14" s="113">
        <v>92</v>
      </c>
      <c r="D14" s="114">
        <v>0</v>
      </c>
      <c r="E14" s="113">
        <v>70.666666666667</v>
      </c>
      <c r="F14" s="113">
        <v>79.666666666667</v>
      </c>
      <c r="G14" s="114">
        <v>12.735849056604</v>
      </c>
      <c r="H14" s="113"/>
      <c r="I14" s="113"/>
      <c r="J14" s="156"/>
      <c r="L14" s="110" t="s">
        <v>57</v>
      </c>
      <c r="M14" s="83">
        <v>92</v>
      </c>
      <c r="N14" s="83">
        <v>92</v>
      </c>
      <c r="O14" s="84">
        <v>0</v>
      </c>
      <c r="P14" s="83">
        <v>70.5</v>
      </c>
      <c r="Q14" s="83">
        <v>78.5</v>
      </c>
      <c r="R14" s="84">
        <v>11.347517730496</v>
      </c>
      <c r="S14" s="83"/>
      <c r="T14" s="83"/>
      <c r="U14" s="139"/>
      <c r="W14" s="110" t="s">
        <v>57</v>
      </c>
      <c r="X14" s="83">
        <v>92</v>
      </c>
      <c r="Y14" s="83">
        <v>92</v>
      </c>
      <c r="Z14" s="84">
        <v>0</v>
      </c>
      <c r="AA14" s="83">
        <v>70.75</v>
      </c>
      <c r="AB14" s="83">
        <v>75.75</v>
      </c>
      <c r="AC14" s="84">
        <v>7.067137809187</v>
      </c>
      <c r="AD14" s="83"/>
      <c r="AE14" s="83"/>
      <c r="AF14" s="139"/>
    </row>
    <row r="15" spans="1:32" ht="11.25" customHeight="1">
      <c r="A15" s="150" t="s">
        <v>58</v>
      </c>
      <c r="B15" s="111">
        <v>8788.33333333333</v>
      </c>
      <c r="C15" s="111">
        <v>8678.33333333333</v>
      </c>
      <c r="D15" s="112">
        <v>-1.251659396928</v>
      </c>
      <c r="E15" s="111">
        <v>8437.33333333333</v>
      </c>
      <c r="F15" s="111">
        <v>8454.33333333333</v>
      </c>
      <c r="G15" s="112">
        <v>0.201485461441</v>
      </c>
      <c r="H15" s="111">
        <v>357112.775</v>
      </c>
      <c r="I15" s="111">
        <v>356915.592</v>
      </c>
      <c r="J15" s="155">
        <v>-0.055215890834</v>
      </c>
      <c r="L15" s="150" t="s">
        <v>58</v>
      </c>
      <c r="M15" s="81">
        <v>8836</v>
      </c>
      <c r="N15" s="81">
        <v>8693.83333333333</v>
      </c>
      <c r="O15" s="82">
        <v>-1.60894824204</v>
      </c>
      <c r="P15" s="81">
        <v>8439.66666666666</v>
      </c>
      <c r="Q15" s="81">
        <v>8517.16666666666</v>
      </c>
      <c r="R15" s="82">
        <v>0.918282712587</v>
      </c>
      <c r="S15" s="81">
        <v>699644.560999999</v>
      </c>
      <c r="T15" s="81">
        <v>711414.389</v>
      </c>
      <c r="U15" s="138">
        <v>1.682258200246</v>
      </c>
      <c r="W15" s="150" t="s">
        <v>58</v>
      </c>
      <c r="X15" s="81">
        <v>8965.91666666666</v>
      </c>
      <c r="Y15" s="81">
        <v>8700.58333333333</v>
      </c>
      <c r="Z15" s="82">
        <v>-2.959355336413</v>
      </c>
      <c r="AA15" s="81">
        <v>8450.66666666666</v>
      </c>
      <c r="AB15" s="81">
        <v>8478.16666666666</v>
      </c>
      <c r="AC15" s="82">
        <v>0.325418112969</v>
      </c>
      <c r="AD15" s="81">
        <v>1443788.019</v>
      </c>
      <c r="AE15" s="81">
        <v>1430788.135</v>
      </c>
      <c r="AF15" s="138">
        <v>-0.900401155081</v>
      </c>
    </row>
    <row r="16" spans="1:32" ht="11.25" customHeight="1">
      <c r="A16" s="110" t="s">
        <v>55</v>
      </c>
      <c r="B16" s="113">
        <v>859.666666666667</v>
      </c>
      <c r="C16" s="113">
        <v>841</v>
      </c>
      <c r="D16" s="114">
        <v>-2.171384257464</v>
      </c>
      <c r="E16" s="113">
        <v>818.333333333334</v>
      </c>
      <c r="F16" s="113">
        <v>795.666666666667</v>
      </c>
      <c r="G16" s="114">
        <v>-2.769857433809</v>
      </c>
      <c r="H16" s="113">
        <v>73006.109</v>
      </c>
      <c r="I16" s="113">
        <v>71779.413</v>
      </c>
      <c r="J16" s="156">
        <v>-1.680264866602</v>
      </c>
      <c r="L16" s="110" t="s">
        <v>55</v>
      </c>
      <c r="M16" s="83">
        <v>863.666666666667</v>
      </c>
      <c r="N16" s="83">
        <v>830.5</v>
      </c>
      <c r="O16" s="84">
        <v>-3.840216132767</v>
      </c>
      <c r="P16" s="83">
        <v>825.666666666667</v>
      </c>
      <c r="Q16" s="83">
        <v>802.333333333334</v>
      </c>
      <c r="R16" s="84">
        <v>-2.825999192572</v>
      </c>
      <c r="S16" s="83">
        <v>141632.083</v>
      </c>
      <c r="T16" s="83">
        <v>144062.143</v>
      </c>
      <c r="U16" s="139">
        <v>1.715755320777</v>
      </c>
      <c r="W16" s="110" t="s">
        <v>55</v>
      </c>
      <c r="X16" s="83">
        <v>867.75</v>
      </c>
      <c r="Y16" s="83">
        <v>836.083333333334</v>
      </c>
      <c r="Z16" s="84">
        <v>-3.649284548161</v>
      </c>
      <c r="AA16" s="83">
        <v>828.833333333334</v>
      </c>
      <c r="AB16" s="83">
        <v>800.5</v>
      </c>
      <c r="AC16" s="84">
        <v>-3.418459682284</v>
      </c>
      <c r="AD16" s="83">
        <v>290779.55</v>
      </c>
      <c r="AE16" s="83">
        <v>292278.265</v>
      </c>
      <c r="AF16" s="139">
        <v>0.515412792956</v>
      </c>
    </row>
    <row r="17" spans="1:32" ht="11.25" customHeight="1">
      <c r="A17" s="137" t="s">
        <v>56</v>
      </c>
      <c r="B17" s="111">
        <v>261</v>
      </c>
      <c r="C17" s="111">
        <v>260.666666666667</v>
      </c>
      <c r="D17" s="112">
        <v>-0.127713920817</v>
      </c>
      <c r="E17" s="111">
        <v>249</v>
      </c>
      <c r="F17" s="111">
        <v>252.333333333333</v>
      </c>
      <c r="G17" s="112">
        <v>1.338688085676</v>
      </c>
      <c r="H17" s="111">
        <v>0</v>
      </c>
      <c r="I17" s="111">
        <v>0</v>
      </c>
      <c r="J17" s="155" t="s">
        <v>73</v>
      </c>
      <c r="L17" s="137" t="s">
        <v>56</v>
      </c>
      <c r="M17" s="81">
        <v>261.166666666667</v>
      </c>
      <c r="N17" s="81">
        <v>260.833333333333</v>
      </c>
      <c r="O17" s="82">
        <v>-0.127632418634</v>
      </c>
      <c r="P17" s="81">
        <v>254.333333333333</v>
      </c>
      <c r="Q17" s="81">
        <v>255.666666666667</v>
      </c>
      <c r="R17" s="82">
        <v>0.524246395806</v>
      </c>
      <c r="S17" s="81">
        <v>0</v>
      </c>
      <c r="T17" s="81">
        <v>0</v>
      </c>
      <c r="U17" s="138" t="s">
        <v>73</v>
      </c>
      <c r="W17" s="137" t="s">
        <v>56</v>
      </c>
      <c r="X17" s="81">
        <v>261.583333333333</v>
      </c>
      <c r="Y17" s="81">
        <v>260.916666666667</v>
      </c>
      <c r="Z17" s="82">
        <v>-0.254858235107</v>
      </c>
      <c r="AA17" s="81">
        <v>257.166666666667</v>
      </c>
      <c r="AB17" s="81">
        <v>257.333333333333</v>
      </c>
      <c r="AC17" s="82">
        <v>0.064808813999</v>
      </c>
      <c r="AD17" s="81">
        <v>0</v>
      </c>
      <c r="AE17" s="81">
        <v>0</v>
      </c>
      <c r="AF17" s="138" t="s">
        <v>73</v>
      </c>
    </row>
    <row r="18" spans="1:32" ht="11.25" customHeight="1">
      <c r="A18" s="110" t="s">
        <v>57</v>
      </c>
      <c r="B18" s="113">
        <v>1745</v>
      </c>
      <c r="C18" s="113">
        <v>1784.66666666666</v>
      </c>
      <c r="D18" s="114">
        <v>2.273161413563</v>
      </c>
      <c r="E18" s="113">
        <v>1615.66666666666</v>
      </c>
      <c r="F18" s="113">
        <v>1663.66666666666</v>
      </c>
      <c r="G18" s="114">
        <v>2.970909841139</v>
      </c>
      <c r="H18" s="113">
        <v>171284.185</v>
      </c>
      <c r="I18" s="113">
        <v>174743.213</v>
      </c>
      <c r="J18" s="156">
        <v>2.019467238029</v>
      </c>
      <c r="L18" s="110" t="s">
        <v>57</v>
      </c>
      <c r="M18" s="83">
        <v>1744.33333333333</v>
      </c>
      <c r="N18" s="83">
        <v>1786.5</v>
      </c>
      <c r="O18" s="84">
        <v>2.417351423658</v>
      </c>
      <c r="P18" s="83">
        <v>1627.83333333333</v>
      </c>
      <c r="Q18" s="83">
        <v>1676.83333333333</v>
      </c>
      <c r="R18" s="84">
        <v>3.010136172827</v>
      </c>
      <c r="S18" s="83">
        <v>334999.726</v>
      </c>
      <c r="T18" s="83">
        <v>345226.449</v>
      </c>
      <c r="U18" s="139">
        <v>3.052755631209</v>
      </c>
      <c r="W18" s="110" t="s">
        <v>57</v>
      </c>
      <c r="X18" s="83">
        <v>1744.16666666666</v>
      </c>
      <c r="Y18" s="83">
        <v>1781.5</v>
      </c>
      <c r="Z18" s="84">
        <v>2.140468227425</v>
      </c>
      <c r="AA18" s="83">
        <v>1634.25</v>
      </c>
      <c r="AB18" s="83">
        <v>1671.16666666666</v>
      </c>
      <c r="AC18" s="84">
        <v>2.258936311254</v>
      </c>
      <c r="AD18" s="83">
        <v>689245.323</v>
      </c>
      <c r="AE18" s="83">
        <v>691464.168</v>
      </c>
      <c r="AF18" s="139">
        <v>0.32192383843</v>
      </c>
    </row>
    <row r="19" spans="1:32" ht="11.25" customHeight="1">
      <c r="A19" s="137" t="s">
        <v>59</v>
      </c>
      <c r="B19" s="111">
        <v>5922.66666666666</v>
      </c>
      <c r="C19" s="111">
        <v>5629</v>
      </c>
      <c r="D19" s="112">
        <v>-4.958352093652</v>
      </c>
      <c r="E19" s="111">
        <v>5754.33333333333</v>
      </c>
      <c r="F19" s="111">
        <v>5582.66666666666</v>
      </c>
      <c r="G19" s="112">
        <v>-2.983258993222</v>
      </c>
      <c r="H19" s="111">
        <v>112822.481</v>
      </c>
      <c r="I19" s="111">
        <v>108643.43</v>
      </c>
      <c r="J19" s="155">
        <v>-3.704094222144</v>
      </c>
      <c r="L19" s="137" t="s">
        <v>59</v>
      </c>
      <c r="M19" s="81">
        <v>5966.83333333333</v>
      </c>
      <c r="N19" s="81">
        <v>5653</v>
      </c>
      <c r="O19" s="82">
        <v>-5.259629619284</v>
      </c>
      <c r="P19" s="81">
        <v>5731.83333333333</v>
      </c>
      <c r="Q19" s="81">
        <v>5622.33333333333</v>
      </c>
      <c r="R19" s="82">
        <v>-1.910383530575</v>
      </c>
      <c r="S19" s="81">
        <v>223012.752</v>
      </c>
      <c r="T19" s="81">
        <v>218618.339</v>
      </c>
      <c r="U19" s="138">
        <v>-1.970476109815</v>
      </c>
      <c r="W19" s="137" t="s">
        <v>59</v>
      </c>
      <c r="X19" s="81">
        <v>6092.41666666666</v>
      </c>
      <c r="Y19" s="81">
        <v>5727</v>
      </c>
      <c r="Z19" s="82">
        <v>-5.997893556197</v>
      </c>
      <c r="AA19" s="81">
        <v>5730.41666666666</v>
      </c>
      <c r="AB19" s="81">
        <v>5655.83333333333</v>
      </c>
      <c r="AC19" s="82">
        <v>-1.301534210718</v>
      </c>
      <c r="AD19" s="81">
        <v>463763.146</v>
      </c>
      <c r="AE19" s="81">
        <v>443476.038</v>
      </c>
      <c r="AF19" s="138">
        <v>-4.374454541069</v>
      </c>
    </row>
    <row r="20" spans="1:32" ht="11.25" customHeight="1">
      <c r="A20" s="110" t="s">
        <v>78</v>
      </c>
      <c r="B20" s="113" t="s">
        <v>73</v>
      </c>
      <c r="C20" s="113">
        <v>163</v>
      </c>
      <c r="D20" s="114" t="s">
        <v>73</v>
      </c>
      <c r="E20" s="113" t="s">
        <v>73</v>
      </c>
      <c r="F20" s="113">
        <v>160</v>
      </c>
      <c r="G20" s="114" t="s">
        <v>73</v>
      </c>
      <c r="H20" s="113" t="s">
        <v>73</v>
      </c>
      <c r="I20" s="113">
        <v>1749.536</v>
      </c>
      <c r="J20" s="156" t="s">
        <v>73</v>
      </c>
      <c r="L20" s="110" t="s">
        <v>78</v>
      </c>
      <c r="M20" s="83" t="s">
        <v>73</v>
      </c>
      <c r="N20" s="83">
        <v>163</v>
      </c>
      <c r="O20" s="84" t="s">
        <v>73</v>
      </c>
      <c r="P20" s="83" t="s">
        <v>73</v>
      </c>
      <c r="Q20" s="83">
        <v>160</v>
      </c>
      <c r="R20" s="84" t="s">
        <v>73</v>
      </c>
      <c r="S20" s="83" t="s">
        <v>73</v>
      </c>
      <c r="T20" s="83">
        <v>3507.458</v>
      </c>
      <c r="U20" s="139" t="s">
        <v>73</v>
      </c>
      <c r="W20" s="110" t="s">
        <v>78</v>
      </c>
      <c r="X20" s="83" t="s">
        <v>73</v>
      </c>
      <c r="Y20" s="83">
        <v>95.083333333333</v>
      </c>
      <c r="Z20" s="84" t="s">
        <v>73</v>
      </c>
      <c r="AA20" s="83" t="s">
        <v>73</v>
      </c>
      <c r="AB20" s="83">
        <v>93.333333333333</v>
      </c>
      <c r="AC20" s="84" t="s">
        <v>73</v>
      </c>
      <c r="AD20" s="83" t="s">
        <v>73</v>
      </c>
      <c r="AE20" s="83">
        <v>3569.664</v>
      </c>
      <c r="AF20" s="139" t="s">
        <v>73</v>
      </c>
    </row>
    <row r="21" spans="1:32" ht="11.25" customHeight="1">
      <c r="A21" s="150" t="s">
        <v>16</v>
      </c>
      <c r="B21" s="111">
        <v>236</v>
      </c>
      <c r="C21" s="111">
        <v>236</v>
      </c>
      <c r="D21" s="112">
        <v>0</v>
      </c>
      <c r="E21" s="111">
        <v>196</v>
      </c>
      <c r="F21" s="111">
        <v>199.666666666667</v>
      </c>
      <c r="G21" s="112">
        <v>1.87074829932</v>
      </c>
      <c r="H21" s="111">
        <v>8633.138</v>
      </c>
      <c r="I21" s="111">
        <v>7593.643</v>
      </c>
      <c r="J21" s="155">
        <v>-12.040755053377</v>
      </c>
      <c r="L21" s="150" t="s">
        <v>16</v>
      </c>
      <c r="M21" s="81">
        <v>236</v>
      </c>
      <c r="N21" s="81">
        <v>236</v>
      </c>
      <c r="O21" s="82">
        <v>0</v>
      </c>
      <c r="P21" s="81">
        <v>192.666666666667</v>
      </c>
      <c r="Q21" s="81">
        <v>192.666666666667</v>
      </c>
      <c r="R21" s="82">
        <v>0</v>
      </c>
      <c r="S21" s="81">
        <v>16768.397</v>
      </c>
      <c r="T21" s="81">
        <v>15546.295</v>
      </c>
      <c r="U21" s="138">
        <v>-7.288126587175</v>
      </c>
      <c r="W21" s="150" t="s">
        <v>16</v>
      </c>
      <c r="X21" s="81">
        <v>236</v>
      </c>
      <c r="Y21" s="81">
        <v>236</v>
      </c>
      <c r="Z21" s="82">
        <v>0</v>
      </c>
      <c r="AA21" s="81">
        <v>188.5</v>
      </c>
      <c r="AB21" s="81">
        <v>194</v>
      </c>
      <c r="AC21" s="82">
        <v>2.917771883289</v>
      </c>
      <c r="AD21" s="81">
        <v>34355.004</v>
      </c>
      <c r="AE21" s="81">
        <v>32585.1019999999</v>
      </c>
      <c r="AF21" s="138">
        <v>-5.151802631139</v>
      </c>
    </row>
    <row r="22" spans="1:32" ht="11.25" customHeight="1">
      <c r="A22" s="110" t="s">
        <v>55</v>
      </c>
      <c r="B22" s="113">
        <v>106</v>
      </c>
      <c r="C22" s="113">
        <v>106</v>
      </c>
      <c r="D22" s="114">
        <v>0</v>
      </c>
      <c r="E22" s="113">
        <v>88.333333333333</v>
      </c>
      <c r="F22" s="113">
        <v>88.666666666667</v>
      </c>
      <c r="G22" s="114">
        <v>0.377358490566</v>
      </c>
      <c r="H22" s="113">
        <v>2147.86</v>
      </c>
      <c r="I22" s="113">
        <v>2004.752</v>
      </c>
      <c r="J22" s="156">
        <v>-6.662817874536</v>
      </c>
      <c r="L22" s="110" t="s">
        <v>55</v>
      </c>
      <c r="M22" s="83">
        <v>106</v>
      </c>
      <c r="N22" s="83">
        <v>106</v>
      </c>
      <c r="O22" s="84">
        <v>0</v>
      </c>
      <c r="P22" s="83">
        <v>87.333333333333</v>
      </c>
      <c r="Q22" s="83">
        <v>86.166666666667</v>
      </c>
      <c r="R22" s="84">
        <v>-1.335877862595</v>
      </c>
      <c r="S22" s="83">
        <v>4170.556</v>
      </c>
      <c r="T22" s="83">
        <v>3923.476</v>
      </c>
      <c r="U22" s="139">
        <v>-5.924389937457</v>
      </c>
      <c r="W22" s="110" t="s">
        <v>55</v>
      </c>
      <c r="X22" s="83">
        <v>106</v>
      </c>
      <c r="Y22" s="83">
        <v>106</v>
      </c>
      <c r="Z22" s="84">
        <v>0</v>
      </c>
      <c r="AA22" s="83">
        <v>86.25</v>
      </c>
      <c r="AB22" s="83">
        <v>86.666666666667</v>
      </c>
      <c r="AC22" s="84">
        <v>0.48309178744</v>
      </c>
      <c r="AD22" s="83">
        <v>8662.74699999999</v>
      </c>
      <c r="AE22" s="83">
        <v>8087.933</v>
      </c>
      <c r="AF22" s="139">
        <v>-6.635470249795</v>
      </c>
    </row>
    <row r="23" spans="1:32" ht="11.25" customHeight="1">
      <c r="A23" s="137" t="s">
        <v>56</v>
      </c>
      <c r="B23" s="111">
        <v>101</v>
      </c>
      <c r="C23" s="111">
        <v>101</v>
      </c>
      <c r="D23" s="112">
        <v>0</v>
      </c>
      <c r="E23" s="111">
        <v>89</v>
      </c>
      <c r="F23" s="111">
        <v>91</v>
      </c>
      <c r="G23" s="112">
        <v>2.247191011236</v>
      </c>
      <c r="H23" s="111">
        <v>3237.045</v>
      </c>
      <c r="I23" s="81">
        <v>2718.876</v>
      </c>
      <c r="J23" s="155">
        <v>-16.007469775675</v>
      </c>
      <c r="L23" s="137" t="s">
        <v>56</v>
      </c>
      <c r="M23" s="81">
        <v>101</v>
      </c>
      <c r="N23" s="81">
        <v>101</v>
      </c>
      <c r="O23" s="82">
        <v>0</v>
      </c>
      <c r="P23" s="81">
        <v>87.333333333333</v>
      </c>
      <c r="Q23" s="81">
        <v>87.333333333333</v>
      </c>
      <c r="R23" s="82">
        <v>0</v>
      </c>
      <c r="S23" s="81">
        <v>6251.232</v>
      </c>
      <c r="T23" s="81">
        <v>5703.513</v>
      </c>
      <c r="U23" s="138">
        <v>-8.761776878542</v>
      </c>
      <c r="W23" s="137" t="s">
        <v>56</v>
      </c>
      <c r="X23" s="81">
        <v>101</v>
      </c>
      <c r="Y23" s="81">
        <v>101</v>
      </c>
      <c r="Z23" s="82">
        <v>0</v>
      </c>
      <c r="AA23" s="81">
        <v>85.75</v>
      </c>
      <c r="AB23" s="81">
        <v>88</v>
      </c>
      <c r="AC23" s="82">
        <v>2.623906705539</v>
      </c>
      <c r="AD23" s="81">
        <v>12630.11</v>
      </c>
      <c r="AE23" s="81">
        <v>11946.103</v>
      </c>
      <c r="AF23" s="138">
        <v>-5.415685215727</v>
      </c>
    </row>
    <row r="24" spans="1:32" ht="11.25" customHeight="1">
      <c r="A24" s="110" t="s">
        <v>57</v>
      </c>
      <c r="B24" s="113">
        <v>29</v>
      </c>
      <c r="C24" s="113">
        <v>29</v>
      </c>
      <c r="D24" s="114">
        <v>0</v>
      </c>
      <c r="E24" s="113">
        <v>18.666666666667</v>
      </c>
      <c r="F24" s="113">
        <v>20</v>
      </c>
      <c r="G24" s="114">
        <v>7.142857142857</v>
      </c>
      <c r="H24" s="113">
        <v>3248.233</v>
      </c>
      <c r="I24" s="113">
        <v>2870.015</v>
      </c>
      <c r="J24" s="156">
        <v>-11.643807571686</v>
      </c>
      <c r="L24" s="110" t="s">
        <v>57</v>
      </c>
      <c r="M24" s="83">
        <v>29</v>
      </c>
      <c r="N24" s="83">
        <v>29</v>
      </c>
      <c r="O24" s="84">
        <v>0</v>
      </c>
      <c r="P24" s="83">
        <v>18</v>
      </c>
      <c r="Q24" s="83">
        <v>19.166666666667</v>
      </c>
      <c r="R24" s="84">
        <v>6.481481481481</v>
      </c>
      <c r="S24" s="83">
        <v>6346.609</v>
      </c>
      <c r="T24" s="83">
        <v>5919.306</v>
      </c>
      <c r="U24" s="139">
        <v>-6.732776511047</v>
      </c>
      <c r="W24" s="110" t="s">
        <v>57</v>
      </c>
      <c r="X24" s="83">
        <v>29</v>
      </c>
      <c r="Y24" s="83">
        <v>29</v>
      </c>
      <c r="Z24" s="84">
        <v>0</v>
      </c>
      <c r="AA24" s="83">
        <v>16.5</v>
      </c>
      <c r="AB24" s="83">
        <v>19.333333333333</v>
      </c>
      <c r="AC24" s="84">
        <v>17.171717171717</v>
      </c>
      <c r="AD24" s="83">
        <v>13062.147</v>
      </c>
      <c r="AE24" s="83">
        <v>12551.066</v>
      </c>
      <c r="AF24" s="139">
        <v>-3.912687554351</v>
      </c>
    </row>
    <row r="25" spans="1:32" ht="11.25" customHeight="1">
      <c r="A25" s="150" t="s">
        <v>60</v>
      </c>
      <c r="B25" s="111">
        <v>976</v>
      </c>
      <c r="C25" s="111">
        <v>980.333333333334</v>
      </c>
      <c r="D25" s="112">
        <v>0.443989071038</v>
      </c>
      <c r="E25" s="111">
        <v>740.666666666667</v>
      </c>
      <c r="F25" s="111">
        <v>755</v>
      </c>
      <c r="G25" s="112">
        <v>1.935193519352</v>
      </c>
      <c r="H25" s="111">
        <v>35687.107</v>
      </c>
      <c r="I25" s="111">
        <v>33951.035</v>
      </c>
      <c r="J25" s="155">
        <v>-4.864703658943</v>
      </c>
      <c r="L25" s="150" t="s">
        <v>60</v>
      </c>
      <c r="M25" s="81">
        <v>976</v>
      </c>
      <c r="N25" s="81">
        <v>979.666666666667</v>
      </c>
      <c r="O25" s="82">
        <v>0.375683060109</v>
      </c>
      <c r="P25" s="81">
        <v>747</v>
      </c>
      <c r="Q25" s="81">
        <v>743.333333333333</v>
      </c>
      <c r="R25" s="82">
        <v>-0.490852298081</v>
      </c>
      <c r="S25" s="81">
        <v>70506.393</v>
      </c>
      <c r="T25" s="81">
        <v>67512.803</v>
      </c>
      <c r="U25" s="138">
        <v>-4.245841933795</v>
      </c>
      <c r="W25" s="150" t="s">
        <v>60</v>
      </c>
      <c r="X25" s="81">
        <v>975.833333333334</v>
      </c>
      <c r="Y25" s="81">
        <v>978.25</v>
      </c>
      <c r="Z25" s="82">
        <v>0.247651579846</v>
      </c>
      <c r="AA25" s="81">
        <v>763.25</v>
      </c>
      <c r="AB25" s="81">
        <v>731.666666666667</v>
      </c>
      <c r="AC25" s="82">
        <v>-4.138006332569</v>
      </c>
      <c r="AD25" s="81">
        <v>145056.163</v>
      </c>
      <c r="AE25" s="81">
        <v>138295.605</v>
      </c>
      <c r="AF25" s="138">
        <v>-4.660648579268</v>
      </c>
    </row>
    <row r="26" spans="1:32" ht="11.25" customHeight="1">
      <c r="A26" s="110" t="s">
        <v>61</v>
      </c>
      <c r="B26" s="113">
        <v>60</v>
      </c>
      <c r="C26" s="113">
        <v>60</v>
      </c>
      <c r="D26" s="114">
        <v>0</v>
      </c>
      <c r="E26" s="113">
        <v>50</v>
      </c>
      <c r="F26" s="113">
        <v>50</v>
      </c>
      <c r="G26" s="114">
        <v>0</v>
      </c>
      <c r="H26" s="113">
        <v>536.586</v>
      </c>
      <c r="I26" s="113">
        <v>514.236</v>
      </c>
      <c r="J26" s="156">
        <v>-4.165222350192</v>
      </c>
      <c r="L26" s="110" t="s">
        <v>61</v>
      </c>
      <c r="M26" s="83">
        <v>60</v>
      </c>
      <c r="N26" s="83">
        <v>60</v>
      </c>
      <c r="O26" s="84">
        <v>0</v>
      </c>
      <c r="P26" s="83">
        <v>50</v>
      </c>
      <c r="Q26" s="83">
        <v>50</v>
      </c>
      <c r="R26" s="84">
        <v>0</v>
      </c>
      <c r="S26" s="83">
        <v>1095.222</v>
      </c>
      <c r="T26" s="83">
        <v>1038.351</v>
      </c>
      <c r="U26" s="139">
        <v>-5.192645874535</v>
      </c>
      <c r="W26" s="110" t="s">
        <v>61</v>
      </c>
      <c r="X26" s="83">
        <v>60</v>
      </c>
      <c r="Y26" s="83">
        <v>60</v>
      </c>
      <c r="Z26" s="84">
        <v>0</v>
      </c>
      <c r="AA26" s="83">
        <v>50</v>
      </c>
      <c r="AB26" s="83">
        <v>50</v>
      </c>
      <c r="AC26" s="84">
        <v>0</v>
      </c>
      <c r="AD26" s="83">
        <v>2289.988</v>
      </c>
      <c r="AE26" s="83">
        <v>2143.097</v>
      </c>
      <c r="AF26" s="139">
        <v>-6.414487761508</v>
      </c>
    </row>
    <row r="27" spans="1:32" ht="11.25" customHeight="1">
      <c r="A27" s="137" t="s">
        <v>55</v>
      </c>
      <c r="B27" s="111">
        <v>192</v>
      </c>
      <c r="C27" s="111">
        <v>197</v>
      </c>
      <c r="D27" s="112">
        <v>2.604166666667</v>
      </c>
      <c r="E27" s="111">
        <v>137.333333333333</v>
      </c>
      <c r="F27" s="111">
        <v>140.333333333333</v>
      </c>
      <c r="G27" s="112">
        <v>2.184466019417</v>
      </c>
      <c r="H27" s="111">
        <v>5409.627</v>
      </c>
      <c r="I27" s="111">
        <v>5116.027</v>
      </c>
      <c r="J27" s="155">
        <v>-5.427361257994</v>
      </c>
      <c r="L27" s="137" t="s">
        <v>55</v>
      </c>
      <c r="M27" s="81">
        <v>192</v>
      </c>
      <c r="N27" s="81">
        <v>196</v>
      </c>
      <c r="O27" s="82">
        <v>2.083333333333</v>
      </c>
      <c r="P27" s="81">
        <v>137</v>
      </c>
      <c r="Q27" s="81">
        <v>136.5</v>
      </c>
      <c r="R27" s="82">
        <v>-0.36496350365</v>
      </c>
      <c r="S27" s="81">
        <v>10724.962</v>
      </c>
      <c r="T27" s="81">
        <v>10174.545</v>
      </c>
      <c r="U27" s="138">
        <v>-5.132111423798</v>
      </c>
      <c r="W27" s="137" t="s">
        <v>55</v>
      </c>
      <c r="X27" s="81">
        <v>192</v>
      </c>
      <c r="Y27" s="81">
        <v>194.416666666667</v>
      </c>
      <c r="Z27" s="82">
        <v>1.258680555556</v>
      </c>
      <c r="AA27" s="81">
        <v>139</v>
      </c>
      <c r="AB27" s="81">
        <v>133.583333333333</v>
      </c>
      <c r="AC27" s="82">
        <v>-3.896882494005</v>
      </c>
      <c r="AD27" s="81">
        <v>22482.714</v>
      </c>
      <c r="AE27" s="81">
        <v>20839.74</v>
      </c>
      <c r="AF27" s="138">
        <v>-7.307720945078</v>
      </c>
    </row>
    <row r="28" spans="1:32" ht="11.25" customHeight="1">
      <c r="A28" s="110" t="s">
        <v>62</v>
      </c>
      <c r="B28" s="113">
        <v>524</v>
      </c>
      <c r="C28" s="113">
        <v>523.333333333333</v>
      </c>
      <c r="D28" s="114">
        <v>-0.127226463104</v>
      </c>
      <c r="E28" s="113">
        <v>407.666666666667</v>
      </c>
      <c r="F28" s="113">
        <v>414.666666666667</v>
      </c>
      <c r="G28" s="114">
        <v>1.717089125102</v>
      </c>
      <c r="H28" s="113">
        <v>9245.649</v>
      </c>
      <c r="I28" s="113">
        <v>8549.499</v>
      </c>
      <c r="J28" s="156">
        <v>-7.529487654139</v>
      </c>
      <c r="L28" s="110" t="s">
        <v>62</v>
      </c>
      <c r="M28" s="83">
        <v>524</v>
      </c>
      <c r="N28" s="83">
        <v>523.666666666667</v>
      </c>
      <c r="O28" s="84">
        <v>-0.063613231552</v>
      </c>
      <c r="P28" s="83">
        <v>414</v>
      </c>
      <c r="Q28" s="83">
        <v>408.5</v>
      </c>
      <c r="R28" s="84">
        <v>-1.328502415459</v>
      </c>
      <c r="S28" s="83">
        <v>18339.627</v>
      </c>
      <c r="T28" s="83">
        <v>17096.296</v>
      </c>
      <c r="U28" s="139">
        <v>-6.779478121338</v>
      </c>
      <c r="W28" s="110" t="s">
        <v>62</v>
      </c>
      <c r="X28" s="83">
        <v>523.833333333333</v>
      </c>
      <c r="Y28" s="83">
        <v>523.833333333333</v>
      </c>
      <c r="Z28" s="84">
        <v>0</v>
      </c>
      <c r="AA28" s="83">
        <v>422.75</v>
      </c>
      <c r="AB28" s="83">
        <v>402.75</v>
      </c>
      <c r="AC28" s="84">
        <v>-4.730928444707</v>
      </c>
      <c r="AD28" s="83">
        <v>37255.946</v>
      </c>
      <c r="AE28" s="83">
        <v>34949.78</v>
      </c>
      <c r="AF28" s="139">
        <v>-6.190061581043</v>
      </c>
    </row>
    <row r="29" spans="1:32" ht="11.25" customHeight="1">
      <c r="A29" s="137" t="s">
        <v>57</v>
      </c>
      <c r="B29" s="111">
        <v>200</v>
      </c>
      <c r="C29" s="111">
        <v>200</v>
      </c>
      <c r="D29" s="112">
        <v>0</v>
      </c>
      <c r="E29" s="111">
        <v>145.666666666667</v>
      </c>
      <c r="F29" s="111">
        <v>150</v>
      </c>
      <c r="G29" s="112">
        <v>2.974828375286</v>
      </c>
      <c r="H29" s="111">
        <v>20495.245</v>
      </c>
      <c r="I29" s="111">
        <v>19771.273</v>
      </c>
      <c r="J29" s="155">
        <v>-3.532390073893</v>
      </c>
      <c r="L29" s="137" t="s">
        <v>57</v>
      </c>
      <c r="M29" s="81">
        <v>200</v>
      </c>
      <c r="N29" s="81">
        <v>200</v>
      </c>
      <c r="O29" s="82">
        <v>0</v>
      </c>
      <c r="P29" s="81">
        <v>146</v>
      </c>
      <c r="Q29" s="81">
        <v>148.333333333333</v>
      </c>
      <c r="R29" s="82">
        <v>1.598173515982</v>
      </c>
      <c r="S29" s="81">
        <v>40346.582</v>
      </c>
      <c r="T29" s="81">
        <v>39203.611</v>
      </c>
      <c r="U29" s="138">
        <v>-2.832881853536</v>
      </c>
      <c r="W29" s="137" t="s">
        <v>57</v>
      </c>
      <c r="X29" s="81">
        <v>200</v>
      </c>
      <c r="Y29" s="81">
        <v>200</v>
      </c>
      <c r="Z29" s="82">
        <v>0</v>
      </c>
      <c r="AA29" s="81">
        <v>151.5</v>
      </c>
      <c r="AB29" s="81">
        <v>145.333333333333</v>
      </c>
      <c r="AC29" s="82">
        <v>-4.070407040704</v>
      </c>
      <c r="AD29" s="81">
        <v>83027.515</v>
      </c>
      <c r="AE29" s="81">
        <v>80362.988</v>
      </c>
      <c r="AF29" s="138">
        <v>-3.209209621654</v>
      </c>
    </row>
    <row r="30" spans="1:32" ht="11.25" customHeight="1">
      <c r="A30" s="152" t="s">
        <v>23</v>
      </c>
      <c r="B30" s="113">
        <v>196.666666666667</v>
      </c>
      <c r="C30" s="113">
        <v>286</v>
      </c>
      <c r="D30" s="114">
        <v>45.423728813559</v>
      </c>
      <c r="E30" s="113">
        <v>184.333333333333</v>
      </c>
      <c r="F30" s="113">
        <v>286</v>
      </c>
      <c r="G30" s="114">
        <v>55.153707052441</v>
      </c>
      <c r="H30" s="113">
        <v>7755.021</v>
      </c>
      <c r="I30" s="113">
        <v>8760.251</v>
      </c>
      <c r="J30" s="156">
        <v>12.962311771947</v>
      </c>
      <c r="L30" s="152" t="s">
        <v>23</v>
      </c>
      <c r="M30" s="83">
        <v>182.833333333333</v>
      </c>
      <c r="N30" s="83">
        <v>280.833333333333</v>
      </c>
      <c r="O30" s="84">
        <v>53.600729261623</v>
      </c>
      <c r="P30" s="83">
        <v>161.666666666667</v>
      </c>
      <c r="Q30" s="83">
        <v>279.5</v>
      </c>
      <c r="R30" s="84">
        <v>72.886597938144</v>
      </c>
      <c r="S30" s="83">
        <v>14576.319</v>
      </c>
      <c r="T30" s="83">
        <v>16893.278</v>
      </c>
      <c r="U30" s="139">
        <v>15.895364254858</v>
      </c>
      <c r="W30" s="152" t="s">
        <v>23</v>
      </c>
      <c r="X30" s="83">
        <v>167.416666666667</v>
      </c>
      <c r="Y30" s="83">
        <v>242.083333333333</v>
      </c>
      <c r="Z30" s="84">
        <v>44.599303135889</v>
      </c>
      <c r="AA30" s="83">
        <v>141.666666666667</v>
      </c>
      <c r="AB30" s="83">
        <v>239.166666666667</v>
      </c>
      <c r="AC30" s="84">
        <v>68.823529411765</v>
      </c>
      <c r="AD30" s="83">
        <v>28729.938</v>
      </c>
      <c r="AE30" s="83">
        <v>32689.967</v>
      </c>
      <c r="AF30" s="139">
        <v>13.783632251486</v>
      </c>
    </row>
    <row r="31" spans="1:32" ht="12.75">
      <c r="A31" s="137" t="s">
        <v>55</v>
      </c>
      <c r="B31" s="111">
        <v>87</v>
      </c>
      <c r="C31" s="111">
        <v>95</v>
      </c>
      <c r="D31" s="112">
        <v>9.195402298851</v>
      </c>
      <c r="E31" s="111">
        <v>78.666666666667</v>
      </c>
      <c r="F31" s="111">
        <v>95</v>
      </c>
      <c r="G31" s="112">
        <v>20.762711864407</v>
      </c>
      <c r="H31" s="111">
        <v>1538.643</v>
      </c>
      <c r="I31" s="111">
        <v>1487.677</v>
      </c>
      <c r="J31" s="155">
        <v>-3.312399302502</v>
      </c>
      <c r="L31" s="137" t="s">
        <v>55</v>
      </c>
      <c r="M31" s="81">
        <v>82.5</v>
      </c>
      <c r="N31" s="81">
        <v>93.666666666667</v>
      </c>
      <c r="O31" s="82">
        <v>13.535353535354</v>
      </c>
      <c r="P31" s="81">
        <v>71.333333333333</v>
      </c>
      <c r="Q31" s="81">
        <v>92.333333333333</v>
      </c>
      <c r="R31" s="82">
        <v>29.439252336449</v>
      </c>
      <c r="S31" s="81">
        <v>2816.537</v>
      </c>
      <c r="T31" s="81">
        <v>2929.166</v>
      </c>
      <c r="U31" s="138">
        <v>3.998846810818</v>
      </c>
      <c r="W31" s="137" t="s">
        <v>55</v>
      </c>
      <c r="X31" s="81">
        <v>75.75</v>
      </c>
      <c r="Y31" s="81">
        <v>90.333333333333</v>
      </c>
      <c r="Z31" s="82">
        <v>19.251925192519</v>
      </c>
      <c r="AA31" s="81">
        <v>61.166666666667</v>
      </c>
      <c r="AB31" s="81">
        <v>88.083333333333</v>
      </c>
      <c r="AC31" s="82">
        <v>44.005449591281</v>
      </c>
      <c r="AD31" s="81">
        <v>5438.359</v>
      </c>
      <c r="AE31" s="81">
        <v>5990.124</v>
      </c>
      <c r="AF31" s="138">
        <v>10.145799495767</v>
      </c>
    </row>
    <row r="32" spans="1:32" ht="12.75">
      <c r="A32" s="110" t="s">
        <v>56</v>
      </c>
      <c r="B32" s="113">
        <v>87.666666666667</v>
      </c>
      <c r="C32" s="113">
        <v>137</v>
      </c>
      <c r="D32" s="114">
        <v>56.273764258555</v>
      </c>
      <c r="E32" s="113">
        <v>84.666666666667</v>
      </c>
      <c r="F32" s="113">
        <v>137</v>
      </c>
      <c r="G32" s="114">
        <v>61.811023622047</v>
      </c>
      <c r="H32" s="113">
        <v>2092.41</v>
      </c>
      <c r="I32" s="113">
        <v>2226.505</v>
      </c>
      <c r="J32" s="156">
        <v>6.408638842292</v>
      </c>
      <c r="L32" s="110" t="s">
        <v>56</v>
      </c>
      <c r="M32" s="83">
        <v>78.333333333333</v>
      </c>
      <c r="N32" s="83">
        <v>133.166666666667</v>
      </c>
      <c r="O32" s="84">
        <v>70</v>
      </c>
      <c r="P32" s="83">
        <v>70.833333333333</v>
      </c>
      <c r="Q32" s="83">
        <v>133.166666666667</v>
      </c>
      <c r="R32" s="84">
        <v>88</v>
      </c>
      <c r="S32" s="83">
        <v>3782.171</v>
      </c>
      <c r="T32" s="83">
        <v>4115.04</v>
      </c>
      <c r="U32" s="139">
        <v>8.801003444847</v>
      </c>
      <c r="W32" s="110" t="s">
        <v>56</v>
      </c>
      <c r="X32" s="83">
        <v>69.666666666667</v>
      </c>
      <c r="Y32" s="83">
        <v>111.083333333333</v>
      </c>
      <c r="Z32" s="84">
        <v>59.44976076555</v>
      </c>
      <c r="AA32" s="83">
        <v>61.583333333333</v>
      </c>
      <c r="AB32" s="83">
        <v>110.5</v>
      </c>
      <c r="AC32" s="84">
        <v>79.431664411367</v>
      </c>
      <c r="AD32" s="83">
        <v>7073.764</v>
      </c>
      <c r="AE32" s="83">
        <v>7610.972</v>
      </c>
      <c r="AF32" s="139">
        <v>7.594372670618</v>
      </c>
    </row>
    <row r="33" spans="1:32" ht="12.75">
      <c r="A33" s="137" t="s">
        <v>57</v>
      </c>
      <c r="B33" s="111">
        <v>22</v>
      </c>
      <c r="C33" s="111">
        <v>54</v>
      </c>
      <c r="D33" s="112">
        <v>145.454545454546</v>
      </c>
      <c r="E33" s="111">
        <v>21</v>
      </c>
      <c r="F33" s="111">
        <v>54</v>
      </c>
      <c r="G33" s="112">
        <v>157.142857142857</v>
      </c>
      <c r="H33" s="111">
        <v>4123.968</v>
      </c>
      <c r="I33" s="111">
        <v>5046.069</v>
      </c>
      <c r="J33" s="155">
        <v>22.359557591136</v>
      </c>
      <c r="L33" s="137" t="s">
        <v>57</v>
      </c>
      <c r="M33" s="81">
        <v>22</v>
      </c>
      <c r="N33" s="81">
        <v>54</v>
      </c>
      <c r="O33" s="82">
        <v>145.454545454546</v>
      </c>
      <c r="P33" s="81">
        <v>19.5</v>
      </c>
      <c r="Q33" s="81">
        <v>54</v>
      </c>
      <c r="R33" s="82">
        <v>176.923076923077</v>
      </c>
      <c r="S33" s="81">
        <v>7977.611</v>
      </c>
      <c r="T33" s="81">
        <v>9849.072</v>
      </c>
      <c r="U33" s="138">
        <v>23.45891520657</v>
      </c>
      <c r="W33" s="137" t="s">
        <v>57</v>
      </c>
      <c r="X33" s="81">
        <v>22</v>
      </c>
      <c r="Y33" s="81">
        <v>40.666666666667</v>
      </c>
      <c r="Z33" s="82">
        <v>84.848484848485</v>
      </c>
      <c r="AA33" s="81">
        <v>18.916666666667</v>
      </c>
      <c r="AB33" s="81">
        <v>40.583333333333</v>
      </c>
      <c r="AC33" s="82">
        <v>114.537444933921</v>
      </c>
      <c r="AD33" s="81">
        <v>16217.815</v>
      </c>
      <c r="AE33" s="81">
        <v>19088.871</v>
      </c>
      <c r="AF33" s="138">
        <v>17.703099955204</v>
      </c>
    </row>
    <row r="34" spans="1:32" ht="11.25" customHeight="1">
      <c r="A34" s="152" t="s">
        <v>19</v>
      </c>
      <c r="B34" s="113">
        <v>57</v>
      </c>
      <c r="C34" s="113">
        <v>57</v>
      </c>
      <c r="D34" s="114">
        <v>0</v>
      </c>
      <c r="E34" s="113">
        <v>53</v>
      </c>
      <c r="F34" s="113">
        <v>53</v>
      </c>
      <c r="G34" s="114">
        <v>0</v>
      </c>
      <c r="H34" s="113">
        <v>696.17</v>
      </c>
      <c r="I34" s="113">
        <v>703.244</v>
      </c>
      <c r="J34" s="156">
        <v>1.016131117399</v>
      </c>
      <c r="L34" s="152" t="s">
        <v>19</v>
      </c>
      <c r="M34" s="83">
        <v>57</v>
      </c>
      <c r="N34" s="83">
        <v>57</v>
      </c>
      <c r="O34" s="84">
        <v>0</v>
      </c>
      <c r="P34" s="83">
        <v>53</v>
      </c>
      <c r="Q34" s="83">
        <v>53.333333333333</v>
      </c>
      <c r="R34" s="84">
        <v>0.62893081761</v>
      </c>
      <c r="S34" s="83">
        <v>1576.39</v>
      </c>
      <c r="T34" s="83">
        <v>1440.312</v>
      </c>
      <c r="U34" s="139">
        <v>-8.632254708543</v>
      </c>
      <c r="W34" s="152" t="s">
        <v>19</v>
      </c>
      <c r="X34" s="83">
        <v>57</v>
      </c>
      <c r="Y34" s="83">
        <v>57</v>
      </c>
      <c r="Z34" s="84">
        <v>0</v>
      </c>
      <c r="AA34" s="83">
        <v>52.75</v>
      </c>
      <c r="AB34" s="83">
        <v>52.75</v>
      </c>
      <c r="AC34" s="84">
        <v>0</v>
      </c>
      <c r="AD34" s="83">
        <v>3218.261</v>
      </c>
      <c r="AE34" s="83">
        <v>3011.015</v>
      </c>
      <c r="AF34" s="139">
        <v>-6.439689012171</v>
      </c>
    </row>
    <row r="35" spans="1:32" ht="11.25" customHeight="1">
      <c r="A35" s="137" t="s">
        <v>61</v>
      </c>
      <c r="B35" s="111">
        <v>57</v>
      </c>
      <c r="C35" s="111">
        <v>57</v>
      </c>
      <c r="D35" s="112">
        <v>0</v>
      </c>
      <c r="E35" s="111">
        <v>53</v>
      </c>
      <c r="F35" s="111">
        <v>53</v>
      </c>
      <c r="G35" s="112">
        <v>0</v>
      </c>
      <c r="H35" s="111">
        <v>696.17</v>
      </c>
      <c r="I35" s="111">
        <v>703.244</v>
      </c>
      <c r="J35" s="155">
        <v>1.016131117399</v>
      </c>
      <c r="L35" s="137" t="s">
        <v>61</v>
      </c>
      <c r="M35" s="81">
        <v>57</v>
      </c>
      <c r="N35" s="81">
        <v>57</v>
      </c>
      <c r="O35" s="82">
        <v>0</v>
      </c>
      <c r="P35" s="81">
        <v>53</v>
      </c>
      <c r="Q35" s="81">
        <v>53.333333333333</v>
      </c>
      <c r="R35" s="82">
        <v>0.62893081761</v>
      </c>
      <c r="S35" s="81">
        <v>1576.39</v>
      </c>
      <c r="T35" s="81">
        <v>1440.312</v>
      </c>
      <c r="U35" s="138">
        <v>-8.632254708543</v>
      </c>
      <c r="W35" s="137" t="s">
        <v>61</v>
      </c>
      <c r="X35" s="81">
        <v>57</v>
      </c>
      <c r="Y35" s="81">
        <v>57</v>
      </c>
      <c r="Z35" s="82">
        <v>0</v>
      </c>
      <c r="AA35" s="81">
        <v>52.75</v>
      </c>
      <c r="AB35" s="81">
        <v>52.75</v>
      </c>
      <c r="AC35" s="82">
        <v>0</v>
      </c>
      <c r="AD35" s="81">
        <v>3218.261</v>
      </c>
      <c r="AE35" s="81">
        <v>3011.015</v>
      </c>
      <c r="AF35" s="138">
        <v>-6.439689012171</v>
      </c>
    </row>
    <row r="36" spans="1:32" ht="11.25" customHeight="1">
      <c r="A36" s="152" t="s">
        <v>63</v>
      </c>
      <c r="B36" s="113">
        <v>2178.66666666666</v>
      </c>
      <c r="C36" s="113">
        <v>2267</v>
      </c>
      <c r="D36" s="114">
        <v>4.054467564259</v>
      </c>
      <c r="E36" s="113">
        <v>1969.66666666666</v>
      </c>
      <c r="F36" s="113">
        <v>2073</v>
      </c>
      <c r="G36" s="114">
        <v>5.246234557455</v>
      </c>
      <c r="H36" s="113">
        <v>108682.894</v>
      </c>
      <c r="I36" s="113">
        <v>112131.742</v>
      </c>
      <c r="J36" s="156">
        <v>3.173312628204</v>
      </c>
      <c r="L36" s="152" t="s">
        <v>63</v>
      </c>
      <c r="M36" s="83">
        <v>2164.5</v>
      </c>
      <c r="N36" s="83">
        <v>2232.5</v>
      </c>
      <c r="O36" s="84">
        <v>3.141603141603</v>
      </c>
      <c r="P36" s="83">
        <v>1953</v>
      </c>
      <c r="Q36" s="83">
        <v>2035.16666666666</v>
      </c>
      <c r="R36" s="84">
        <v>4.207202594299</v>
      </c>
      <c r="S36" s="83">
        <v>213549.924</v>
      </c>
      <c r="T36" s="83">
        <v>222439.133999999</v>
      </c>
      <c r="U36" s="139">
        <v>4.162591038899</v>
      </c>
      <c r="W36" s="152" t="s">
        <v>63</v>
      </c>
      <c r="X36" s="83">
        <v>2126.58333333333</v>
      </c>
      <c r="Y36" s="83">
        <v>2205.91666666666</v>
      </c>
      <c r="Z36" s="84">
        <v>3.730553705082</v>
      </c>
      <c r="AA36" s="83">
        <v>1919.75</v>
      </c>
      <c r="AB36" s="83">
        <v>2006.25</v>
      </c>
      <c r="AC36" s="84">
        <v>4.505795025394</v>
      </c>
      <c r="AD36" s="83">
        <v>427603.723999999</v>
      </c>
      <c r="AE36" s="83">
        <v>446706.72</v>
      </c>
      <c r="AF36" s="139">
        <v>4.467453141264</v>
      </c>
    </row>
    <row r="37" spans="1:32" ht="11.25" customHeight="1">
      <c r="A37" s="137" t="s">
        <v>61</v>
      </c>
      <c r="B37" s="111">
        <v>313</v>
      </c>
      <c r="C37" s="111">
        <v>364</v>
      </c>
      <c r="D37" s="112">
        <v>16.29392971246</v>
      </c>
      <c r="E37" s="111">
        <v>269.666666666667</v>
      </c>
      <c r="F37" s="111">
        <v>311</v>
      </c>
      <c r="G37" s="112">
        <v>15.327564894932</v>
      </c>
      <c r="H37" s="111">
        <v>3571.969</v>
      </c>
      <c r="I37" s="111">
        <v>3615.571</v>
      </c>
      <c r="J37" s="155">
        <v>1.220671288021</v>
      </c>
      <c r="L37" s="137" t="s">
        <v>61</v>
      </c>
      <c r="M37" s="81">
        <v>313</v>
      </c>
      <c r="N37" s="81">
        <v>338.5</v>
      </c>
      <c r="O37" s="82">
        <v>8.14696485623</v>
      </c>
      <c r="P37" s="81">
        <v>269.166666666667</v>
      </c>
      <c r="Q37" s="81">
        <v>292.666666666667</v>
      </c>
      <c r="R37" s="82">
        <v>8.730650154799</v>
      </c>
      <c r="S37" s="81">
        <v>7199.333</v>
      </c>
      <c r="T37" s="81">
        <v>7334.929</v>
      </c>
      <c r="U37" s="138">
        <v>1.883452258702</v>
      </c>
      <c r="W37" s="137" t="s">
        <v>61</v>
      </c>
      <c r="X37" s="81">
        <v>313</v>
      </c>
      <c r="Y37" s="81">
        <v>325.75</v>
      </c>
      <c r="Z37" s="82">
        <v>4.073482428115</v>
      </c>
      <c r="AA37" s="81">
        <v>268.583333333333</v>
      </c>
      <c r="AB37" s="81">
        <v>281.5</v>
      </c>
      <c r="AC37" s="82">
        <v>4.809183990071</v>
      </c>
      <c r="AD37" s="81">
        <v>14494.421</v>
      </c>
      <c r="AE37" s="81">
        <v>14665.309</v>
      </c>
      <c r="AF37" s="138">
        <v>1.1789915582</v>
      </c>
    </row>
    <row r="38" spans="1:32" ht="11.25" customHeight="1">
      <c r="A38" s="110" t="s">
        <v>64</v>
      </c>
      <c r="B38" s="113">
        <v>236</v>
      </c>
      <c r="C38" s="113">
        <v>240</v>
      </c>
      <c r="D38" s="114">
        <v>1.694915254237</v>
      </c>
      <c r="E38" s="113">
        <v>186</v>
      </c>
      <c r="F38" s="113">
        <v>186</v>
      </c>
      <c r="G38" s="114">
        <v>0</v>
      </c>
      <c r="H38" s="113">
        <v>55019.619</v>
      </c>
      <c r="I38" s="113">
        <v>54922.784</v>
      </c>
      <c r="J38" s="156">
        <v>-0.176000855259</v>
      </c>
      <c r="L38" s="110" t="s">
        <v>64</v>
      </c>
      <c r="M38" s="83">
        <v>230.5</v>
      </c>
      <c r="N38" s="83">
        <v>240</v>
      </c>
      <c r="O38" s="84">
        <v>4.12147505423</v>
      </c>
      <c r="P38" s="83">
        <v>186</v>
      </c>
      <c r="Q38" s="83">
        <v>186</v>
      </c>
      <c r="R38" s="84">
        <v>0</v>
      </c>
      <c r="S38" s="83">
        <v>108026.434</v>
      </c>
      <c r="T38" s="83">
        <v>109128.684</v>
      </c>
      <c r="U38" s="139">
        <v>1.020352111225</v>
      </c>
      <c r="W38" s="110" t="s">
        <v>64</v>
      </c>
      <c r="X38" s="83">
        <v>221.5</v>
      </c>
      <c r="Y38" s="83">
        <v>240</v>
      </c>
      <c r="Z38" s="84">
        <v>8.352144469526</v>
      </c>
      <c r="AA38" s="83">
        <v>185</v>
      </c>
      <c r="AB38" s="83">
        <v>186</v>
      </c>
      <c r="AC38" s="84">
        <v>0.540540540541</v>
      </c>
      <c r="AD38" s="83">
        <v>215081.094</v>
      </c>
      <c r="AE38" s="83">
        <v>223013.525</v>
      </c>
      <c r="AF38" s="139">
        <v>3.688111703579</v>
      </c>
    </row>
    <row r="39" spans="1:32" ht="11.25" customHeight="1">
      <c r="A39" s="137" t="s">
        <v>65</v>
      </c>
      <c r="B39" s="111">
        <v>1617.66666666666</v>
      </c>
      <c r="C39" s="111">
        <v>1651</v>
      </c>
      <c r="D39" s="112">
        <v>2.060581083866</v>
      </c>
      <c r="E39" s="111">
        <v>1505</v>
      </c>
      <c r="F39" s="111">
        <v>1566</v>
      </c>
      <c r="G39" s="112">
        <v>4.053156146179</v>
      </c>
      <c r="H39" s="111">
        <v>47951.665</v>
      </c>
      <c r="I39" s="111">
        <v>51161.723</v>
      </c>
      <c r="J39" s="155">
        <v>6.694361916317</v>
      </c>
      <c r="L39" s="137" t="s">
        <v>65</v>
      </c>
      <c r="M39" s="81">
        <v>1609</v>
      </c>
      <c r="N39" s="81">
        <v>1642</v>
      </c>
      <c r="O39" s="82">
        <v>2.050963331262</v>
      </c>
      <c r="P39" s="81">
        <v>1488.83333333333</v>
      </c>
      <c r="Q39" s="81">
        <v>1547</v>
      </c>
      <c r="R39" s="82">
        <v>3.906862196351</v>
      </c>
      <c r="S39" s="81">
        <v>94165.957</v>
      </c>
      <c r="T39" s="81">
        <v>101183.806</v>
      </c>
      <c r="U39" s="138">
        <v>7.452639174049</v>
      </c>
      <c r="W39" s="137" t="s">
        <v>65</v>
      </c>
      <c r="X39" s="81">
        <v>1580.08333333333</v>
      </c>
      <c r="Y39" s="81">
        <v>1628.16666666666</v>
      </c>
      <c r="Z39" s="82">
        <v>3.043088444702</v>
      </c>
      <c r="AA39" s="81">
        <v>1457.16666666666</v>
      </c>
      <c r="AB39" s="81">
        <v>1529.5</v>
      </c>
      <c r="AC39" s="82">
        <v>4.963971176942</v>
      </c>
      <c r="AD39" s="81">
        <v>190050.693</v>
      </c>
      <c r="AE39" s="81">
        <v>199545.086</v>
      </c>
      <c r="AF39" s="138">
        <v>4.995716064029</v>
      </c>
    </row>
    <row r="40" spans="1:32" ht="11.25" customHeight="1">
      <c r="A40" s="110" t="s">
        <v>66</v>
      </c>
      <c r="B40" s="113">
        <v>12</v>
      </c>
      <c r="C40" s="113">
        <v>12</v>
      </c>
      <c r="D40" s="114">
        <v>0</v>
      </c>
      <c r="E40" s="113">
        <v>9</v>
      </c>
      <c r="F40" s="113">
        <v>10</v>
      </c>
      <c r="G40" s="114">
        <v>11.111111111111</v>
      </c>
      <c r="H40" s="113">
        <v>2139.641</v>
      </c>
      <c r="I40" s="113">
        <v>2431.664</v>
      </c>
      <c r="J40" s="156">
        <v>13.648224164708</v>
      </c>
      <c r="L40" s="110" t="s">
        <v>66</v>
      </c>
      <c r="M40" s="83">
        <v>12</v>
      </c>
      <c r="N40" s="83">
        <v>12</v>
      </c>
      <c r="O40" s="84">
        <v>0</v>
      </c>
      <c r="P40" s="83">
        <v>9</v>
      </c>
      <c r="Q40" s="83">
        <v>9.5</v>
      </c>
      <c r="R40" s="84">
        <v>5.555555555556</v>
      </c>
      <c r="S40" s="83">
        <v>4158.2</v>
      </c>
      <c r="T40" s="83">
        <v>4791.715</v>
      </c>
      <c r="U40" s="139">
        <v>15.235318166514</v>
      </c>
      <c r="W40" s="110" t="s">
        <v>66</v>
      </c>
      <c r="X40" s="83">
        <v>12</v>
      </c>
      <c r="Y40" s="83">
        <v>12</v>
      </c>
      <c r="Z40" s="84">
        <v>0</v>
      </c>
      <c r="AA40" s="83">
        <v>9</v>
      </c>
      <c r="AB40" s="83">
        <v>9.25</v>
      </c>
      <c r="AC40" s="84">
        <v>2.777777777778</v>
      </c>
      <c r="AD40" s="83">
        <v>7977.516</v>
      </c>
      <c r="AE40" s="83">
        <v>9482.8</v>
      </c>
      <c r="AF40" s="139">
        <v>18.869081553707</v>
      </c>
    </row>
    <row r="41" spans="1:32" ht="12.75">
      <c r="A41" s="150" t="s">
        <v>21</v>
      </c>
      <c r="B41" s="166">
        <v>181</v>
      </c>
      <c r="C41" s="166">
        <v>210</v>
      </c>
      <c r="D41" s="167">
        <v>16.022099447514</v>
      </c>
      <c r="E41" s="166">
        <v>165</v>
      </c>
      <c r="F41" s="166">
        <v>190</v>
      </c>
      <c r="G41" s="167">
        <v>15.151515151515</v>
      </c>
      <c r="H41" s="166">
        <v>9320.077</v>
      </c>
      <c r="I41" s="166">
        <v>9706.31</v>
      </c>
      <c r="J41" s="155">
        <v>4.144096663579</v>
      </c>
      <c r="L41" s="150" t="s">
        <v>21</v>
      </c>
      <c r="M41" s="81">
        <v>181</v>
      </c>
      <c r="N41" s="81">
        <v>210</v>
      </c>
      <c r="O41" s="82">
        <v>16.022099447514</v>
      </c>
      <c r="P41" s="81">
        <v>165</v>
      </c>
      <c r="Q41" s="81">
        <v>191</v>
      </c>
      <c r="R41" s="82">
        <v>15.757575757576</v>
      </c>
      <c r="S41" s="81">
        <v>18262.304</v>
      </c>
      <c r="T41" s="81">
        <v>19167.86</v>
      </c>
      <c r="U41" s="138">
        <v>4.958607632421</v>
      </c>
      <c r="W41" s="150" t="s">
        <v>21</v>
      </c>
      <c r="X41" s="81">
        <v>175.583333333333</v>
      </c>
      <c r="Y41" s="81">
        <v>195.5</v>
      </c>
      <c r="Z41" s="82">
        <v>11.343141907926</v>
      </c>
      <c r="AA41" s="81">
        <v>163.583333333333</v>
      </c>
      <c r="AB41" s="81">
        <v>178.833333333333</v>
      </c>
      <c r="AC41" s="82">
        <v>9.322465613856</v>
      </c>
      <c r="AD41" s="81">
        <v>37016.296</v>
      </c>
      <c r="AE41" s="81">
        <v>38390.496</v>
      </c>
      <c r="AF41" s="138">
        <v>3.712418984331</v>
      </c>
    </row>
    <row r="42" spans="1:32" ht="12.75">
      <c r="A42" s="110" t="s">
        <v>55</v>
      </c>
      <c r="B42" s="168">
        <v>144</v>
      </c>
      <c r="C42" s="168">
        <v>163</v>
      </c>
      <c r="D42" s="169">
        <v>13.194444444444</v>
      </c>
      <c r="E42" s="168">
        <v>130</v>
      </c>
      <c r="F42" s="168">
        <v>149</v>
      </c>
      <c r="G42" s="169">
        <v>14.615384615385</v>
      </c>
      <c r="H42" s="168">
        <v>4263.583</v>
      </c>
      <c r="I42" s="168">
        <v>4604.929</v>
      </c>
      <c r="J42" s="156">
        <v>8.006083146499</v>
      </c>
      <c r="L42" s="110" t="s">
        <v>55</v>
      </c>
      <c r="M42" s="83">
        <v>144</v>
      </c>
      <c r="N42" s="83">
        <v>163</v>
      </c>
      <c r="O42" s="84">
        <v>13.194444444444</v>
      </c>
      <c r="P42" s="83">
        <v>130</v>
      </c>
      <c r="Q42" s="83">
        <v>149</v>
      </c>
      <c r="R42" s="84">
        <v>14.615384615385</v>
      </c>
      <c r="S42" s="83">
        <v>8332.906</v>
      </c>
      <c r="T42" s="83">
        <v>9070.785</v>
      </c>
      <c r="U42" s="139">
        <v>8.855002084507</v>
      </c>
      <c r="W42" s="110" t="s">
        <v>55</v>
      </c>
      <c r="X42" s="83">
        <v>136.583333333333</v>
      </c>
      <c r="Y42" s="83">
        <v>153.5</v>
      </c>
      <c r="Z42" s="84">
        <v>12.385600976205</v>
      </c>
      <c r="AA42" s="83">
        <v>128.583333333333</v>
      </c>
      <c r="AB42" s="83">
        <v>140.333333333333</v>
      </c>
      <c r="AC42" s="84">
        <v>9.138042773817</v>
      </c>
      <c r="AD42" s="83">
        <v>16937.354</v>
      </c>
      <c r="AE42" s="83">
        <v>17926.213</v>
      </c>
      <c r="AF42" s="139">
        <v>5.838332244812</v>
      </c>
    </row>
    <row r="43" spans="1:32" ht="12.75">
      <c r="A43" s="140" t="s">
        <v>57</v>
      </c>
      <c r="B43" s="170">
        <v>37</v>
      </c>
      <c r="C43" s="170">
        <v>47</v>
      </c>
      <c r="D43" s="171">
        <v>27.027027027027</v>
      </c>
      <c r="E43" s="170">
        <v>35</v>
      </c>
      <c r="F43" s="170">
        <v>41</v>
      </c>
      <c r="G43" s="171">
        <v>17.142857142857</v>
      </c>
      <c r="H43" s="170">
        <v>5056.494</v>
      </c>
      <c r="I43" s="170">
        <v>5101.381</v>
      </c>
      <c r="J43" s="172">
        <v>0.887709942897</v>
      </c>
      <c r="L43" s="140" t="s">
        <v>57</v>
      </c>
      <c r="M43" s="85">
        <v>37</v>
      </c>
      <c r="N43" s="85">
        <v>47</v>
      </c>
      <c r="O43" s="86">
        <v>27.027027027027</v>
      </c>
      <c r="P43" s="85">
        <v>35</v>
      </c>
      <c r="Q43" s="85">
        <v>42</v>
      </c>
      <c r="R43" s="86">
        <v>20</v>
      </c>
      <c r="S43" s="85">
        <v>9929.398</v>
      </c>
      <c r="T43" s="85">
        <v>10097.075</v>
      </c>
      <c r="U43" s="141">
        <v>1.688692506837</v>
      </c>
      <c r="W43" s="140" t="s">
        <v>57</v>
      </c>
      <c r="X43" s="85">
        <v>39</v>
      </c>
      <c r="Y43" s="85">
        <v>42</v>
      </c>
      <c r="Z43" s="86">
        <v>7.692307692308</v>
      </c>
      <c r="AA43" s="85">
        <v>35</v>
      </c>
      <c r="AB43" s="85">
        <v>38.5</v>
      </c>
      <c r="AC43" s="86">
        <v>10</v>
      </c>
      <c r="AD43" s="85">
        <v>20078.942</v>
      </c>
      <c r="AE43" s="85">
        <v>20464.283</v>
      </c>
      <c r="AF43" s="141">
        <v>1.919130001969</v>
      </c>
    </row>
    <row r="44" ht="11.25" customHeight="1">
      <c r="A44"/>
    </row>
    <row r="45" ht="11.25" customHeight="1">
      <c r="A45"/>
    </row>
    <row r="46" spans="1:32" ht="11.25" customHeight="1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8"/>
      <c r="L46" s="65"/>
      <c r="M46" s="66"/>
      <c r="N46" s="67"/>
      <c r="O46" s="67"/>
      <c r="P46" s="67"/>
      <c r="Q46" s="67"/>
      <c r="R46" s="67"/>
      <c r="S46" s="67"/>
      <c r="T46" s="67"/>
      <c r="U46" s="67"/>
      <c r="V46" s="149"/>
      <c r="W46" s="65"/>
      <c r="X46" s="66"/>
      <c r="Y46" s="67"/>
      <c r="Z46" s="67"/>
      <c r="AA46" s="67"/>
      <c r="AB46" s="67"/>
      <c r="AC46" s="67"/>
      <c r="AD46" s="67"/>
      <c r="AE46" s="67"/>
      <c r="AF46" s="67"/>
    </row>
    <row r="47" spans="1:32" ht="11.25" customHeight="1">
      <c r="A47" s="108" t="s">
        <v>51</v>
      </c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108" t="s">
        <v>51</v>
      </c>
      <c r="M47" s="91"/>
      <c r="N47" s="91"/>
      <c r="O47" s="91"/>
      <c r="P47" s="91"/>
      <c r="Q47" s="91"/>
      <c r="R47" s="91"/>
      <c r="S47" s="91"/>
      <c r="T47" s="91"/>
      <c r="U47" s="91"/>
      <c r="W47" s="108" t="s">
        <v>51</v>
      </c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ht="11.25" customHeight="1">
      <c r="A48" s="54" t="s">
        <v>70</v>
      </c>
      <c r="B48" s="91"/>
      <c r="C48" s="91"/>
      <c r="D48" s="91"/>
      <c r="E48" s="91"/>
      <c r="F48" s="91"/>
      <c r="G48" s="91"/>
      <c r="H48" s="91"/>
      <c r="I48" s="91"/>
      <c r="J48" s="91"/>
      <c r="K48" s="92"/>
      <c r="L48" s="54" t="s">
        <v>70</v>
      </c>
      <c r="M48" s="91"/>
      <c r="N48" s="91"/>
      <c r="O48" s="91"/>
      <c r="P48" s="91"/>
      <c r="Q48" s="91"/>
      <c r="R48" s="91"/>
      <c r="S48" s="91"/>
      <c r="T48" s="91"/>
      <c r="U48" s="91"/>
      <c r="W48" s="54" t="s">
        <v>70</v>
      </c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ht="11.25" customHeight="1">
      <c r="A49" s="54" t="s">
        <v>71</v>
      </c>
      <c r="B49" s="91"/>
      <c r="C49" s="91"/>
      <c r="D49" s="91"/>
      <c r="E49" s="91"/>
      <c r="F49" s="91"/>
      <c r="G49" s="91"/>
      <c r="H49" s="91"/>
      <c r="I49" s="91"/>
      <c r="J49" s="91"/>
      <c r="K49" s="92"/>
      <c r="L49" s="54" t="s">
        <v>71</v>
      </c>
      <c r="M49" s="91"/>
      <c r="N49" s="91"/>
      <c r="O49" s="91"/>
      <c r="P49" s="91"/>
      <c r="Q49" s="91"/>
      <c r="R49" s="91"/>
      <c r="S49" s="91"/>
      <c r="T49" s="91"/>
      <c r="U49" s="91"/>
      <c r="W49" s="54" t="s">
        <v>71</v>
      </c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ht="11.25" customHeight="1">
      <c r="A50" s="54" t="s">
        <v>72</v>
      </c>
      <c r="B50" s="91"/>
      <c r="C50" s="91"/>
      <c r="D50" s="91"/>
      <c r="E50" s="91"/>
      <c r="F50" s="91"/>
      <c r="G50" s="91"/>
      <c r="H50" s="91"/>
      <c r="I50" s="91"/>
      <c r="J50" s="91"/>
      <c r="K50" s="92"/>
      <c r="L50" s="54" t="s">
        <v>72</v>
      </c>
      <c r="M50" s="91"/>
      <c r="N50" s="91"/>
      <c r="O50" s="91"/>
      <c r="P50" s="91"/>
      <c r="Q50" s="91"/>
      <c r="R50" s="91"/>
      <c r="S50" s="91"/>
      <c r="T50" s="91"/>
      <c r="U50" s="91"/>
      <c r="W50" s="54" t="s">
        <v>72</v>
      </c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ht="11.25" customHeight="1">
      <c r="A51" s="54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2"/>
      <c r="L51" s="54" t="s">
        <v>67</v>
      </c>
      <c r="M51" s="91"/>
      <c r="N51" s="91"/>
      <c r="O51" s="91"/>
      <c r="P51" s="91"/>
      <c r="Q51" s="91"/>
      <c r="R51" s="91"/>
      <c r="S51" s="91"/>
      <c r="T51" s="91"/>
      <c r="U51" s="91"/>
      <c r="W51" s="54" t="s">
        <v>67</v>
      </c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ht="11.25" customHeight="1">
      <c r="A52" s="100" t="s">
        <v>69</v>
      </c>
      <c r="B52" s="78"/>
      <c r="C52" s="78"/>
      <c r="D52" s="78"/>
      <c r="E52" s="78"/>
      <c r="F52" s="78"/>
      <c r="G52" s="78"/>
      <c r="H52" s="78"/>
      <c r="I52" s="78"/>
      <c r="J52" s="78"/>
      <c r="K52" s="62"/>
      <c r="L52" s="100" t="s">
        <v>69</v>
      </c>
      <c r="M52" s="78"/>
      <c r="N52" s="78"/>
      <c r="O52" s="78"/>
      <c r="P52" s="78"/>
      <c r="Q52" s="78"/>
      <c r="R52" s="78"/>
      <c r="S52" s="78"/>
      <c r="T52" s="78"/>
      <c r="U52" s="78"/>
      <c r="W52" s="100" t="s">
        <v>69</v>
      </c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1.25" customHeight="1">
      <c r="A53" s="54" t="s">
        <v>68</v>
      </c>
      <c r="B53" s="78"/>
      <c r="C53" s="78"/>
      <c r="D53" s="78"/>
      <c r="E53" s="78"/>
      <c r="F53" s="78"/>
      <c r="G53" s="78"/>
      <c r="H53" s="78"/>
      <c r="I53" s="78"/>
      <c r="J53" s="78"/>
      <c r="K53" s="62"/>
      <c r="L53" s="54" t="s">
        <v>68</v>
      </c>
      <c r="M53" s="78"/>
      <c r="N53" s="78"/>
      <c r="O53" s="78"/>
      <c r="P53" s="78"/>
      <c r="Q53" s="78"/>
      <c r="R53" s="78"/>
      <c r="S53" s="78"/>
      <c r="T53" s="78"/>
      <c r="U53" s="78"/>
      <c r="W53" s="54" t="s">
        <v>68</v>
      </c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1.25" customHeight="1">
      <c r="A54" s="100" t="s">
        <v>76</v>
      </c>
      <c r="B54" s="78"/>
      <c r="C54" s="78"/>
      <c r="D54" s="78"/>
      <c r="E54" s="78"/>
      <c r="F54" s="78"/>
      <c r="G54" s="78"/>
      <c r="H54" s="78"/>
      <c r="I54" s="78"/>
      <c r="J54" s="78"/>
      <c r="K54" s="62"/>
      <c r="L54" s="100" t="s">
        <v>76</v>
      </c>
      <c r="M54" s="78"/>
      <c r="N54" s="78"/>
      <c r="O54" s="78"/>
      <c r="P54" s="78"/>
      <c r="Q54" s="78"/>
      <c r="R54" s="78"/>
      <c r="S54" s="78"/>
      <c r="T54" s="78"/>
      <c r="U54" s="78"/>
      <c r="W54" s="100" t="s">
        <v>76</v>
      </c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ht="11.25" customHeight="1">
      <c r="A55" s="87" t="str">
        <f>'Anexo 1 '!$A$43</f>
        <v>Actualizado el 30 de Agosto de 2019</v>
      </c>
      <c r="B55" s="64"/>
      <c r="C55" s="64"/>
      <c r="D55" s="64"/>
      <c r="E55" s="64"/>
      <c r="F55" s="64"/>
      <c r="G55" s="64"/>
      <c r="H55" s="64"/>
      <c r="I55" s="64"/>
      <c r="J55" s="64"/>
      <c r="K55" s="90"/>
      <c r="L55" s="87" t="str">
        <f>'Anexo 1 '!$A$43</f>
        <v>Actualizado el 30 de Agosto de 2019</v>
      </c>
      <c r="M55" s="64"/>
      <c r="N55" s="64"/>
      <c r="O55" s="64"/>
      <c r="P55" s="64"/>
      <c r="Q55" s="64"/>
      <c r="R55" s="64"/>
      <c r="S55" s="64"/>
      <c r="T55" s="64"/>
      <c r="U55" s="64"/>
      <c r="W55" s="87" t="str">
        <f>'Anexo 1 '!$A$43</f>
        <v>Actualizado el 30 de Agosto de 2019</v>
      </c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ht="11.25" customHeight="1">
      <c r="A56" s="69"/>
      <c r="B56" s="70"/>
      <c r="C56" s="70"/>
      <c r="D56" s="70"/>
      <c r="E56" s="71"/>
      <c r="F56" s="71"/>
      <c r="G56" s="71"/>
      <c r="H56" s="71"/>
      <c r="I56" s="71"/>
      <c r="J56" s="71"/>
      <c r="K56" s="72"/>
      <c r="L56" s="69"/>
      <c r="M56" s="70"/>
      <c r="N56" s="70"/>
      <c r="O56" s="70"/>
      <c r="P56" s="71"/>
      <c r="Q56" s="71"/>
      <c r="R56" s="71"/>
      <c r="S56" s="71"/>
      <c r="T56" s="71"/>
      <c r="U56" s="71"/>
      <c r="V56" s="161"/>
      <c r="W56" s="69"/>
      <c r="X56" s="70"/>
      <c r="Y56" s="70"/>
      <c r="Z56" s="70"/>
      <c r="AA56" s="71"/>
      <c r="AB56" s="71"/>
      <c r="AC56" s="71"/>
      <c r="AD56" s="71"/>
      <c r="AE56" s="71"/>
      <c r="AF56" s="71"/>
    </row>
    <row r="57" ht="11.25" customHeight="1">
      <c r="A57"/>
    </row>
    <row r="58" spans="1:11" ht="11.25" customHeight="1">
      <c r="A58"/>
      <c r="K58" s="76" t="s">
        <v>0</v>
      </c>
    </row>
    <row r="59" ht="11.25" customHeight="1">
      <c r="A59"/>
    </row>
    <row r="60" ht="11.25" customHeight="1">
      <c r="A60"/>
    </row>
    <row r="61" ht="11.25" customHeight="1">
      <c r="A61"/>
    </row>
    <row r="62" ht="11.25" customHeight="1">
      <c r="A62"/>
    </row>
    <row r="63" ht="11.25" customHeight="1">
      <c r="A63"/>
    </row>
    <row r="64" ht="11.25" customHeight="1">
      <c r="A64"/>
    </row>
    <row r="65" ht="11.25" customHeight="1">
      <c r="A65"/>
    </row>
    <row r="66" ht="11.25" customHeight="1">
      <c r="A66"/>
    </row>
    <row r="67" ht="11.25" customHeight="1">
      <c r="A67"/>
    </row>
    <row r="68" ht="11.25" customHeight="1">
      <c r="A68"/>
    </row>
    <row r="69" ht="11.25" customHeight="1">
      <c r="A69"/>
    </row>
    <row r="70" ht="11.25" customHeight="1">
      <c r="A70"/>
    </row>
    <row r="71" ht="11.25" customHeight="1">
      <c r="A71"/>
    </row>
    <row r="72" ht="11.25" customHeight="1">
      <c r="A72"/>
    </row>
    <row r="73" ht="11.25" customHeight="1">
      <c r="A73"/>
    </row>
    <row r="74" ht="11.25" customHeight="1">
      <c r="A74"/>
    </row>
    <row r="75" ht="11.25" customHeight="1">
      <c r="A75"/>
    </row>
    <row r="76" ht="11.25" customHeight="1">
      <c r="A76"/>
    </row>
    <row r="77" ht="11.25" customHeight="1">
      <c r="A77"/>
    </row>
    <row r="78" ht="11.25" customHeight="1">
      <c r="A78"/>
    </row>
    <row r="79" ht="11.25" customHeight="1">
      <c r="A79"/>
    </row>
    <row r="80" ht="11.25" customHeight="1">
      <c r="A80"/>
    </row>
    <row r="81" ht="11.25" customHeight="1">
      <c r="A81"/>
    </row>
    <row r="82" ht="11.25" customHeight="1">
      <c r="A82"/>
    </row>
    <row r="83" ht="11.25" customHeight="1">
      <c r="A83"/>
    </row>
    <row r="84" ht="11.25" customHeight="1">
      <c r="A84"/>
    </row>
    <row r="85" ht="11.25" customHeight="1">
      <c r="A85"/>
    </row>
    <row r="86" ht="11.25" customHeight="1">
      <c r="A86"/>
    </row>
    <row r="87" ht="11.25" customHeight="1">
      <c r="A87"/>
    </row>
    <row r="88" ht="11.25" customHeight="1">
      <c r="A88"/>
    </row>
    <row r="89" ht="11.25" customHeight="1">
      <c r="A89"/>
    </row>
    <row r="90" ht="11.25" customHeight="1">
      <c r="A90"/>
    </row>
    <row r="91" ht="11.25" customHeight="1">
      <c r="A91"/>
    </row>
    <row r="92" ht="11.25" customHeight="1">
      <c r="A92"/>
    </row>
    <row r="93" ht="11.25" customHeight="1">
      <c r="A93"/>
    </row>
    <row r="94" ht="11.25" customHeight="1">
      <c r="A94"/>
    </row>
    <row r="95" ht="11.25" customHeight="1">
      <c r="A95"/>
    </row>
    <row r="96" ht="11.25" customHeight="1">
      <c r="A96"/>
    </row>
    <row r="97" ht="11.25" customHeight="1">
      <c r="A97"/>
    </row>
    <row r="98" ht="11.25" customHeight="1">
      <c r="A98"/>
    </row>
    <row r="99" ht="11.25" customHeight="1">
      <c r="A99"/>
    </row>
    <row r="100" ht="11.25" customHeight="1">
      <c r="A100"/>
    </row>
    <row r="101" ht="11.25" customHeight="1">
      <c r="A101"/>
    </row>
    <row r="102" ht="11.25" customHeight="1">
      <c r="A102"/>
    </row>
  </sheetData>
  <sheetProtection/>
  <mergeCells count="17">
    <mergeCell ref="E8:G8"/>
    <mergeCell ref="W6:AF6"/>
    <mergeCell ref="W8:W9"/>
    <mergeCell ref="X8:Z8"/>
    <mergeCell ref="AA8:AC8"/>
    <mergeCell ref="AD8:AF8"/>
    <mergeCell ref="H8:J8"/>
    <mergeCell ref="A3:J4"/>
    <mergeCell ref="A6:J6"/>
    <mergeCell ref="A8:A9"/>
    <mergeCell ref="A1:J1"/>
    <mergeCell ref="L6:U6"/>
    <mergeCell ref="L8:L9"/>
    <mergeCell ref="M8:O8"/>
    <mergeCell ref="P8:R8"/>
    <mergeCell ref="S8:U8"/>
    <mergeCell ref="B8:D8"/>
  </mergeCells>
  <hyperlinks>
    <hyperlink ref="K58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Jimena Idalith Gil Silva</cp:lastModifiedBy>
  <cp:lastPrinted>2017-01-26T18:35:38Z</cp:lastPrinted>
  <dcterms:created xsi:type="dcterms:W3CDTF">2010-06-24T15:17:42Z</dcterms:created>
  <dcterms:modified xsi:type="dcterms:W3CDTF">2019-08-30T14:40:49Z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