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90" windowHeight="4530" activeTab="0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<sst xmlns="http://schemas.openxmlformats.org/spreadsheetml/2006/main" count="632" uniqueCount="102">
  <si>
    <t xml:space="preserve">Volver </t>
  </si>
  <si>
    <t>1.</t>
  </si>
  <si>
    <t>2.</t>
  </si>
  <si>
    <t>3.</t>
  </si>
  <si>
    <t>Anexo 1. Movimiento del parque urbano automotor y pasajeros transportados, según áreas metropolitanas y ciudades*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</si>
  <si>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</si>
  <si>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</si>
  <si>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</si>
  <si>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</si>
  <si>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</si>
  <si>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Variación %</t>
  </si>
  <si>
    <t>Total general</t>
  </si>
  <si>
    <t>Área Metropolitana de Bucaramanga</t>
  </si>
  <si>
    <t>Área Metropolitana de Manizales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</si>
  <si>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</si>
  <si>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</si>
  <si>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</si>
  <si>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</si>
  <si>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</si>
  <si>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</si>
  <si>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</si>
  <si>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</si>
  <si>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</si>
  <si>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</si>
  <si>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</si>
  <si>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</si>
  <si>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</si>
  <si>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</si>
  <si>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</si>
  <si>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</si>
  <si>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</si>
  <si>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</si>
  <si>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</si>
  <si>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</si>
  <si>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</si>
  <si>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</si>
  <si>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t>Total SITM, Metro y Cable</t>
  </si>
  <si>
    <t>SITM Alimentador</t>
  </si>
  <si>
    <t>SITM Padrón</t>
  </si>
  <si>
    <t>SITM Troncal</t>
  </si>
  <si>
    <t>SITM Zonal y Complementario</t>
  </si>
  <si>
    <t>Cable</t>
  </si>
  <si>
    <t xml:space="preserve">SITM Padrón y Complementario naranja </t>
  </si>
  <si>
    <t>Metro</t>
  </si>
  <si>
    <t>Tranvía de Ayacucho</t>
  </si>
  <si>
    <t xml:space="preserve">  Se aclara que los complementarios naranja fueron retirados de servicio desde junio de 2014.</t>
  </si>
  <si>
    <t>.</t>
  </si>
  <si>
    <t xml:space="preserve">ENCUESTA DE TRANSPORTE URBANO DE PASAJEROS - ETUP </t>
  </si>
  <si>
    <t>ENCUESTA DE TRANSPORTE URBANO DE PASAJEROS - ETUP</t>
  </si>
  <si>
    <t>Temática de Servicios</t>
  </si>
  <si>
    <t>Total pasajeros transportados (miles)</t>
  </si>
  <si>
    <t>- No se puede calcular la variación, los datos no son comparables</t>
  </si>
  <si>
    <r>
      <t>2020</t>
    </r>
    <r>
      <rPr>
        <b/>
        <vertAlign val="superscript"/>
        <sz val="8"/>
        <rFont val="Segoe UI"/>
        <family val="2"/>
      </rPr>
      <t>p</t>
    </r>
  </si>
  <si>
    <r>
      <t>Área Metropolitana de Barranquilla</t>
    </r>
    <r>
      <rPr>
        <b/>
        <vertAlign val="superscript"/>
        <sz val="8"/>
        <rFont val="Segoe UI"/>
        <family val="2"/>
      </rPr>
      <t>1</t>
    </r>
  </si>
  <si>
    <r>
      <t>Área Metropolitana de Bogotá</t>
    </r>
    <r>
      <rPr>
        <b/>
        <vertAlign val="superscript"/>
        <sz val="8"/>
        <rFont val="Segoe UI"/>
        <family val="2"/>
      </rPr>
      <t>2</t>
    </r>
  </si>
  <si>
    <r>
      <t>Área Metropolitana de Cali</t>
    </r>
    <r>
      <rPr>
        <b/>
        <vertAlign val="superscript"/>
        <sz val="8"/>
        <rFont val="Segoe UI"/>
        <family val="2"/>
      </rPr>
      <t>3</t>
    </r>
  </si>
  <si>
    <r>
      <t xml:space="preserve">Fuente: </t>
    </r>
    <r>
      <rPr>
        <sz val="8"/>
        <color indexed="8"/>
        <rFont val="Segoe UI"/>
        <family val="2"/>
      </rPr>
      <t>DANE, ETUP</t>
    </r>
  </si>
  <si>
    <r>
      <rPr>
        <sz val="10"/>
        <color indexed="8"/>
        <rFont val="Segoe UI"/>
        <family val="2"/>
      </rPr>
      <t>¹</t>
    </r>
    <r>
      <rPr>
        <sz val="8"/>
        <color indexed="8"/>
        <rFont val="Segoe UI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</si>
  <si>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Segoe UI"/>
        <family val="2"/>
      </rPr>
      <t>²</t>
    </r>
    <r>
      <rPr>
        <sz val="8"/>
        <color indexed="8"/>
        <rFont val="Segoe UI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</si>
  <si>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Segoe UI"/>
        <family val="2"/>
      </rPr>
      <t xml:space="preserve">³ </t>
    </r>
    <r>
      <rPr>
        <sz val="8"/>
        <color indexed="8"/>
        <rFont val="Segoe UI"/>
        <family val="2"/>
      </rPr>
      <t>El SITM Padrón y complementario naranja muestra la información agregada para estos dos tipos de vehículos, ya que por la dinámica del sistema no es posible desagregarla.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</si>
  <si>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Corresponde a los pasajeros movilizados en alimentador, padrón y troncal</t>
    </r>
  </si>
  <si>
    <r>
      <rPr>
        <vertAlign val="superscript"/>
        <sz val="8"/>
        <color indexed="8"/>
        <rFont val="Segoe UI"/>
        <family val="2"/>
      </rPr>
      <t>P:</t>
    </r>
    <r>
      <rPr>
        <sz val="8"/>
        <color indexed="8"/>
        <rFont val="Segoe UI"/>
        <family val="2"/>
      </rPr>
      <t xml:space="preserve"> Cifra provisional.</t>
    </r>
  </si>
  <si>
    <r>
      <t>Área Metropolitana de Barranquilla</t>
    </r>
    <r>
      <rPr>
        <vertAlign val="superscript"/>
        <sz val="8"/>
        <rFont val="Segoe UI"/>
        <family val="2"/>
      </rPr>
      <t>1</t>
    </r>
  </si>
  <si>
    <r>
      <t>Área Metropolitana de Bogotá</t>
    </r>
    <r>
      <rPr>
        <vertAlign val="superscript"/>
        <sz val="8"/>
        <rFont val="Segoe UI"/>
        <family val="2"/>
      </rPr>
      <t>2</t>
    </r>
  </si>
  <si>
    <r>
      <t>Área Metropolitana de Bucaramanga</t>
    </r>
    <r>
      <rPr>
        <vertAlign val="superscript"/>
        <sz val="8"/>
        <rFont val="Segoe UI"/>
        <family val="2"/>
      </rPr>
      <t>3</t>
    </r>
  </si>
  <si>
    <r>
      <t>Área Metropolitana de Cali</t>
    </r>
    <r>
      <rPr>
        <vertAlign val="superscript"/>
        <sz val="8"/>
        <rFont val="Segoe UI"/>
        <family val="2"/>
      </rPr>
      <t>4</t>
    </r>
  </si>
  <si>
    <r>
      <t>Área Metropolitana de Cúcuta</t>
    </r>
    <r>
      <rPr>
        <vertAlign val="superscript"/>
        <sz val="8"/>
        <rFont val="Segoe UI"/>
        <family val="2"/>
      </rPr>
      <t>5</t>
    </r>
  </si>
  <si>
    <r>
      <t>Área Metropolitana de Manizales</t>
    </r>
    <r>
      <rPr>
        <vertAlign val="superscript"/>
        <sz val="8"/>
        <rFont val="Segoe UI"/>
        <family val="2"/>
      </rPr>
      <t>6</t>
    </r>
  </si>
  <si>
    <r>
      <rPr>
        <b/>
        <sz val="8"/>
        <color indexed="8"/>
        <rFont val="Segoe UI"/>
        <family val="2"/>
      </rPr>
      <t xml:space="preserve">Fuente: </t>
    </r>
    <r>
      <rPr>
        <sz val="8"/>
        <color indexed="8"/>
        <rFont val="Segoe UI"/>
        <family val="2"/>
      </rPr>
      <t>DANE, ETUP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</si>
  <si>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ETUP</t>
    </r>
  </si>
  <si>
    <r>
      <rPr>
        <vertAlign val="superscript"/>
        <sz val="8"/>
        <color indexed="8"/>
        <rFont val="Segoe UI"/>
        <family val="2"/>
      </rPr>
      <t xml:space="preserve">1 </t>
    </r>
    <r>
      <rPr>
        <sz val="8"/>
        <color indexed="8"/>
        <rFont val="Segoe UI"/>
        <family val="2"/>
      </rPr>
      <t>Barranquilla, Malambo y Soledad.</t>
    </r>
  </si>
  <si>
    <r>
      <rPr>
        <vertAlign val="superscript"/>
        <sz val="8"/>
        <color indexed="8"/>
        <rFont val="Segoe UI"/>
        <family val="2"/>
      </rPr>
      <t>2</t>
    </r>
    <r>
      <rPr>
        <sz val="8"/>
        <color indexed="8"/>
        <rFont val="Segoe UI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</si>
  <si>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color indexed="8"/>
        <rFont val="Segoe UI"/>
        <family val="2"/>
      </rPr>
      <t>3</t>
    </r>
    <r>
      <rPr>
        <sz val="8"/>
        <color indexed="8"/>
        <rFont val="Segoe UI"/>
        <family val="2"/>
      </rPr>
      <t xml:space="preserve"> Bucaramanga, Floridablanca, Girón y Piedecuesta</t>
    </r>
  </si>
  <si>
    <r>
      <rPr>
        <vertAlign val="superscript"/>
        <sz val="8"/>
        <color indexed="8"/>
        <rFont val="Segoe UI"/>
        <family val="2"/>
      </rPr>
      <t xml:space="preserve">4 </t>
    </r>
    <r>
      <rPr>
        <sz val="8"/>
        <color indexed="8"/>
        <rFont val="Segoe UI"/>
        <family val="2"/>
      </rPr>
      <t xml:space="preserve">Cali, Jamundí, Palmira y Yumbo. </t>
    </r>
  </si>
  <si>
    <r>
      <rPr>
        <vertAlign val="superscript"/>
        <sz val="8"/>
        <color indexed="8"/>
        <rFont val="Segoe UI"/>
        <family val="2"/>
      </rPr>
      <t>5</t>
    </r>
    <r>
      <rPr>
        <sz val="8"/>
        <color indexed="8"/>
        <rFont val="Segoe UI"/>
        <family val="2"/>
      </rPr>
      <t xml:space="preserve"> Cucuta, Los Patíos y Villa del Rosario. </t>
    </r>
  </si>
  <si>
    <r>
      <rPr>
        <vertAlign val="superscript"/>
        <sz val="8"/>
        <color indexed="8"/>
        <rFont val="Segoe UI"/>
        <family val="2"/>
      </rPr>
      <t>6</t>
    </r>
    <r>
      <rPr>
        <sz val="8"/>
        <color indexed="8"/>
        <rFont val="Segoe UI"/>
        <family val="2"/>
      </rPr>
      <t>. Manizales y Chinchiná.</t>
    </r>
  </si>
  <si>
    <r>
      <rPr>
        <vertAlign val="superscript"/>
        <sz val="8"/>
        <color indexed="8"/>
        <rFont val="Segoe UI"/>
        <family val="2"/>
      </rPr>
      <t xml:space="preserve">7. </t>
    </r>
    <r>
      <rPr>
        <sz val="8"/>
        <color indexed="8"/>
        <rFont val="Segoe UI"/>
        <family val="2"/>
      </rPr>
      <t>Medellín, Barbosa, Bello, Caldas, Copacabana, Envigado, Girardota, Itagüí, La Estrella, Sabaneta.</t>
    </r>
  </si>
  <si>
    <r>
      <rPr>
        <vertAlign val="superscript"/>
        <sz val="8"/>
        <color indexed="8"/>
        <rFont val="Segoe UI"/>
        <family val="2"/>
      </rPr>
      <t>8.</t>
    </r>
    <r>
      <rPr>
        <sz val="8"/>
        <color indexed="8"/>
        <rFont val="Segoe UI"/>
        <family val="2"/>
      </rPr>
      <t xml:space="preserve"> Pereira y Dosquebradas.</t>
    </r>
  </si>
  <si>
    <r>
      <t>Área Metropolitana de Bucaramanga</t>
    </r>
    <r>
      <rPr>
        <b/>
        <vertAlign val="superscript"/>
        <sz val="8"/>
        <rFont val="Segoe UI"/>
        <family val="2"/>
      </rPr>
      <t>3</t>
    </r>
  </si>
  <si>
    <r>
      <t>Área Metropolitana de Cali</t>
    </r>
    <r>
      <rPr>
        <b/>
        <vertAlign val="superscript"/>
        <sz val="8"/>
        <rFont val="Segoe UI"/>
        <family val="2"/>
      </rPr>
      <t>4</t>
    </r>
  </si>
  <si>
    <r>
      <t>Área Metropolitana de Cúcuta</t>
    </r>
    <r>
      <rPr>
        <b/>
        <vertAlign val="superscript"/>
        <sz val="8"/>
        <rFont val="Segoe UI"/>
        <family val="2"/>
      </rPr>
      <t>5</t>
    </r>
  </si>
  <si>
    <r>
      <t>Área Metropolitana de Manizales</t>
    </r>
    <r>
      <rPr>
        <b/>
        <vertAlign val="superscript"/>
        <sz val="8"/>
        <rFont val="Segoe UI"/>
        <family val="2"/>
      </rPr>
      <t>6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</si>
  <si>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</si>
  <si>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t>Área Metropolitana de Medellín</t>
    </r>
    <r>
      <rPr>
        <vertAlign val="superscript"/>
        <sz val="8"/>
        <rFont val="Segoe UI"/>
        <family val="2"/>
      </rPr>
      <t>7</t>
    </r>
  </si>
  <si>
    <r>
      <t>Área Metropolitana de Pereira</t>
    </r>
    <r>
      <rPr>
        <vertAlign val="superscript"/>
        <sz val="8"/>
        <rFont val="Segoe UI"/>
        <family val="2"/>
      </rPr>
      <t>8</t>
    </r>
  </si>
  <si>
    <r>
      <t>Área Metropolitana de Medellín</t>
    </r>
    <r>
      <rPr>
        <b/>
        <vertAlign val="superscript"/>
        <sz val="8"/>
        <rFont val="Segoe UI"/>
        <family val="2"/>
      </rPr>
      <t>7</t>
    </r>
  </si>
  <si>
    <r>
      <t>Área Metropolitana de Pereira</t>
    </r>
    <r>
      <rPr>
        <b/>
        <vertAlign val="superscript"/>
        <sz val="8"/>
        <rFont val="Segoe UI"/>
        <family val="2"/>
      </rPr>
      <t>8</t>
    </r>
  </si>
  <si>
    <t>SITM Cable***</t>
  </si>
  <si>
    <t>***  TransMiCable fue inaugurado el 27 de diciembre de 2018 e inició operaciones el 29 de diciembre del mismo año.</t>
  </si>
  <si>
    <t xml:space="preserve">*** TransMiCable fue inaugurado el 27 de diciembre de 2018 e inició operaciones el 29 de diciembre del mismo año. </t>
  </si>
  <si>
    <t>Área Metropolitana de Medellín</t>
  </si>
  <si>
    <r>
      <t>SITM</t>
    </r>
    <r>
      <rPr>
        <vertAlign val="superscript"/>
        <sz val="8"/>
        <rFont val="Segoe UI"/>
        <family val="2"/>
      </rPr>
      <t>4</t>
    </r>
  </si>
  <si>
    <r>
      <t xml:space="preserve">Anexo 1.1 Movimiento del parque urbano automotor y pasajeros transportados según áreas metropolitanas y ciudades*
II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</si>
  <si>
    <r>
      <t xml:space="preserve">Anexo 2.1 Movimiento del transporte tradicional según áreas metropolitanas, ciudades y nivel de servicio
II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</si>
  <si>
    <r>
      <t xml:space="preserve">ANEXO 3.1 Movimiento de Sistemas Integrados de Transporte Masivo, Metro y Cable según áreas metropolitanas, ciudades y nivel de servicio
II trimestre (2019 - 2020)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anual</t>
    </r>
  </si>
  <si>
    <r>
      <t>Anexo 1.3  Movimiento del parque urbano automotor y pasajeros transportados según áreas metropolitanas y ciudades*
II trimestre (2019 - 2020)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</si>
  <si>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 xml:space="preserve">Anexo 1.2 Movimiento del parque urbano automotor y pasajeros transportados según áreas metropolitanas y ciudades*
II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Año corrido</t>
    </r>
  </si>
  <si>
    <r>
      <t xml:space="preserve">Anexo 2.2 Movimiento del transporte tradicional según áreas metropolitanas, ciudades y nivel de servicio
II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año corrido</t>
    </r>
  </si>
  <si>
    <r>
      <t>Anexo 2.3 Movimiento del transporte tradicional según áreas metropolitanas, ciudades y nivel de servicio
II trimestre (2019 - 2020)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</si>
  <si>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 xml:space="preserve">ANEXO 3.2 Movimiento de Sistemas Integrados de Transporte Masivo, Metro y Cable según áreas metropolitanas, ciudades y nivel de servicio
II trimestre (2019 - 2020)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año corrido</t>
    </r>
  </si>
  <si>
    <r>
      <t>ANEXO 3.3 Movimiento de Sistemas Integrados de Transporte Masivo y Metro según áreas metropolitanas, ciudades y nivel de servicio
II trimestre (2019 - 2020)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doce meses</t>
    </r>
  </si>
  <si>
    <t>Actualizado el 28 de Agosto de 2020.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</si>
</sst>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  <numFmt numFmtId="200" formatCode="#,##0.0000"/>
    <numFmt numFmtId="201" formatCode="#,##0.00000"/>
    <numFmt numFmtId="202" formatCode="#,##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0"/>
      <color indexed="8"/>
      <name val="Segoe UI"/>
      <family val="2"/>
    </font>
    <font>
      <vertAlign val="superscript"/>
      <sz val="8"/>
      <name val="Segoe UI"/>
      <family val="2"/>
    </font>
    <font>
      <vertAlign val="superscript"/>
      <sz val="8"/>
      <color indexed="8"/>
      <name val="Segoe UI"/>
      <family val="2"/>
    </font>
    <font>
      <b/>
      <sz val="12"/>
      <name val="Segoe UI"/>
      <family val="2"/>
    </font>
    <font>
      <sz val="10"/>
      <color indexed="9"/>
      <name val="Segoe UI"/>
      <family val="2"/>
    </font>
    <font>
      <b/>
      <u val="single"/>
      <sz val="10"/>
      <color indexed="12"/>
      <name val="Segoe UI"/>
      <family val="2"/>
    </font>
    <font>
      <u val="single"/>
      <sz val="10"/>
      <color indexed="12"/>
      <name val="Segoe UI"/>
      <family val="2"/>
    </font>
    <font>
      <b/>
      <vertAlign val="superscript"/>
      <sz val="9"/>
      <color indexed="8"/>
      <name val="Segoe UI"/>
      <family val="2"/>
    </font>
    <font>
      <b/>
      <sz val="9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sz val="9"/>
      <color indexed="8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11"/>
      <color rgb="FFB6004B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0" fontId="59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49" applyNumberFormat="1" applyFont="1" applyAlignment="1">
      <alignment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192" fontId="12" fillId="0" borderId="0" xfId="49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9" fontId="0" fillId="0" borderId="11" xfId="49" applyNumberFormat="1" applyFont="1" applyBorder="1" applyAlignment="1">
      <alignment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46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 vertical="center"/>
    </xf>
    <xf numFmtId="188" fontId="5" fillId="33" borderId="11" xfId="0" applyNumberFormat="1" applyFont="1" applyFill="1" applyBorder="1" applyAlignment="1">
      <alignment horizontal="center" vertical="center"/>
    </xf>
    <xf numFmtId="188" fontId="5" fillId="33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15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78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/>
    </xf>
    <xf numFmtId="0" fontId="79" fillId="33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center" vertical="center"/>
    </xf>
    <xf numFmtId="3" fontId="78" fillId="33" borderId="0" xfId="0" applyNumberFormat="1" applyFont="1" applyFill="1" applyAlignment="1">
      <alignment horizontal="left" vertical="center" wrapText="1"/>
    </xf>
    <xf numFmtId="187" fontId="78" fillId="33" borderId="0" xfId="0" applyNumberFormat="1" applyFont="1" applyFill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76" fillId="0" borderId="0" xfId="0" applyNumberFormat="1" applyFont="1" applyAlignment="1">
      <alignment horizontal="left" vertical="center" wrapText="1"/>
    </xf>
    <xf numFmtId="188" fontId="76" fillId="0" borderId="0" xfId="0" applyNumberFormat="1" applyFont="1" applyAlignment="1">
      <alignment horizontal="left" vertical="center" wrapText="1"/>
    </xf>
    <xf numFmtId="188" fontId="4" fillId="33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" fontId="21" fillId="34" borderId="18" xfId="0" applyNumberFormat="1" applyFont="1" applyFill="1" applyBorder="1" applyAlignment="1">
      <alignment horizontal="center"/>
    </xf>
    <xf numFmtId="187" fontId="21" fillId="34" borderId="18" xfId="0" applyNumberFormat="1" applyFont="1" applyFill="1" applyBorder="1" applyAlignment="1">
      <alignment horizontal="center"/>
    </xf>
    <xf numFmtId="0" fontId="21" fillId="0" borderId="16" xfId="0" applyFont="1" applyBorder="1" applyAlignment="1">
      <alignment/>
    </xf>
    <xf numFmtId="3" fontId="21" fillId="0" borderId="0" xfId="0" applyNumberFormat="1" applyFont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/>
    </xf>
    <xf numFmtId="0" fontId="21" fillId="35" borderId="16" xfId="0" applyFont="1" applyFill="1" applyBorder="1" applyAlignment="1">
      <alignment/>
    </xf>
    <xf numFmtId="3" fontId="21" fillId="35" borderId="0" xfId="0" applyNumberFormat="1" applyFont="1" applyFill="1" applyAlignment="1">
      <alignment horizontal="center" vertical="center"/>
    </xf>
    <xf numFmtId="188" fontId="21" fillId="35" borderId="0" xfId="0" applyNumberFormat="1" applyFont="1" applyFill="1" applyAlignment="1">
      <alignment horizontal="center" vertical="center"/>
    </xf>
    <xf numFmtId="188" fontId="21" fillId="35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6" xfId="0" applyFont="1" applyBorder="1" applyAlignment="1">
      <alignment/>
    </xf>
    <xf numFmtId="3" fontId="24" fillId="0" borderId="0" xfId="0" applyNumberFormat="1" applyFont="1" applyAlignment="1">
      <alignment horizontal="center" vertical="center"/>
    </xf>
    <xf numFmtId="188" fontId="24" fillId="0" borderId="0" xfId="0" applyNumberFormat="1" applyFont="1" applyAlignment="1">
      <alignment horizontal="center" vertical="center"/>
    </xf>
    <xf numFmtId="188" fontId="24" fillId="0" borderId="17" xfId="0" applyNumberFormat="1" applyFont="1" applyBorder="1" applyAlignment="1">
      <alignment horizontal="center" vertical="center"/>
    </xf>
    <xf numFmtId="0" fontId="24" fillId="35" borderId="16" xfId="0" applyFont="1" applyFill="1" applyBorder="1" applyAlignment="1">
      <alignment/>
    </xf>
    <xf numFmtId="3" fontId="24" fillId="35" borderId="0" xfId="0" applyNumberFormat="1" applyFont="1" applyFill="1" applyAlignment="1">
      <alignment horizontal="center" vertical="center"/>
    </xf>
    <xf numFmtId="188" fontId="24" fillId="35" borderId="0" xfId="0" applyNumberFormat="1" applyFont="1" applyFill="1" applyAlignment="1">
      <alignment horizontal="center" vertical="center"/>
    </xf>
    <xf numFmtId="188" fontId="24" fillId="35" borderId="17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Alignment="1">
      <alignment horizontal="center"/>
    </xf>
    <xf numFmtId="188" fontId="24" fillId="35" borderId="0" xfId="0" applyNumberFormat="1" applyFont="1" applyFill="1" applyAlignment="1">
      <alignment horizontal="center"/>
    </xf>
    <xf numFmtId="188" fontId="24" fillId="35" borderId="17" xfId="0" applyNumberFormat="1" applyFont="1" applyFill="1" applyBorder="1" applyAlignment="1">
      <alignment horizontal="center"/>
    </xf>
    <xf numFmtId="3" fontId="24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4" fillId="0" borderId="17" xfId="0" applyNumberFormat="1" applyFont="1" applyBorder="1" applyAlignment="1">
      <alignment horizontal="center"/>
    </xf>
    <xf numFmtId="3" fontId="21" fillId="35" borderId="0" xfId="0" applyNumberFormat="1" applyFont="1" applyFill="1" applyAlignment="1">
      <alignment horizontal="center"/>
    </xf>
    <xf numFmtId="188" fontId="21" fillId="35" borderId="0" xfId="0" applyNumberFormat="1" applyFont="1" applyFill="1" applyAlignment="1">
      <alignment horizontal="center"/>
    </xf>
    <xf numFmtId="188" fontId="21" fillId="35" borderId="17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188" fontId="21" fillId="0" borderId="0" xfId="0" applyNumberFormat="1" applyFont="1" applyAlignment="1">
      <alignment horizontal="center"/>
    </xf>
    <xf numFmtId="188" fontId="21" fillId="0" borderId="17" xfId="0" applyNumberFormat="1" applyFont="1" applyBorder="1" applyAlignment="1">
      <alignment horizontal="center"/>
    </xf>
    <xf numFmtId="3" fontId="21" fillId="35" borderId="0" xfId="0" applyNumberFormat="1" applyFont="1" applyFill="1" applyBorder="1" applyAlignment="1">
      <alignment horizontal="center"/>
    </xf>
    <xf numFmtId="188" fontId="21" fillId="35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188" fontId="24" fillId="0" borderId="0" xfId="0" applyNumberFormat="1" applyFont="1" applyBorder="1" applyAlignment="1">
      <alignment horizontal="center"/>
    </xf>
    <xf numFmtId="0" fontId="24" fillId="35" borderId="13" xfId="0" applyFont="1" applyFill="1" applyBorder="1" applyAlignment="1">
      <alignment/>
    </xf>
    <xf numFmtId="3" fontId="24" fillId="35" borderId="14" xfId="0" applyNumberFormat="1" applyFont="1" applyFill="1" applyBorder="1" applyAlignment="1">
      <alignment horizontal="center"/>
    </xf>
    <xf numFmtId="188" fontId="24" fillId="35" borderId="14" xfId="0" applyNumberFormat="1" applyFont="1" applyFill="1" applyBorder="1" applyAlignment="1">
      <alignment horizontal="center"/>
    </xf>
    <xf numFmtId="188" fontId="24" fillId="35" borderId="15" xfId="0" applyNumberFormat="1" applyFont="1" applyFill="1" applyBorder="1" applyAlignment="1">
      <alignment horizontal="center"/>
    </xf>
    <xf numFmtId="3" fontId="24" fillId="35" borderId="14" xfId="0" applyNumberFormat="1" applyFont="1" applyFill="1" applyBorder="1" applyAlignment="1">
      <alignment horizontal="center" vertical="center"/>
    </xf>
    <xf numFmtId="188" fontId="24" fillId="35" borderId="14" xfId="0" applyNumberFormat="1" applyFont="1" applyFill="1" applyBorder="1" applyAlignment="1">
      <alignment horizontal="center" vertical="center"/>
    </xf>
    <xf numFmtId="188" fontId="24" fillId="35" borderId="15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4" fillId="33" borderId="16" xfId="0" applyFont="1" applyFill="1" applyBorder="1" applyAlignment="1">
      <alignment/>
    </xf>
    <xf numFmtId="0" fontId="80" fillId="0" borderId="0" xfId="0" applyFont="1" applyAlignment="1">
      <alignment horizontal="left" vertical="center"/>
    </xf>
    <xf numFmtId="0" fontId="80" fillId="0" borderId="17" xfId="0" applyFont="1" applyBorder="1" applyAlignment="1">
      <alignment horizontal="left" vertical="center"/>
    </xf>
    <xf numFmtId="0" fontId="81" fillId="0" borderId="16" xfId="0" applyFont="1" applyBorder="1" applyAlignment="1" quotePrefix="1">
      <alignment horizontal="left" vertical="center"/>
    </xf>
    <xf numFmtId="0" fontId="81" fillId="0" borderId="0" xfId="0" applyFont="1" applyAlignment="1" quotePrefix="1">
      <alignment vertical="center"/>
    </xf>
    <xf numFmtId="0" fontId="81" fillId="0" borderId="17" xfId="0" applyFont="1" applyBorder="1" applyAlignment="1" quotePrefix="1">
      <alignment vertical="center"/>
    </xf>
    <xf numFmtId="0" fontId="31" fillId="0" borderId="0" xfId="0" applyFont="1" applyAlignment="1">
      <alignment/>
    </xf>
    <xf numFmtId="0" fontId="82" fillId="33" borderId="16" xfId="0" applyFont="1" applyFill="1" applyBorder="1" applyAlignment="1">
      <alignment horizontal="right" vertical="center"/>
    </xf>
    <xf numFmtId="0" fontId="32" fillId="33" borderId="0" xfId="46" applyFont="1" applyFill="1" applyAlignment="1" applyProtection="1" quotePrefix="1">
      <alignment vertical="center"/>
      <protection/>
    </xf>
    <xf numFmtId="0" fontId="33" fillId="33" borderId="0" xfId="46" applyFont="1" applyFill="1" applyAlignment="1" applyProtection="1">
      <alignment/>
      <protection/>
    </xf>
    <xf numFmtId="0" fontId="33" fillId="33" borderId="17" xfId="46" applyFont="1" applyFill="1" applyBorder="1" applyAlignment="1" applyProtection="1">
      <alignment/>
      <protection/>
    </xf>
    <xf numFmtId="0" fontId="3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82" fillId="33" borderId="13" xfId="0" applyFont="1" applyFill="1" applyBorder="1" applyAlignment="1">
      <alignment horizontal="right" vertical="center"/>
    </xf>
    <xf numFmtId="0" fontId="32" fillId="33" borderId="14" xfId="46" applyFont="1" applyFill="1" applyBorder="1" applyAlignment="1" applyProtection="1">
      <alignment vertical="center"/>
      <protection/>
    </xf>
    <xf numFmtId="0" fontId="33" fillId="33" borderId="14" xfId="46" applyFont="1" applyFill="1" applyBorder="1" applyAlignment="1" applyProtection="1">
      <alignment vertical="center"/>
      <protection/>
    </xf>
    <xf numFmtId="0" fontId="33" fillId="33" borderId="15" xfId="46" applyFont="1" applyFill="1" applyBorder="1" applyAlignment="1" applyProtection="1">
      <alignment vertical="center"/>
      <protection/>
    </xf>
    <xf numFmtId="0" fontId="31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/>
    </xf>
    <xf numFmtId="0" fontId="21" fillId="36" borderId="18" xfId="0" applyFont="1" applyFill="1" applyBorder="1" applyAlignment="1">
      <alignment horizontal="center" vertical="center"/>
    </xf>
    <xf numFmtId="3" fontId="21" fillId="36" borderId="18" xfId="0" applyNumberFormat="1" applyFont="1" applyFill="1" applyBorder="1" applyAlignment="1">
      <alignment horizontal="center" vertical="center"/>
    </xf>
    <xf numFmtId="187" fontId="21" fillId="36" borderId="18" xfId="0" applyNumberFormat="1" applyFont="1" applyFill="1" applyBorder="1" applyAlignment="1">
      <alignment horizontal="center" vertical="center"/>
    </xf>
    <xf numFmtId="187" fontId="21" fillId="36" borderId="19" xfId="0" applyNumberFormat="1" applyFont="1" applyFill="1" applyBorder="1" applyAlignment="1">
      <alignment horizontal="center" vertical="center"/>
    </xf>
    <xf numFmtId="187" fontId="35" fillId="0" borderId="0" xfId="0" applyNumberFormat="1" applyFont="1" applyAlignment="1">
      <alignment/>
    </xf>
    <xf numFmtId="0" fontId="21" fillId="33" borderId="10" xfId="0" applyFont="1" applyFill="1" applyBorder="1" applyAlignment="1">
      <alignment/>
    </xf>
    <xf numFmtId="188" fontId="21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83" fillId="0" borderId="0" xfId="0" applyFont="1" applyAlignment="1">
      <alignment vertical="center"/>
    </xf>
    <xf numFmtId="0" fontId="83" fillId="0" borderId="17" xfId="0" applyFont="1" applyBorder="1" applyAlignment="1">
      <alignment vertical="center"/>
    </xf>
    <xf numFmtId="3" fontId="24" fillId="0" borderId="0" xfId="0" applyNumberFormat="1" applyFont="1" applyAlignment="1">
      <alignment/>
    </xf>
    <xf numFmtId="187" fontId="24" fillId="0" borderId="0" xfId="0" applyNumberFormat="1" applyFont="1" applyAlignment="1">
      <alignment/>
    </xf>
    <xf numFmtId="187" fontId="24" fillId="0" borderId="17" xfId="0" applyNumberFormat="1" applyFont="1" applyBorder="1" applyAlignment="1">
      <alignment/>
    </xf>
    <xf numFmtId="3" fontId="24" fillId="33" borderId="0" xfId="0" applyNumberFormat="1" applyFont="1" applyFill="1" applyAlignment="1">
      <alignment/>
    </xf>
    <xf numFmtId="187" fontId="24" fillId="33" borderId="0" xfId="0" applyNumberFormat="1" applyFont="1" applyFill="1" applyAlignment="1">
      <alignment/>
    </xf>
    <xf numFmtId="0" fontId="81" fillId="0" borderId="0" xfId="0" applyFont="1" applyAlignment="1" quotePrefix="1">
      <alignment horizontal="left" vertical="center" wrapText="1"/>
    </xf>
    <xf numFmtId="0" fontId="36" fillId="0" borderId="17" xfId="0" applyFont="1" applyBorder="1" applyAlignment="1">
      <alignment/>
    </xf>
    <xf numFmtId="187" fontId="24" fillId="0" borderId="0" xfId="57" applyNumberFormat="1" applyFont="1">
      <alignment/>
      <protection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189" fontId="36" fillId="0" borderId="14" xfId="0" applyNumberFormat="1" applyFont="1" applyBorder="1" applyAlignment="1">
      <alignment/>
    </xf>
    <xf numFmtId="0" fontId="36" fillId="0" borderId="15" xfId="0" applyFont="1" applyBorder="1" applyAlignment="1">
      <alignment/>
    </xf>
    <xf numFmtId="0" fontId="24" fillId="33" borderId="13" xfId="0" applyFont="1" applyFill="1" applyBorder="1" applyAlignment="1">
      <alignment/>
    </xf>
    <xf numFmtId="3" fontId="24" fillId="0" borderId="14" xfId="0" applyNumberFormat="1" applyFont="1" applyBorder="1" applyAlignment="1">
      <alignment/>
    </xf>
    <xf numFmtId="187" fontId="24" fillId="0" borderId="14" xfId="0" applyNumberFormat="1" applyFont="1" applyBorder="1" applyAlignment="1">
      <alignment/>
    </xf>
    <xf numFmtId="187" fontId="24" fillId="0" borderId="15" xfId="0" applyNumberFormat="1" applyFont="1" applyBorder="1" applyAlignment="1">
      <alignment/>
    </xf>
    <xf numFmtId="3" fontId="21" fillId="0" borderId="0" xfId="0" applyNumberFormat="1" applyFont="1" applyAlignment="1">
      <alignment horizontal="left" vertical="center"/>
    </xf>
    <xf numFmtId="0" fontId="24" fillId="33" borderId="10" xfId="0" applyFont="1" applyFill="1" applyBorder="1" applyAlignment="1">
      <alignment/>
    </xf>
    <xf numFmtId="3" fontId="24" fillId="33" borderId="11" xfId="0" applyNumberFormat="1" applyFont="1" applyFill="1" applyBorder="1" applyAlignment="1">
      <alignment horizontal="center" vertical="center"/>
    </xf>
    <xf numFmtId="188" fontId="24" fillId="33" borderId="11" xfId="0" applyNumberFormat="1" applyFont="1" applyFill="1" applyBorder="1" applyAlignment="1">
      <alignment horizontal="center" vertical="center"/>
    </xf>
    <xf numFmtId="188" fontId="24" fillId="33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88" fontId="21" fillId="0" borderId="0" xfId="0" applyNumberFormat="1" applyFont="1" applyAlignment="1">
      <alignment horizontal="right"/>
    </xf>
    <xf numFmtId="0" fontId="24" fillId="0" borderId="17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0" xfId="0" applyFont="1" applyAlignment="1">
      <alignment/>
    </xf>
    <xf numFmtId="0" fontId="33" fillId="0" borderId="0" xfId="46" applyFont="1" applyAlignment="1" applyProtection="1">
      <alignment horizontal="right"/>
      <protection/>
    </xf>
    <xf numFmtId="0" fontId="21" fillId="36" borderId="18" xfId="0" applyFont="1" applyFill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1" fillId="0" borderId="0" xfId="0" applyFont="1" applyBorder="1" applyAlignment="1" quotePrefix="1">
      <alignment vertical="center"/>
    </xf>
    <xf numFmtId="3" fontId="21" fillId="0" borderId="16" xfId="0" applyNumberFormat="1" applyFont="1" applyBorder="1" applyAlignment="1">
      <alignment horizontal="left" vertical="center"/>
    </xf>
    <xf numFmtId="0" fontId="84" fillId="37" borderId="10" xfId="0" applyFont="1" applyFill="1" applyBorder="1" applyAlignment="1">
      <alignment horizontal="center"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84" fillId="37" borderId="12" xfId="0" applyFont="1" applyFill="1" applyBorder="1" applyAlignment="1">
      <alignment horizontal="center" vertical="center" wrapText="1"/>
    </xf>
    <xf numFmtId="0" fontId="84" fillId="37" borderId="16" xfId="0" applyFont="1" applyFill="1" applyBorder="1" applyAlignment="1">
      <alignment horizontal="center" vertical="center" wrapText="1"/>
    </xf>
    <xf numFmtId="0" fontId="84" fillId="37" borderId="0" xfId="0" applyFont="1" applyFill="1" applyAlignment="1">
      <alignment horizontal="center" vertical="center" wrapText="1"/>
    </xf>
    <xf numFmtId="0" fontId="84" fillId="37" borderId="17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9" fillId="33" borderId="0" xfId="0" applyFont="1" applyFill="1" applyBorder="1" applyAlignment="1">
      <alignment horizontal="center"/>
    </xf>
    <xf numFmtId="0" fontId="85" fillId="35" borderId="20" xfId="0" applyFont="1" applyFill="1" applyBorder="1" applyAlignment="1">
      <alignment horizontal="left" vertical="center" wrapText="1"/>
    </xf>
    <xf numFmtId="0" fontId="85" fillId="35" borderId="18" xfId="0" applyFont="1" applyFill="1" applyBorder="1" applyAlignment="1">
      <alignment horizontal="left" vertical="center" wrapText="1"/>
    </xf>
    <xf numFmtId="0" fontId="85" fillId="35" borderId="19" xfId="0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84" fillId="37" borderId="13" xfId="0" applyFont="1" applyFill="1" applyBorder="1" applyAlignment="1">
      <alignment horizontal="center" vertical="center" wrapText="1"/>
    </xf>
    <xf numFmtId="0" fontId="84" fillId="37" borderId="14" xfId="0" applyFont="1" applyFill="1" applyBorder="1" applyAlignment="1">
      <alignment horizontal="center" vertical="center" wrapText="1"/>
    </xf>
    <xf numFmtId="0" fontId="84" fillId="37" borderId="15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vertical="center" wrapText="1"/>
    </xf>
    <xf numFmtId="0" fontId="21" fillId="35" borderId="18" xfId="0" applyFont="1" applyFill="1" applyBorder="1" applyAlignment="1">
      <alignment vertical="center" wrapText="1"/>
    </xf>
    <xf numFmtId="0" fontId="21" fillId="35" borderId="19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 wrapText="1"/>
    </xf>
    <xf numFmtId="0" fontId="84" fillId="33" borderId="0" xfId="0" applyFont="1" applyFill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rmal_CUODE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706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104775</xdr:rowOff>
    </xdr:from>
    <xdr:to>
      <xdr:col>10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63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9</xdr:col>
      <xdr:colOff>809625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04775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10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144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9</xdr:col>
      <xdr:colOff>666750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1047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70" customFormat="1" ht="60" customHeight="1">
      <c r="A1" s="211"/>
      <c r="B1" s="211"/>
      <c r="C1" s="211"/>
      <c r="D1" s="211"/>
      <c r="E1" s="211"/>
      <c r="F1" s="211"/>
      <c r="G1" s="211"/>
      <c r="H1" s="211"/>
    </row>
    <row r="2" spans="1:8" s="70" customFormat="1" ht="15" customHeight="1">
      <c r="A2" s="71"/>
      <c r="B2" s="71"/>
      <c r="C2" s="71"/>
      <c r="D2" s="71"/>
      <c r="E2" s="71"/>
      <c r="F2" s="71"/>
      <c r="G2" s="71"/>
      <c r="H2" s="71"/>
    </row>
    <row r="3" spans="1:8" ht="12.75" customHeight="1">
      <c r="A3" s="201" t="s">
        <v>47</v>
      </c>
      <c r="B3" s="202"/>
      <c r="C3" s="202"/>
      <c r="D3" s="202"/>
      <c r="E3" s="202"/>
      <c r="F3" s="202"/>
      <c r="G3" s="202"/>
      <c r="H3" s="203"/>
    </row>
    <row r="4" spans="1:8" ht="15.75" customHeight="1">
      <c r="A4" s="204"/>
      <c r="B4" s="205"/>
      <c r="C4" s="205"/>
      <c r="D4" s="205"/>
      <c r="E4" s="205"/>
      <c r="F4" s="205"/>
      <c r="G4" s="205"/>
      <c r="H4" s="206"/>
    </row>
    <row r="5" spans="1:9" s="81" customFormat="1" ht="33.75" customHeight="1">
      <c r="A5" s="207" t="s">
        <v>49</v>
      </c>
      <c r="B5" s="208"/>
      <c r="C5" s="208"/>
      <c r="D5" s="208"/>
      <c r="E5" s="208"/>
      <c r="F5" s="208"/>
      <c r="G5" s="208"/>
      <c r="H5" s="209"/>
      <c r="I5" s="139"/>
    </row>
    <row r="6" spans="1:9" s="59" customFormat="1" ht="33.75" customHeight="1">
      <c r="A6" s="64"/>
      <c r="B6" s="60"/>
      <c r="C6" s="60"/>
      <c r="D6" s="61"/>
      <c r="E6" s="61"/>
      <c r="F6" s="61"/>
      <c r="G6" s="61"/>
      <c r="H6" s="65"/>
      <c r="I6" s="62"/>
    </row>
    <row r="7" spans="1:9" s="145" customFormat="1" ht="33.75" customHeight="1">
      <c r="A7" s="140" t="s">
        <v>1</v>
      </c>
      <c r="B7" s="141" t="s">
        <v>4</v>
      </c>
      <c r="C7" s="142"/>
      <c r="D7" s="142"/>
      <c r="E7" s="142"/>
      <c r="F7" s="142"/>
      <c r="G7" s="142"/>
      <c r="H7" s="143"/>
      <c r="I7" s="144"/>
    </row>
    <row r="8" spans="1:9" s="145" customFormat="1" ht="33.75" customHeight="1">
      <c r="A8" s="140" t="s">
        <v>2</v>
      </c>
      <c r="B8" s="141" t="s">
        <v>5</v>
      </c>
      <c r="C8" s="141"/>
      <c r="D8" s="142"/>
      <c r="E8" s="142"/>
      <c r="F8" s="142"/>
      <c r="G8" s="142"/>
      <c r="H8" s="143"/>
      <c r="I8" s="144"/>
    </row>
    <row r="9" spans="1:9" s="151" customFormat="1" ht="33.75" customHeight="1">
      <c r="A9" s="146" t="s">
        <v>3</v>
      </c>
      <c r="B9" s="147" t="s">
        <v>6</v>
      </c>
      <c r="C9" s="148"/>
      <c r="D9" s="148"/>
      <c r="E9" s="148"/>
      <c r="F9" s="148"/>
      <c r="G9" s="148"/>
      <c r="H9" s="149"/>
      <c r="I9" s="150"/>
    </row>
    <row r="10" spans="1:14" s="59" customFormat="1" ht="8.25" customHeight="1">
      <c r="A10" s="63"/>
      <c r="B10" s="60"/>
      <c r="C10" s="60"/>
      <c r="D10" s="60"/>
      <c r="E10" s="60"/>
      <c r="F10" s="60"/>
      <c r="G10" s="60"/>
      <c r="H10" s="60"/>
      <c r="I10" s="62"/>
      <c r="J10" s="62"/>
      <c r="K10" s="62"/>
      <c r="L10" s="62"/>
      <c r="M10" s="62"/>
      <c r="N10" s="62"/>
    </row>
    <row r="11" spans="2:7" ht="12.75">
      <c r="B11" s="210"/>
      <c r="C11" s="210"/>
      <c r="D11" s="210"/>
      <c r="E11" s="210"/>
      <c r="F11" s="210"/>
      <c r="G11" s="210"/>
    </row>
  </sheetData>
  <sheetProtection/>
  <mergeCells count="4">
    <mergeCell ref="A3:H4"/>
    <mergeCell ref="A5:H5"/>
    <mergeCell ref="B11:G11"/>
    <mergeCell ref="A1:H1"/>
  </mergeCells>
  <hyperlinks>
    <hyperlink ref="B7:H7" location="'Anexo 1 '!A1" display="A1. Evolución de la producción de metros cúbicos de concreto producido por la industria en el país."/>
    <hyperlink ref="B8:H8" location="'Anexo_2 '!A1" display="A2. Evolución metros cúbicos de concreto producido por la industria por destino."/>
    <hyperlink ref="B9:H9" location="'Anexo 3 '!A1" display="A3. Evolución metros cúbicos de concreto producido por la industria por departamento. "/>
    <hyperlink ref="B7" location="'Anexo 1 '!A1" display="A1. Evolución de la producción de metros cúbicos de concreto premezclado en el país."/>
    <hyperlink ref="B8" location="'Anexo 2 '!A1" display="A2. Evolución metros cúbicos de concreto premezclado por destino."/>
    <hyperlink ref="A9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showGridLines="0" zoomScalePageLayoutView="0" workbookViewId="0" topLeftCell="A1">
      <selection activeCell="A6" sqref="A6:J6"/>
    </sheetView>
  </sheetViews>
  <sheetFormatPr defaultColWidth="11.421875" defaultRowHeight="11.25" customHeight="1"/>
  <cols>
    <col min="1" max="1" width="31.57421875" style="0" customWidth="1"/>
    <col min="2" max="7" width="14.28125" style="0" customWidth="1"/>
    <col min="8" max="10" width="14.421875" style="0" customWidth="1"/>
    <col min="11" max="11" width="9.8515625" style="0" customWidth="1"/>
    <col min="12" max="12" width="31.57421875" style="0" customWidth="1"/>
    <col min="13" max="21" width="14.421875" style="0" customWidth="1"/>
    <col min="22" max="22" width="9.8515625" style="0" customWidth="1"/>
    <col min="23" max="23" width="30.7109375" style="0" customWidth="1"/>
    <col min="24" max="32" width="15.8515625" style="0" customWidth="1"/>
  </cols>
  <sheetData>
    <row r="1" spans="1:21" s="73" customFormat="1" ht="60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73" customFormat="1" ht="8.25" customHeight="1">
      <c r="A2" s="72"/>
      <c r="B2" s="72"/>
      <c r="C2" s="72"/>
      <c r="D2" s="72"/>
      <c r="E2" s="72"/>
      <c r="F2" s="72"/>
      <c r="G2" s="72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0" s="81" customFormat="1" ht="15.75" customHeight="1">
      <c r="A3" s="204" t="s">
        <v>48</v>
      </c>
      <c r="B3" s="205"/>
      <c r="C3" s="205"/>
      <c r="D3" s="205"/>
      <c r="E3" s="205"/>
      <c r="F3" s="205"/>
      <c r="G3" s="205"/>
      <c r="H3" s="205"/>
      <c r="I3" s="205"/>
      <c r="J3" s="206"/>
    </row>
    <row r="4" spans="1:10" s="81" customFormat="1" ht="15.75" customHeight="1">
      <c r="A4" s="220"/>
      <c r="B4" s="221"/>
      <c r="C4" s="221"/>
      <c r="D4" s="221"/>
      <c r="E4" s="221"/>
      <c r="F4" s="221"/>
      <c r="G4" s="221"/>
      <c r="H4" s="221"/>
      <c r="I4" s="221"/>
      <c r="J4" s="222"/>
    </row>
    <row r="5" ht="12.75"/>
    <row r="6" spans="1:32" s="153" customFormat="1" ht="37.5" customHeight="1">
      <c r="A6" s="212" t="s">
        <v>92</v>
      </c>
      <c r="B6" s="213"/>
      <c r="C6" s="213"/>
      <c r="D6" s="213"/>
      <c r="E6" s="213"/>
      <c r="F6" s="213"/>
      <c r="G6" s="213"/>
      <c r="H6" s="213"/>
      <c r="I6" s="213"/>
      <c r="J6" s="214"/>
      <c r="K6" s="152"/>
      <c r="L6" s="212" t="s">
        <v>96</v>
      </c>
      <c r="M6" s="213"/>
      <c r="N6" s="213"/>
      <c r="O6" s="213"/>
      <c r="P6" s="213"/>
      <c r="Q6" s="213"/>
      <c r="R6" s="213"/>
      <c r="S6" s="213"/>
      <c r="T6" s="213"/>
      <c r="U6" s="214"/>
      <c r="V6" s="152"/>
      <c r="W6" s="212" t="s">
        <v>95</v>
      </c>
      <c r="X6" s="213"/>
      <c r="Y6" s="213"/>
      <c r="Z6" s="213"/>
      <c r="AA6" s="213"/>
      <c r="AB6" s="213"/>
      <c r="AC6" s="213"/>
      <c r="AD6" s="213"/>
      <c r="AE6" s="213"/>
      <c r="AF6" s="214"/>
    </row>
    <row r="7" spans="1:32" s="68" customFormat="1" ht="12" customHeight="1">
      <c r="A7" s="66"/>
      <c r="B7" s="75"/>
      <c r="C7" s="75"/>
      <c r="D7" s="76"/>
      <c r="E7" s="75"/>
      <c r="F7" s="75"/>
      <c r="G7" s="76"/>
      <c r="H7" s="75"/>
      <c r="I7" s="75"/>
      <c r="J7" s="76"/>
      <c r="K7" s="67"/>
      <c r="L7" s="66"/>
      <c r="M7" s="75"/>
      <c r="N7" s="75"/>
      <c r="O7" s="76"/>
      <c r="P7" s="75"/>
      <c r="Q7" s="75"/>
      <c r="R7" s="76"/>
      <c r="S7" s="75"/>
      <c r="T7" s="75"/>
      <c r="U7" s="76"/>
      <c r="V7" s="67"/>
      <c r="W7" s="66"/>
      <c r="X7" s="75"/>
      <c r="Y7" s="75"/>
      <c r="Z7" s="76"/>
      <c r="AA7" s="75"/>
      <c r="AB7" s="75"/>
      <c r="AC7" s="76"/>
      <c r="AD7" s="75"/>
      <c r="AE7" s="75"/>
      <c r="AF7" s="76"/>
    </row>
    <row r="8" spans="1:32" s="81" customFormat="1" ht="15" customHeight="1">
      <c r="A8" s="215" t="s">
        <v>7</v>
      </c>
      <c r="B8" s="218" t="s">
        <v>8</v>
      </c>
      <c r="C8" s="218"/>
      <c r="D8" s="218"/>
      <c r="E8" s="217" t="s">
        <v>9</v>
      </c>
      <c r="F8" s="217"/>
      <c r="G8" s="217"/>
      <c r="H8" s="217" t="s">
        <v>50</v>
      </c>
      <c r="I8" s="217"/>
      <c r="J8" s="217"/>
      <c r="K8" s="154"/>
      <c r="L8" s="215" t="s">
        <v>7</v>
      </c>
      <c r="M8" s="218" t="s">
        <v>8</v>
      </c>
      <c r="N8" s="218"/>
      <c r="O8" s="218"/>
      <c r="P8" s="217" t="s">
        <v>9</v>
      </c>
      <c r="Q8" s="217"/>
      <c r="R8" s="217"/>
      <c r="S8" s="217" t="s">
        <v>50</v>
      </c>
      <c r="T8" s="217"/>
      <c r="U8" s="217"/>
      <c r="V8" s="154"/>
      <c r="W8" s="215" t="s">
        <v>7</v>
      </c>
      <c r="X8" s="217" t="s">
        <v>8</v>
      </c>
      <c r="Y8" s="217"/>
      <c r="Z8" s="217"/>
      <c r="AA8" s="217" t="s">
        <v>9</v>
      </c>
      <c r="AB8" s="217"/>
      <c r="AC8" s="217"/>
      <c r="AD8" s="217" t="s">
        <v>50</v>
      </c>
      <c r="AE8" s="217"/>
      <c r="AF8" s="217"/>
    </row>
    <row r="9" spans="1:32" s="81" customFormat="1" ht="14.25">
      <c r="A9" s="216"/>
      <c r="B9" s="155">
        <v>2019</v>
      </c>
      <c r="C9" s="156" t="s">
        <v>52</v>
      </c>
      <c r="D9" s="157" t="s">
        <v>10</v>
      </c>
      <c r="E9" s="155">
        <v>2019</v>
      </c>
      <c r="F9" s="156" t="s">
        <v>52</v>
      </c>
      <c r="G9" s="157" t="s">
        <v>10</v>
      </c>
      <c r="H9" s="155">
        <v>2019</v>
      </c>
      <c r="I9" s="156" t="s">
        <v>52</v>
      </c>
      <c r="J9" s="158" t="s">
        <v>10</v>
      </c>
      <c r="K9" s="159"/>
      <c r="L9" s="216"/>
      <c r="M9" s="196">
        <v>2019</v>
      </c>
      <c r="N9" s="156" t="s">
        <v>52</v>
      </c>
      <c r="O9" s="157" t="s">
        <v>10</v>
      </c>
      <c r="P9" s="196">
        <v>2019</v>
      </c>
      <c r="Q9" s="156" t="s">
        <v>52</v>
      </c>
      <c r="R9" s="157" t="s">
        <v>10</v>
      </c>
      <c r="S9" s="196">
        <v>2019</v>
      </c>
      <c r="T9" s="156" t="s">
        <v>52</v>
      </c>
      <c r="U9" s="158" t="s">
        <v>10</v>
      </c>
      <c r="V9" s="159"/>
      <c r="W9" s="216"/>
      <c r="X9" s="155">
        <v>2019</v>
      </c>
      <c r="Y9" s="156" t="s">
        <v>52</v>
      </c>
      <c r="Z9" s="157" t="s">
        <v>10</v>
      </c>
      <c r="AA9" s="155">
        <v>2019</v>
      </c>
      <c r="AB9" s="156" t="s">
        <v>52</v>
      </c>
      <c r="AC9" s="157" t="s">
        <v>10</v>
      </c>
      <c r="AD9" s="155">
        <v>2019</v>
      </c>
      <c r="AE9" s="156" t="s">
        <v>52</v>
      </c>
      <c r="AF9" s="158" t="s">
        <v>10</v>
      </c>
    </row>
    <row r="10" spans="1:32" s="81" customFormat="1" ht="12" customHeight="1">
      <c r="A10" s="160" t="s">
        <v>11</v>
      </c>
      <c r="B10" s="85">
        <v>38992.3333333333</v>
      </c>
      <c r="C10" s="85">
        <v>38321.6666666666</v>
      </c>
      <c r="D10" s="86">
        <v>-1.719996238577</v>
      </c>
      <c r="E10" s="85">
        <v>34006</v>
      </c>
      <c r="F10" s="85">
        <v>22449</v>
      </c>
      <c r="G10" s="86">
        <v>-33.985179086044</v>
      </c>
      <c r="H10" s="85">
        <v>938718.993999999</v>
      </c>
      <c r="I10" s="85">
        <v>244949.338999999</v>
      </c>
      <c r="J10" s="161">
        <v>-73.905999498717</v>
      </c>
      <c r="K10" s="159"/>
      <c r="L10" s="160" t="s">
        <v>11</v>
      </c>
      <c r="M10" s="85">
        <v>39028.6666666666</v>
      </c>
      <c r="N10" s="85">
        <v>38331</v>
      </c>
      <c r="O10" s="86">
        <v>-1.787574944912</v>
      </c>
      <c r="P10" s="85">
        <v>34004.5</v>
      </c>
      <c r="Q10" s="85">
        <v>27169</v>
      </c>
      <c r="R10" s="86">
        <v>-20.101751238807</v>
      </c>
      <c r="S10" s="85">
        <v>1870654.115</v>
      </c>
      <c r="T10" s="85">
        <v>1042255.871</v>
      </c>
      <c r="U10" s="161">
        <v>-44.283881095785</v>
      </c>
      <c r="V10" s="159"/>
      <c r="W10" s="162" t="s">
        <v>11</v>
      </c>
      <c r="X10" s="85">
        <v>39046.25</v>
      </c>
      <c r="Y10" s="85">
        <v>38394.9166666666</v>
      </c>
      <c r="Z10" s="86">
        <v>-1.668107265956</v>
      </c>
      <c r="AA10" s="85">
        <v>33980.5</v>
      </c>
      <c r="AB10" s="85">
        <v>30360.6666666666</v>
      </c>
      <c r="AC10" s="86">
        <v>-10.652678251742</v>
      </c>
      <c r="AD10" s="85">
        <v>3787698.872</v>
      </c>
      <c r="AE10" s="85">
        <v>2945226.118</v>
      </c>
      <c r="AF10" s="87">
        <v>-22.242337167504</v>
      </c>
    </row>
    <row r="11" spans="1:32" s="81" customFormat="1" ht="12" customHeight="1">
      <c r="A11" s="97" t="s">
        <v>62</v>
      </c>
      <c r="B11" s="98">
        <v>3397</v>
      </c>
      <c r="C11" s="98">
        <v>3423.66666666666</v>
      </c>
      <c r="D11" s="99">
        <v>0.785006378177</v>
      </c>
      <c r="E11" s="98">
        <v>3086.33333333333</v>
      </c>
      <c r="F11" s="98">
        <v>1692.66666666666</v>
      </c>
      <c r="G11" s="99">
        <v>-45.156064369802</v>
      </c>
      <c r="H11" s="98">
        <v>68281.48</v>
      </c>
      <c r="I11" s="98">
        <v>22565.57</v>
      </c>
      <c r="J11" s="100">
        <v>-66.952136948408</v>
      </c>
      <c r="K11" s="159"/>
      <c r="L11" s="97" t="s">
        <v>62</v>
      </c>
      <c r="M11" s="98">
        <v>3396</v>
      </c>
      <c r="N11" s="98">
        <v>3426</v>
      </c>
      <c r="O11" s="99">
        <v>0.883392226148</v>
      </c>
      <c r="P11" s="98">
        <v>3083.33333333333</v>
      </c>
      <c r="Q11" s="98">
        <v>2276</v>
      </c>
      <c r="R11" s="99">
        <v>-26.183783783784</v>
      </c>
      <c r="S11" s="98">
        <v>135873.217</v>
      </c>
      <c r="T11" s="98">
        <v>81706.696</v>
      </c>
      <c r="U11" s="100">
        <v>-39.865487986496</v>
      </c>
      <c r="V11" s="159"/>
      <c r="W11" s="97" t="s">
        <v>62</v>
      </c>
      <c r="X11" s="98">
        <v>3404.16666666666</v>
      </c>
      <c r="Y11" s="98">
        <v>3415.58333333333</v>
      </c>
      <c r="Z11" s="99">
        <v>0.335373317013</v>
      </c>
      <c r="AA11" s="98">
        <v>3088.75</v>
      </c>
      <c r="AB11" s="98">
        <v>2687.83333333333</v>
      </c>
      <c r="AC11" s="99">
        <v>-12.979900175368</v>
      </c>
      <c r="AD11" s="98">
        <v>279559.114</v>
      </c>
      <c r="AE11" s="98">
        <v>221977.926</v>
      </c>
      <c r="AF11" s="100">
        <v>-20.597142112848</v>
      </c>
    </row>
    <row r="12" spans="1:32" s="81" customFormat="1" ht="12" customHeight="1">
      <c r="A12" s="133" t="s">
        <v>63</v>
      </c>
      <c r="B12" s="94">
        <v>15293.3333333333</v>
      </c>
      <c r="C12" s="94">
        <v>14695</v>
      </c>
      <c r="D12" s="95">
        <v>-3.912380122058</v>
      </c>
      <c r="E12" s="94">
        <v>13927</v>
      </c>
      <c r="F12" s="94">
        <v>11218.3333333333</v>
      </c>
      <c r="G12" s="95">
        <v>-19.449031856586</v>
      </c>
      <c r="H12" s="94">
        <v>451812.903</v>
      </c>
      <c r="I12" s="94">
        <v>116836.303</v>
      </c>
      <c r="J12" s="96">
        <v>-74.14055636211</v>
      </c>
      <c r="K12" s="159"/>
      <c r="L12" s="133" t="s">
        <v>63</v>
      </c>
      <c r="M12" s="94">
        <v>15332.5</v>
      </c>
      <c r="N12" s="94">
        <v>14689.3333333333</v>
      </c>
      <c r="O12" s="95">
        <v>-4.194793195282</v>
      </c>
      <c r="P12" s="94">
        <v>13985.5</v>
      </c>
      <c r="Q12" s="94">
        <v>12100.3333333333</v>
      </c>
      <c r="R12" s="95">
        <v>-13.479437035978</v>
      </c>
      <c r="S12" s="94">
        <v>901274.011999999</v>
      </c>
      <c r="T12" s="94">
        <v>495008.384999999</v>
      </c>
      <c r="U12" s="96">
        <v>-45.076815884047</v>
      </c>
      <c r="V12" s="159"/>
      <c r="W12" s="133" t="s">
        <v>63</v>
      </c>
      <c r="X12" s="94">
        <v>15385.3333333333</v>
      </c>
      <c r="Y12" s="94">
        <v>14739.5</v>
      </c>
      <c r="Z12" s="95">
        <v>-4.197720773031</v>
      </c>
      <c r="AA12" s="94">
        <v>13995.9166666666</v>
      </c>
      <c r="AB12" s="94">
        <v>12773.8333333333</v>
      </c>
      <c r="AC12" s="95">
        <v>-8.731713416413</v>
      </c>
      <c r="AD12" s="94">
        <v>1817180.289</v>
      </c>
      <c r="AE12" s="94">
        <v>1395752.547</v>
      </c>
      <c r="AF12" s="96">
        <v>-23.191300530335</v>
      </c>
    </row>
    <row r="13" spans="1:32" s="81" customFormat="1" ht="12" customHeight="1">
      <c r="A13" s="97" t="s">
        <v>64</v>
      </c>
      <c r="B13" s="98">
        <v>1304.33333333333</v>
      </c>
      <c r="C13" s="98">
        <v>1261.66666666666</v>
      </c>
      <c r="D13" s="99">
        <v>-3.271147457194</v>
      </c>
      <c r="E13" s="98">
        <v>1242.33333333333</v>
      </c>
      <c r="F13" s="98">
        <v>772.666666666667</v>
      </c>
      <c r="G13" s="99">
        <v>-37.805205258921</v>
      </c>
      <c r="H13" s="98">
        <v>19741.5999999999</v>
      </c>
      <c r="I13" s="98">
        <v>4011.998</v>
      </c>
      <c r="J13" s="100">
        <v>-79.677339614518</v>
      </c>
      <c r="K13" s="159"/>
      <c r="L13" s="97" t="s">
        <v>64</v>
      </c>
      <c r="M13" s="98">
        <v>1305.83333333333</v>
      </c>
      <c r="N13" s="98">
        <v>1264.16666666666</v>
      </c>
      <c r="O13" s="99">
        <v>-3.190810465858</v>
      </c>
      <c r="P13" s="98">
        <v>1235.33333333333</v>
      </c>
      <c r="Q13" s="98">
        <v>979.166666666667</v>
      </c>
      <c r="R13" s="99">
        <v>-20.736643281166</v>
      </c>
      <c r="S13" s="98">
        <v>39931.23</v>
      </c>
      <c r="T13" s="98">
        <v>19168.164</v>
      </c>
      <c r="U13" s="100">
        <v>-51.997060947033</v>
      </c>
      <c r="V13" s="159"/>
      <c r="W13" s="97" t="s">
        <v>64</v>
      </c>
      <c r="X13" s="98">
        <v>1307.83333333333</v>
      </c>
      <c r="Y13" s="98">
        <v>1277</v>
      </c>
      <c r="Z13" s="99">
        <v>-2.357588887473</v>
      </c>
      <c r="AA13" s="98">
        <v>1239.58333333333</v>
      </c>
      <c r="AB13" s="98">
        <v>1102.25</v>
      </c>
      <c r="AC13" s="99">
        <v>-11.078991596639</v>
      </c>
      <c r="AD13" s="98">
        <v>84158.0679999999</v>
      </c>
      <c r="AE13" s="98">
        <v>59111.183</v>
      </c>
      <c r="AF13" s="100">
        <v>-29.761715775129</v>
      </c>
    </row>
    <row r="14" spans="1:32" s="81" customFormat="1" ht="12" customHeight="1">
      <c r="A14" s="133" t="s">
        <v>65</v>
      </c>
      <c r="B14" s="94">
        <v>1982.33333333333</v>
      </c>
      <c r="C14" s="94">
        <v>1992</v>
      </c>
      <c r="D14" s="95">
        <v>0.487640827308</v>
      </c>
      <c r="E14" s="94">
        <v>1397</v>
      </c>
      <c r="F14" s="94">
        <v>910</v>
      </c>
      <c r="G14" s="95">
        <v>-34.860415175376</v>
      </c>
      <c r="H14" s="94">
        <v>46794.71</v>
      </c>
      <c r="I14" s="94">
        <v>11023.112</v>
      </c>
      <c r="J14" s="96">
        <v>-76.443679210748</v>
      </c>
      <c r="K14" s="159"/>
      <c r="L14" s="133" t="s">
        <v>65</v>
      </c>
      <c r="M14" s="94">
        <v>1984.16666666666</v>
      </c>
      <c r="N14" s="94">
        <v>1992</v>
      </c>
      <c r="O14" s="95">
        <v>0.394792104158</v>
      </c>
      <c r="P14" s="94">
        <v>1391.66666666666</v>
      </c>
      <c r="Q14" s="94">
        <v>1123</v>
      </c>
      <c r="R14" s="95">
        <v>-19.305389221557</v>
      </c>
      <c r="S14" s="94">
        <v>93606.6059999999</v>
      </c>
      <c r="T14" s="94">
        <v>49033.1539999999</v>
      </c>
      <c r="U14" s="96">
        <v>-47.617848680466</v>
      </c>
      <c r="V14" s="159"/>
      <c r="W14" s="133" t="s">
        <v>65</v>
      </c>
      <c r="X14" s="94">
        <v>1989.41666666666</v>
      </c>
      <c r="Y14" s="94">
        <v>1997.91666666666</v>
      </c>
      <c r="Z14" s="95">
        <v>0.427260922381</v>
      </c>
      <c r="AA14" s="94">
        <v>1396.5</v>
      </c>
      <c r="AB14" s="94">
        <v>1268.33333333333</v>
      </c>
      <c r="AC14" s="95">
        <v>-9.177706170187</v>
      </c>
      <c r="AD14" s="94">
        <v>192753.714999999</v>
      </c>
      <c r="AE14" s="94">
        <v>141597.586</v>
      </c>
      <c r="AF14" s="96">
        <v>-26.539633230934</v>
      </c>
    </row>
    <row r="15" spans="1:32" s="81" customFormat="1" ht="12" customHeight="1">
      <c r="A15" s="97" t="s">
        <v>66</v>
      </c>
      <c r="B15" s="98">
        <v>1767</v>
      </c>
      <c r="C15" s="98">
        <v>1739.33333333333</v>
      </c>
      <c r="D15" s="99">
        <v>-1.565742312771</v>
      </c>
      <c r="E15" s="98">
        <v>1432.33333333333</v>
      </c>
      <c r="F15" s="98">
        <v>738</v>
      </c>
      <c r="G15" s="99">
        <v>-48.47568070747</v>
      </c>
      <c r="H15" s="98">
        <v>18900.476</v>
      </c>
      <c r="I15" s="98">
        <v>6790.799</v>
      </c>
      <c r="J15" s="100">
        <v>-64.070751445625</v>
      </c>
      <c r="K15" s="154"/>
      <c r="L15" s="97" t="s">
        <v>66</v>
      </c>
      <c r="M15" s="98">
        <v>1765.16666666666</v>
      </c>
      <c r="N15" s="98">
        <v>1750.5</v>
      </c>
      <c r="O15" s="99">
        <v>-0.830894155415</v>
      </c>
      <c r="P15" s="98">
        <v>1430.83333333333</v>
      </c>
      <c r="Q15" s="98">
        <v>1023.5</v>
      </c>
      <c r="R15" s="99">
        <v>-28.468258590565</v>
      </c>
      <c r="S15" s="98">
        <v>37885.664</v>
      </c>
      <c r="T15" s="98">
        <v>23811.6799999999</v>
      </c>
      <c r="U15" s="100">
        <v>-37.148574194186</v>
      </c>
      <c r="V15" s="154"/>
      <c r="W15" s="97" t="s">
        <v>66</v>
      </c>
      <c r="X15" s="98">
        <v>1771.08333333333</v>
      </c>
      <c r="Y15" s="98">
        <v>1759.41666666666</v>
      </c>
      <c r="Z15" s="99">
        <v>-0.65873053216</v>
      </c>
      <c r="AA15" s="98">
        <v>1437.66666666666</v>
      </c>
      <c r="AB15" s="98">
        <v>1244.66666666666</v>
      </c>
      <c r="AC15" s="99">
        <v>-13.424530489219</v>
      </c>
      <c r="AD15" s="98">
        <v>77553.501</v>
      </c>
      <c r="AE15" s="98">
        <v>64542.906</v>
      </c>
      <c r="AF15" s="100">
        <v>-16.776283252512</v>
      </c>
    </row>
    <row r="16" spans="1:32" s="81" customFormat="1" ht="12" customHeight="1">
      <c r="A16" s="133" t="s">
        <v>67</v>
      </c>
      <c r="B16" s="94">
        <v>1030</v>
      </c>
      <c r="C16" s="94">
        <v>1037</v>
      </c>
      <c r="D16" s="95">
        <v>0.679611650485</v>
      </c>
      <c r="E16" s="94">
        <v>899.666666666667</v>
      </c>
      <c r="F16" s="94">
        <v>444</v>
      </c>
      <c r="G16" s="95">
        <v>-50.64838829196</v>
      </c>
      <c r="H16" s="94">
        <v>15805.481</v>
      </c>
      <c r="I16" s="94">
        <v>2683.918</v>
      </c>
      <c r="J16" s="96">
        <v>-83.019067879048</v>
      </c>
      <c r="K16" s="154"/>
      <c r="L16" s="133" t="s">
        <v>67</v>
      </c>
      <c r="M16" s="94">
        <v>1028.66666666666</v>
      </c>
      <c r="N16" s="94">
        <v>1035.5</v>
      </c>
      <c r="O16" s="95">
        <v>0.664290343487</v>
      </c>
      <c r="P16" s="94">
        <v>899.5</v>
      </c>
      <c r="Q16" s="94">
        <v>650.166666666667</v>
      </c>
      <c r="R16" s="95">
        <v>-27.719103205485</v>
      </c>
      <c r="S16" s="94">
        <v>31660.808</v>
      </c>
      <c r="T16" s="94">
        <v>16462.45</v>
      </c>
      <c r="U16" s="96">
        <v>-48.00369592589</v>
      </c>
      <c r="V16" s="154"/>
      <c r="W16" s="133" t="s">
        <v>67</v>
      </c>
      <c r="X16" s="94">
        <v>1019.16666666666</v>
      </c>
      <c r="Y16" s="94">
        <v>1030.91666666666</v>
      </c>
      <c r="Z16" s="95">
        <v>1.152902698283</v>
      </c>
      <c r="AA16" s="94">
        <v>888.416666666667</v>
      </c>
      <c r="AB16" s="94">
        <v>776.333333333334</v>
      </c>
      <c r="AC16" s="95">
        <v>-12.616077291061</v>
      </c>
      <c r="AD16" s="94">
        <v>63930.617</v>
      </c>
      <c r="AE16" s="94">
        <v>48381.7699999999</v>
      </c>
      <c r="AF16" s="96">
        <v>-24.321440539202</v>
      </c>
    </row>
    <row r="17" spans="1:32" s="81" customFormat="1" ht="12" customHeight="1">
      <c r="A17" s="97" t="s">
        <v>83</v>
      </c>
      <c r="B17" s="98">
        <v>5819</v>
      </c>
      <c r="C17" s="98">
        <v>5935.33333333333</v>
      </c>
      <c r="D17" s="99">
        <v>1.999198029444</v>
      </c>
      <c r="E17" s="98">
        <v>5276.33333333333</v>
      </c>
      <c r="F17" s="98">
        <v>3990.33333333333</v>
      </c>
      <c r="G17" s="99">
        <v>-24.372986290985</v>
      </c>
      <c r="H17" s="98">
        <v>175397.816999999</v>
      </c>
      <c r="I17" s="98">
        <v>52156.254</v>
      </c>
      <c r="J17" s="100">
        <v>-70.264023297394</v>
      </c>
      <c r="K17" s="159"/>
      <c r="L17" s="97" t="s">
        <v>83</v>
      </c>
      <c r="M17" s="98">
        <v>5792.66666666666</v>
      </c>
      <c r="N17" s="98">
        <v>5933</v>
      </c>
      <c r="O17" s="99">
        <v>2.422603291518</v>
      </c>
      <c r="P17" s="98">
        <v>5240.66666666666</v>
      </c>
      <c r="Q17" s="98">
        <v>4580.83333333333</v>
      </c>
      <c r="R17" s="99">
        <v>-12.590637323496</v>
      </c>
      <c r="S17" s="98">
        <v>348268.776999999</v>
      </c>
      <c r="T17" s="98">
        <v>210575.949999999</v>
      </c>
      <c r="U17" s="100">
        <v>-39.536368487032</v>
      </c>
      <c r="V17" s="159"/>
      <c r="W17" s="97" t="s">
        <v>83</v>
      </c>
      <c r="X17" s="98">
        <v>5755.33333333333</v>
      </c>
      <c r="Y17" s="98">
        <v>5890.41666666666</v>
      </c>
      <c r="Z17" s="99">
        <v>2.347098343565</v>
      </c>
      <c r="AA17" s="98">
        <v>5198.16666666666</v>
      </c>
      <c r="AB17" s="98">
        <v>4963.5</v>
      </c>
      <c r="AC17" s="99">
        <v>-4.514412132483</v>
      </c>
      <c r="AD17" s="98">
        <v>703159.175999999</v>
      </c>
      <c r="AE17" s="98">
        <v>582805.398999999</v>
      </c>
      <c r="AF17" s="100">
        <v>-17.116149672489</v>
      </c>
    </row>
    <row r="18" spans="1:32" s="81" customFormat="1" ht="12" customHeight="1">
      <c r="A18" s="133" t="s">
        <v>84</v>
      </c>
      <c r="B18" s="94">
        <v>833.666666666667</v>
      </c>
      <c r="C18" s="94">
        <v>839.333333333334</v>
      </c>
      <c r="D18" s="95">
        <v>0.679728108757</v>
      </c>
      <c r="E18" s="94">
        <v>683.666666666667</v>
      </c>
      <c r="F18" s="94">
        <v>325</v>
      </c>
      <c r="G18" s="95">
        <v>-52.462213554364</v>
      </c>
      <c r="H18" s="94">
        <v>18234.884</v>
      </c>
      <c r="I18" s="94">
        <v>4895.814</v>
      </c>
      <c r="J18" s="96">
        <v>-73.151383907899</v>
      </c>
      <c r="K18" s="159"/>
      <c r="L18" s="133" t="s">
        <v>84</v>
      </c>
      <c r="M18" s="94">
        <v>834.833333333334</v>
      </c>
      <c r="N18" s="94">
        <v>842.666666666667</v>
      </c>
      <c r="O18" s="95">
        <v>0.938311040128</v>
      </c>
      <c r="P18" s="94">
        <v>682.333333333333</v>
      </c>
      <c r="Q18" s="94">
        <v>475.166666666667</v>
      </c>
      <c r="R18" s="95">
        <v>-30.361504640938</v>
      </c>
      <c r="S18" s="94">
        <v>36201.0219999999</v>
      </c>
      <c r="T18" s="94">
        <v>20851.124</v>
      </c>
      <c r="U18" s="96">
        <v>-42.401836058662</v>
      </c>
      <c r="V18" s="159"/>
      <c r="W18" s="133" t="s">
        <v>84</v>
      </c>
      <c r="X18" s="94">
        <v>820.75</v>
      </c>
      <c r="Y18" s="94">
        <v>844.416666666667</v>
      </c>
      <c r="Z18" s="95">
        <v>2.883541476292</v>
      </c>
      <c r="AA18" s="94">
        <v>674.166666666667</v>
      </c>
      <c r="AB18" s="94">
        <v>584.416666666667</v>
      </c>
      <c r="AC18" s="95">
        <v>-13.312731767614</v>
      </c>
      <c r="AD18" s="94">
        <v>72703.091</v>
      </c>
      <c r="AE18" s="94">
        <v>59609.093</v>
      </c>
      <c r="AF18" s="96">
        <v>-18.010235630834</v>
      </c>
    </row>
    <row r="19" spans="1:32" s="81" customFormat="1" ht="12" customHeight="1">
      <c r="A19" s="97" t="s">
        <v>15</v>
      </c>
      <c r="B19" s="98">
        <v>341.666666666667</v>
      </c>
      <c r="C19" s="98">
        <v>344</v>
      </c>
      <c r="D19" s="99">
        <v>0.682926829268</v>
      </c>
      <c r="E19" s="98">
        <v>284.333333333333</v>
      </c>
      <c r="F19" s="98">
        <v>170</v>
      </c>
      <c r="G19" s="99">
        <v>-40.21101992966</v>
      </c>
      <c r="H19" s="98">
        <v>5322.66</v>
      </c>
      <c r="I19" s="98">
        <v>1276.224</v>
      </c>
      <c r="J19" s="100">
        <v>-76.022815659839</v>
      </c>
      <c r="K19" s="154"/>
      <c r="L19" s="97" t="s">
        <v>15</v>
      </c>
      <c r="M19" s="98">
        <v>343.833333333333</v>
      </c>
      <c r="N19" s="98">
        <v>344.5</v>
      </c>
      <c r="O19" s="99">
        <v>0.193892389724</v>
      </c>
      <c r="P19" s="98">
        <v>283.666666666667</v>
      </c>
      <c r="Q19" s="98">
        <v>210.5</v>
      </c>
      <c r="R19" s="99">
        <v>-25.793184488837</v>
      </c>
      <c r="S19" s="98">
        <v>10560.955</v>
      </c>
      <c r="T19" s="98">
        <v>5489.926</v>
      </c>
      <c r="U19" s="100">
        <v>-48.016765529254</v>
      </c>
      <c r="V19" s="154"/>
      <c r="W19" s="97" t="s">
        <v>15</v>
      </c>
      <c r="X19" s="98">
        <v>343.5</v>
      </c>
      <c r="Y19" s="98">
        <v>343.916666666667</v>
      </c>
      <c r="Z19" s="99">
        <v>0.121300339641</v>
      </c>
      <c r="AA19" s="98">
        <v>278.916666666667</v>
      </c>
      <c r="AB19" s="98">
        <v>246.583333333333</v>
      </c>
      <c r="AC19" s="99">
        <v>-11.592470869435</v>
      </c>
      <c r="AD19" s="98">
        <v>21399.606</v>
      </c>
      <c r="AE19" s="98">
        <v>16110.666</v>
      </c>
      <c r="AF19" s="100">
        <v>-24.715127932729</v>
      </c>
    </row>
    <row r="20" spans="1:32" s="81" customFormat="1" ht="12" customHeight="1">
      <c r="A20" s="133" t="s">
        <v>16</v>
      </c>
      <c r="B20" s="94">
        <v>1130.66666666666</v>
      </c>
      <c r="C20" s="94">
        <v>1023</v>
      </c>
      <c r="D20" s="95">
        <v>-9.522405660377</v>
      </c>
      <c r="E20" s="94">
        <v>991.333333333334</v>
      </c>
      <c r="F20" s="94">
        <v>568</v>
      </c>
      <c r="G20" s="95">
        <v>-42.703429724277</v>
      </c>
      <c r="H20" s="94">
        <v>25439.351</v>
      </c>
      <c r="I20" s="94">
        <v>4895.47</v>
      </c>
      <c r="J20" s="96">
        <v>-80.756309388553</v>
      </c>
      <c r="K20" s="154"/>
      <c r="L20" s="133" t="s">
        <v>16</v>
      </c>
      <c r="M20" s="94">
        <v>1141.66666666666</v>
      </c>
      <c r="N20" s="94">
        <v>1017.66666666666</v>
      </c>
      <c r="O20" s="95">
        <v>-10.861313868613</v>
      </c>
      <c r="P20" s="94">
        <v>1004.66666666666</v>
      </c>
      <c r="Q20" s="94">
        <v>685.333333333333</v>
      </c>
      <c r="R20" s="95">
        <v>-31.78500331785</v>
      </c>
      <c r="S20" s="94">
        <v>51221.488</v>
      </c>
      <c r="T20" s="94">
        <v>25558.552</v>
      </c>
      <c r="U20" s="96">
        <v>-50.101894736053</v>
      </c>
      <c r="V20" s="154"/>
      <c r="W20" s="93" t="s">
        <v>16</v>
      </c>
      <c r="X20" s="94">
        <v>1127.41666666666</v>
      </c>
      <c r="Y20" s="94">
        <v>1042.25</v>
      </c>
      <c r="Z20" s="95">
        <v>-7.554142952177</v>
      </c>
      <c r="AA20" s="94">
        <v>979</v>
      </c>
      <c r="AB20" s="94">
        <v>805</v>
      </c>
      <c r="AC20" s="95">
        <v>-17.773237997957</v>
      </c>
      <c r="AD20" s="94">
        <v>102857.147</v>
      </c>
      <c r="AE20" s="94">
        <v>74325.646</v>
      </c>
      <c r="AF20" s="96">
        <v>-27.738958188292</v>
      </c>
    </row>
    <row r="21" spans="1:32" s="81" customFormat="1" ht="12" customHeight="1">
      <c r="A21" s="97" t="s">
        <v>17</v>
      </c>
      <c r="B21" s="98">
        <v>52</v>
      </c>
      <c r="C21" s="98">
        <v>49</v>
      </c>
      <c r="D21" s="99">
        <v>-5.769230769231</v>
      </c>
      <c r="E21" s="98">
        <v>38.333333333333</v>
      </c>
      <c r="F21" s="98">
        <v>22</v>
      </c>
      <c r="G21" s="99">
        <v>-42.608695652174</v>
      </c>
      <c r="H21" s="98">
        <v>658.07</v>
      </c>
      <c r="I21" s="98">
        <v>327.36</v>
      </c>
      <c r="J21" s="100">
        <v>-50.254532192624</v>
      </c>
      <c r="K21" s="154"/>
      <c r="L21" s="97" t="s">
        <v>17</v>
      </c>
      <c r="M21" s="98">
        <v>52</v>
      </c>
      <c r="N21" s="98">
        <v>49</v>
      </c>
      <c r="O21" s="99">
        <v>-5.769230769231</v>
      </c>
      <c r="P21" s="98">
        <v>38.833333333333</v>
      </c>
      <c r="Q21" s="98">
        <v>29.5</v>
      </c>
      <c r="R21" s="99">
        <v>-24.034334763949</v>
      </c>
      <c r="S21" s="98">
        <v>1300.97</v>
      </c>
      <c r="T21" s="98">
        <v>932.732</v>
      </c>
      <c r="U21" s="100">
        <v>-28.30488020477</v>
      </c>
      <c r="V21" s="154"/>
      <c r="W21" s="97" t="s">
        <v>17</v>
      </c>
      <c r="X21" s="98">
        <v>54.666666666667</v>
      </c>
      <c r="Y21" s="98">
        <v>49.75</v>
      </c>
      <c r="Z21" s="99">
        <v>-8.993902439024</v>
      </c>
      <c r="AA21" s="98">
        <v>40.5</v>
      </c>
      <c r="AB21" s="98">
        <v>34.333333333333</v>
      </c>
      <c r="AC21" s="99">
        <v>-15.22633744856</v>
      </c>
      <c r="AD21" s="98">
        <v>2701.47</v>
      </c>
      <c r="AE21" s="98">
        <v>2745.712</v>
      </c>
      <c r="AF21" s="100">
        <v>1.637700955406</v>
      </c>
    </row>
    <row r="22" spans="1:32" s="81" customFormat="1" ht="12" customHeight="1">
      <c r="A22" s="133" t="s">
        <v>18</v>
      </c>
      <c r="B22" s="94">
        <v>1010</v>
      </c>
      <c r="C22" s="94">
        <v>973</v>
      </c>
      <c r="D22" s="95">
        <v>-3.663366336634</v>
      </c>
      <c r="E22" s="94">
        <v>840</v>
      </c>
      <c r="F22" s="94">
        <v>248.666666666667</v>
      </c>
      <c r="G22" s="95">
        <v>-70.396825396825</v>
      </c>
      <c r="H22" s="94">
        <v>18612.48</v>
      </c>
      <c r="I22" s="94">
        <v>2601.209</v>
      </c>
      <c r="J22" s="96">
        <v>-86.024382564817</v>
      </c>
      <c r="K22" s="154"/>
      <c r="L22" s="133" t="s">
        <v>18</v>
      </c>
      <c r="M22" s="94">
        <v>1010</v>
      </c>
      <c r="N22" s="94">
        <v>974.333333333334</v>
      </c>
      <c r="O22" s="95">
        <v>-3.531353135314</v>
      </c>
      <c r="P22" s="94">
        <v>840</v>
      </c>
      <c r="Q22" s="94">
        <v>527.666666666667</v>
      </c>
      <c r="R22" s="95">
        <v>-37.18253968254</v>
      </c>
      <c r="S22" s="94">
        <v>36824.576</v>
      </c>
      <c r="T22" s="94">
        <v>17777.376</v>
      </c>
      <c r="U22" s="96">
        <v>-51.724152913533</v>
      </c>
      <c r="V22" s="154"/>
      <c r="W22" s="93" t="s">
        <v>18</v>
      </c>
      <c r="X22" s="94">
        <v>1010</v>
      </c>
      <c r="Y22" s="94">
        <v>983.666666666667</v>
      </c>
      <c r="Z22" s="95">
        <v>-2.607260726073</v>
      </c>
      <c r="AA22" s="94">
        <v>839.833333333334</v>
      </c>
      <c r="AB22" s="94">
        <v>675.833333333333</v>
      </c>
      <c r="AC22" s="95">
        <v>-19.527684064298</v>
      </c>
      <c r="AD22" s="94">
        <v>74208.326</v>
      </c>
      <c r="AE22" s="94">
        <v>55766.171</v>
      </c>
      <c r="AF22" s="96">
        <v>-24.851867700128</v>
      </c>
    </row>
    <row r="23" spans="1:32" s="81" customFormat="1" ht="12" customHeight="1">
      <c r="A23" s="97" t="s">
        <v>19</v>
      </c>
      <c r="B23" s="98">
        <v>259</v>
      </c>
      <c r="C23" s="98">
        <v>259</v>
      </c>
      <c r="D23" s="99">
        <v>0</v>
      </c>
      <c r="E23" s="98">
        <v>200</v>
      </c>
      <c r="F23" s="98">
        <v>61</v>
      </c>
      <c r="G23" s="99">
        <v>-69.5</v>
      </c>
      <c r="H23" s="98">
        <v>3732.668</v>
      </c>
      <c r="I23" s="98">
        <v>836.242</v>
      </c>
      <c r="J23" s="100">
        <v>-77.596668120497</v>
      </c>
      <c r="K23" s="154"/>
      <c r="L23" s="97" t="s">
        <v>19</v>
      </c>
      <c r="M23" s="98">
        <v>259</v>
      </c>
      <c r="N23" s="98">
        <v>259</v>
      </c>
      <c r="O23" s="99">
        <v>0</v>
      </c>
      <c r="P23" s="98">
        <v>199.166666666667</v>
      </c>
      <c r="Q23" s="98">
        <v>127</v>
      </c>
      <c r="R23" s="99">
        <v>-36.234309623431</v>
      </c>
      <c r="S23" s="98">
        <v>7305.598</v>
      </c>
      <c r="T23" s="98">
        <v>3528.711</v>
      </c>
      <c r="U23" s="100">
        <v>-51.698533097496</v>
      </c>
      <c r="V23" s="154"/>
      <c r="W23" s="97" t="s">
        <v>19</v>
      </c>
      <c r="X23" s="98">
        <v>259</v>
      </c>
      <c r="Y23" s="98">
        <v>259</v>
      </c>
      <c r="Z23" s="99">
        <v>0</v>
      </c>
      <c r="AA23" s="98">
        <v>196.416666666667</v>
      </c>
      <c r="AB23" s="98">
        <v>162.333333333333</v>
      </c>
      <c r="AC23" s="99">
        <v>-17.352566822232</v>
      </c>
      <c r="AD23" s="98">
        <v>15160.674</v>
      </c>
      <c r="AE23" s="98">
        <v>10651.548</v>
      </c>
      <c r="AF23" s="100">
        <v>-29.742252884008</v>
      </c>
    </row>
    <row r="24" spans="1:32" s="81" customFormat="1" ht="12" customHeight="1">
      <c r="A24" s="133" t="s">
        <v>20</v>
      </c>
      <c r="B24" s="94">
        <v>660.333333333333</v>
      </c>
      <c r="C24" s="94">
        <v>654.333333333333</v>
      </c>
      <c r="D24" s="95">
        <v>-0.908632004038</v>
      </c>
      <c r="E24" s="94">
        <v>441.333333333333</v>
      </c>
      <c r="F24" s="94">
        <v>152.333333333333</v>
      </c>
      <c r="G24" s="95">
        <v>-65.483383685801</v>
      </c>
      <c r="H24" s="94">
        <v>6208.198</v>
      </c>
      <c r="I24" s="94">
        <v>865.041</v>
      </c>
      <c r="J24" s="96">
        <v>-86.066149952047</v>
      </c>
      <c r="K24" s="154"/>
      <c r="L24" s="133" t="s">
        <v>20</v>
      </c>
      <c r="M24" s="94">
        <v>660.833333333333</v>
      </c>
      <c r="N24" s="94">
        <v>655.333333333333</v>
      </c>
      <c r="O24" s="95">
        <v>-0.832282471627</v>
      </c>
      <c r="P24" s="94">
        <v>432.5</v>
      </c>
      <c r="Q24" s="94">
        <v>267.833333333333</v>
      </c>
      <c r="R24" s="95">
        <v>-38.073217726397</v>
      </c>
      <c r="S24" s="94">
        <v>11962.968</v>
      </c>
      <c r="T24" s="94">
        <v>5607.304</v>
      </c>
      <c r="U24" s="96">
        <v>-53.12781911646</v>
      </c>
      <c r="V24" s="154"/>
      <c r="W24" s="93" t="s">
        <v>20</v>
      </c>
      <c r="X24" s="94">
        <v>660.916666666667</v>
      </c>
      <c r="Y24" s="94">
        <v>657.583333333333</v>
      </c>
      <c r="Z24" s="95">
        <v>-0.504350018913</v>
      </c>
      <c r="AA24" s="94">
        <v>436.916666666667</v>
      </c>
      <c r="AB24" s="94">
        <v>345.416666666667</v>
      </c>
      <c r="AC24" s="95">
        <v>-20.942208659165</v>
      </c>
      <c r="AD24" s="94">
        <v>24705.394</v>
      </c>
      <c r="AE24" s="94">
        <v>18298.846</v>
      </c>
      <c r="AF24" s="96">
        <v>-25.931778299103</v>
      </c>
    </row>
    <row r="25" spans="1:32" s="81" customFormat="1" ht="12" customHeight="1">
      <c r="A25" s="97" t="s">
        <v>21</v>
      </c>
      <c r="B25" s="98">
        <v>502</v>
      </c>
      <c r="C25" s="98">
        <v>502</v>
      </c>
      <c r="D25" s="99">
        <v>0</v>
      </c>
      <c r="E25" s="98">
        <v>478.333333333333</v>
      </c>
      <c r="F25" s="98">
        <v>228</v>
      </c>
      <c r="G25" s="99">
        <v>-52.334494773519</v>
      </c>
      <c r="H25" s="98">
        <v>7992.793</v>
      </c>
      <c r="I25" s="98">
        <v>977.363</v>
      </c>
      <c r="J25" s="100">
        <v>-87.77194655235</v>
      </c>
      <c r="K25" s="154"/>
      <c r="L25" s="97" t="s">
        <v>21</v>
      </c>
      <c r="M25" s="98">
        <v>502</v>
      </c>
      <c r="N25" s="98">
        <v>502</v>
      </c>
      <c r="O25" s="99">
        <v>0</v>
      </c>
      <c r="P25" s="98">
        <v>475.833333333333</v>
      </c>
      <c r="Q25" s="98">
        <v>350.166666666667</v>
      </c>
      <c r="R25" s="99">
        <v>-26.409807355517</v>
      </c>
      <c r="S25" s="98">
        <v>15671.427</v>
      </c>
      <c r="T25" s="98">
        <v>7252.655</v>
      </c>
      <c r="U25" s="100">
        <v>-53.720519516187</v>
      </c>
      <c r="V25" s="154"/>
      <c r="W25" s="97" t="s">
        <v>21</v>
      </c>
      <c r="X25" s="98">
        <v>502</v>
      </c>
      <c r="Y25" s="98">
        <v>502</v>
      </c>
      <c r="Z25" s="99">
        <v>0</v>
      </c>
      <c r="AA25" s="98">
        <v>477.75</v>
      </c>
      <c r="AB25" s="98">
        <v>415.333333333333</v>
      </c>
      <c r="AC25" s="99">
        <v>-13.064713064713</v>
      </c>
      <c r="AD25" s="98">
        <v>31759.2849999999</v>
      </c>
      <c r="AE25" s="98">
        <v>22927.4329999999</v>
      </c>
      <c r="AF25" s="100">
        <v>-27.808724283308</v>
      </c>
    </row>
    <row r="26" spans="1:32" s="81" customFormat="1" ht="12" customHeight="1">
      <c r="A26" s="133" t="s">
        <v>22</v>
      </c>
      <c r="B26" s="94">
        <v>634</v>
      </c>
      <c r="C26" s="94">
        <v>626</v>
      </c>
      <c r="D26" s="95">
        <v>-1.261829652997</v>
      </c>
      <c r="E26" s="94">
        <v>467</v>
      </c>
      <c r="F26" s="94">
        <v>116.666666666667</v>
      </c>
      <c r="G26" s="95">
        <v>-75.017844396859</v>
      </c>
      <c r="H26" s="94">
        <v>6933.853</v>
      </c>
      <c r="I26" s="94">
        <v>1594.323</v>
      </c>
      <c r="J26" s="96">
        <v>-77.006680124312</v>
      </c>
      <c r="K26" s="154"/>
      <c r="L26" s="133" t="s">
        <v>22</v>
      </c>
      <c r="M26" s="94">
        <v>633</v>
      </c>
      <c r="N26" s="94">
        <v>627.333333333333</v>
      </c>
      <c r="O26" s="95">
        <v>-0.895208004213</v>
      </c>
      <c r="P26" s="94">
        <v>469</v>
      </c>
      <c r="Q26" s="94">
        <v>266</v>
      </c>
      <c r="R26" s="95">
        <v>-43.283582089552</v>
      </c>
      <c r="S26" s="94">
        <v>13960.232</v>
      </c>
      <c r="T26" s="94">
        <v>7455.81</v>
      </c>
      <c r="U26" s="96">
        <v>-46.592506485566</v>
      </c>
      <c r="V26" s="154"/>
      <c r="W26" s="93" t="s">
        <v>22</v>
      </c>
      <c r="X26" s="94">
        <v>632</v>
      </c>
      <c r="Y26" s="94">
        <v>630.666666666667</v>
      </c>
      <c r="Z26" s="95">
        <v>-0.210970464135</v>
      </c>
      <c r="AA26" s="94">
        <v>478</v>
      </c>
      <c r="AB26" s="94">
        <v>365.583333333333</v>
      </c>
      <c r="AC26" s="95">
        <v>-23.518131101813</v>
      </c>
      <c r="AD26" s="94">
        <v>28737.703</v>
      </c>
      <c r="AE26" s="94">
        <v>21452.812</v>
      </c>
      <c r="AF26" s="96">
        <v>-25.349593876727</v>
      </c>
    </row>
    <row r="27" spans="1:32" s="81" customFormat="1" ht="12" customHeight="1">
      <c r="A27" s="97" t="s">
        <v>23</v>
      </c>
      <c r="B27" s="98">
        <v>194</v>
      </c>
      <c r="C27" s="98">
        <v>194</v>
      </c>
      <c r="D27" s="99">
        <v>0</v>
      </c>
      <c r="E27" s="98">
        <v>123.666666666667</v>
      </c>
      <c r="F27" s="98">
        <v>100.333333333333</v>
      </c>
      <c r="G27" s="99">
        <v>-18.867924528302</v>
      </c>
      <c r="H27" s="98">
        <v>2778.143</v>
      </c>
      <c r="I27" s="98">
        <v>873.863</v>
      </c>
      <c r="J27" s="100">
        <v>-68.5450676945</v>
      </c>
      <c r="K27" s="154"/>
      <c r="L27" s="97" t="s">
        <v>23</v>
      </c>
      <c r="M27" s="98">
        <v>205</v>
      </c>
      <c r="N27" s="98">
        <v>194</v>
      </c>
      <c r="O27" s="99">
        <v>-5.365853658537</v>
      </c>
      <c r="P27" s="98">
        <v>121.666666666667</v>
      </c>
      <c r="Q27" s="98">
        <v>109.166666666667</v>
      </c>
      <c r="R27" s="99">
        <v>-10.27397260274</v>
      </c>
      <c r="S27" s="98">
        <v>5477.449</v>
      </c>
      <c r="T27" s="98">
        <v>3271.657</v>
      </c>
      <c r="U27" s="100">
        <v>-40.270425155944</v>
      </c>
      <c r="V27" s="154"/>
      <c r="W27" s="97" t="s">
        <v>23</v>
      </c>
      <c r="X27" s="98">
        <v>216</v>
      </c>
      <c r="Y27" s="98">
        <v>194</v>
      </c>
      <c r="Z27" s="99">
        <v>-10.185185185185</v>
      </c>
      <c r="AA27" s="98">
        <v>123.833333333333</v>
      </c>
      <c r="AB27" s="98">
        <v>114.416666666667</v>
      </c>
      <c r="AC27" s="99">
        <v>-7.604306864065</v>
      </c>
      <c r="AD27" s="98">
        <v>11285.931</v>
      </c>
      <c r="AE27" s="98">
        <v>8534.121</v>
      </c>
      <c r="AF27" s="100">
        <v>-24.382658373509</v>
      </c>
    </row>
    <row r="28" spans="1:32" s="81" customFormat="1" ht="12" customHeight="1">
      <c r="A28" s="97" t="s">
        <v>24</v>
      </c>
      <c r="B28" s="98">
        <v>679</v>
      </c>
      <c r="C28" s="98">
        <v>673</v>
      </c>
      <c r="D28" s="99">
        <v>-0.883652430044</v>
      </c>
      <c r="E28" s="98">
        <v>649</v>
      </c>
      <c r="F28" s="98">
        <v>201</v>
      </c>
      <c r="G28" s="99">
        <v>-69.029275808937</v>
      </c>
      <c r="H28" s="98">
        <v>25948.771</v>
      </c>
      <c r="I28" s="98">
        <v>7123.892</v>
      </c>
      <c r="J28" s="100">
        <v>-72.546322136027</v>
      </c>
      <c r="K28" s="154"/>
      <c r="L28" s="97" t="s">
        <v>24</v>
      </c>
      <c r="M28" s="98">
        <v>678.666666666667</v>
      </c>
      <c r="N28" s="98">
        <v>673.666666666667</v>
      </c>
      <c r="O28" s="99">
        <v>-0.73673870334</v>
      </c>
      <c r="P28" s="98">
        <v>650.666666666667</v>
      </c>
      <c r="Q28" s="98">
        <v>392.666666666667</v>
      </c>
      <c r="R28" s="99">
        <v>-39.651639344262</v>
      </c>
      <c r="S28" s="98">
        <v>51856.906</v>
      </c>
      <c r="T28" s="98">
        <v>28733.793</v>
      </c>
      <c r="U28" s="100">
        <v>-44.590228734433</v>
      </c>
      <c r="V28" s="154"/>
      <c r="W28" s="97" t="s">
        <v>24</v>
      </c>
      <c r="X28" s="98">
        <v>686.75</v>
      </c>
      <c r="Y28" s="98">
        <v>675.583333333333</v>
      </c>
      <c r="Z28" s="99">
        <v>-1.626016260163</v>
      </c>
      <c r="AA28" s="98">
        <v>659.166666666667</v>
      </c>
      <c r="AB28" s="98">
        <v>517.75</v>
      </c>
      <c r="AC28" s="99">
        <v>-21.453855878635</v>
      </c>
      <c r="AD28" s="98">
        <v>104903.72</v>
      </c>
      <c r="AE28" s="98">
        <v>80837.301</v>
      </c>
      <c r="AF28" s="100">
        <v>-22.941435251295</v>
      </c>
    </row>
    <row r="29" spans="1:32" s="81" customFormat="1" ht="12" customHeight="1">
      <c r="A29" s="133" t="s">
        <v>25</v>
      </c>
      <c r="B29" s="94">
        <v>85</v>
      </c>
      <c r="C29" s="94">
        <v>85</v>
      </c>
      <c r="D29" s="95">
        <v>0</v>
      </c>
      <c r="E29" s="94">
        <v>75</v>
      </c>
      <c r="F29" s="94">
        <v>75</v>
      </c>
      <c r="G29" s="95">
        <v>0</v>
      </c>
      <c r="H29" s="94">
        <v>822.627</v>
      </c>
      <c r="I29" s="94">
        <v>492.551</v>
      </c>
      <c r="J29" s="96">
        <v>-40.12462513387</v>
      </c>
      <c r="K29" s="154"/>
      <c r="L29" s="133" t="s">
        <v>25</v>
      </c>
      <c r="M29" s="94">
        <v>85</v>
      </c>
      <c r="N29" s="94">
        <v>85</v>
      </c>
      <c r="O29" s="95">
        <v>0</v>
      </c>
      <c r="P29" s="94">
        <v>75.666666666667</v>
      </c>
      <c r="Q29" s="94">
        <v>75</v>
      </c>
      <c r="R29" s="95">
        <v>-0.881057268722</v>
      </c>
      <c r="S29" s="94">
        <v>1645.743</v>
      </c>
      <c r="T29" s="94">
        <v>1292.925</v>
      </c>
      <c r="U29" s="96">
        <v>-21.438219697729</v>
      </c>
      <c r="V29" s="154"/>
      <c r="W29" s="93" t="s">
        <v>25</v>
      </c>
      <c r="X29" s="94">
        <v>85</v>
      </c>
      <c r="Y29" s="94">
        <v>85</v>
      </c>
      <c r="Z29" s="95">
        <v>0</v>
      </c>
      <c r="AA29" s="94">
        <v>74.083333333333</v>
      </c>
      <c r="AB29" s="94">
        <v>75</v>
      </c>
      <c r="AC29" s="95">
        <v>1.237345331834</v>
      </c>
      <c r="AD29" s="94">
        <v>3486.765</v>
      </c>
      <c r="AE29" s="94">
        <v>2965.052</v>
      </c>
      <c r="AF29" s="96">
        <v>-14.962665966878</v>
      </c>
    </row>
    <row r="30" spans="1:32" s="81" customFormat="1" ht="12" customHeight="1">
      <c r="A30" s="97" t="s">
        <v>26</v>
      </c>
      <c r="B30" s="98">
        <v>532</v>
      </c>
      <c r="C30" s="98">
        <v>532</v>
      </c>
      <c r="D30" s="99">
        <v>0</v>
      </c>
      <c r="E30" s="98">
        <v>426.666666666667</v>
      </c>
      <c r="F30" s="98">
        <v>129</v>
      </c>
      <c r="G30" s="99">
        <v>-69.765625</v>
      </c>
      <c r="H30" s="98">
        <v>4330.678</v>
      </c>
      <c r="I30" s="98">
        <v>446.366</v>
      </c>
      <c r="J30" s="100">
        <v>-89.692930298674</v>
      </c>
      <c r="K30" s="154"/>
      <c r="L30" s="97" t="s">
        <v>26</v>
      </c>
      <c r="M30" s="98">
        <v>532</v>
      </c>
      <c r="N30" s="98">
        <v>532</v>
      </c>
      <c r="O30" s="99">
        <v>0</v>
      </c>
      <c r="P30" s="98">
        <v>414</v>
      </c>
      <c r="Q30" s="98">
        <v>267.666666666667</v>
      </c>
      <c r="R30" s="99">
        <v>-35.346215780998</v>
      </c>
      <c r="S30" s="98">
        <v>8494.391</v>
      </c>
      <c r="T30" s="98">
        <v>4039.058</v>
      </c>
      <c r="U30" s="100">
        <v>-52.450293375947</v>
      </c>
      <c r="V30" s="154"/>
      <c r="W30" s="97" t="s">
        <v>26</v>
      </c>
      <c r="X30" s="98">
        <v>532</v>
      </c>
      <c r="Y30" s="98">
        <v>532</v>
      </c>
      <c r="Z30" s="99">
        <v>0</v>
      </c>
      <c r="AA30" s="98">
        <v>415.75</v>
      </c>
      <c r="AB30" s="98">
        <v>354.083333333333</v>
      </c>
      <c r="AC30" s="99">
        <v>-14.832631789938</v>
      </c>
      <c r="AD30" s="98">
        <v>16397.255</v>
      </c>
      <c r="AE30" s="98">
        <v>12707.959</v>
      </c>
      <c r="AF30" s="100">
        <v>-22.499473235002</v>
      </c>
    </row>
    <row r="31" spans="1:32" s="81" customFormat="1" ht="12" customHeight="1">
      <c r="A31" s="133" t="s">
        <v>27</v>
      </c>
      <c r="B31" s="94">
        <v>484</v>
      </c>
      <c r="C31" s="94">
        <v>482</v>
      </c>
      <c r="D31" s="95">
        <v>-0.413223140496</v>
      </c>
      <c r="E31" s="94">
        <v>130.666666666667</v>
      </c>
      <c r="F31" s="94">
        <v>31.333333333333</v>
      </c>
      <c r="G31" s="95">
        <v>-76.020408163265</v>
      </c>
      <c r="H31" s="94">
        <v>1573.613</v>
      </c>
      <c r="I31" s="94">
        <v>42.032</v>
      </c>
      <c r="J31" s="96">
        <v>-97.328949366839</v>
      </c>
      <c r="K31" s="154"/>
      <c r="L31" s="133" t="s">
        <v>27</v>
      </c>
      <c r="M31" s="94">
        <v>483.833333333333</v>
      </c>
      <c r="N31" s="94">
        <v>482</v>
      </c>
      <c r="O31" s="95">
        <v>-0.378918360317</v>
      </c>
      <c r="P31" s="94">
        <v>134.833333333333</v>
      </c>
      <c r="Q31" s="94">
        <v>79.5</v>
      </c>
      <c r="R31" s="95">
        <v>-41.038318912237</v>
      </c>
      <c r="S31" s="94">
        <v>3195.229</v>
      </c>
      <c r="T31" s="94">
        <v>1191.08</v>
      </c>
      <c r="U31" s="96">
        <v>-62.723172580119</v>
      </c>
      <c r="V31" s="154"/>
      <c r="W31" s="93" t="s">
        <v>27</v>
      </c>
      <c r="X31" s="94">
        <v>481.916666666667</v>
      </c>
      <c r="Y31" s="94">
        <v>482.333333333333</v>
      </c>
      <c r="Z31" s="95">
        <v>0.086460314716</v>
      </c>
      <c r="AA31" s="94">
        <v>142</v>
      </c>
      <c r="AB31" s="94">
        <v>106.416666666667</v>
      </c>
      <c r="AC31" s="95">
        <v>-25.058685446009</v>
      </c>
      <c r="AD31" s="94">
        <v>6693.621</v>
      </c>
      <c r="AE31" s="94">
        <v>4192.186</v>
      </c>
      <c r="AF31" s="96">
        <v>-37.370430742942</v>
      </c>
    </row>
    <row r="32" spans="1:32" s="81" customFormat="1" ht="12" customHeight="1">
      <c r="A32" s="117" t="s">
        <v>28</v>
      </c>
      <c r="B32" s="121">
        <v>1002</v>
      </c>
      <c r="C32" s="121">
        <v>1002</v>
      </c>
      <c r="D32" s="122">
        <v>0</v>
      </c>
      <c r="E32" s="121">
        <v>915.666666666667</v>
      </c>
      <c r="F32" s="121">
        <v>254.666666666667</v>
      </c>
      <c r="G32" s="122">
        <v>-72.187841281398</v>
      </c>
      <c r="H32" s="121">
        <v>13395.838</v>
      </c>
      <c r="I32" s="121">
        <v>1633.635</v>
      </c>
      <c r="J32" s="123">
        <v>-87.804906270142</v>
      </c>
      <c r="K32" s="154"/>
      <c r="L32" s="117" t="s">
        <v>28</v>
      </c>
      <c r="M32" s="121">
        <v>1002</v>
      </c>
      <c r="N32" s="121">
        <v>1002</v>
      </c>
      <c r="O32" s="122">
        <v>0</v>
      </c>
      <c r="P32" s="121">
        <v>914.833333333334</v>
      </c>
      <c r="Q32" s="121">
        <v>572.833333333333</v>
      </c>
      <c r="R32" s="122">
        <v>-37.383858626344</v>
      </c>
      <c r="S32" s="121">
        <v>26474.847</v>
      </c>
      <c r="T32" s="121">
        <v>13506.689</v>
      </c>
      <c r="U32" s="123">
        <v>-48.982938409427</v>
      </c>
      <c r="V32" s="154"/>
      <c r="W32" s="117" t="s">
        <v>28</v>
      </c>
      <c r="X32" s="121">
        <v>1002</v>
      </c>
      <c r="Y32" s="121">
        <v>1002</v>
      </c>
      <c r="Z32" s="122">
        <v>0</v>
      </c>
      <c r="AA32" s="121">
        <v>919.166666666667</v>
      </c>
      <c r="AB32" s="121">
        <v>741.416666666667</v>
      </c>
      <c r="AC32" s="122">
        <v>-19.338168631006</v>
      </c>
      <c r="AD32" s="121">
        <v>52404.404</v>
      </c>
      <c r="AE32" s="121">
        <v>39932.255</v>
      </c>
      <c r="AF32" s="123">
        <v>-23.799810794528</v>
      </c>
    </row>
    <row r="33" spans="1:32" ht="11.25" customHeight="1">
      <c r="A33" s="7"/>
      <c r="B33" s="77"/>
      <c r="C33" s="77"/>
      <c r="D33" s="77"/>
      <c r="E33" s="77"/>
      <c r="F33" s="77"/>
      <c r="G33" s="77"/>
      <c r="H33" s="77"/>
      <c r="I33" s="77"/>
      <c r="J33" s="77"/>
      <c r="K33" s="4"/>
      <c r="L33" s="7"/>
      <c r="M33" s="77"/>
      <c r="N33" s="77"/>
      <c r="O33" s="77"/>
      <c r="P33" s="77"/>
      <c r="Q33" s="77"/>
      <c r="R33" s="77"/>
      <c r="S33" s="77"/>
      <c r="T33" s="77"/>
      <c r="U33" s="77"/>
      <c r="V33" s="4"/>
      <c r="W33" s="4"/>
      <c r="X33" s="4"/>
      <c r="Y33" s="4"/>
      <c r="Z33" s="6"/>
      <c r="AA33" s="6"/>
      <c r="AB33" s="8"/>
      <c r="AC33" s="8"/>
      <c r="AD33" s="6"/>
      <c r="AE33" s="6"/>
      <c r="AF33" s="8"/>
    </row>
    <row r="34" spans="1:32" ht="11.25" customHeight="1">
      <c r="A34" s="7"/>
      <c r="B34" s="9"/>
      <c r="C34" s="12"/>
      <c r="D34" s="10"/>
      <c r="E34" s="10"/>
      <c r="F34" s="11"/>
      <c r="G34" s="11"/>
      <c r="H34" s="11"/>
      <c r="I34" s="4"/>
      <c r="J34" s="43"/>
      <c r="K34" s="4"/>
      <c r="L34" s="7"/>
      <c r="M34" s="9"/>
      <c r="N34" s="12"/>
      <c r="O34" s="10"/>
      <c r="P34" s="10"/>
      <c r="Q34" s="11"/>
      <c r="R34" s="11"/>
      <c r="S34" s="11"/>
      <c r="T34" s="4"/>
      <c r="U34" s="43"/>
      <c r="V34" s="4"/>
      <c r="W34" s="4"/>
      <c r="X34" s="4"/>
      <c r="Y34" s="4"/>
      <c r="Z34" s="6"/>
      <c r="AA34" s="6"/>
      <c r="AB34" s="8"/>
      <c r="AC34" s="8"/>
      <c r="AD34" s="6"/>
      <c r="AE34" s="6"/>
      <c r="AF34" s="8"/>
    </row>
    <row r="35" spans="1:32" ht="11.25" customHeight="1">
      <c r="A35" s="44"/>
      <c r="B35" s="45"/>
      <c r="C35" s="46"/>
      <c r="D35" s="46"/>
      <c r="E35" s="47"/>
      <c r="F35" s="47"/>
      <c r="G35" s="47"/>
      <c r="H35" s="47"/>
      <c r="I35" s="47"/>
      <c r="J35" s="48"/>
      <c r="K35" s="4"/>
      <c r="L35" s="44"/>
      <c r="M35" s="45"/>
      <c r="N35" s="46"/>
      <c r="O35" s="46"/>
      <c r="P35" s="47"/>
      <c r="Q35" s="47"/>
      <c r="R35" s="47"/>
      <c r="S35" s="47"/>
      <c r="T35" s="47"/>
      <c r="U35" s="48"/>
      <c r="V35" s="4"/>
      <c r="W35" s="54"/>
      <c r="X35" s="55"/>
      <c r="Y35" s="55"/>
      <c r="Z35" s="56"/>
      <c r="AA35" s="55"/>
      <c r="AB35" s="55"/>
      <c r="AC35" s="56"/>
      <c r="AD35" s="55"/>
      <c r="AE35" s="55"/>
      <c r="AF35" s="57"/>
    </row>
    <row r="36" spans="1:32" s="81" customFormat="1" ht="21.75" customHeight="1">
      <c r="A36" s="131" t="s">
        <v>68</v>
      </c>
      <c r="B36" s="163"/>
      <c r="D36" s="163"/>
      <c r="E36" s="163"/>
      <c r="F36" s="163"/>
      <c r="G36" s="163"/>
      <c r="H36" s="163"/>
      <c r="I36" s="163"/>
      <c r="J36" s="164"/>
      <c r="K36" s="154"/>
      <c r="L36" s="131" t="s">
        <v>68</v>
      </c>
      <c r="M36" s="163"/>
      <c r="O36" s="163"/>
      <c r="P36" s="163"/>
      <c r="Q36" s="163"/>
      <c r="R36" s="163"/>
      <c r="S36" s="163"/>
      <c r="T36" s="163"/>
      <c r="U36" s="164"/>
      <c r="V36" s="154"/>
      <c r="W36" s="133" t="s">
        <v>69</v>
      </c>
      <c r="X36" s="165"/>
      <c r="Y36" s="165"/>
      <c r="Z36" s="166"/>
      <c r="AA36" s="165"/>
      <c r="AB36" s="165"/>
      <c r="AC36" s="166"/>
      <c r="AD36" s="165"/>
      <c r="AE36" s="165"/>
      <c r="AF36" s="167"/>
    </row>
    <row r="37" spans="1:32" s="81" customFormat="1" ht="11.25" customHeight="1">
      <c r="A37" s="131" t="s">
        <v>29</v>
      </c>
      <c r="B37" s="163"/>
      <c r="D37" s="163"/>
      <c r="E37" s="163"/>
      <c r="F37" s="163"/>
      <c r="G37" s="163"/>
      <c r="H37" s="163"/>
      <c r="I37" s="163"/>
      <c r="J37" s="164"/>
      <c r="K37" s="154"/>
      <c r="L37" s="131" t="s">
        <v>29</v>
      </c>
      <c r="M37" s="163"/>
      <c r="O37" s="163"/>
      <c r="P37" s="163"/>
      <c r="Q37" s="163"/>
      <c r="R37" s="163"/>
      <c r="S37" s="163"/>
      <c r="T37" s="163"/>
      <c r="U37" s="164"/>
      <c r="V37" s="154"/>
      <c r="W37" s="133" t="s">
        <v>29</v>
      </c>
      <c r="X37" s="165"/>
      <c r="Y37" s="165"/>
      <c r="Z37" s="166"/>
      <c r="AA37" s="165"/>
      <c r="AB37" s="165"/>
      <c r="AC37" s="166"/>
      <c r="AD37" s="165"/>
      <c r="AE37" s="165"/>
      <c r="AF37" s="167"/>
    </row>
    <row r="38" spans="1:32" s="81" customFormat="1" ht="11.25" customHeight="1">
      <c r="A38" s="131" t="s">
        <v>70</v>
      </c>
      <c r="B38" s="163"/>
      <c r="D38" s="163"/>
      <c r="E38" s="163"/>
      <c r="F38" s="163"/>
      <c r="G38" s="163"/>
      <c r="H38" s="163"/>
      <c r="I38" s="163"/>
      <c r="J38" s="164"/>
      <c r="K38" s="154"/>
      <c r="L38" s="131" t="s">
        <v>70</v>
      </c>
      <c r="M38" s="163"/>
      <c r="O38" s="163"/>
      <c r="P38" s="163"/>
      <c r="Q38" s="163"/>
      <c r="R38" s="163"/>
      <c r="S38" s="163"/>
      <c r="T38" s="163"/>
      <c r="U38" s="164"/>
      <c r="V38" s="154"/>
      <c r="W38" s="131" t="s">
        <v>70</v>
      </c>
      <c r="X38" s="165"/>
      <c r="Y38" s="165"/>
      <c r="Z38" s="166"/>
      <c r="AA38" s="165"/>
      <c r="AB38" s="165"/>
      <c r="AC38" s="166"/>
      <c r="AD38" s="165"/>
      <c r="AE38" s="165"/>
      <c r="AF38" s="167"/>
    </row>
    <row r="39" spans="1:32" s="81" customFormat="1" ht="11.25" customHeight="1">
      <c r="A39" s="131" t="s">
        <v>71</v>
      </c>
      <c r="B39" s="163"/>
      <c r="D39" s="163"/>
      <c r="E39" s="163"/>
      <c r="F39" s="163"/>
      <c r="G39" s="163"/>
      <c r="H39" s="163"/>
      <c r="I39" s="163"/>
      <c r="J39" s="164"/>
      <c r="K39" s="154"/>
      <c r="L39" s="131" t="s">
        <v>71</v>
      </c>
      <c r="M39" s="163"/>
      <c r="O39" s="163"/>
      <c r="P39" s="163"/>
      <c r="Q39" s="163"/>
      <c r="R39" s="163"/>
      <c r="S39" s="163"/>
      <c r="T39" s="163"/>
      <c r="U39" s="164"/>
      <c r="V39" s="154"/>
      <c r="W39" s="131" t="s">
        <v>71</v>
      </c>
      <c r="X39" s="165"/>
      <c r="Y39" s="165"/>
      <c r="Z39" s="166"/>
      <c r="AA39" s="165"/>
      <c r="AB39" s="165"/>
      <c r="AC39" s="166"/>
      <c r="AD39" s="165"/>
      <c r="AE39" s="165"/>
      <c r="AF39" s="167"/>
    </row>
    <row r="40" spans="1:32" s="81" customFormat="1" ht="11.25" customHeight="1">
      <c r="A40" s="131" t="s">
        <v>72</v>
      </c>
      <c r="B40" s="163"/>
      <c r="D40" s="163"/>
      <c r="E40" s="163"/>
      <c r="F40" s="163"/>
      <c r="G40" s="163"/>
      <c r="H40" s="163"/>
      <c r="I40" s="163"/>
      <c r="J40" s="164"/>
      <c r="K40" s="154"/>
      <c r="L40" s="131" t="s">
        <v>72</v>
      </c>
      <c r="M40" s="163"/>
      <c r="O40" s="163"/>
      <c r="P40" s="163"/>
      <c r="Q40" s="163"/>
      <c r="R40" s="163"/>
      <c r="S40" s="163"/>
      <c r="T40" s="163"/>
      <c r="U40" s="164"/>
      <c r="V40" s="154"/>
      <c r="W40" s="131" t="s">
        <v>72</v>
      </c>
      <c r="X40" s="165"/>
      <c r="Y40" s="165"/>
      <c r="Z40" s="166"/>
      <c r="AA40" s="165"/>
      <c r="AB40" s="165"/>
      <c r="AC40" s="166"/>
      <c r="AD40" s="165"/>
      <c r="AE40" s="165"/>
      <c r="AF40" s="167"/>
    </row>
    <row r="41" spans="1:32" s="81" customFormat="1" ht="11.25" customHeight="1">
      <c r="A41" s="131" t="s">
        <v>73</v>
      </c>
      <c r="B41" s="163"/>
      <c r="D41" s="163"/>
      <c r="E41" s="163"/>
      <c r="F41" s="163"/>
      <c r="G41" s="163"/>
      <c r="H41" s="163"/>
      <c r="I41" s="163"/>
      <c r="J41" s="164"/>
      <c r="K41" s="154"/>
      <c r="L41" s="131" t="s">
        <v>73</v>
      </c>
      <c r="M41" s="163"/>
      <c r="O41" s="163"/>
      <c r="P41" s="163"/>
      <c r="Q41" s="163"/>
      <c r="R41" s="163"/>
      <c r="S41" s="163"/>
      <c r="T41" s="163"/>
      <c r="U41" s="164"/>
      <c r="V41" s="154"/>
      <c r="W41" s="131" t="s">
        <v>73</v>
      </c>
      <c r="X41" s="165"/>
      <c r="Y41" s="165"/>
      <c r="Z41" s="166"/>
      <c r="AA41" s="165"/>
      <c r="AB41" s="165"/>
      <c r="AC41" s="166"/>
      <c r="AD41" s="165"/>
      <c r="AE41" s="165"/>
      <c r="AF41" s="167"/>
    </row>
    <row r="42" spans="1:32" s="81" customFormat="1" ht="11.25" customHeight="1">
      <c r="A42" s="131" t="s">
        <v>74</v>
      </c>
      <c r="B42" s="163"/>
      <c r="D42" s="163"/>
      <c r="E42" s="163"/>
      <c r="F42" s="163"/>
      <c r="G42" s="163"/>
      <c r="H42" s="163"/>
      <c r="I42" s="163"/>
      <c r="J42" s="164"/>
      <c r="K42" s="154"/>
      <c r="L42" s="131" t="s">
        <v>74</v>
      </c>
      <c r="M42" s="163"/>
      <c r="O42" s="163"/>
      <c r="P42" s="163"/>
      <c r="Q42" s="163"/>
      <c r="R42" s="163"/>
      <c r="S42" s="163"/>
      <c r="T42" s="163"/>
      <c r="U42" s="164"/>
      <c r="V42" s="154"/>
      <c r="W42" s="131" t="s">
        <v>74</v>
      </c>
      <c r="X42" s="165"/>
      <c r="Y42" s="165"/>
      <c r="Z42" s="166"/>
      <c r="AA42" s="165"/>
      <c r="AB42" s="165"/>
      <c r="AC42" s="166"/>
      <c r="AD42" s="165"/>
      <c r="AE42" s="165"/>
      <c r="AF42" s="167"/>
    </row>
    <row r="43" spans="1:32" s="81" customFormat="1" ht="11.25" customHeight="1">
      <c r="A43" s="131" t="s">
        <v>75</v>
      </c>
      <c r="B43" s="163"/>
      <c r="D43" s="163"/>
      <c r="E43" s="163"/>
      <c r="F43" s="163"/>
      <c r="G43" s="163"/>
      <c r="H43" s="163"/>
      <c r="I43" s="163"/>
      <c r="J43" s="164"/>
      <c r="K43" s="154"/>
      <c r="L43" s="131" t="s">
        <v>75</v>
      </c>
      <c r="M43" s="163"/>
      <c r="O43" s="163"/>
      <c r="P43" s="163"/>
      <c r="Q43" s="163"/>
      <c r="R43" s="163"/>
      <c r="S43" s="163"/>
      <c r="T43" s="163"/>
      <c r="U43" s="164"/>
      <c r="V43" s="154"/>
      <c r="W43" s="131" t="s">
        <v>75</v>
      </c>
      <c r="X43" s="165"/>
      <c r="Y43" s="165"/>
      <c r="Z43" s="166"/>
      <c r="AA43" s="165"/>
      <c r="AB43" s="165"/>
      <c r="AC43" s="166"/>
      <c r="AD43" s="165"/>
      <c r="AE43" s="165"/>
      <c r="AF43" s="167"/>
    </row>
    <row r="44" spans="1:32" s="81" customFormat="1" ht="11.25" customHeight="1">
      <c r="A44" s="131" t="s">
        <v>76</v>
      </c>
      <c r="B44" s="163"/>
      <c r="D44" s="163"/>
      <c r="E44" s="163"/>
      <c r="F44" s="163"/>
      <c r="G44" s="163"/>
      <c r="H44" s="163"/>
      <c r="I44" s="163"/>
      <c r="J44" s="164"/>
      <c r="K44" s="154"/>
      <c r="L44" s="131" t="s">
        <v>76</v>
      </c>
      <c r="M44" s="163"/>
      <c r="O44" s="163"/>
      <c r="P44" s="163"/>
      <c r="Q44" s="163"/>
      <c r="R44" s="163"/>
      <c r="S44" s="163"/>
      <c r="T44" s="163"/>
      <c r="U44" s="164"/>
      <c r="V44" s="154"/>
      <c r="W44" s="131" t="s">
        <v>76</v>
      </c>
      <c r="X44" s="165"/>
      <c r="Y44" s="165"/>
      <c r="Z44" s="166"/>
      <c r="AA44" s="165"/>
      <c r="AB44" s="165"/>
      <c r="AC44" s="166"/>
      <c r="AD44" s="165"/>
      <c r="AE44" s="165"/>
      <c r="AF44" s="167"/>
    </row>
    <row r="45" spans="1:32" s="81" customFormat="1" ht="11.25" customHeight="1">
      <c r="A45" s="131" t="s">
        <v>77</v>
      </c>
      <c r="B45" s="163"/>
      <c r="D45" s="163"/>
      <c r="E45" s="163"/>
      <c r="F45" s="163"/>
      <c r="G45" s="163"/>
      <c r="H45" s="163"/>
      <c r="I45" s="163"/>
      <c r="J45" s="164"/>
      <c r="K45" s="154"/>
      <c r="L45" s="131" t="s">
        <v>77</v>
      </c>
      <c r="M45" s="163"/>
      <c r="O45" s="163"/>
      <c r="P45" s="163"/>
      <c r="Q45" s="163"/>
      <c r="R45" s="163"/>
      <c r="S45" s="163"/>
      <c r="T45" s="163"/>
      <c r="U45" s="164"/>
      <c r="V45" s="154"/>
      <c r="W45" s="131" t="s">
        <v>77</v>
      </c>
      <c r="X45" s="168"/>
      <c r="Y45" s="168"/>
      <c r="Z45" s="169"/>
      <c r="AA45" s="168"/>
      <c r="AB45" s="165"/>
      <c r="AC45" s="166"/>
      <c r="AD45" s="165"/>
      <c r="AE45" s="165"/>
      <c r="AF45" s="167"/>
    </row>
    <row r="46" spans="1:32" s="81" customFormat="1" ht="11.25" customHeight="1">
      <c r="A46" s="131" t="s">
        <v>61</v>
      </c>
      <c r="B46" s="163"/>
      <c r="D46" s="163"/>
      <c r="E46" s="163"/>
      <c r="F46" s="163"/>
      <c r="G46" s="163"/>
      <c r="H46" s="163"/>
      <c r="I46" s="163"/>
      <c r="J46" s="164"/>
      <c r="K46" s="154"/>
      <c r="L46" s="131" t="s">
        <v>61</v>
      </c>
      <c r="M46" s="163"/>
      <c r="O46" s="163"/>
      <c r="P46" s="163"/>
      <c r="Q46" s="163"/>
      <c r="R46" s="163"/>
      <c r="S46" s="163"/>
      <c r="T46" s="163"/>
      <c r="U46" s="164"/>
      <c r="V46" s="154"/>
      <c r="W46" s="131" t="s">
        <v>61</v>
      </c>
      <c r="X46" s="165"/>
      <c r="Y46" s="165"/>
      <c r="Z46" s="166"/>
      <c r="AA46" s="165"/>
      <c r="AB46" s="166"/>
      <c r="AC46" s="166"/>
      <c r="AD46" s="165"/>
      <c r="AE46" s="165"/>
      <c r="AF46" s="167"/>
    </row>
    <row r="47" spans="1:32" s="81" customFormat="1" ht="11.25" customHeight="1">
      <c r="A47" s="136" t="s">
        <v>101</v>
      </c>
      <c r="B47" s="170"/>
      <c r="C47" s="170"/>
      <c r="D47" s="154"/>
      <c r="E47" s="154"/>
      <c r="F47" s="154"/>
      <c r="G47" s="154"/>
      <c r="H47" s="154"/>
      <c r="I47" s="154"/>
      <c r="J47" s="171"/>
      <c r="L47" s="136" t="s">
        <v>101</v>
      </c>
      <c r="M47" s="170"/>
      <c r="N47" s="170"/>
      <c r="O47" s="154"/>
      <c r="P47" s="154"/>
      <c r="Q47" s="154"/>
      <c r="R47" s="154"/>
      <c r="S47" s="154"/>
      <c r="T47" s="154"/>
      <c r="U47" s="171"/>
      <c r="W47" s="136" t="s">
        <v>101</v>
      </c>
      <c r="X47" s="165"/>
      <c r="Y47" s="165"/>
      <c r="Z47" s="166"/>
      <c r="AA47" s="165"/>
      <c r="AB47" s="165"/>
      <c r="AC47" s="172"/>
      <c r="AD47" s="165"/>
      <c r="AE47" s="165"/>
      <c r="AF47" s="167"/>
    </row>
    <row r="48" spans="1:32" s="81" customFormat="1" ht="11.25" customHeight="1">
      <c r="A48" s="173"/>
      <c r="B48" s="174"/>
      <c r="C48" s="175"/>
      <c r="D48" s="174"/>
      <c r="E48" s="174"/>
      <c r="F48" s="174"/>
      <c r="G48" s="174"/>
      <c r="H48" s="174"/>
      <c r="I48" s="174"/>
      <c r="J48" s="176"/>
      <c r="L48" s="173"/>
      <c r="M48" s="174"/>
      <c r="N48" s="175"/>
      <c r="O48" s="174"/>
      <c r="P48" s="174"/>
      <c r="Q48" s="174"/>
      <c r="R48" s="174"/>
      <c r="S48" s="174"/>
      <c r="T48" s="174"/>
      <c r="U48" s="176"/>
      <c r="W48" s="177"/>
      <c r="X48" s="178"/>
      <c r="Y48" s="178"/>
      <c r="Z48" s="179"/>
      <c r="AA48" s="178"/>
      <c r="AB48" s="178"/>
      <c r="AC48" s="179"/>
      <c r="AD48" s="178"/>
      <c r="AE48" s="178"/>
      <c r="AF48" s="180"/>
    </row>
    <row r="49" spans="2:8" ht="11.25" customHeight="1">
      <c r="B49" s="4"/>
      <c r="C49" s="4"/>
      <c r="D49" s="5"/>
      <c r="E49" s="4"/>
      <c r="F49" s="4"/>
      <c r="G49" s="4"/>
      <c r="H49" s="4"/>
    </row>
    <row r="50" spans="2:22" ht="11.25" customHeight="1">
      <c r="B50" s="4"/>
      <c r="C50" s="4"/>
      <c r="D50" s="4"/>
      <c r="E50" s="4"/>
      <c r="F50" s="4"/>
      <c r="G50" s="4"/>
      <c r="H50" s="4"/>
      <c r="I50" s="14"/>
      <c r="J50" s="53" t="s">
        <v>0</v>
      </c>
      <c r="K50" s="6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6"/>
    </row>
    <row r="51" spans="2:22" ht="11.25" customHeight="1">
      <c r="B51" s="4"/>
      <c r="C51" s="4"/>
      <c r="D51" s="4"/>
      <c r="E51" s="4"/>
      <c r="F51" s="4"/>
      <c r="G51" s="4"/>
      <c r="H51" s="4"/>
      <c r="I51" s="14"/>
      <c r="K51" s="6"/>
      <c r="V51" s="6"/>
    </row>
    <row r="52" spans="2:8" ht="11.25" customHeight="1">
      <c r="B52" s="4"/>
      <c r="C52" s="4"/>
      <c r="D52" s="4"/>
      <c r="E52" s="4"/>
      <c r="F52" s="4"/>
      <c r="G52" s="4"/>
      <c r="H52" s="4"/>
    </row>
    <row r="53" spans="2:8" ht="11.25" customHeight="1">
      <c r="B53" s="4"/>
      <c r="C53" s="4"/>
      <c r="D53" s="4"/>
      <c r="E53" s="4"/>
      <c r="F53" s="4"/>
      <c r="G53" s="4"/>
      <c r="H53" s="4"/>
    </row>
    <row r="54" spans="2:8" ht="11.25" customHeight="1">
      <c r="B54" s="4"/>
      <c r="C54" s="4"/>
      <c r="D54" s="4"/>
      <c r="E54" s="4"/>
      <c r="F54" s="4"/>
      <c r="G54" s="4"/>
      <c r="H54" s="4"/>
    </row>
    <row r="55" spans="2:8" ht="11.25" customHeight="1">
      <c r="B55" s="4"/>
      <c r="C55" s="4"/>
      <c r="D55" s="4"/>
      <c r="E55" s="4"/>
      <c r="F55" s="4"/>
      <c r="G55" s="4"/>
      <c r="H55" s="4"/>
    </row>
    <row r="56" spans="2:8" ht="11.25" customHeight="1">
      <c r="B56" s="4"/>
      <c r="C56" s="4"/>
      <c r="D56" s="4"/>
      <c r="E56" s="4"/>
      <c r="F56" s="4"/>
      <c r="G56" s="4"/>
      <c r="H56" s="4"/>
    </row>
    <row r="57" spans="2:8" ht="11.25" customHeight="1">
      <c r="B57" s="4"/>
      <c r="C57" s="4"/>
      <c r="D57" s="4"/>
      <c r="E57" s="4"/>
      <c r="F57" s="4"/>
      <c r="G57" s="4"/>
      <c r="H57" s="4"/>
    </row>
    <row r="58" spans="2:9" ht="11.25" customHeight="1">
      <c r="B58" s="4"/>
      <c r="C58" s="4"/>
      <c r="D58" s="4"/>
      <c r="E58" s="4"/>
      <c r="F58" s="4"/>
      <c r="G58" s="4"/>
      <c r="H58" s="4"/>
      <c r="I58" s="15"/>
    </row>
    <row r="59" spans="2:9" ht="11.25" customHeight="1">
      <c r="B59" s="4"/>
      <c r="C59" s="4"/>
      <c r="D59" s="4"/>
      <c r="E59" s="4"/>
      <c r="F59" s="4"/>
      <c r="G59" s="4"/>
      <c r="H59" s="4"/>
      <c r="I59" s="15"/>
    </row>
    <row r="60" spans="2:9" ht="11.25" customHeight="1">
      <c r="B60" s="16"/>
      <c r="C60" s="13"/>
      <c r="D60" s="13"/>
      <c r="E60" s="13"/>
      <c r="F60" s="17"/>
      <c r="G60" s="17"/>
      <c r="H60" s="17"/>
      <c r="I60" s="15"/>
    </row>
    <row r="61" spans="5:9" ht="11.25" customHeight="1">
      <c r="E61" s="6"/>
      <c r="F61" s="6"/>
      <c r="G61" s="6"/>
      <c r="H61" s="6"/>
      <c r="I61" s="15"/>
    </row>
    <row r="62" spans="6:8" ht="11.25" customHeight="1">
      <c r="F62" s="18"/>
      <c r="G62" s="18"/>
      <c r="H62" s="18"/>
    </row>
    <row r="63" spans="6:8" ht="11.25" customHeight="1">
      <c r="F63" s="19"/>
      <c r="G63" s="19"/>
      <c r="H63" s="19"/>
    </row>
    <row r="64" spans="6:8" ht="11.25" customHeight="1">
      <c r="F64" s="19"/>
      <c r="G64" s="19"/>
      <c r="H64" s="19"/>
    </row>
    <row r="65" spans="6:7" ht="11.25" customHeight="1">
      <c r="F65" s="19"/>
      <c r="G65" s="19"/>
    </row>
    <row r="66" spans="6:7" ht="11.25" customHeight="1">
      <c r="F66" s="19"/>
      <c r="G66" s="19"/>
    </row>
    <row r="71" ht="11.25" customHeight="1">
      <c r="H71" s="15"/>
    </row>
    <row r="72" ht="11.25" customHeight="1">
      <c r="H72" s="15"/>
    </row>
    <row r="73" ht="11.25" customHeight="1">
      <c r="H73" s="15"/>
    </row>
    <row r="74" ht="11.25" customHeight="1">
      <c r="H74" s="15"/>
    </row>
  </sheetData>
  <sheetProtection/>
  <mergeCells count="17">
    <mergeCell ref="A1:J1"/>
    <mergeCell ref="E8:G8"/>
    <mergeCell ref="H8:J8"/>
    <mergeCell ref="A3:J4"/>
    <mergeCell ref="A6:J6"/>
    <mergeCell ref="A8:A9"/>
    <mergeCell ref="B8:D8"/>
    <mergeCell ref="W6:AF6"/>
    <mergeCell ref="W8:W9"/>
    <mergeCell ref="X8:Z8"/>
    <mergeCell ref="AA8:AC8"/>
    <mergeCell ref="AD8:AF8"/>
    <mergeCell ref="L6:U6"/>
    <mergeCell ref="L8:L9"/>
    <mergeCell ref="M8:O8"/>
    <mergeCell ref="P8:R8"/>
    <mergeCell ref="S8:U8"/>
  </mergeCells>
  <hyperlinks>
    <hyperlink ref="J50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3"/>
  <sheetViews>
    <sheetView showGridLines="0" zoomScalePageLayoutView="0" workbookViewId="0" topLeftCell="A1">
      <selection activeCell="A6" sqref="A6:J6"/>
    </sheetView>
  </sheetViews>
  <sheetFormatPr defaultColWidth="11.421875" defaultRowHeight="11.25" customHeight="1"/>
  <cols>
    <col min="1" max="1" width="35.421875" style="0" customWidth="1"/>
    <col min="2" max="10" width="12.7109375" style="0" customWidth="1"/>
    <col min="11" max="11" width="8.421875" style="0" customWidth="1"/>
    <col min="12" max="12" width="35.28125" style="0" customWidth="1"/>
    <col min="13" max="21" width="12.7109375" style="0" customWidth="1"/>
    <col min="22" max="22" width="8.421875" style="0" customWidth="1"/>
    <col min="23" max="23" width="36.57421875" style="0" customWidth="1"/>
    <col min="24" max="32" width="11.8515625" style="0" customWidth="1"/>
  </cols>
  <sheetData>
    <row r="1" spans="1:21" s="73" customFormat="1" ht="60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7" s="73" customFormat="1" ht="8.25" customHeight="1">
      <c r="A2" s="72"/>
      <c r="B2" s="72"/>
      <c r="C2" s="72"/>
      <c r="D2" s="72"/>
      <c r="E2" s="72"/>
      <c r="F2" s="72"/>
      <c r="G2" s="72"/>
    </row>
    <row r="3" spans="1:10" s="81" customFormat="1" ht="15.75" customHeight="1">
      <c r="A3" s="204" t="s">
        <v>48</v>
      </c>
      <c r="B3" s="205"/>
      <c r="C3" s="205"/>
      <c r="D3" s="205"/>
      <c r="E3" s="205"/>
      <c r="F3" s="205"/>
      <c r="G3" s="205"/>
      <c r="H3" s="205"/>
      <c r="I3" s="205"/>
      <c r="J3" s="206"/>
    </row>
    <row r="4" spans="1:10" s="81" customFormat="1" ht="15.75" customHeight="1">
      <c r="A4" s="220"/>
      <c r="B4" s="221"/>
      <c r="C4" s="221"/>
      <c r="D4" s="221"/>
      <c r="E4" s="221"/>
      <c r="F4" s="221"/>
      <c r="G4" s="221"/>
      <c r="H4" s="221"/>
      <c r="I4" s="221"/>
      <c r="J4" s="222"/>
    </row>
    <row r="5" ht="15.75" customHeight="1"/>
    <row r="6" spans="1:32" s="153" customFormat="1" ht="46.5" customHeight="1">
      <c r="A6" s="212" t="s">
        <v>93</v>
      </c>
      <c r="B6" s="213"/>
      <c r="C6" s="213"/>
      <c r="D6" s="213"/>
      <c r="E6" s="213"/>
      <c r="F6" s="213"/>
      <c r="G6" s="213"/>
      <c r="H6" s="213"/>
      <c r="I6" s="213"/>
      <c r="J6" s="214"/>
      <c r="L6" s="212" t="s">
        <v>97</v>
      </c>
      <c r="M6" s="213"/>
      <c r="N6" s="213"/>
      <c r="O6" s="213"/>
      <c r="P6" s="213"/>
      <c r="Q6" s="213"/>
      <c r="R6" s="213"/>
      <c r="S6" s="213"/>
      <c r="T6" s="213"/>
      <c r="U6" s="214"/>
      <c r="W6" s="212" t="s">
        <v>98</v>
      </c>
      <c r="X6" s="213"/>
      <c r="Y6" s="213"/>
      <c r="Z6" s="213"/>
      <c r="AA6" s="213"/>
      <c r="AB6" s="213"/>
      <c r="AC6" s="213"/>
      <c r="AD6" s="213"/>
      <c r="AE6" s="213"/>
      <c r="AF6" s="214"/>
    </row>
    <row r="7" spans="2:21" ht="11.25" customHeight="1">
      <c r="B7" s="78"/>
      <c r="C7" s="78"/>
      <c r="D7" s="79"/>
      <c r="E7" s="78"/>
      <c r="F7" s="78"/>
      <c r="G7" s="79"/>
      <c r="H7" s="78"/>
      <c r="I7" s="78"/>
      <c r="J7" s="79"/>
      <c r="M7" s="78"/>
      <c r="N7" s="78"/>
      <c r="O7" s="79"/>
      <c r="P7" s="78"/>
      <c r="Q7" s="78"/>
      <c r="R7" s="79"/>
      <c r="S7" s="78"/>
      <c r="T7" s="78"/>
      <c r="U7" s="79"/>
    </row>
    <row r="8" spans="1:32" s="81" customFormat="1" ht="11.25" customHeight="1">
      <c r="A8" s="215" t="s">
        <v>7</v>
      </c>
      <c r="B8" s="217" t="s">
        <v>8</v>
      </c>
      <c r="C8" s="217"/>
      <c r="D8" s="217"/>
      <c r="E8" s="217" t="s">
        <v>9</v>
      </c>
      <c r="F8" s="217"/>
      <c r="G8" s="217"/>
      <c r="H8" s="217" t="s">
        <v>50</v>
      </c>
      <c r="I8" s="217"/>
      <c r="J8" s="217"/>
      <c r="L8" s="215" t="s">
        <v>7</v>
      </c>
      <c r="M8" s="217" t="s">
        <v>8</v>
      </c>
      <c r="N8" s="217"/>
      <c r="O8" s="217"/>
      <c r="P8" s="217" t="s">
        <v>9</v>
      </c>
      <c r="Q8" s="217"/>
      <c r="R8" s="217"/>
      <c r="S8" s="217" t="s">
        <v>50</v>
      </c>
      <c r="T8" s="217"/>
      <c r="U8" s="217"/>
      <c r="W8" s="215" t="s">
        <v>7</v>
      </c>
      <c r="X8" s="217" t="s">
        <v>8</v>
      </c>
      <c r="Y8" s="217"/>
      <c r="Z8" s="217"/>
      <c r="AA8" s="217" t="s">
        <v>9</v>
      </c>
      <c r="AB8" s="217"/>
      <c r="AC8" s="217"/>
      <c r="AD8" s="217" t="s">
        <v>50</v>
      </c>
      <c r="AE8" s="217"/>
      <c r="AF8" s="217"/>
    </row>
    <row r="9" spans="1:32" s="81" customFormat="1" ht="11.25" customHeight="1">
      <c r="A9" s="216"/>
      <c r="B9" s="155">
        <v>2019</v>
      </c>
      <c r="C9" s="156" t="s">
        <v>52</v>
      </c>
      <c r="D9" s="157" t="s">
        <v>10</v>
      </c>
      <c r="E9" s="155">
        <v>2019</v>
      </c>
      <c r="F9" s="156" t="s">
        <v>52</v>
      </c>
      <c r="G9" s="157" t="s">
        <v>10</v>
      </c>
      <c r="H9" s="155">
        <v>2019</v>
      </c>
      <c r="I9" s="156" t="s">
        <v>52</v>
      </c>
      <c r="J9" s="158" t="s">
        <v>10</v>
      </c>
      <c r="L9" s="216"/>
      <c r="M9" s="196">
        <v>2019</v>
      </c>
      <c r="N9" s="156" t="s">
        <v>52</v>
      </c>
      <c r="O9" s="157" t="s">
        <v>10</v>
      </c>
      <c r="P9" s="196">
        <v>2019</v>
      </c>
      <c r="Q9" s="156" t="s">
        <v>52</v>
      </c>
      <c r="R9" s="157" t="s">
        <v>10</v>
      </c>
      <c r="S9" s="196">
        <v>2019</v>
      </c>
      <c r="T9" s="156" t="s">
        <v>52</v>
      </c>
      <c r="U9" s="158" t="s">
        <v>10</v>
      </c>
      <c r="W9" s="216"/>
      <c r="X9" s="155">
        <v>2019</v>
      </c>
      <c r="Y9" s="156" t="s">
        <v>52</v>
      </c>
      <c r="Z9" s="157" t="s">
        <v>10</v>
      </c>
      <c r="AA9" s="155">
        <v>2019</v>
      </c>
      <c r="AB9" s="156" t="s">
        <v>52</v>
      </c>
      <c r="AC9" s="157" t="s">
        <v>10</v>
      </c>
      <c r="AD9" s="155">
        <v>2019</v>
      </c>
      <c r="AE9" s="156" t="s">
        <v>52</v>
      </c>
      <c r="AF9" s="158" t="s">
        <v>10</v>
      </c>
    </row>
    <row r="10" spans="1:32" s="81" customFormat="1" ht="11.25" customHeight="1">
      <c r="A10" s="162" t="s">
        <v>30</v>
      </c>
      <c r="B10" s="85">
        <v>25993.6666666666</v>
      </c>
      <c r="C10" s="85">
        <v>25512.3333333333</v>
      </c>
      <c r="D10" s="86">
        <v>-1.851733114477</v>
      </c>
      <c r="E10" s="85">
        <v>21751.3333333333</v>
      </c>
      <c r="F10" s="85">
        <v>11258.3333333333</v>
      </c>
      <c r="G10" s="86">
        <v>-48.240720875349</v>
      </c>
      <c r="H10" s="85">
        <v>398234.606</v>
      </c>
      <c r="I10" s="85">
        <v>107456.232999999</v>
      </c>
      <c r="J10" s="87">
        <v>-73.016852031187</v>
      </c>
      <c r="L10" s="162" t="s">
        <v>30</v>
      </c>
      <c r="M10" s="85">
        <v>26046.3333333333</v>
      </c>
      <c r="N10" s="85">
        <v>25572.6666666666</v>
      </c>
      <c r="O10" s="86">
        <v>-1.818554115103</v>
      </c>
      <c r="P10" s="85">
        <v>21738.6666666666</v>
      </c>
      <c r="Q10" s="85">
        <v>15760.8333333333</v>
      </c>
      <c r="R10" s="86">
        <v>-27.498619970559</v>
      </c>
      <c r="S10" s="85">
        <v>795370.036999999</v>
      </c>
      <c r="T10" s="85">
        <v>442573.490999999</v>
      </c>
      <c r="U10" s="87">
        <v>-44.356278158364</v>
      </c>
      <c r="W10" s="162" t="s">
        <v>30</v>
      </c>
      <c r="X10" s="85">
        <v>26142.6666666666</v>
      </c>
      <c r="Y10" s="85">
        <v>25708.1666666666</v>
      </c>
      <c r="Z10" s="86">
        <v>-1.662033967461</v>
      </c>
      <c r="AA10" s="85">
        <v>21852.1666666666</v>
      </c>
      <c r="AB10" s="85">
        <v>18691.4166666666</v>
      </c>
      <c r="AC10" s="86">
        <v>-14.464240769413</v>
      </c>
      <c r="AD10" s="85">
        <v>1623202.68499999</v>
      </c>
      <c r="AE10" s="85">
        <v>1242454.261</v>
      </c>
      <c r="AF10" s="87">
        <v>-23.456616201938</v>
      </c>
    </row>
    <row r="11" spans="1:32" s="81" customFormat="1" ht="11.25" customHeight="1">
      <c r="A11" s="88" t="s">
        <v>31</v>
      </c>
      <c r="B11" s="89">
        <v>6130</v>
      </c>
      <c r="C11" s="89">
        <v>6217.66666666666</v>
      </c>
      <c r="D11" s="90">
        <v>1.430125067972</v>
      </c>
      <c r="E11" s="89">
        <v>5428</v>
      </c>
      <c r="F11" s="89">
        <v>3254</v>
      </c>
      <c r="G11" s="90">
        <v>-40.051584377303</v>
      </c>
      <c r="H11" s="89">
        <v>116331.551999999</v>
      </c>
      <c r="I11" s="89">
        <v>36261.418</v>
      </c>
      <c r="J11" s="91">
        <v>-68.829249351027</v>
      </c>
      <c r="L11" s="88" t="s">
        <v>31</v>
      </c>
      <c r="M11" s="89">
        <v>6129.16666666666</v>
      </c>
      <c r="N11" s="89">
        <v>6224.33333333333</v>
      </c>
      <c r="O11" s="90">
        <v>1.552685248131</v>
      </c>
      <c r="P11" s="89">
        <v>5420.33333333333</v>
      </c>
      <c r="Q11" s="89">
        <v>4246.33333333333</v>
      </c>
      <c r="R11" s="90">
        <v>-21.659184551996</v>
      </c>
      <c r="S11" s="89">
        <v>232195.55</v>
      </c>
      <c r="T11" s="89">
        <v>135585.964999999</v>
      </c>
      <c r="U11" s="91">
        <v>-41.606992468202</v>
      </c>
      <c r="W11" s="88" t="s">
        <v>31</v>
      </c>
      <c r="X11" s="89">
        <v>6113.58333333333</v>
      </c>
      <c r="Y11" s="89">
        <v>6206.25</v>
      </c>
      <c r="Z11" s="90">
        <v>1.51575044641</v>
      </c>
      <c r="AA11" s="89">
        <v>5397</v>
      </c>
      <c r="AB11" s="89">
        <v>4871.91666666666</v>
      </c>
      <c r="AC11" s="90">
        <v>-9.729170526836</v>
      </c>
      <c r="AD11" s="89">
        <v>471942.228</v>
      </c>
      <c r="AE11" s="89">
        <v>371364.935999999</v>
      </c>
      <c r="AF11" s="91">
        <v>-21.311356779034</v>
      </c>
    </row>
    <row r="12" spans="1:32" s="81" customFormat="1" ht="11.25" customHeight="1">
      <c r="A12" s="84" t="s">
        <v>32</v>
      </c>
      <c r="B12" s="85">
        <v>9269</v>
      </c>
      <c r="C12" s="85">
        <v>8974.66666666666</v>
      </c>
      <c r="D12" s="86">
        <v>-3.175459416694</v>
      </c>
      <c r="E12" s="85">
        <v>8023.66666666666</v>
      </c>
      <c r="F12" s="85">
        <v>3692.33333333333</v>
      </c>
      <c r="G12" s="86">
        <v>-53.981970005401</v>
      </c>
      <c r="H12" s="85">
        <v>152406.779</v>
      </c>
      <c r="I12" s="85">
        <v>35013.366</v>
      </c>
      <c r="J12" s="87">
        <v>-77.026372298046</v>
      </c>
      <c r="L12" s="84" t="s">
        <v>32</v>
      </c>
      <c r="M12" s="85">
        <v>9285.83333333333</v>
      </c>
      <c r="N12" s="85">
        <v>9002.16666666666</v>
      </c>
      <c r="O12" s="86">
        <v>-3.054832630351</v>
      </c>
      <c r="P12" s="85">
        <v>8034</v>
      </c>
      <c r="Q12" s="85">
        <v>5575.16666666666</v>
      </c>
      <c r="R12" s="86">
        <v>-30.605343954859</v>
      </c>
      <c r="S12" s="85">
        <v>304946.537</v>
      </c>
      <c r="T12" s="85">
        <v>161584.844</v>
      </c>
      <c r="U12" s="87">
        <v>-47.01207444766</v>
      </c>
      <c r="W12" s="84" t="s">
        <v>32</v>
      </c>
      <c r="X12" s="85">
        <v>9319</v>
      </c>
      <c r="Y12" s="85">
        <v>9086.25</v>
      </c>
      <c r="Z12" s="86">
        <v>-2.497585577852</v>
      </c>
      <c r="AA12" s="85">
        <v>8067.16666666666</v>
      </c>
      <c r="AB12" s="85">
        <v>6748.83333333333</v>
      </c>
      <c r="AC12" s="86">
        <v>-16.341962275066</v>
      </c>
      <c r="AD12" s="85">
        <v>620218.439</v>
      </c>
      <c r="AE12" s="85">
        <v>467038.682</v>
      </c>
      <c r="AF12" s="87">
        <v>-24.69771089795</v>
      </c>
    </row>
    <row r="13" spans="1:32" s="81" customFormat="1" ht="11.25" customHeight="1">
      <c r="A13" s="88" t="s">
        <v>33</v>
      </c>
      <c r="B13" s="89">
        <v>10548</v>
      </c>
      <c r="C13" s="89">
        <v>10277</v>
      </c>
      <c r="D13" s="90">
        <v>-2.569207432689</v>
      </c>
      <c r="E13" s="89">
        <v>8254.66666666666</v>
      </c>
      <c r="F13" s="89">
        <v>4270</v>
      </c>
      <c r="G13" s="90">
        <v>-48.271684703602</v>
      </c>
      <c r="H13" s="89">
        <v>128711.734</v>
      </c>
      <c r="I13" s="89">
        <v>35936.0559999999</v>
      </c>
      <c r="J13" s="91">
        <v>-72.080202104961</v>
      </c>
      <c r="L13" s="88" t="s">
        <v>33</v>
      </c>
      <c r="M13" s="89">
        <v>10584.6666666666</v>
      </c>
      <c r="N13" s="89">
        <v>10301.3333333333</v>
      </c>
      <c r="O13" s="90">
        <v>-2.676828116143</v>
      </c>
      <c r="P13" s="89">
        <v>8239.16666666666</v>
      </c>
      <c r="Q13" s="89">
        <v>5895.5</v>
      </c>
      <c r="R13" s="90">
        <v>-28.445433397391</v>
      </c>
      <c r="S13" s="89">
        <v>256675.779</v>
      </c>
      <c r="T13" s="89">
        <v>144511.190999999</v>
      </c>
      <c r="U13" s="91">
        <v>-43.698937405387</v>
      </c>
      <c r="W13" s="88" t="s">
        <v>33</v>
      </c>
      <c r="X13" s="89">
        <v>10663.5</v>
      </c>
      <c r="Y13" s="89">
        <v>10369.9166666666</v>
      </c>
      <c r="Z13" s="90">
        <v>-2.7531610947</v>
      </c>
      <c r="AA13" s="89">
        <v>8342.66666666666</v>
      </c>
      <c r="AB13" s="89">
        <v>7026.08333333333</v>
      </c>
      <c r="AC13" s="90">
        <v>-15.781324916094</v>
      </c>
      <c r="AD13" s="89">
        <v>527965.762</v>
      </c>
      <c r="AE13" s="89">
        <v>401547.436</v>
      </c>
      <c r="AF13" s="91">
        <v>-23.94441744122</v>
      </c>
    </row>
    <row r="14" spans="1:32" s="81" customFormat="1" ht="11.25" customHeight="1">
      <c r="A14" s="84" t="s">
        <v>34</v>
      </c>
      <c r="B14" s="85">
        <v>46.666666666667</v>
      </c>
      <c r="C14" s="85">
        <v>43</v>
      </c>
      <c r="D14" s="86">
        <v>-7.857142857143</v>
      </c>
      <c r="E14" s="85">
        <v>45</v>
      </c>
      <c r="F14" s="85">
        <v>42</v>
      </c>
      <c r="G14" s="86">
        <v>-6.666666666667</v>
      </c>
      <c r="H14" s="85">
        <v>784.541</v>
      </c>
      <c r="I14" s="85">
        <v>245.393</v>
      </c>
      <c r="J14" s="87">
        <v>-68.721456240018</v>
      </c>
      <c r="L14" s="84" t="s">
        <v>34</v>
      </c>
      <c r="M14" s="85">
        <v>46.666666666667</v>
      </c>
      <c r="N14" s="85">
        <v>44.833333333333</v>
      </c>
      <c r="O14" s="86">
        <v>-3.928571428571</v>
      </c>
      <c r="P14" s="85">
        <v>45.166666666667</v>
      </c>
      <c r="Q14" s="85">
        <v>43.833333333333</v>
      </c>
      <c r="R14" s="86">
        <v>-2.952029520295</v>
      </c>
      <c r="S14" s="85">
        <v>1552.171</v>
      </c>
      <c r="T14" s="85">
        <v>891.491</v>
      </c>
      <c r="U14" s="87">
        <v>-42.564897810873</v>
      </c>
      <c r="W14" s="84" t="s">
        <v>34</v>
      </c>
      <c r="X14" s="85">
        <v>46.583333333333</v>
      </c>
      <c r="Y14" s="85">
        <v>45.75</v>
      </c>
      <c r="Z14" s="86">
        <v>-1.788908765653</v>
      </c>
      <c r="AA14" s="85">
        <v>45.333333333333</v>
      </c>
      <c r="AB14" s="85">
        <v>44.583333333333</v>
      </c>
      <c r="AC14" s="86">
        <v>-1.654411764706</v>
      </c>
      <c r="AD14" s="85">
        <v>3076.256</v>
      </c>
      <c r="AE14" s="85">
        <v>2503.207</v>
      </c>
      <c r="AF14" s="87">
        <v>-18.628131078818</v>
      </c>
    </row>
    <row r="15" spans="1:32" s="92" customFormat="1" ht="11.25" customHeight="1">
      <c r="A15" s="88" t="s">
        <v>53</v>
      </c>
      <c r="B15" s="89">
        <v>3113</v>
      </c>
      <c r="C15" s="89">
        <v>3139.66666666666</v>
      </c>
      <c r="D15" s="90">
        <v>0.85662276475</v>
      </c>
      <c r="E15" s="89">
        <v>2830.66666666666</v>
      </c>
      <c r="F15" s="89">
        <v>1517.66666666666</v>
      </c>
      <c r="G15" s="90">
        <v>-46.384832783797</v>
      </c>
      <c r="H15" s="89">
        <v>57538.652</v>
      </c>
      <c r="I15" s="89">
        <v>20341.008</v>
      </c>
      <c r="J15" s="91">
        <v>-64.648097769131</v>
      </c>
      <c r="L15" s="88" t="s">
        <v>53</v>
      </c>
      <c r="M15" s="89">
        <v>3112</v>
      </c>
      <c r="N15" s="89">
        <v>3142</v>
      </c>
      <c r="O15" s="90">
        <v>0.964010282776</v>
      </c>
      <c r="P15" s="89">
        <v>2830</v>
      </c>
      <c r="Q15" s="89">
        <v>2058.5</v>
      </c>
      <c r="R15" s="90">
        <v>-27.26148409894</v>
      </c>
      <c r="S15" s="89">
        <v>115030.531</v>
      </c>
      <c r="T15" s="89">
        <v>70403.601</v>
      </c>
      <c r="U15" s="91">
        <v>-38.795726327648</v>
      </c>
      <c r="W15" s="88" t="s">
        <v>53</v>
      </c>
      <c r="X15" s="89">
        <v>3120.16666666666</v>
      </c>
      <c r="Y15" s="89">
        <v>3131.58333333333</v>
      </c>
      <c r="Z15" s="90">
        <v>0.365899257518</v>
      </c>
      <c r="AA15" s="89">
        <v>2841.41666666666</v>
      </c>
      <c r="AB15" s="89">
        <v>2449.16666666666</v>
      </c>
      <c r="AC15" s="90">
        <v>-13.804733554272</v>
      </c>
      <c r="AD15" s="89">
        <v>237557.288</v>
      </c>
      <c r="AE15" s="89">
        <v>188212.577</v>
      </c>
      <c r="AF15" s="91">
        <v>-20.771710022216</v>
      </c>
    </row>
    <row r="16" spans="1:32" s="81" customFormat="1" ht="11.25" customHeight="1">
      <c r="A16" s="93" t="s">
        <v>31</v>
      </c>
      <c r="B16" s="94">
        <v>1630.33333333333</v>
      </c>
      <c r="C16" s="94">
        <v>1659.66666666666</v>
      </c>
      <c r="D16" s="95">
        <v>1.799223062768</v>
      </c>
      <c r="E16" s="94">
        <v>1576.66666666666</v>
      </c>
      <c r="F16" s="94">
        <v>826</v>
      </c>
      <c r="G16" s="95">
        <v>-47.610993657505</v>
      </c>
      <c r="H16" s="94">
        <v>36576.509</v>
      </c>
      <c r="I16" s="94">
        <v>15105.94</v>
      </c>
      <c r="J16" s="96">
        <v>-58.700432564518</v>
      </c>
      <c r="L16" s="93" t="s">
        <v>31</v>
      </c>
      <c r="M16" s="94">
        <v>1632.33333333333</v>
      </c>
      <c r="N16" s="94">
        <v>1659.5</v>
      </c>
      <c r="O16" s="95">
        <v>1.664284255667</v>
      </c>
      <c r="P16" s="94">
        <v>1577</v>
      </c>
      <c r="Q16" s="94">
        <v>1151.66666666666</v>
      </c>
      <c r="R16" s="95">
        <v>-26.971042062989</v>
      </c>
      <c r="S16" s="94">
        <v>73197.544</v>
      </c>
      <c r="T16" s="94">
        <v>47713.94</v>
      </c>
      <c r="U16" s="96">
        <v>-34.814834770959</v>
      </c>
      <c r="W16" s="93" t="s">
        <v>31</v>
      </c>
      <c r="X16" s="94">
        <v>1635.91666666666</v>
      </c>
      <c r="Y16" s="94">
        <v>1647.66666666666</v>
      </c>
      <c r="Z16" s="95">
        <v>0.71825174469</v>
      </c>
      <c r="AA16" s="94">
        <v>1582.33333333333</v>
      </c>
      <c r="AB16" s="94">
        <v>1370.16666666666</v>
      </c>
      <c r="AC16" s="95">
        <v>-13.408468506425</v>
      </c>
      <c r="AD16" s="94">
        <v>151302.014</v>
      </c>
      <c r="AE16" s="94">
        <v>123562.127</v>
      </c>
      <c r="AF16" s="96">
        <v>-18.334116160542</v>
      </c>
    </row>
    <row r="17" spans="1:32" s="81" customFormat="1" ht="11.25" customHeight="1">
      <c r="A17" s="97" t="s">
        <v>32</v>
      </c>
      <c r="B17" s="98">
        <v>903.333333333334</v>
      </c>
      <c r="C17" s="98">
        <v>897</v>
      </c>
      <c r="D17" s="99">
        <v>-0.70110701107</v>
      </c>
      <c r="E17" s="98">
        <v>849.666666666667</v>
      </c>
      <c r="F17" s="98">
        <v>463.333333333333</v>
      </c>
      <c r="G17" s="99">
        <v>-45.468811298548</v>
      </c>
      <c r="H17" s="98">
        <v>15107.868</v>
      </c>
      <c r="I17" s="98">
        <v>4071.803</v>
      </c>
      <c r="J17" s="100">
        <v>-73.048460576966</v>
      </c>
      <c r="L17" s="97" t="s">
        <v>32</v>
      </c>
      <c r="M17" s="98">
        <v>901.333333333334</v>
      </c>
      <c r="N17" s="98">
        <v>899</v>
      </c>
      <c r="O17" s="99">
        <v>-0.258875739645</v>
      </c>
      <c r="P17" s="98">
        <v>849.333333333334</v>
      </c>
      <c r="Q17" s="98">
        <v>607.5</v>
      </c>
      <c r="R17" s="99">
        <v>-28.473312401884</v>
      </c>
      <c r="S17" s="98">
        <v>30355.647</v>
      </c>
      <c r="T17" s="98">
        <v>16558.792</v>
      </c>
      <c r="U17" s="100">
        <v>-45.450703126176</v>
      </c>
      <c r="W17" s="97" t="s">
        <v>32</v>
      </c>
      <c r="X17" s="98">
        <v>901.75</v>
      </c>
      <c r="Y17" s="98">
        <v>902.25</v>
      </c>
      <c r="Z17" s="99">
        <v>0.055447740505</v>
      </c>
      <c r="AA17" s="98">
        <v>852.166666666667</v>
      </c>
      <c r="AB17" s="98">
        <v>727.166666666667</v>
      </c>
      <c r="AC17" s="99">
        <v>-14.668492079014</v>
      </c>
      <c r="AD17" s="98">
        <v>62322.59</v>
      </c>
      <c r="AE17" s="98">
        <v>46742.795</v>
      </c>
      <c r="AF17" s="100">
        <v>-24.998632117183</v>
      </c>
    </row>
    <row r="18" spans="1:32" s="81" customFormat="1" ht="11.25" customHeight="1">
      <c r="A18" s="93" t="s">
        <v>33</v>
      </c>
      <c r="B18" s="94">
        <v>579.333333333333</v>
      </c>
      <c r="C18" s="94">
        <v>583</v>
      </c>
      <c r="D18" s="95">
        <v>0.632911392405</v>
      </c>
      <c r="E18" s="94">
        <v>404.333333333333</v>
      </c>
      <c r="F18" s="94">
        <v>228.333333333333</v>
      </c>
      <c r="G18" s="95">
        <v>-43.528441879637</v>
      </c>
      <c r="H18" s="94">
        <v>5854.275</v>
      </c>
      <c r="I18" s="94">
        <v>1163.265</v>
      </c>
      <c r="J18" s="96">
        <v>-80.129648846356</v>
      </c>
      <c r="L18" s="93" t="s">
        <v>33</v>
      </c>
      <c r="M18" s="94">
        <v>578.333333333333</v>
      </c>
      <c r="N18" s="94">
        <v>583.5</v>
      </c>
      <c r="O18" s="95">
        <v>0.893371757925</v>
      </c>
      <c r="P18" s="94">
        <v>403.666666666667</v>
      </c>
      <c r="Q18" s="94">
        <v>299.333333333333</v>
      </c>
      <c r="R18" s="95">
        <v>-25.846407927333</v>
      </c>
      <c r="S18" s="94">
        <v>11477.34</v>
      </c>
      <c r="T18" s="94">
        <v>6130.869</v>
      </c>
      <c r="U18" s="96">
        <v>-46.58284062335</v>
      </c>
      <c r="W18" s="93" t="s">
        <v>33</v>
      </c>
      <c r="X18" s="94">
        <v>582.5</v>
      </c>
      <c r="Y18" s="94">
        <v>581.666666666667</v>
      </c>
      <c r="Z18" s="95">
        <v>-0.143061516452</v>
      </c>
      <c r="AA18" s="94">
        <v>406.916666666667</v>
      </c>
      <c r="AB18" s="94">
        <v>351.833333333333</v>
      </c>
      <c r="AC18" s="95">
        <v>-13.536760188409</v>
      </c>
      <c r="AD18" s="94">
        <v>23932.684</v>
      </c>
      <c r="AE18" s="94">
        <v>17907.655</v>
      </c>
      <c r="AF18" s="96">
        <v>-25.174898895586</v>
      </c>
    </row>
    <row r="19" spans="1:32" s="92" customFormat="1" ht="11.25" customHeight="1">
      <c r="A19" s="88" t="s">
        <v>54</v>
      </c>
      <c r="B19" s="89">
        <v>6615</v>
      </c>
      <c r="C19" s="89">
        <v>6400</v>
      </c>
      <c r="D19" s="90">
        <v>-3.250188964475</v>
      </c>
      <c r="E19" s="89">
        <v>5472.66666666666</v>
      </c>
      <c r="F19" s="89">
        <v>3286.66666666666</v>
      </c>
      <c r="G19" s="90">
        <v>-39.943963942015</v>
      </c>
      <c r="H19" s="89">
        <v>94897.311</v>
      </c>
      <c r="I19" s="89">
        <v>26842.946</v>
      </c>
      <c r="J19" s="91">
        <v>-71.713691655604</v>
      </c>
      <c r="L19" s="88" t="s">
        <v>54</v>
      </c>
      <c r="M19" s="89">
        <v>6638.66666666666</v>
      </c>
      <c r="N19" s="89">
        <v>6437.33333333333</v>
      </c>
      <c r="O19" s="90">
        <v>-3.032737497489</v>
      </c>
      <c r="P19" s="89">
        <v>5468.33333333333</v>
      </c>
      <c r="Q19" s="89">
        <v>4190.83333333333</v>
      </c>
      <c r="R19" s="90">
        <v>-23.361779945139</v>
      </c>
      <c r="S19" s="89">
        <v>189859.622999999</v>
      </c>
      <c r="T19" s="89">
        <v>105488.893</v>
      </c>
      <c r="U19" s="91">
        <v>-44.438479686647</v>
      </c>
      <c r="W19" s="88" t="s">
        <v>54</v>
      </c>
      <c r="X19" s="89">
        <v>6684.75</v>
      </c>
      <c r="Y19" s="89">
        <v>6496.08333333333</v>
      </c>
      <c r="Z19" s="90">
        <v>-2.82234439084</v>
      </c>
      <c r="AA19" s="89">
        <v>5517.75</v>
      </c>
      <c r="AB19" s="89">
        <v>4786.25</v>
      </c>
      <c r="AC19" s="90">
        <v>-13.25721535046</v>
      </c>
      <c r="AD19" s="89">
        <v>386392.154</v>
      </c>
      <c r="AE19" s="89">
        <v>289950.237999999</v>
      </c>
      <c r="AF19" s="91">
        <v>-24.959594805851</v>
      </c>
    </row>
    <row r="20" spans="1:32" s="81" customFormat="1" ht="11.25" customHeight="1">
      <c r="A20" s="93" t="s">
        <v>31</v>
      </c>
      <c r="B20" s="94">
        <v>1948.33333333333</v>
      </c>
      <c r="C20" s="94">
        <v>1912</v>
      </c>
      <c r="D20" s="95">
        <v>-1.864841745081</v>
      </c>
      <c r="E20" s="94">
        <v>1623.66666666666</v>
      </c>
      <c r="F20" s="94">
        <v>965.333333333334</v>
      </c>
      <c r="G20" s="95">
        <v>-40.546089098748</v>
      </c>
      <c r="H20" s="94">
        <v>33512.319</v>
      </c>
      <c r="I20" s="94">
        <v>8236.199</v>
      </c>
      <c r="J20" s="96">
        <v>-75.423368940836</v>
      </c>
      <c r="L20" s="93" t="s">
        <v>31</v>
      </c>
      <c r="M20" s="94">
        <v>1951.83333333333</v>
      </c>
      <c r="N20" s="94">
        <v>1920.66666666666</v>
      </c>
      <c r="O20" s="95">
        <v>-1.596789343352</v>
      </c>
      <c r="P20" s="94">
        <v>1624.83333333333</v>
      </c>
      <c r="Q20" s="94">
        <v>1258.16666666666</v>
      </c>
      <c r="R20" s="95">
        <v>-22.566417068417</v>
      </c>
      <c r="S20" s="94">
        <v>67125.348</v>
      </c>
      <c r="T20" s="94">
        <v>35429.0649999999</v>
      </c>
      <c r="U20" s="96">
        <v>-47.219543651379</v>
      </c>
      <c r="W20" s="93" t="s">
        <v>31</v>
      </c>
      <c r="X20" s="94">
        <v>1957.5</v>
      </c>
      <c r="Y20" s="94">
        <v>1931.66666666666</v>
      </c>
      <c r="Z20" s="95">
        <v>-1.319710515113</v>
      </c>
      <c r="AA20" s="94">
        <v>1627.5</v>
      </c>
      <c r="AB20" s="94">
        <v>1434.75</v>
      </c>
      <c r="AC20" s="95">
        <v>-11.84331797235</v>
      </c>
      <c r="AD20" s="94">
        <v>136624.216</v>
      </c>
      <c r="AE20" s="94">
        <v>100895.48</v>
      </c>
      <c r="AF20" s="96">
        <v>-26.151100475482</v>
      </c>
    </row>
    <row r="21" spans="1:32" s="81" customFormat="1" ht="11.25" customHeight="1">
      <c r="A21" s="97" t="s">
        <v>32</v>
      </c>
      <c r="B21" s="98">
        <v>1145</v>
      </c>
      <c r="C21" s="98">
        <v>1056.33333333333</v>
      </c>
      <c r="D21" s="99">
        <v>-7.743813682678</v>
      </c>
      <c r="E21" s="98">
        <v>886</v>
      </c>
      <c r="F21" s="98">
        <v>470.666666666667</v>
      </c>
      <c r="G21" s="99">
        <v>-46.877351392024</v>
      </c>
      <c r="H21" s="98">
        <v>17497.256</v>
      </c>
      <c r="I21" s="98">
        <v>5017.539</v>
      </c>
      <c r="J21" s="100">
        <v>-71.323852151446</v>
      </c>
      <c r="L21" s="97" t="s">
        <v>32</v>
      </c>
      <c r="M21" s="98">
        <v>1153.16666666666</v>
      </c>
      <c r="N21" s="98">
        <v>1075.66666666666</v>
      </c>
      <c r="O21" s="99">
        <v>-6.720624367683</v>
      </c>
      <c r="P21" s="98">
        <v>888.5</v>
      </c>
      <c r="Q21" s="98">
        <v>647.5</v>
      </c>
      <c r="R21" s="99">
        <v>-27.124366910523</v>
      </c>
      <c r="S21" s="98">
        <v>34891.508</v>
      </c>
      <c r="T21" s="98">
        <v>19052.879</v>
      </c>
      <c r="U21" s="100">
        <v>-45.393936541808</v>
      </c>
      <c r="W21" s="97" t="s">
        <v>32</v>
      </c>
      <c r="X21" s="98">
        <v>1167.41666666666</v>
      </c>
      <c r="Y21" s="98">
        <v>1098.16666666666</v>
      </c>
      <c r="Z21" s="99">
        <v>-5.931900920837</v>
      </c>
      <c r="AA21" s="98">
        <v>899.5</v>
      </c>
      <c r="AB21" s="98">
        <v>751</v>
      </c>
      <c r="AC21" s="99">
        <v>-16.50917176209</v>
      </c>
      <c r="AD21" s="98">
        <v>70756.8359999999</v>
      </c>
      <c r="AE21" s="98">
        <v>52533.497</v>
      </c>
      <c r="AF21" s="100">
        <v>-25.754881125549</v>
      </c>
    </row>
    <row r="22" spans="1:32" s="81" customFormat="1" ht="11.25" customHeight="1">
      <c r="A22" s="93" t="s">
        <v>33</v>
      </c>
      <c r="B22" s="94">
        <v>3521.66666666666</v>
      </c>
      <c r="C22" s="94">
        <v>3431.66666666666</v>
      </c>
      <c r="D22" s="95">
        <v>-2.555608140085</v>
      </c>
      <c r="E22" s="94">
        <v>2963</v>
      </c>
      <c r="F22" s="94">
        <v>1850.66666666666</v>
      </c>
      <c r="G22" s="95">
        <v>-37.540780740241</v>
      </c>
      <c r="H22" s="94">
        <v>43887.736</v>
      </c>
      <c r="I22" s="94">
        <v>13589.208</v>
      </c>
      <c r="J22" s="96">
        <v>-69.036434233017</v>
      </c>
      <c r="L22" s="93" t="s">
        <v>33</v>
      </c>
      <c r="M22" s="94">
        <v>3533.66666666666</v>
      </c>
      <c r="N22" s="94">
        <v>3441</v>
      </c>
      <c r="O22" s="95">
        <v>-2.622394113763</v>
      </c>
      <c r="P22" s="94">
        <v>2955</v>
      </c>
      <c r="Q22" s="94">
        <v>2285.16666666666</v>
      </c>
      <c r="R22" s="95">
        <v>-22.667794698252</v>
      </c>
      <c r="S22" s="94">
        <v>87842.767</v>
      </c>
      <c r="T22" s="94">
        <v>51006.949</v>
      </c>
      <c r="U22" s="96">
        <v>-41.933808847347</v>
      </c>
      <c r="W22" s="93" t="s">
        <v>33</v>
      </c>
      <c r="X22" s="94">
        <v>3559.83333333333</v>
      </c>
      <c r="Y22" s="94">
        <v>3466.25</v>
      </c>
      <c r="Z22" s="95">
        <v>-2.628868392715</v>
      </c>
      <c r="AA22" s="94">
        <v>2990.75</v>
      </c>
      <c r="AB22" s="94">
        <v>2600.5</v>
      </c>
      <c r="AC22" s="95">
        <v>-13.048566413107</v>
      </c>
      <c r="AD22" s="94">
        <v>179011.102</v>
      </c>
      <c r="AE22" s="94">
        <v>136521.261</v>
      </c>
      <c r="AF22" s="96">
        <v>-23.735869186482</v>
      </c>
    </row>
    <row r="23" spans="1:32" s="92" customFormat="1" ht="11.25" customHeight="1">
      <c r="A23" s="88" t="s">
        <v>78</v>
      </c>
      <c r="B23" s="89">
        <v>1068.33333333333</v>
      </c>
      <c r="C23" s="89">
        <v>1025.66666666666</v>
      </c>
      <c r="D23" s="90">
        <v>-3.99375975039</v>
      </c>
      <c r="E23" s="89">
        <v>1042.66666666666</v>
      </c>
      <c r="F23" s="89">
        <v>652.666666666667</v>
      </c>
      <c r="G23" s="90">
        <v>-37.404092071611</v>
      </c>
      <c r="H23" s="89">
        <v>12147.857</v>
      </c>
      <c r="I23" s="89">
        <v>1867.934</v>
      </c>
      <c r="J23" s="91">
        <v>-84.623345500363</v>
      </c>
      <c r="L23" s="88" t="s">
        <v>78</v>
      </c>
      <c r="M23" s="89">
        <v>1069.83333333333</v>
      </c>
      <c r="N23" s="89">
        <v>1028.16666666666</v>
      </c>
      <c r="O23" s="90">
        <v>-3.894687646051</v>
      </c>
      <c r="P23" s="89">
        <v>1042.66666666666</v>
      </c>
      <c r="Q23" s="89">
        <v>827.5</v>
      </c>
      <c r="R23" s="90">
        <v>-20.636189258312</v>
      </c>
      <c r="S23" s="89">
        <v>24384.9349999999</v>
      </c>
      <c r="T23" s="89">
        <v>10535.974</v>
      </c>
      <c r="U23" s="91">
        <v>-56.79310197054</v>
      </c>
      <c r="W23" s="88" t="s">
        <v>78</v>
      </c>
      <c r="X23" s="89">
        <v>1071.83333333333</v>
      </c>
      <c r="Y23" s="89">
        <v>1041</v>
      </c>
      <c r="Z23" s="90">
        <v>-2.876691027834</v>
      </c>
      <c r="AA23" s="89">
        <v>1045.58333333333</v>
      </c>
      <c r="AB23" s="89">
        <v>927.5</v>
      </c>
      <c r="AC23" s="90">
        <v>-11.293536303499</v>
      </c>
      <c r="AD23" s="89">
        <v>51572.966</v>
      </c>
      <c r="AE23" s="89">
        <v>34403.295</v>
      </c>
      <c r="AF23" s="91">
        <v>-33.291998369844</v>
      </c>
    </row>
    <row r="24" spans="1:32" s="81" customFormat="1" ht="11.25" customHeight="1">
      <c r="A24" s="93" t="s">
        <v>31</v>
      </c>
      <c r="B24" s="94">
        <v>58</v>
      </c>
      <c r="C24" s="94">
        <v>57</v>
      </c>
      <c r="D24" s="95">
        <v>-1.724137931034</v>
      </c>
      <c r="E24" s="94">
        <v>56</v>
      </c>
      <c r="F24" s="94">
        <v>31.666666666667</v>
      </c>
      <c r="G24" s="95">
        <v>-43.452380952381</v>
      </c>
      <c r="H24" s="94">
        <v>699.969</v>
      </c>
      <c r="I24" s="94">
        <v>65.088</v>
      </c>
      <c r="J24" s="96">
        <v>-90.701302486253</v>
      </c>
      <c r="L24" s="93" t="s">
        <v>31</v>
      </c>
      <c r="M24" s="94">
        <v>58</v>
      </c>
      <c r="N24" s="94">
        <v>57</v>
      </c>
      <c r="O24" s="95">
        <v>-1.724137931034</v>
      </c>
      <c r="P24" s="94">
        <v>56</v>
      </c>
      <c r="Q24" s="94">
        <v>43.333333333333</v>
      </c>
      <c r="R24" s="95">
        <v>-22.619047619048</v>
      </c>
      <c r="S24" s="94">
        <v>1368.908</v>
      </c>
      <c r="T24" s="94">
        <v>543.598</v>
      </c>
      <c r="U24" s="96">
        <v>-60.28966154044</v>
      </c>
      <c r="W24" s="93" t="s">
        <v>31</v>
      </c>
      <c r="X24" s="94">
        <v>58.583333333333</v>
      </c>
      <c r="Y24" s="94">
        <v>57</v>
      </c>
      <c r="Z24" s="95">
        <v>-2.702702702703</v>
      </c>
      <c r="AA24" s="94">
        <v>56</v>
      </c>
      <c r="AB24" s="94">
        <v>49.166666666667</v>
      </c>
      <c r="AC24" s="95">
        <v>-12.202380952381</v>
      </c>
      <c r="AD24" s="94">
        <v>2876.282</v>
      </c>
      <c r="AE24" s="94">
        <v>1935.995</v>
      </c>
      <c r="AF24" s="96">
        <v>-32.691057413703</v>
      </c>
    </row>
    <row r="25" spans="1:32" s="81" customFormat="1" ht="11.25" customHeight="1">
      <c r="A25" s="97" t="s">
        <v>32</v>
      </c>
      <c r="B25" s="98">
        <v>731.666666666667</v>
      </c>
      <c r="C25" s="98">
        <v>696.666666666667</v>
      </c>
      <c r="D25" s="99">
        <v>-4.783599088838</v>
      </c>
      <c r="E25" s="98">
        <v>715.333333333333</v>
      </c>
      <c r="F25" s="98">
        <v>463</v>
      </c>
      <c r="G25" s="99">
        <v>-35.274930102516</v>
      </c>
      <c r="H25" s="98">
        <v>7316.646</v>
      </c>
      <c r="I25" s="98">
        <v>1206.749</v>
      </c>
      <c r="J25" s="100">
        <v>-83.506800793697</v>
      </c>
      <c r="L25" s="97" t="s">
        <v>32</v>
      </c>
      <c r="M25" s="98">
        <v>733</v>
      </c>
      <c r="N25" s="98">
        <v>699.166666666667</v>
      </c>
      <c r="O25" s="99">
        <v>-4.615734424739</v>
      </c>
      <c r="P25" s="98">
        <v>714.5</v>
      </c>
      <c r="Q25" s="98">
        <v>574.5</v>
      </c>
      <c r="R25" s="99">
        <v>-19.594121763471</v>
      </c>
      <c r="S25" s="98">
        <v>14702.42</v>
      </c>
      <c r="T25" s="98">
        <v>6414.67</v>
      </c>
      <c r="U25" s="100">
        <v>-56.369971746148</v>
      </c>
      <c r="W25" s="97" t="s">
        <v>32</v>
      </c>
      <c r="X25" s="98">
        <v>734</v>
      </c>
      <c r="Y25" s="98">
        <v>710.75</v>
      </c>
      <c r="Z25" s="99">
        <v>-3.16757493188</v>
      </c>
      <c r="AA25" s="98">
        <v>716.583333333333</v>
      </c>
      <c r="AB25" s="98">
        <v>640.25</v>
      </c>
      <c r="AC25" s="99">
        <v>-10.652401442028</v>
      </c>
      <c r="AD25" s="98">
        <v>31512.229</v>
      </c>
      <c r="AE25" s="98">
        <v>21080.354</v>
      </c>
      <c r="AF25" s="100">
        <v>-33.104211701432</v>
      </c>
    </row>
    <row r="26" spans="1:32" s="81" customFormat="1" ht="11.25" customHeight="1">
      <c r="A26" s="93" t="s">
        <v>33</v>
      </c>
      <c r="B26" s="94">
        <v>278.666666666667</v>
      </c>
      <c r="C26" s="94">
        <v>272</v>
      </c>
      <c r="D26" s="95">
        <v>-2.392344497608</v>
      </c>
      <c r="E26" s="94">
        <v>271.333333333333</v>
      </c>
      <c r="F26" s="94">
        <v>158</v>
      </c>
      <c r="G26" s="95">
        <v>-41.769041769042</v>
      </c>
      <c r="H26" s="94">
        <v>4131.242</v>
      </c>
      <c r="I26" s="94">
        <v>596.097</v>
      </c>
      <c r="J26" s="96">
        <v>-85.570997777424</v>
      </c>
      <c r="L26" s="93" t="s">
        <v>33</v>
      </c>
      <c r="M26" s="94">
        <v>278.833333333333</v>
      </c>
      <c r="N26" s="94">
        <v>272</v>
      </c>
      <c r="O26" s="95">
        <v>-2.450687387926</v>
      </c>
      <c r="P26" s="94">
        <v>272.166666666667</v>
      </c>
      <c r="Q26" s="94">
        <v>209.666666666667</v>
      </c>
      <c r="R26" s="95">
        <v>-22.963870177587</v>
      </c>
      <c r="S26" s="94">
        <v>8313.60699999999</v>
      </c>
      <c r="T26" s="94">
        <v>3577.706</v>
      </c>
      <c r="U26" s="96">
        <v>-56.965658828954</v>
      </c>
      <c r="W26" s="93" t="s">
        <v>33</v>
      </c>
      <c r="X26" s="94">
        <v>279.25</v>
      </c>
      <c r="Y26" s="94">
        <v>273.25</v>
      </c>
      <c r="Z26" s="95">
        <v>-2.148612354521</v>
      </c>
      <c r="AA26" s="94">
        <v>273</v>
      </c>
      <c r="AB26" s="94">
        <v>238.083333333333</v>
      </c>
      <c r="AC26" s="95">
        <v>-12.789987789988</v>
      </c>
      <c r="AD26" s="94">
        <v>17184.455</v>
      </c>
      <c r="AE26" s="94">
        <v>11386.946</v>
      </c>
      <c r="AF26" s="96">
        <v>-33.736938413235</v>
      </c>
    </row>
    <row r="27" spans="1:32" s="92" customFormat="1" ht="11.25" customHeight="1">
      <c r="A27" s="88" t="s">
        <v>79</v>
      </c>
      <c r="B27" s="89">
        <v>1002</v>
      </c>
      <c r="C27" s="89">
        <v>967</v>
      </c>
      <c r="D27" s="90">
        <v>-3.493013972056</v>
      </c>
      <c r="E27" s="89">
        <v>642</v>
      </c>
      <c r="F27" s="89">
        <v>193.666666666667</v>
      </c>
      <c r="G27" s="90">
        <v>-69.833852544133</v>
      </c>
      <c r="H27" s="89">
        <v>12843.675</v>
      </c>
      <c r="I27" s="89">
        <v>1757.984</v>
      </c>
      <c r="J27" s="91">
        <v>-86.312453406054</v>
      </c>
      <c r="L27" s="88" t="s">
        <v>79</v>
      </c>
      <c r="M27" s="89">
        <v>1004.5</v>
      </c>
      <c r="N27" s="89">
        <v>967</v>
      </c>
      <c r="O27" s="90">
        <v>-3.733200597312</v>
      </c>
      <c r="P27" s="89">
        <v>648.333333333333</v>
      </c>
      <c r="Q27" s="89">
        <v>390.333333333333</v>
      </c>
      <c r="R27" s="90">
        <v>-39.794344473008</v>
      </c>
      <c r="S27" s="89">
        <v>26093.803</v>
      </c>
      <c r="T27" s="89">
        <v>12428.708</v>
      </c>
      <c r="U27" s="91">
        <v>-52.36911997841</v>
      </c>
      <c r="W27" s="88" t="s">
        <v>79</v>
      </c>
      <c r="X27" s="89">
        <v>1011.16666666666</v>
      </c>
      <c r="Y27" s="89">
        <v>983</v>
      </c>
      <c r="Z27" s="90">
        <v>-2.785561232899</v>
      </c>
      <c r="AA27" s="89">
        <v>664.833333333333</v>
      </c>
      <c r="AB27" s="89">
        <v>512.75</v>
      </c>
      <c r="AC27" s="90">
        <v>-22.875407370268</v>
      </c>
      <c r="AD27" s="89">
        <v>54458.11</v>
      </c>
      <c r="AE27" s="89">
        <v>37417.826</v>
      </c>
      <c r="AF27" s="91">
        <v>-31.290626868982</v>
      </c>
    </row>
    <row r="28" spans="1:32" s="81" customFormat="1" ht="14.25">
      <c r="A28" s="93" t="s">
        <v>32</v>
      </c>
      <c r="B28" s="94">
        <v>320</v>
      </c>
      <c r="C28" s="94">
        <v>312</v>
      </c>
      <c r="D28" s="95">
        <v>-2.5</v>
      </c>
      <c r="E28" s="94">
        <v>242.333333333333</v>
      </c>
      <c r="F28" s="94">
        <v>82.666666666667</v>
      </c>
      <c r="G28" s="95">
        <v>-65.887207702889</v>
      </c>
      <c r="H28" s="94">
        <v>4947.536</v>
      </c>
      <c r="I28" s="94">
        <v>391.754</v>
      </c>
      <c r="J28" s="96">
        <v>-92.081836291843</v>
      </c>
      <c r="L28" s="93" t="s">
        <v>32</v>
      </c>
      <c r="M28" s="94">
        <v>321.833333333333</v>
      </c>
      <c r="N28" s="94">
        <v>312</v>
      </c>
      <c r="O28" s="95">
        <v>-3.05541170378</v>
      </c>
      <c r="P28" s="94">
        <v>247.833333333333</v>
      </c>
      <c r="Q28" s="94">
        <v>155.333333333333</v>
      </c>
      <c r="R28" s="95">
        <v>-37.323470073974</v>
      </c>
      <c r="S28" s="94">
        <v>10342.3099999999</v>
      </c>
      <c r="T28" s="94">
        <v>4466.846</v>
      </c>
      <c r="U28" s="96">
        <v>-56.809977654895</v>
      </c>
      <c r="W28" s="93" t="s">
        <v>32</v>
      </c>
      <c r="X28" s="94">
        <v>326.416666666667</v>
      </c>
      <c r="Y28" s="94">
        <v>314.083333333333</v>
      </c>
      <c r="Z28" s="95">
        <v>-3.778401838141</v>
      </c>
      <c r="AA28" s="94">
        <v>256.5</v>
      </c>
      <c r="AB28" s="94">
        <v>197</v>
      </c>
      <c r="AC28" s="95">
        <v>-23.196881091618</v>
      </c>
      <c r="AD28" s="94">
        <v>22138.368</v>
      </c>
      <c r="AE28" s="94">
        <v>14064.225</v>
      </c>
      <c r="AF28" s="96">
        <v>-36.471265632589</v>
      </c>
    </row>
    <row r="29" spans="1:32" s="81" customFormat="1" ht="11.25" customHeight="1">
      <c r="A29" s="97" t="s">
        <v>33</v>
      </c>
      <c r="B29" s="98">
        <v>682</v>
      </c>
      <c r="C29" s="98">
        <v>655</v>
      </c>
      <c r="D29" s="99">
        <v>-3.958944281525</v>
      </c>
      <c r="E29" s="98">
        <v>399.666666666667</v>
      </c>
      <c r="F29" s="98">
        <v>111</v>
      </c>
      <c r="G29" s="99">
        <v>-72.226855713094</v>
      </c>
      <c r="H29" s="98">
        <v>7896.139</v>
      </c>
      <c r="I29" s="98">
        <v>1366.23</v>
      </c>
      <c r="J29" s="100">
        <v>-82.697493040586</v>
      </c>
      <c r="L29" s="97" t="s">
        <v>33</v>
      </c>
      <c r="M29" s="98">
        <v>682.666666666667</v>
      </c>
      <c r="N29" s="98">
        <v>655</v>
      </c>
      <c r="O29" s="99">
        <v>-4.052734375</v>
      </c>
      <c r="P29" s="98">
        <v>400.5</v>
      </c>
      <c r="Q29" s="98">
        <v>235</v>
      </c>
      <c r="R29" s="99">
        <v>-41.323345817728</v>
      </c>
      <c r="S29" s="98">
        <v>15751.493</v>
      </c>
      <c r="T29" s="98">
        <v>7961.862</v>
      </c>
      <c r="U29" s="100">
        <v>-49.45328674558</v>
      </c>
      <c r="W29" s="97" t="s">
        <v>33</v>
      </c>
      <c r="X29" s="98">
        <v>684.75</v>
      </c>
      <c r="Y29" s="98">
        <v>668.916666666667</v>
      </c>
      <c r="Z29" s="99">
        <v>-2.312279420713</v>
      </c>
      <c r="AA29" s="98">
        <v>408.333333333333</v>
      </c>
      <c r="AB29" s="98">
        <v>315.75</v>
      </c>
      <c r="AC29" s="99">
        <v>-22.673469387755</v>
      </c>
      <c r="AD29" s="98">
        <v>32319.742</v>
      </c>
      <c r="AE29" s="98">
        <v>23353.601</v>
      </c>
      <c r="AF29" s="100">
        <v>-27.741994351316</v>
      </c>
    </row>
    <row r="30" spans="1:32" s="92" customFormat="1" ht="11.25" customHeight="1">
      <c r="A30" s="181" t="s">
        <v>80</v>
      </c>
      <c r="B30" s="85">
        <v>1767</v>
      </c>
      <c r="C30" s="85">
        <v>1739.33333333333</v>
      </c>
      <c r="D30" s="86">
        <v>-1.565742312771</v>
      </c>
      <c r="E30" s="85">
        <v>1432.33333333333</v>
      </c>
      <c r="F30" s="85">
        <v>738</v>
      </c>
      <c r="G30" s="86">
        <v>-48.47568070747</v>
      </c>
      <c r="H30" s="85">
        <v>18900.476</v>
      </c>
      <c r="I30" s="85">
        <v>6790.799</v>
      </c>
      <c r="J30" s="87">
        <v>-64.070751445625</v>
      </c>
      <c r="L30" s="200" t="s">
        <v>80</v>
      </c>
      <c r="M30" s="85">
        <v>1765.16666666666</v>
      </c>
      <c r="N30" s="85">
        <v>1750.5</v>
      </c>
      <c r="O30" s="86">
        <v>-0.830894155415</v>
      </c>
      <c r="P30" s="85">
        <v>1430.83333333333</v>
      </c>
      <c r="Q30" s="85">
        <v>1023.5</v>
      </c>
      <c r="R30" s="86">
        <v>-28.468258590565</v>
      </c>
      <c r="S30" s="85">
        <v>37885.664</v>
      </c>
      <c r="T30" s="85">
        <v>23811.6799999999</v>
      </c>
      <c r="U30" s="87">
        <v>-37.148574194186</v>
      </c>
      <c r="W30" s="200" t="s">
        <v>80</v>
      </c>
      <c r="X30" s="85">
        <v>1771.08333333333</v>
      </c>
      <c r="Y30" s="85">
        <v>1759.41666666666</v>
      </c>
      <c r="Z30" s="86">
        <v>-0.65873053216</v>
      </c>
      <c r="AA30" s="85">
        <v>1437.66666666666</v>
      </c>
      <c r="AB30" s="85">
        <v>1244.66666666666</v>
      </c>
      <c r="AC30" s="86">
        <v>-13.424530489219</v>
      </c>
      <c r="AD30" s="85">
        <v>77553.5009999999</v>
      </c>
      <c r="AE30" s="85">
        <v>64542.906</v>
      </c>
      <c r="AF30" s="87">
        <v>-16.776283252512</v>
      </c>
    </row>
    <row r="31" spans="1:32" s="81" customFormat="1" ht="11.25" customHeight="1">
      <c r="A31" s="97" t="s">
        <v>31</v>
      </c>
      <c r="B31" s="98">
        <v>105.666666666667</v>
      </c>
      <c r="C31" s="98">
        <v>129</v>
      </c>
      <c r="D31" s="99">
        <v>22.082018927445</v>
      </c>
      <c r="E31" s="98">
        <v>90.333333333333</v>
      </c>
      <c r="F31" s="98">
        <v>16.333333333333</v>
      </c>
      <c r="G31" s="99">
        <v>-81.918819188192</v>
      </c>
      <c r="H31" s="98">
        <v>1311.265</v>
      </c>
      <c r="I31" s="98">
        <v>220.134</v>
      </c>
      <c r="J31" s="100">
        <v>-83.212089089543</v>
      </c>
      <c r="L31" s="97" t="s">
        <v>31</v>
      </c>
      <c r="M31" s="98">
        <v>101.5</v>
      </c>
      <c r="N31" s="98">
        <v>129</v>
      </c>
      <c r="O31" s="99">
        <v>27.093596059113</v>
      </c>
      <c r="P31" s="98">
        <v>86.666666666667</v>
      </c>
      <c r="Q31" s="98">
        <v>55</v>
      </c>
      <c r="R31" s="99">
        <v>-36.538461538462</v>
      </c>
      <c r="S31" s="98">
        <v>2466.36</v>
      </c>
      <c r="T31" s="98">
        <v>1483.872</v>
      </c>
      <c r="U31" s="100">
        <v>-39.835547122075</v>
      </c>
      <c r="W31" s="97" t="s">
        <v>31</v>
      </c>
      <c r="X31" s="98">
        <v>95.5</v>
      </c>
      <c r="Y31" s="98">
        <v>124</v>
      </c>
      <c r="Z31" s="99">
        <v>29.842931937173</v>
      </c>
      <c r="AA31" s="98">
        <v>82.333333333333</v>
      </c>
      <c r="AB31" s="98">
        <v>77.5</v>
      </c>
      <c r="AC31" s="99">
        <v>-5.87044534413</v>
      </c>
      <c r="AD31" s="98">
        <v>4820.448</v>
      </c>
      <c r="AE31" s="98">
        <v>4569.487</v>
      </c>
      <c r="AF31" s="100">
        <v>-5.206175857514</v>
      </c>
    </row>
    <row r="32" spans="1:32" s="81" customFormat="1" ht="11.25" customHeight="1">
      <c r="A32" s="93" t="s">
        <v>32</v>
      </c>
      <c r="B32" s="94">
        <v>117.666666666667</v>
      </c>
      <c r="C32" s="94">
        <v>136</v>
      </c>
      <c r="D32" s="95">
        <v>15.580736543909</v>
      </c>
      <c r="E32" s="94">
        <v>99.666666666667</v>
      </c>
      <c r="F32" s="94">
        <v>47.666666666667</v>
      </c>
      <c r="G32" s="95">
        <v>-52.173913043478</v>
      </c>
      <c r="H32" s="94">
        <v>1254.85</v>
      </c>
      <c r="I32" s="94">
        <v>254.18</v>
      </c>
      <c r="J32" s="96">
        <v>-79.744192532972</v>
      </c>
      <c r="L32" s="93" t="s">
        <v>32</v>
      </c>
      <c r="M32" s="94">
        <v>115.333333333333</v>
      </c>
      <c r="N32" s="94">
        <v>135.833333333333</v>
      </c>
      <c r="O32" s="95">
        <v>17.774566473988</v>
      </c>
      <c r="P32" s="94">
        <v>96.333333333333</v>
      </c>
      <c r="Q32" s="94">
        <v>77.333333333333</v>
      </c>
      <c r="R32" s="95">
        <v>-19.723183391003</v>
      </c>
      <c r="S32" s="94">
        <v>2400.802</v>
      </c>
      <c r="T32" s="94">
        <v>1611.407</v>
      </c>
      <c r="U32" s="96">
        <v>-32.880470776016</v>
      </c>
      <c r="W32" s="93" t="s">
        <v>32</v>
      </c>
      <c r="X32" s="94">
        <v>111.583333333333</v>
      </c>
      <c r="Y32" s="94">
        <v>131.583333333333</v>
      </c>
      <c r="Z32" s="95">
        <v>17.923823749066</v>
      </c>
      <c r="AA32" s="94">
        <v>92.416666666667</v>
      </c>
      <c r="AB32" s="94">
        <v>91.416666666667</v>
      </c>
      <c r="AC32" s="95">
        <v>-1.082055906222</v>
      </c>
      <c r="AD32" s="94">
        <v>4663.423</v>
      </c>
      <c r="AE32" s="94">
        <v>4627.304</v>
      </c>
      <c r="AF32" s="96">
        <v>-0.774516916008</v>
      </c>
    </row>
    <row r="33" spans="1:32" s="81" customFormat="1" ht="11.25" customHeight="1">
      <c r="A33" s="97" t="s">
        <v>33</v>
      </c>
      <c r="B33" s="98">
        <v>1543.66666666666</v>
      </c>
      <c r="C33" s="98">
        <v>1474.33333333333</v>
      </c>
      <c r="D33" s="99">
        <v>-4.491470524725</v>
      </c>
      <c r="E33" s="98">
        <v>1242.33333333333</v>
      </c>
      <c r="F33" s="98">
        <v>674</v>
      </c>
      <c r="G33" s="99">
        <v>-45.747249798766</v>
      </c>
      <c r="H33" s="98">
        <v>16334.361</v>
      </c>
      <c r="I33" s="98">
        <v>6316.485</v>
      </c>
      <c r="J33" s="100">
        <v>-61.330075905632</v>
      </c>
      <c r="L33" s="97" t="s">
        <v>33</v>
      </c>
      <c r="M33" s="98">
        <v>1548.33333333333</v>
      </c>
      <c r="N33" s="98">
        <v>1485.66666666666</v>
      </c>
      <c r="O33" s="99">
        <v>-4.047362755651</v>
      </c>
      <c r="P33" s="98">
        <v>1247.83333333333</v>
      </c>
      <c r="Q33" s="98">
        <v>891.166666666667</v>
      </c>
      <c r="R33" s="99">
        <v>-28.582876986777</v>
      </c>
      <c r="S33" s="98">
        <v>33018.502</v>
      </c>
      <c r="T33" s="98">
        <v>20716.401</v>
      </c>
      <c r="U33" s="100">
        <v>-37.258204506068</v>
      </c>
      <c r="W33" s="97" t="s">
        <v>33</v>
      </c>
      <c r="X33" s="98">
        <v>1564</v>
      </c>
      <c r="Y33" s="98">
        <v>1503.83333333333</v>
      </c>
      <c r="Z33" s="99">
        <v>-3.846973572038</v>
      </c>
      <c r="AA33" s="98">
        <v>1262.91666666666</v>
      </c>
      <c r="AB33" s="98">
        <v>1075.75</v>
      </c>
      <c r="AC33" s="99">
        <v>-14.820191355988</v>
      </c>
      <c r="AD33" s="98">
        <v>68069.63</v>
      </c>
      <c r="AE33" s="98">
        <v>55346.115</v>
      </c>
      <c r="AF33" s="100">
        <v>-18.691911502971</v>
      </c>
    </row>
    <row r="34" spans="1:32" s="92" customFormat="1" ht="11.25" customHeight="1">
      <c r="A34" s="181" t="s">
        <v>81</v>
      </c>
      <c r="B34" s="85">
        <v>973</v>
      </c>
      <c r="C34" s="85">
        <v>980</v>
      </c>
      <c r="D34" s="86">
        <v>0.719424460432</v>
      </c>
      <c r="E34" s="85">
        <v>846.666666666667</v>
      </c>
      <c r="F34" s="85">
        <v>391</v>
      </c>
      <c r="G34" s="86">
        <v>-53.818897637795</v>
      </c>
      <c r="H34" s="85">
        <v>15102.237</v>
      </c>
      <c r="I34" s="85">
        <v>2539.923</v>
      </c>
      <c r="J34" s="87">
        <v>-83.181809423332</v>
      </c>
      <c r="L34" s="200" t="s">
        <v>81</v>
      </c>
      <c r="M34" s="85">
        <v>971.666666666667</v>
      </c>
      <c r="N34" s="85">
        <v>978.5</v>
      </c>
      <c r="O34" s="86">
        <v>0.703259005146</v>
      </c>
      <c r="P34" s="85">
        <v>846.166666666667</v>
      </c>
      <c r="Q34" s="85">
        <v>596.833333333333</v>
      </c>
      <c r="R34" s="86">
        <v>-29.466220208785</v>
      </c>
      <c r="S34" s="85">
        <v>30220.496</v>
      </c>
      <c r="T34" s="85">
        <v>15623.4639999999</v>
      </c>
      <c r="U34" s="87">
        <v>-48.301761824161</v>
      </c>
      <c r="W34" s="200" t="s">
        <v>81</v>
      </c>
      <c r="X34" s="85">
        <v>962.166666666667</v>
      </c>
      <c r="Y34" s="85">
        <v>973.916666666667</v>
      </c>
      <c r="Z34" s="86">
        <v>1.22120214793</v>
      </c>
      <c r="AA34" s="85">
        <v>835.666666666667</v>
      </c>
      <c r="AB34" s="85">
        <v>723.166666666667</v>
      </c>
      <c r="AC34" s="86">
        <v>-13.462305544475</v>
      </c>
      <c r="AD34" s="85">
        <v>60919.602</v>
      </c>
      <c r="AE34" s="85">
        <v>46174.236</v>
      </c>
      <c r="AF34" s="87">
        <v>-24.204632853642</v>
      </c>
    </row>
    <row r="35" spans="1:32" s="81" customFormat="1" ht="11.25" customHeight="1">
      <c r="A35" s="97" t="s">
        <v>31</v>
      </c>
      <c r="B35" s="98">
        <v>165</v>
      </c>
      <c r="C35" s="98">
        <v>172</v>
      </c>
      <c r="D35" s="99">
        <v>4.242424242424</v>
      </c>
      <c r="E35" s="98">
        <v>150.666666666667</v>
      </c>
      <c r="F35" s="98">
        <v>121</v>
      </c>
      <c r="G35" s="99">
        <v>-19.690265486726</v>
      </c>
      <c r="H35" s="98">
        <v>2988.513</v>
      </c>
      <c r="I35" s="98">
        <v>367.919</v>
      </c>
      <c r="J35" s="100">
        <v>-87.688894108876</v>
      </c>
      <c r="L35" s="97" t="s">
        <v>31</v>
      </c>
      <c r="M35" s="98">
        <v>165</v>
      </c>
      <c r="N35" s="98">
        <v>171.333333333333</v>
      </c>
      <c r="O35" s="99">
        <v>3.838383838384</v>
      </c>
      <c r="P35" s="98">
        <v>150.333333333333</v>
      </c>
      <c r="Q35" s="98">
        <v>135.333333333333</v>
      </c>
      <c r="R35" s="99">
        <v>-9.977827050998</v>
      </c>
      <c r="S35" s="98">
        <v>6002.1</v>
      </c>
      <c r="T35" s="98">
        <v>2636.784</v>
      </c>
      <c r="U35" s="100">
        <v>-56.06897585845</v>
      </c>
      <c r="W35" s="97" t="s">
        <v>31</v>
      </c>
      <c r="X35" s="98">
        <v>162.5</v>
      </c>
      <c r="Y35" s="98">
        <v>168.166666666667</v>
      </c>
      <c r="Z35" s="99">
        <v>3.487179487179</v>
      </c>
      <c r="AA35" s="98">
        <v>145.666666666667</v>
      </c>
      <c r="AB35" s="98">
        <v>143.333333333333</v>
      </c>
      <c r="AC35" s="99">
        <v>-1.601830663616</v>
      </c>
      <c r="AD35" s="98">
        <v>12033.328</v>
      </c>
      <c r="AE35" s="98">
        <v>8597.934</v>
      </c>
      <c r="AF35" s="100">
        <v>-28.548993262712</v>
      </c>
    </row>
    <row r="36" spans="1:32" s="81" customFormat="1" ht="11.25" customHeight="1">
      <c r="A36" s="93" t="s">
        <v>32</v>
      </c>
      <c r="B36" s="94">
        <v>624</v>
      </c>
      <c r="C36" s="94">
        <v>623</v>
      </c>
      <c r="D36" s="95">
        <v>-0.160256410256</v>
      </c>
      <c r="E36" s="94">
        <v>531.333333333333</v>
      </c>
      <c r="F36" s="94">
        <v>192</v>
      </c>
      <c r="G36" s="95">
        <v>-63.864491844417</v>
      </c>
      <c r="H36" s="94">
        <v>9422.994</v>
      </c>
      <c r="I36" s="94">
        <v>1688.437</v>
      </c>
      <c r="J36" s="96">
        <v>-82.081735380496</v>
      </c>
      <c r="L36" s="93" t="s">
        <v>32</v>
      </c>
      <c r="M36" s="94">
        <v>623.666666666667</v>
      </c>
      <c r="N36" s="94">
        <v>622.166666666667</v>
      </c>
      <c r="O36" s="95">
        <v>-0.240513094602</v>
      </c>
      <c r="P36" s="94">
        <v>532.5</v>
      </c>
      <c r="Q36" s="94">
        <v>343.666666666667</v>
      </c>
      <c r="R36" s="95">
        <v>-35.461658841941</v>
      </c>
      <c r="S36" s="94">
        <v>18933.165</v>
      </c>
      <c r="T36" s="94">
        <v>9850.162</v>
      </c>
      <c r="U36" s="96">
        <v>-47.974033924069</v>
      </c>
      <c r="W36" s="93" t="s">
        <v>32</v>
      </c>
      <c r="X36" s="94">
        <v>621.25</v>
      </c>
      <c r="Y36" s="94">
        <v>620.75</v>
      </c>
      <c r="Z36" s="95">
        <v>-0.080482897384</v>
      </c>
      <c r="AA36" s="94">
        <v>530.833333333333</v>
      </c>
      <c r="AB36" s="94">
        <v>438.083333333333</v>
      </c>
      <c r="AC36" s="95">
        <v>-17.472527472527</v>
      </c>
      <c r="AD36" s="94">
        <v>38387.785</v>
      </c>
      <c r="AE36" s="94">
        <v>29068.893</v>
      </c>
      <c r="AF36" s="96">
        <v>-24.275669982001</v>
      </c>
    </row>
    <row r="37" spans="1:32" s="81" customFormat="1" ht="11.25" customHeight="1">
      <c r="A37" s="97" t="s">
        <v>33</v>
      </c>
      <c r="B37" s="98">
        <v>184</v>
      </c>
      <c r="C37" s="98">
        <v>185</v>
      </c>
      <c r="D37" s="99">
        <v>0.54347826087</v>
      </c>
      <c r="E37" s="98">
        <v>164.666666666667</v>
      </c>
      <c r="F37" s="98">
        <v>78</v>
      </c>
      <c r="G37" s="99">
        <v>-52.631578947368</v>
      </c>
      <c r="H37" s="98">
        <v>2690.73</v>
      </c>
      <c r="I37" s="98">
        <v>483.567</v>
      </c>
      <c r="J37" s="100">
        <v>-82.028408647467</v>
      </c>
      <c r="L37" s="97" t="s">
        <v>33</v>
      </c>
      <c r="M37" s="98">
        <v>183</v>
      </c>
      <c r="N37" s="98">
        <v>185</v>
      </c>
      <c r="O37" s="99">
        <v>1.092896174863</v>
      </c>
      <c r="P37" s="98">
        <v>163.333333333333</v>
      </c>
      <c r="Q37" s="98">
        <v>117.833333333333</v>
      </c>
      <c r="R37" s="99">
        <v>-27.857142857143</v>
      </c>
      <c r="S37" s="98">
        <v>5285.231</v>
      </c>
      <c r="T37" s="98">
        <v>3136.518</v>
      </c>
      <c r="U37" s="100">
        <v>-40.65504421661</v>
      </c>
      <c r="W37" s="97" t="s">
        <v>33</v>
      </c>
      <c r="X37" s="98">
        <v>178.416666666667</v>
      </c>
      <c r="Y37" s="98">
        <v>185</v>
      </c>
      <c r="Z37" s="99">
        <v>3.689864549276</v>
      </c>
      <c r="AA37" s="98">
        <v>159.166666666667</v>
      </c>
      <c r="AB37" s="98">
        <v>141.75</v>
      </c>
      <c r="AC37" s="99">
        <v>-10.942408376963</v>
      </c>
      <c r="AD37" s="98">
        <v>10498.4889999999</v>
      </c>
      <c r="AE37" s="98">
        <v>8507.409</v>
      </c>
      <c r="AF37" s="100">
        <v>-18.965395877445</v>
      </c>
    </row>
    <row r="38" spans="1:32" s="92" customFormat="1" ht="11.25" customHeight="1">
      <c r="A38" s="181" t="s">
        <v>85</v>
      </c>
      <c r="B38" s="85">
        <v>3552</v>
      </c>
      <c r="C38" s="85">
        <v>3549</v>
      </c>
      <c r="D38" s="86">
        <v>-0.084459459459</v>
      </c>
      <c r="E38" s="85">
        <v>3215.33333333333</v>
      </c>
      <c r="F38" s="85">
        <v>2163</v>
      </c>
      <c r="G38" s="86">
        <v>-32.728592162554</v>
      </c>
      <c r="H38" s="85">
        <v>63286.332</v>
      </c>
      <c r="I38" s="85">
        <v>21675.04</v>
      </c>
      <c r="J38" s="87">
        <v>-65.750835425254</v>
      </c>
      <c r="L38" s="200" t="s">
        <v>85</v>
      </c>
      <c r="M38" s="85">
        <v>3551.66666666666</v>
      </c>
      <c r="N38" s="85">
        <v>3549.66666666666</v>
      </c>
      <c r="O38" s="86">
        <v>-0.056311590802</v>
      </c>
      <c r="P38" s="85">
        <v>3205.16666666666</v>
      </c>
      <c r="Q38" s="85">
        <v>2632.83333333333</v>
      </c>
      <c r="R38" s="86">
        <v>-17.856585720971</v>
      </c>
      <c r="S38" s="85">
        <v>125802.322</v>
      </c>
      <c r="T38" s="85">
        <v>77510.12</v>
      </c>
      <c r="U38" s="87">
        <v>-38.387369352372</v>
      </c>
      <c r="W38" s="200" t="s">
        <v>85</v>
      </c>
      <c r="X38" s="85">
        <v>3545.16666666666</v>
      </c>
      <c r="Y38" s="85">
        <v>3547.5</v>
      </c>
      <c r="Z38" s="86">
        <v>0.065817309953</v>
      </c>
      <c r="AA38" s="85">
        <v>3191.75</v>
      </c>
      <c r="AB38" s="85">
        <v>2939.41666666666</v>
      </c>
      <c r="AC38" s="86">
        <v>-7.905798804209</v>
      </c>
      <c r="AD38" s="85">
        <v>256425.135</v>
      </c>
      <c r="AE38" s="85">
        <v>209284.919999999</v>
      </c>
      <c r="AF38" s="87">
        <v>-18.383617113042</v>
      </c>
    </row>
    <row r="39" spans="1:32" s="81" customFormat="1" ht="11.25" customHeight="1">
      <c r="A39" s="97" t="s">
        <v>31</v>
      </c>
      <c r="B39" s="98">
        <v>1572.66666666666</v>
      </c>
      <c r="C39" s="98">
        <v>1611</v>
      </c>
      <c r="D39" s="99">
        <v>2.437473505723</v>
      </c>
      <c r="E39" s="98">
        <v>1365.33333333333</v>
      </c>
      <c r="F39" s="98">
        <v>1003.66666666666</v>
      </c>
      <c r="G39" s="99">
        <v>-26.4892578125</v>
      </c>
      <c r="H39" s="98">
        <v>28356.391</v>
      </c>
      <c r="I39" s="98">
        <v>9638.196</v>
      </c>
      <c r="J39" s="100">
        <v>-66.010498303539</v>
      </c>
      <c r="L39" s="97" t="s">
        <v>31</v>
      </c>
      <c r="M39" s="98">
        <v>1567.16666666666</v>
      </c>
      <c r="N39" s="98">
        <v>1609</v>
      </c>
      <c r="O39" s="99">
        <v>2.669360842284</v>
      </c>
      <c r="P39" s="98">
        <v>1356</v>
      </c>
      <c r="Q39" s="98">
        <v>1171</v>
      </c>
      <c r="R39" s="99">
        <v>-13.643067846608</v>
      </c>
      <c r="S39" s="98">
        <v>56209.836</v>
      </c>
      <c r="T39" s="98">
        <v>34728.5089999999</v>
      </c>
      <c r="U39" s="100">
        <v>-38.216313244536</v>
      </c>
      <c r="W39" s="97" t="s">
        <v>31</v>
      </c>
      <c r="X39" s="98">
        <v>1549.25</v>
      </c>
      <c r="Y39" s="98">
        <v>1597.75</v>
      </c>
      <c r="Z39" s="99">
        <v>3.13054703889</v>
      </c>
      <c r="AA39" s="98">
        <v>1332.75</v>
      </c>
      <c r="AB39" s="98">
        <v>1284.75</v>
      </c>
      <c r="AC39" s="99">
        <v>-3.601575689364</v>
      </c>
      <c r="AD39" s="98">
        <v>112042.764</v>
      </c>
      <c r="AE39" s="98">
        <v>93456.002</v>
      </c>
      <c r="AF39" s="100">
        <v>-16.588989182737</v>
      </c>
    </row>
    <row r="40" spans="1:32" s="81" customFormat="1" ht="11.25" customHeight="1">
      <c r="A40" s="93" t="s">
        <v>32</v>
      </c>
      <c r="B40" s="94">
        <v>1172.33333333333</v>
      </c>
      <c r="C40" s="94">
        <v>1153</v>
      </c>
      <c r="D40" s="95">
        <v>-1.649132783622</v>
      </c>
      <c r="E40" s="94">
        <v>1095.66666666666</v>
      </c>
      <c r="F40" s="94">
        <v>668</v>
      </c>
      <c r="G40" s="95">
        <v>-39.032552479465</v>
      </c>
      <c r="H40" s="94">
        <v>22453.111</v>
      </c>
      <c r="I40" s="94">
        <v>7427.233</v>
      </c>
      <c r="J40" s="96">
        <v>-66.92114068291</v>
      </c>
      <c r="L40" s="93" t="s">
        <v>32</v>
      </c>
      <c r="M40" s="94">
        <v>1172.33333333333</v>
      </c>
      <c r="N40" s="94">
        <v>1152.66666666666</v>
      </c>
      <c r="O40" s="95">
        <v>-1.677566107478</v>
      </c>
      <c r="P40" s="94">
        <v>1093.33333333333</v>
      </c>
      <c r="Q40" s="94">
        <v>860.333333333334</v>
      </c>
      <c r="R40" s="95">
        <v>-21.310975609756</v>
      </c>
      <c r="S40" s="94">
        <v>44637.05</v>
      </c>
      <c r="T40" s="94">
        <v>27101.546</v>
      </c>
      <c r="U40" s="96">
        <v>-39.284639105855</v>
      </c>
      <c r="W40" s="93" t="s">
        <v>32</v>
      </c>
      <c r="X40" s="94">
        <v>1172.25</v>
      </c>
      <c r="Y40" s="94">
        <v>1156.83333333333</v>
      </c>
      <c r="Z40" s="95">
        <v>-1.315134712448</v>
      </c>
      <c r="AA40" s="94">
        <v>1092.16666666666</v>
      </c>
      <c r="AB40" s="94">
        <v>978.75</v>
      </c>
      <c r="AC40" s="95">
        <v>-10.384556691592</v>
      </c>
      <c r="AD40" s="94">
        <v>91767.017</v>
      </c>
      <c r="AE40" s="94">
        <v>73932.856</v>
      </c>
      <c r="AF40" s="96">
        <v>-19.434173173571</v>
      </c>
    </row>
    <row r="41" spans="1:32" s="81" customFormat="1" ht="11.25" customHeight="1">
      <c r="A41" s="97" t="s">
        <v>33</v>
      </c>
      <c r="B41" s="98">
        <v>760.333333333333</v>
      </c>
      <c r="C41" s="98">
        <v>742</v>
      </c>
      <c r="D41" s="99">
        <v>-2.411223147742</v>
      </c>
      <c r="E41" s="98">
        <v>709.333333333333</v>
      </c>
      <c r="F41" s="98">
        <v>449.333333333333</v>
      </c>
      <c r="G41" s="99">
        <v>-36.654135338346</v>
      </c>
      <c r="H41" s="98">
        <v>11692.289</v>
      </c>
      <c r="I41" s="98">
        <v>4364.218</v>
      </c>
      <c r="J41" s="100">
        <v>-62.674391643929</v>
      </c>
      <c r="L41" s="97" t="s">
        <v>33</v>
      </c>
      <c r="M41" s="98">
        <v>765.5</v>
      </c>
      <c r="N41" s="98">
        <v>743.166666666667</v>
      </c>
      <c r="O41" s="99">
        <v>-2.917483126497</v>
      </c>
      <c r="P41" s="98">
        <v>710.666666666667</v>
      </c>
      <c r="Q41" s="98">
        <v>557.666666666667</v>
      </c>
      <c r="R41" s="99">
        <v>-21.529080675422</v>
      </c>
      <c r="S41" s="98">
        <v>23403.265</v>
      </c>
      <c r="T41" s="98">
        <v>14788.574</v>
      </c>
      <c r="U41" s="100">
        <v>-36.80978273758</v>
      </c>
      <c r="W41" s="97" t="s">
        <v>33</v>
      </c>
      <c r="X41" s="98">
        <v>777.083333333334</v>
      </c>
      <c r="Y41" s="98">
        <v>747.166666666667</v>
      </c>
      <c r="Z41" s="99">
        <v>-3.849865951743</v>
      </c>
      <c r="AA41" s="98">
        <v>721.5</v>
      </c>
      <c r="AB41" s="98">
        <v>631.333333333333</v>
      </c>
      <c r="AC41" s="99">
        <v>-12.497112497112</v>
      </c>
      <c r="AD41" s="98">
        <v>49539.098</v>
      </c>
      <c r="AE41" s="98">
        <v>39392.8549999999</v>
      </c>
      <c r="AF41" s="100">
        <v>-20.481283288606</v>
      </c>
    </row>
    <row r="42" spans="1:32" s="81" customFormat="1" ht="11.25" customHeight="1">
      <c r="A42" s="93" t="s">
        <v>34</v>
      </c>
      <c r="B42" s="94">
        <v>46.666666666667</v>
      </c>
      <c r="C42" s="94">
        <v>43</v>
      </c>
      <c r="D42" s="95">
        <v>-7.857142857143</v>
      </c>
      <c r="E42" s="94">
        <v>45</v>
      </c>
      <c r="F42" s="94">
        <v>42</v>
      </c>
      <c r="G42" s="95">
        <v>-6.666666666667</v>
      </c>
      <c r="H42" s="94">
        <v>784.541</v>
      </c>
      <c r="I42" s="94">
        <v>245.393</v>
      </c>
      <c r="J42" s="96">
        <v>-68.721456240018</v>
      </c>
      <c r="L42" s="93" t="s">
        <v>34</v>
      </c>
      <c r="M42" s="94">
        <v>46.666666666667</v>
      </c>
      <c r="N42" s="94">
        <v>44.833333333333</v>
      </c>
      <c r="O42" s="95">
        <v>-3.928571428571</v>
      </c>
      <c r="P42" s="94">
        <v>45.166666666667</v>
      </c>
      <c r="Q42" s="94">
        <v>43.833333333333</v>
      </c>
      <c r="R42" s="95">
        <v>-2.952029520295</v>
      </c>
      <c r="S42" s="94">
        <v>1552.171</v>
      </c>
      <c r="T42" s="94">
        <v>891.491</v>
      </c>
      <c r="U42" s="96">
        <v>-42.564897810873</v>
      </c>
      <c r="W42" s="93" t="s">
        <v>34</v>
      </c>
      <c r="X42" s="94">
        <v>46.583333333333</v>
      </c>
      <c r="Y42" s="94">
        <v>45.75</v>
      </c>
      <c r="Z42" s="95">
        <v>-1.788908765653</v>
      </c>
      <c r="AA42" s="94">
        <v>45.333333333333</v>
      </c>
      <c r="AB42" s="94">
        <v>44.583333333333</v>
      </c>
      <c r="AC42" s="95">
        <v>-1.654411764706</v>
      </c>
      <c r="AD42" s="94">
        <v>3076.256</v>
      </c>
      <c r="AE42" s="94">
        <v>2503.207</v>
      </c>
      <c r="AF42" s="96">
        <v>-18.628131078818</v>
      </c>
    </row>
    <row r="43" spans="1:32" s="92" customFormat="1" ht="11.25" customHeight="1">
      <c r="A43" s="88" t="s">
        <v>86</v>
      </c>
      <c r="B43" s="89">
        <v>623.666666666667</v>
      </c>
      <c r="C43" s="89">
        <v>629.333333333333</v>
      </c>
      <c r="D43" s="90">
        <v>0.908605024051</v>
      </c>
      <c r="E43" s="89">
        <v>493.666666666667</v>
      </c>
      <c r="F43" s="89">
        <v>227.666666666667</v>
      </c>
      <c r="G43" s="90">
        <v>-53.88251181634</v>
      </c>
      <c r="H43" s="89">
        <v>8528.574</v>
      </c>
      <c r="I43" s="89">
        <v>2301.059</v>
      </c>
      <c r="J43" s="91">
        <v>-73.019416845067</v>
      </c>
      <c r="L43" s="88" t="s">
        <v>86</v>
      </c>
      <c r="M43" s="89">
        <v>624.833333333333</v>
      </c>
      <c r="N43" s="89">
        <v>632.666666666667</v>
      </c>
      <c r="O43" s="90">
        <v>1.253667644705</v>
      </c>
      <c r="P43" s="89">
        <v>491.333333333333</v>
      </c>
      <c r="Q43" s="89">
        <v>344.666666666667</v>
      </c>
      <c r="R43" s="90">
        <v>-29.850746268657</v>
      </c>
      <c r="S43" s="89">
        <v>17033.162</v>
      </c>
      <c r="T43" s="89">
        <v>9756.517</v>
      </c>
      <c r="U43" s="91">
        <v>-42.720459066849</v>
      </c>
      <c r="W43" s="88" t="s">
        <v>86</v>
      </c>
      <c r="X43" s="89">
        <v>625.25</v>
      </c>
      <c r="Y43" s="89">
        <v>634.416666666667</v>
      </c>
      <c r="Z43" s="90">
        <v>1.466080234573</v>
      </c>
      <c r="AA43" s="89">
        <v>495.333333333333</v>
      </c>
      <c r="AB43" s="89">
        <v>424.5</v>
      </c>
      <c r="AC43" s="90">
        <v>-14.300134589502</v>
      </c>
      <c r="AD43" s="89">
        <v>34312.595</v>
      </c>
      <c r="AE43" s="89">
        <v>28059.202</v>
      </c>
      <c r="AF43" s="91">
        <v>-18.224774313922</v>
      </c>
    </row>
    <row r="44" spans="1:32" s="81" customFormat="1" ht="11.25" customHeight="1">
      <c r="A44" s="93" t="s">
        <v>32</v>
      </c>
      <c r="B44" s="94">
        <v>623.666666666667</v>
      </c>
      <c r="C44" s="94">
        <v>629.333333333333</v>
      </c>
      <c r="D44" s="95">
        <v>0.908605024051</v>
      </c>
      <c r="E44" s="94">
        <v>493.666666666667</v>
      </c>
      <c r="F44" s="94">
        <v>227.666666666667</v>
      </c>
      <c r="G44" s="95">
        <v>-53.88251181634</v>
      </c>
      <c r="H44" s="94">
        <v>8528.574</v>
      </c>
      <c r="I44" s="94">
        <v>2301.059</v>
      </c>
      <c r="J44" s="96">
        <v>-73.019416845067</v>
      </c>
      <c r="L44" s="93" t="s">
        <v>32</v>
      </c>
      <c r="M44" s="94">
        <v>624.833333333333</v>
      </c>
      <c r="N44" s="94">
        <v>632.666666666667</v>
      </c>
      <c r="O44" s="95">
        <v>1.253667644705</v>
      </c>
      <c r="P44" s="94">
        <v>491.333333333333</v>
      </c>
      <c r="Q44" s="94">
        <v>344.666666666667</v>
      </c>
      <c r="R44" s="95">
        <v>-29.850746268657</v>
      </c>
      <c r="S44" s="94">
        <v>17033.162</v>
      </c>
      <c r="T44" s="94">
        <v>9756.517</v>
      </c>
      <c r="U44" s="96">
        <v>-42.720459066849</v>
      </c>
      <c r="W44" s="93" t="s">
        <v>32</v>
      </c>
      <c r="X44" s="94">
        <v>625.25</v>
      </c>
      <c r="Y44" s="94">
        <v>634.416666666667</v>
      </c>
      <c r="Z44" s="95">
        <v>1.466080234573</v>
      </c>
      <c r="AA44" s="94">
        <v>495.333333333333</v>
      </c>
      <c r="AB44" s="94">
        <v>424.5</v>
      </c>
      <c r="AC44" s="95">
        <v>-14.300134589502</v>
      </c>
      <c r="AD44" s="94">
        <v>34312.595</v>
      </c>
      <c r="AE44" s="94">
        <v>28059.202</v>
      </c>
      <c r="AF44" s="96">
        <v>-18.224774313922</v>
      </c>
    </row>
    <row r="45" spans="1:32" s="92" customFormat="1" ht="11.25" customHeight="1">
      <c r="A45" s="88" t="s">
        <v>15</v>
      </c>
      <c r="B45" s="89">
        <v>341.666666666667</v>
      </c>
      <c r="C45" s="89">
        <v>344</v>
      </c>
      <c r="D45" s="90">
        <v>0.682926829268</v>
      </c>
      <c r="E45" s="89">
        <v>284.333333333333</v>
      </c>
      <c r="F45" s="89">
        <v>170</v>
      </c>
      <c r="G45" s="90">
        <v>-40.21101992966</v>
      </c>
      <c r="H45" s="89">
        <v>5322.66</v>
      </c>
      <c r="I45" s="89">
        <v>1276.224</v>
      </c>
      <c r="J45" s="91">
        <v>-76.022815659839</v>
      </c>
      <c r="L45" s="88" t="s">
        <v>15</v>
      </c>
      <c r="M45" s="89">
        <v>343.833333333333</v>
      </c>
      <c r="N45" s="89">
        <v>344.5</v>
      </c>
      <c r="O45" s="90">
        <v>0.193892389724</v>
      </c>
      <c r="P45" s="89">
        <v>283.666666666667</v>
      </c>
      <c r="Q45" s="89">
        <v>210.5</v>
      </c>
      <c r="R45" s="90">
        <v>-25.793184488837</v>
      </c>
      <c r="S45" s="89">
        <v>10560.955</v>
      </c>
      <c r="T45" s="89">
        <v>5489.926</v>
      </c>
      <c r="U45" s="91">
        <v>-48.016765529254</v>
      </c>
      <c r="W45" s="88" t="s">
        <v>15</v>
      </c>
      <c r="X45" s="89">
        <v>343.5</v>
      </c>
      <c r="Y45" s="89">
        <v>343.916666666667</v>
      </c>
      <c r="Z45" s="90">
        <v>0.121300339641</v>
      </c>
      <c r="AA45" s="89">
        <v>278.916666666667</v>
      </c>
      <c r="AB45" s="89">
        <v>246.583333333333</v>
      </c>
      <c r="AC45" s="90">
        <v>-11.592470869435</v>
      </c>
      <c r="AD45" s="89">
        <v>21399.606</v>
      </c>
      <c r="AE45" s="89">
        <v>16110.666</v>
      </c>
      <c r="AF45" s="91">
        <v>-24.715127932729</v>
      </c>
    </row>
    <row r="46" spans="1:32" s="81" customFormat="1" ht="11.25" customHeight="1">
      <c r="A46" s="93" t="s">
        <v>31</v>
      </c>
      <c r="B46" s="94">
        <v>109.666666666667</v>
      </c>
      <c r="C46" s="94">
        <v>113</v>
      </c>
      <c r="D46" s="95">
        <v>3.039513677812</v>
      </c>
      <c r="E46" s="94">
        <v>106.666666666667</v>
      </c>
      <c r="F46" s="94">
        <v>78.666666666667</v>
      </c>
      <c r="G46" s="95">
        <v>-26.25</v>
      </c>
      <c r="H46" s="94">
        <v>2174.528</v>
      </c>
      <c r="I46" s="94">
        <v>535.409</v>
      </c>
      <c r="J46" s="96">
        <v>-75.378151028637</v>
      </c>
      <c r="L46" s="93" t="s">
        <v>31</v>
      </c>
      <c r="M46" s="94">
        <v>109.833333333333</v>
      </c>
      <c r="N46" s="94">
        <v>112.833333333333</v>
      </c>
      <c r="O46" s="95">
        <v>2.731411229135</v>
      </c>
      <c r="P46" s="94">
        <v>106.833333333333</v>
      </c>
      <c r="Q46" s="94">
        <v>94.166666666667</v>
      </c>
      <c r="R46" s="95">
        <v>-11.85647425897</v>
      </c>
      <c r="S46" s="94">
        <v>4272.811</v>
      </c>
      <c r="T46" s="94">
        <v>2374.629</v>
      </c>
      <c r="U46" s="96">
        <v>-44.424665635807</v>
      </c>
      <c r="W46" s="93" t="s">
        <v>31</v>
      </c>
      <c r="X46" s="94">
        <v>109.416666666667</v>
      </c>
      <c r="Y46" s="94">
        <v>112</v>
      </c>
      <c r="Z46" s="95">
        <v>2.361005331302</v>
      </c>
      <c r="AA46" s="94">
        <v>106.416666666667</v>
      </c>
      <c r="AB46" s="94">
        <v>101.166666666667</v>
      </c>
      <c r="AC46" s="95">
        <v>-4.933437744714</v>
      </c>
      <c r="AD46" s="94">
        <v>8601.775</v>
      </c>
      <c r="AE46" s="94">
        <v>6799.016</v>
      </c>
      <c r="AF46" s="96">
        <v>-20.957988322178</v>
      </c>
    </row>
    <row r="47" spans="1:32" s="81" customFormat="1" ht="11.25" customHeight="1">
      <c r="A47" s="97" t="s">
        <v>32</v>
      </c>
      <c r="B47" s="98">
        <v>232</v>
      </c>
      <c r="C47" s="98">
        <v>231</v>
      </c>
      <c r="D47" s="99">
        <v>-0.431034482759</v>
      </c>
      <c r="E47" s="98">
        <v>177.666666666667</v>
      </c>
      <c r="F47" s="98">
        <v>91.333333333333</v>
      </c>
      <c r="G47" s="99">
        <v>-48.59287054409</v>
      </c>
      <c r="H47" s="98">
        <v>3148.132</v>
      </c>
      <c r="I47" s="98">
        <v>740.815</v>
      </c>
      <c r="J47" s="100">
        <v>-76.468108707005</v>
      </c>
      <c r="L47" s="97" t="s">
        <v>32</v>
      </c>
      <c r="M47" s="98">
        <v>234</v>
      </c>
      <c r="N47" s="98">
        <v>231.666666666667</v>
      </c>
      <c r="O47" s="99">
        <v>-0.997150997151</v>
      </c>
      <c r="P47" s="98">
        <v>176.833333333333</v>
      </c>
      <c r="Q47" s="98">
        <v>116.333333333333</v>
      </c>
      <c r="R47" s="99">
        <v>-34.213006597549</v>
      </c>
      <c r="S47" s="98">
        <v>6288.144</v>
      </c>
      <c r="T47" s="98">
        <v>3115.297</v>
      </c>
      <c r="U47" s="100">
        <v>-50.457607204924</v>
      </c>
      <c r="W47" s="97" t="s">
        <v>32</v>
      </c>
      <c r="X47" s="98">
        <v>234.083333333333</v>
      </c>
      <c r="Y47" s="98">
        <v>231.916666666667</v>
      </c>
      <c r="Z47" s="99">
        <v>-0.925596297615</v>
      </c>
      <c r="AA47" s="98">
        <v>172.5</v>
      </c>
      <c r="AB47" s="98">
        <v>145.416666666667</v>
      </c>
      <c r="AC47" s="99">
        <v>-15.700483091787</v>
      </c>
      <c r="AD47" s="98">
        <v>12797.831</v>
      </c>
      <c r="AE47" s="98">
        <v>9311.64999999999</v>
      </c>
      <c r="AF47" s="100">
        <v>-27.240405034259</v>
      </c>
    </row>
    <row r="48" spans="1:32" s="92" customFormat="1" ht="11.25" customHeight="1">
      <c r="A48" s="84" t="s">
        <v>16</v>
      </c>
      <c r="B48" s="85">
        <v>844.666666666667</v>
      </c>
      <c r="C48" s="85">
        <v>707</v>
      </c>
      <c r="D48" s="86">
        <v>-16.298342541436</v>
      </c>
      <c r="E48" s="85">
        <v>705.333333333333</v>
      </c>
      <c r="F48" s="85">
        <v>298</v>
      </c>
      <c r="G48" s="86">
        <v>-57.750472589792</v>
      </c>
      <c r="H48" s="85">
        <v>16679.1</v>
      </c>
      <c r="I48" s="85">
        <v>4249.439</v>
      </c>
      <c r="J48" s="87">
        <v>-74.522372310257</v>
      </c>
      <c r="L48" s="84" t="s">
        <v>16</v>
      </c>
      <c r="M48" s="85">
        <v>860.833333333334</v>
      </c>
      <c r="N48" s="85">
        <v>706.666666666667</v>
      </c>
      <c r="O48" s="86">
        <v>-17.909002904163</v>
      </c>
      <c r="P48" s="85">
        <v>725.166666666667</v>
      </c>
      <c r="Q48" s="85">
        <v>420.333333333333</v>
      </c>
      <c r="R48" s="86">
        <v>-42.036313491151</v>
      </c>
      <c r="S48" s="85">
        <v>34328.21</v>
      </c>
      <c r="T48" s="85">
        <v>16934.818</v>
      </c>
      <c r="U48" s="87">
        <v>-50.667925883697</v>
      </c>
      <c r="W48" s="84" t="s">
        <v>16</v>
      </c>
      <c r="X48" s="85">
        <v>885.333333333334</v>
      </c>
      <c r="Y48" s="85">
        <v>743.75</v>
      </c>
      <c r="Z48" s="86">
        <v>-15.992093373494</v>
      </c>
      <c r="AA48" s="85">
        <v>739.833333333333</v>
      </c>
      <c r="AB48" s="85">
        <v>529.5</v>
      </c>
      <c r="AC48" s="86">
        <v>-28.429826537508</v>
      </c>
      <c r="AD48" s="85">
        <v>70167.18</v>
      </c>
      <c r="AE48" s="85">
        <v>47286.999</v>
      </c>
      <c r="AF48" s="87">
        <v>-32.608095408708</v>
      </c>
    </row>
    <row r="49" spans="1:32" s="81" customFormat="1" ht="11.25" customHeight="1">
      <c r="A49" s="97" t="s">
        <v>31</v>
      </c>
      <c r="B49" s="98">
        <v>156.333333333333</v>
      </c>
      <c r="C49" s="98">
        <v>138</v>
      </c>
      <c r="D49" s="99">
        <v>-11.727078891258</v>
      </c>
      <c r="E49" s="98">
        <v>140</v>
      </c>
      <c r="F49" s="98">
        <v>64.666666666667</v>
      </c>
      <c r="G49" s="99">
        <v>-53.809523809524</v>
      </c>
      <c r="H49" s="98">
        <v>4648.912</v>
      </c>
      <c r="I49" s="98">
        <v>1199.277</v>
      </c>
      <c r="J49" s="100">
        <v>-74.203060845204</v>
      </c>
      <c r="L49" s="97" t="s">
        <v>31</v>
      </c>
      <c r="M49" s="98">
        <v>160.166666666667</v>
      </c>
      <c r="N49" s="98">
        <v>139</v>
      </c>
      <c r="O49" s="99">
        <v>-13.21540062435</v>
      </c>
      <c r="P49" s="98">
        <v>145.5</v>
      </c>
      <c r="Q49" s="98">
        <v>90.666666666667</v>
      </c>
      <c r="R49" s="99">
        <v>-37.686139747995</v>
      </c>
      <c r="S49" s="98">
        <v>9634.916</v>
      </c>
      <c r="T49" s="98">
        <v>4892.514</v>
      </c>
      <c r="U49" s="100">
        <v>-49.220999954748</v>
      </c>
      <c r="W49" s="97" t="s">
        <v>31</v>
      </c>
      <c r="X49" s="98">
        <v>162.166666666667</v>
      </c>
      <c r="Y49" s="98">
        <v>145.25</v>
      </c>
      <c r="Z49" s="99">
        <v>-10.431654676259</v>
      </c>
      <c r="AA49" s="98">
        <v>147.75</v>
      </c>
      <c r="AB49" s="98">
        <v>112.083333333333</v>
      </c>
      <c r="AC49" s="99">
        <v>-24.139875916526</v>
      </c>
      <c r="AD49" s="98">
        <v>19636.581</v>
      </c>
      <c r="AE49" s="98">
        <v>13580.328</v>
      </c>
      <c r="AF49" s="100">
        <v>-30.841687766317</v>
      </c>
    </row>
    <row r="50" spans="1:32" s="81" customFormat="1" ht="11.25" customHeight="1">
      <c r="A50" s="93" t="s">
        <v>32</v>
      </c>
      <c r="B50" s="94">
        <v>655.333333333333</v>
      </c>
      <c r="C50" s="94">
        <v>536</v>
      </c>
      <c r="D50" s="95">
        <v>-18.209562563581</v>
      </c>
      <c r="E50" s="94">
        <v>540</v>
      </c>
      <c r="F50" s="94">
        <v>222</v>
      </c>
      <c r="G50" s="95">
        <v>-58.888888888889</v>
      </c>
      <c r="H50" s="94">
        <v>11518.228</v>
      </c>
      <c r="I50" s="94">
        <v>2813.202</v>
      </c>
      <c r="J50" s="96">
        <v>-75.576086877252</v>
      </c>
      <c r="L50" s="93" t="s">
        <v>32</v>
      </c>
      <c r="M50" s="94">
        <v>667.666666666667</v>
      </c>
      <c r="N50" s="94">
        <v>534.666666666667</v>
      </c>
      <c r="O50" s="95">
        <v>-19.92011982027</v>
      </c>
      <c r="P50" s="94">
        <v>554</v>
      </c>
      <c r="Q50" s="94">
        <v>310.666666666667</v>
      </c>
      <c r="R50" s="95">
        <v>-43.922984356197</v>
      </c>
      <c r="S50" s="94">
        <v>23643.399</v>
      </c>
      <c r="T50" s="94">
        <v>11294.448</v>
      </c>
      <c r="U50" s="96">
        <v>-52.230015658916</v>
      </c>
      <c r="W50" s="93" t="s">
        <v>32</v>
      </c>
      <c r="X50" s="94">
        <v>691.25</v>
      </c>
      <c r="Y50" s="94">
        <v>565.5</v>
      </c>
      <c r="Z50" s="95">
        <v>-18.191681735986</v>
      </c>
      <c r="AA50" s="94">
        <v>569.083333333333</v>
      </c>
      <c r="AB50" s="94">
        <v>394.5</v>
      </c>
      <c r="AC50" s="95">
        <v>-30.677990921072</v>
      </c>
      <c r="AD50" s="94">
        <v>48654.44</v>
      </c>
      <c r="AE50" s="94">
        <v>31826.095</v>
      </c>
      <c r="AF50" s="96">
        <v>-34.587480608142</v>
      </c>
    </row>
    <row r="51" spans="1:32" s="81" customFormat="1" ht="11.25" customHeight="1">
      <c r="A51" s="97" t="s">
        <v>33</v>
      </c>
      <c r="B51" s="98">
        <v>33</v>
      </c>
      <c r="C51" s="98">
        <v>33</v>
      </c>
      <c r="D51" s="99">
        <v>0</v>
      </c>
      <c r="E51" s="98">
        <v>25.333333333333</v>
      </c>
      <c r="F51" s="98">
        <v>11.333333333333</v>
      </c>
      <c r="G51" s="99">
        <v>-55.263157894737</v>
      </c>
      <c r="H51" s="98">
        <v>511.96</v>
      </c>
      <c r="I51" s="98">
        <v>236.96</v>
      </c>
      <c r="J51" s="100">
        <v>-53.715133994843</v>
      </c>
      <c r="L51" s="97" t="s">
        <v>33</v>
      </c>
      <c r="M51" s="98">
        <v>33</v>
      </c>
      <c r="N51" s="98">
        <v>33</v>
      </c>
      <c r="O51" s="99">
        <v>0</v>
      </c>
      <c r="P51" s="98">
        <v>25.666666666667</v>
      </c>
      <c r="Q51" s="98">
        <v>19</v>
      </c>
      <c r="R51" s="99">
        <v>-25.974025974026</v>
      </c>
      <c r="S51" s="98">
        <v>1049.895</v>
      </c>
      <c r="T51" s="98">
        <v>747.856</v>
      </c>
      <c r="U51" s="100">
        <v>-28.768495897209</v>
      </c>
      <c r="W51" s="97" t="s">
        <v>33</v>
      </c>
      <c r="X51" s="98">
        <v>31.916666666667</v>
      </c>
      <c r="Y51" s="98">
        <v>33</v>
      </c>
      <c r="Z51" s="99">
        <v>3.394255874674</v>
      </c>
      <c r="AA51" s="98">
        <v>23</v>
      </c>
      <c r="AB51" s="98">
        <v>22.916666666667</v>
      </c>
      <c r="AC51" s="99">
        <v>-0.36231884058</v>
      </c>
      <c r="AD51" s="98">
        <v>1876.159</v>
      </c>
      <c r="AE51" s="98">
        <v>1880.576</v>
      </c>
      <c r="AF51" s="100">
        <v>0.235427807558</v>
      </c>
    </row>
    <row r="52" spans="1:32" s="92" customFormat="1" ht="11.25" customHeight="1">
      <c r="A52" s="84" t="s">
        <v>17</v>
      </c>
      <c r="B52" s="85">
        <v>52</v>
      </c>
      <c r="C52" s="85">
        <v>49</v>
      </c>
      <c r="D52" s="86">
        <v>-5.769230769231</v>
      </c>
      <c r="E52" s="85">
        <v>38.333333333333</v>
      </c>
      <c r="F52" s="85">
        <v>22</v>
      </c>
      <c r="G52" s="86">
        <v>-42.608695652174</v>
      </c>
      <c r="H52" s="85">
        <v>658.07</v>
      </c>
      <c r="I52" s="85">
        <v>327.36</v>
      </c>
      <c r="J52" s="87">
        <v>-50.254532192624</v>
      </c>
      <c r="L52" s="84" t="s">
        <v>17</v>
      </c>
      <c r="M52" s="85">
        <v>52</v>
      </c>
      <c r="N52" s="85">
        <v>49</v>
      </c>
      <c r="O52" s="86">
        <v>-5.769230769231</v>
      </c>
      <c r="P52" s="85">
        <v>38.833333333333</v>
      </c>
      <c r="Q52" s="85">
        <v>29.5</v>
      </c>
      <c r="R52" s="86">
        <v>-24.034334763949</v>
      </c>
      <c r="S52" s="85">
        <v>1300.97</v>
      </c>
      <c r="T52" s="85">
        <v>932.732</v>
      </c>
      <c r="U52" s="87">
        <v>-28.30488020477</v>
      </c>
      <c r="W52" s="84" t="s">
        <v>17</v>
      </c>
      <c r="X52" s="85">
        <v>54.666666666667</v>
      </c>
      <c r="Y52" s="85">
        <v>49.75</v>
      </c>
      <c r="Z52" s="86">
        <v>-8.993902439024</v>
      </c>
      <c r="AA52" s="85">
        <v>40.5</v>
      </c>
      <c r="AB52" s="85">
        <v>34.333333333333</v>
      </c>
      <c r="AC52" s="86">
        <v>-15.22633744856</v>
      </c>
      <c r="AD52" s="85">
        <v>2701.47</v>
      </c>
      <c r="AE52" s="85">
        <v>2745.712</v>
      </c>
      <c r="AF52" s="87">
        <v>1.637700955406</v>
      </c>
    </row>
    <row r="53" spans="1:32" s="81" customFormat="1" ht="11.25" customHeight="1">
      <c r="A53" s="97" t="s">
        <v>32</v>
      </c>
      <c r="B53" s="98">
        <v>42</v>
      </c>
      <c r="C53" s="98">
        <v>39</v>
      </c>
      <c r="D53" s="99">
        <v>-7.142857142857</v>
      </c>
      <c r="E53" s="98">
        <v>36</v>
      </c>
      <c r="F53" s="98">
        <v>20</v>
      </c>
      <c r="G53" s="99">
        <v>-44.444444444444</v>
      </c>
      <c r="H53" s="98">
        <v>622.46</v>
      </c>
      <c r="I53" s="98">
        <v>297.6</v>
      </c>
      <c r="J53" s="100">
        <v>-52.189698936478</v>
      </c>
      <c r="L53" s="97" t="s">
        <v>32</v>
      </c>
      <c r="M53" s="98">
        <v>42</v>
      </c>
      <c r="N53" s="98">
        <v>39</v>
      </c>
      <c r="O53" s="99">
        <v>-7.142857142857</v>
      </c>
      <c r="P53" s="98">
        <v>36</v>
      </c>
      <c r="Q53" s="98">
        <v>26.833333333333</v>
      </c>
      <c r="R53" s="99">
        <v>-25.462962962963</v>
      </c>
      <c r="S53" s="98">
        <v>1216.75</v>
      </c>
      <c r="T53" s="98">
        <v>856.357</v>
      </c>
      <c r="U53" s="100">
        <v>-29.619313745634</v>
      </c>
      <c r="W53" s="97" t="s">
        <v>32</v>
      </c>
      <c r="X53" s="98">
        <v>45.166666666667</v>
      </c>
      <c r="Y53" s="98">
        <v>39.75</v>
      </c>
      <c r="Z53" s="99">
        <v>-11.992619926199</v>
      </c>
      <c r="AA53" s="98">
        <v>36.833333333333</v>
      </c>
      <c r="AB53" s="98">
        <v>31.5</v>
      </c>
      <c r="AC53" s="99">
        <v>-14.47963800905</v>
      </c>
      <c r="AD53" s="98">
        <v>2484.85</v>
      </c>
      <c r="AE53" s="98">
        <v>2576.777</v>
      </c>
      <c r="AF53" s="100">
        <v>3.69949896372</v>
      </c>
    </row>
    <row r="54" spans="1:32" s="81" customFormat="1" ht="11.25" customHeight="1">
      <c r="A54" s="93" t="s">
        <v>33</v>
      </c>
      <c r="B54" s="94">
        <v>10</v>
      </c>
      <c r="C54" s="94">
        <v>10</v>
      </c>
      <c r="D54" s="95">
        <v>0</v>
      </c>
      <c r="E54" s="94">
        <v>2.333333333333</v>
      </c>
      <c r="F54" s="94">
        <v>2</v>
      </c>
      <c r="G54" s="95">
        <v>-14.285714285714</v>
      </c>
      <c r="H54" s="94">
        <v>35.61</v>
      </c>
      <c r="I54" s="94">
        <v>29.76</v>
      </c>
      <c r="J54" s="96">
        <v>-16.427969671441</v>
      </c>
      <c r="L54" s="93" t="s">
        <v>33</v>
      </c>
      <c r="M54" s="94">
        <v>10</v>
      </c>
      <c r="N54" s="94">
        <v>10</v>
      </c>
      <c r="O54" s="95">
        <v>0</v>
      </c>
      <c r="P54" s="94">
        <v>2.833333333333</v>
      </c>
      <c r="Q54" s="94">
        <v>2.666666666667</v>
      </c>
      <c r="R54" s="95">
        <v>-5.882352941176</v>
      </c>
      <c r="S54" s="94">
        <v>84.22</v>
      </c>
      <c r="T54" s="94">
        <v>76.375</v>
      </c>
      <c r="U54" s="96">
        <v>-9.314889574923</v>
      </c>
      <c r="W54" s="93" t="s">
        <v>33</v>
      </c>
      <c r="X54" s="94">
        <v>9.5</v>
      </c>
      <c r="Y54" s="94">
        <v>10</v>
      </c>
      <c r="Z54" s="95">
        <v>5.263157894737</v>
      </c>
      <c r="AA54" s="94">
        <v>3.666666666667</v>
      </c>
      <c r="AB54" s="94">
        <v>2.833333333333</v>
      </c>
      <c r="AC54" s="95">
        <v>-22.727272727273</v>
      </c>
      <c r="AD54" s="94">
        <v>216.62</v>
      </c>
      <c r="AE54" s="94">
        <v>168.935</v>
      </c>
      <c r="AF54" s="96">
        <v>-22.013202843689</v>
      </c>
    </row>
    <row r="55" spans="1:32" s="92" customFormat="1" ht="11.25" customHeight="1">
      <c r="A55" s="88" t="s">
        <v>18</v>
      </c>
      <c r="B55" s="89">
        <v>1010</v>
      </c>
      <c r="C55" s="89">
        <v>973</v>
      </c>
      <c r="D55" s="90">
        <v>-3.663366336634</v>
      </c>
      <c r="E55" s="89">
        <v>840</v>
      </c>
      <c r="F55" s="89">
        <v>248.666666666667</v>
      </c>
      <c r="G55" s="90">
        <v>-70.396825396825</v>
      </c>
      <c r="H55" s="89">
        <v>18612.48</v>
      </c>
      <c r="I55" s="89">
        <v>2601.209</v>
      </c>
      <c r="J55" s="91">
        <v>-86.024382564817</v>
      </c>
      <c r="L55" s="88" t="s">
        <v>18</v>
      </c>
      <c r="M55" s="89">
        <v>1010</v>
      </c>
      <c r="N55" s="89">
        <v>974.333333333334</v>
      </c>
      <c r="O55" s="90">
        <v>-3.531353135314</v>
      </c>
      <c r="P55" s="89">
        <v>840</v>
      </c>
      <c r="Q55" s="89">
        <v>527.666666666667</v>
      </c>
      <c r="R55" s="90">
        <v>-37.18253968254</v>
      </c>
      <c r="S55" s="89">
        <v>36824.576</v>
      </c>
      <c r="T55" s="89">
        <v>17777.376</v>
      </c>
      <c r="U55" s="91">
        <v>-51.724152913533</v>
      </c>
      <c r="W55" s="88" t="s">
        <v>18</v>
      </c>
      <c r="X55" s="89">
        <v>1010</v>
      </c>
      <c r="Y55" s="89">
        <v>983.666666666667</v>
      </c>
      <c r="Z55" s="90">
        <v>-2.607260726073</v>
      </c>
      <c r="AA55" s="89">
        <v>839.833333333334</v>
      </c>
      <c r="AB55" s="89">
        <v>675.833333333333</v>
      </c>
      <c r="AC55" s="90">
        <v>-19.527684064298</v>
      </c>
      <c r="AD55" s="89">
        <v>74208.326</v>
      </c>
      <c r="AE55" s="89">
        <v>55766.171</v>
      </c>
      <c r="AF55" s="91">
        <v>-24.851867700128</v>
      </c>
    </row>
    <row r="56" spans="1:32" s="81" customFormat="1" ht="11.25" customHeight="1">
      <c r="A56" s="93" t="s">
        <v>31</v>
      </c>
      <c r="B56" s="94">
        <v>150</v>
      </c>
      <c r="C56" s="94">
        <v>184</v>
      </c>
      <c r="D56" s="95">
        <v>22.666666666667</v>
      </c>
      <c r="E56" s="94">
        <v>125</v>
      </c>
      <c r="F56" s="94">
        <v>47</v>
      </c>
      <c r="G56" s="95">
        <v>-62.4</v>
      </c>
      <c r="H56" s="94">
        <v>2764.23</v>
      </c>
      <c r="I56" s="94">
        <v>386.264</v>
      </c>
      <c r="J56" s="96">
        <v>-86.026343683413</v>
      </c>
      <c r="L56" s="93" t="s">
        <v>31</v>
      </c>
      <c r="M56" s="94">
        <v>150</v>
      </c>
      <c r="N56" s="94">
        <v>184</v>
      </c>
      <c r="O56" s="95">
        <v>22.666666666667</v>
      </c>
      <c r="P56" s="94">
        <v>125</v>
      </c>
      <c r="Q56" s="94">
        <v>100.5</v>
      </c>
      <c r="R56" s="95">
        <v>-19.6</v>
      </c>
      <c r="S56" s="94">
        <v>5468.996</v>
      </c>
      <c r="T56" s="94">
        <v>2640.15</v>
      </c>
      <c r="U56" s="96">
        <v>-51.725142969569</v>
      </c>
      <c r="W56" s="93" t="s">
        <v>31</v>
      </c>
      <c r="X56" s="94">
        <v>150</v>
      </c>
      <c r="Y56" s="94">
        <v>182.5</v>
      </c>
      <c r="Z56" s="95">
        <v>21.666666666667</v>
      </c>
      <c r="AA56" s="94">
        <v>124.916666666667</v>
      </c>
      <c r="AB56" s="94">
        <v>126.25</v>
      </c>
      <c r="AC56" s="95">
        <v>1.067378252168</v>
      </c>
      <c r="AD56" s="94">
        <v>11021.038</v>
      </c>
      <c r="AE56" s="94">
        <v>8281.605</v>
      </c>
      <c r="AF56" s="96">
        <v>-24.856397373823</v>
      </c>
    </row>
    <row r="57" spans="1:32" s="81" customFormat="1" ht="11.25" customHeight="1">
      <c r="A57" s="97" t="s">
        <v>32</v>
      </c>
      <c r="B57" s="98">
        <v>744</v>
      </c>
      <c r="C57" s="98">
        <v>714</v>
      </c>
      <c r="D57" s="99">
        <v>-4.032258064516</v>
      </c>
      <c r="E57" s="98">
        <v>619</v>
      </c>
      <c r="F57" s="98">
        <v>175</v>
      </c>
      <c r="G57" s="99">
        <v>-71.72859450727</v>
      </c>
      <c r="H57" s="98">
        <v>13710.579</v>
      </c>
      <c r="I57" s="98">
        <v>1915.874</v>
      </c>
      <c r="J57" s="100">
        <v>-86.026308589885</v>
      </c>
      <c r="L57" s="97" t="s">
        <v>32</v>
      </c>
      <c r="M57" s="98">
        <v>744</v>
      </c>
      <c r="N57" s="98">
        <v>715.333333333333</v>
      </c>
      <c r="O57" s="99">
        <v>-3.853046594982</v>
      </c>
      <c r="P57" s="98">
        <v>619</v>
      </c>
      <c r="Q57" s="98">
        <v>381.333333333333</v>
      </c>
      <c r="R57" s="99">
        <v>-38.395261173936</v>
      </c>
      <c r="S57" s="98">
        <v>27126.222</v>
      </c>
      <c r="T57" s="98">
        <v>13095.15</v>
      </c>
      <c r="U57" s="100">
        <v>-51.725124125284</v>
      </c>
      <c r="W57" s="97" t="s">
        <v>32</v>
      </c>
      <c r="X57" s="98">
        <v>744</v>
      </c>
      <c r="Y57" s="98">
        <v>724.666666666667</v>
      </c>
      <c r="Z57" s="99">
        <v>-2.598566308244</v>
      </c>
      <c r="AA57" s="98">
        <v>618.916666666667</v>
      </c>
      <c r="AB57" s="98">
        <v>494.166666666667</v>
      </c>
      <c r="AC57" s="99">
        <v>-20.156186885687</v>
      </c>
      <c r="AD57" s="98">
        <v>54664.351</v>
      </c>
      <c r="AE57" s="98">
        <v>41079.765</v>
      </c>
      <c r="AF57" s="100">
        <v>-24.850905117304</v>
      </c>
    </row>
    <row r="58" spans="1:32" s="81" customFormat="1" ht="11.25" customHeight="1">
      <c r="A58" s="93" t="s">
        <v>33</v>
      </c>
      <c r="B58" s="94">
        <v>116</v>
      </c>
      <c r="C58" s="94">
        <v>75</v>
      </c>
      <c r="D58" s="95">
        <v>-35.344827586207</v>
      </c>
      <c r="E58" s="94">
        <v>96</v>
      </c>
      <c r="F58" s="94">
        <v>26.666666666667</v>
      </c>
      <c r="G58" s="95">
        <v>-72.222222222222</v>
      </c>
      <c r="H58" s="94">
        <v>2137.671</v>
      </c>
      <c r="I58" s="94">
        <v>299.071</v>
      </c>
      <c r="J58" s="96">
        <v>-86.009493509525</v>
      </c>
      <c r="L58" s="93" t="s">
        <v>33</v>
      </c>
      <c r="M58" s="94">
        <v>116</v>
      </c>
      <c r="N58" s="94">
        <v>75</v>
      </c>
      <c r="O58" s="95">
        <v>-35.344827586207</v>
      </c>
      <c r="P58" s="94">
        <v>96</v>
      </c>
      <c r="Q58" s="94">
        <v>45.833333333333</v>
      </c>
      <c r="R58" s="95">
        <v>-52.256944444444</v>
      </c>
      <c r="S58" s="94">
        <v>4229.358</v>
      </c>
      <c r="T58" s="94">
        <v>2042.076</v>
      </c>
      <c r="U58" s="96">
        <v>-51.716643518945</v>
      </c>
      <c r="W58" s="93" t="s">
        <v>33</v>
      </c>
      <c r="X58" s="94">
        <v>116</v>
      </c>
      <c r="Y58" s="94">
        <v>76.5</v>
      </c>
      <c r="Z58" s="95">
        <v>-34.051724137931</v>
      </c>
      <c r="AA58" s="94">
        <v>96</v>
      </c>
      <c r="AB58" s="94">
        <v>55.416666666667</v>
      </c>
      <c r="AC58" s="95">
        <v>-42.274305555556</v>
      </c>
      <c r="AD58" s="94">
        <v>8522.937</v>
      </c>
      <c r="AE58" s="94">
        <v>6404.801</v>
      </c>
      <c r="AF58" s="96">
        <v>-24.852184170785</v>
      </c>
    </row>
    <row r="59" spans="1:32" s="92" customFormat="1" ht="11.25" customHeight="1">
      <c r="A59" s="88" t="s">
        <v>19</v>
      </c>
      <c r="B59" s="89">
        <v>259</v>
      </c>
      <c r="C59" s="89">
        <v>259</v>
      </c>
      <c r="D59" s="90">
        <v>0</v>
      </c>
      <c r="E59" s="89">
        <v>200</v>
      </c>
      <c r="F59" s="89">
        <v>61</v>
      </c>
      <c r="G59" s="90">
        <v>-69.5</v>
      </c>
      <c r="H59" s="89">
        <v>3732.668</v>
      </c>
      <c r="I59" s="89">
        <v>836.242</v>
      </c>
      <c r="J59" s="91">
        <v>-77.596668120497</v>
      </c>
      <c r="L59" s="88" t="s">
        <v>19</v>
      </c>
      <c r="M59" s="89">
        <v>259</v>
      </c>
      <c r="N59" s="89">
        <v>259</v>
      </c>
      <c r="O59" s="90">
        <v>0</v>
      </c>
      <c r="P59" s="89">
        <v>199.166666666667</v>
      </c>
      <c r="Q59" s="89">
        <v>127</v>
      </c>
      <c r="R59" s="90">
        <v>-36.234309623431</v>
      </c>
      <c r="S59" s="89">
        <v>7305.598</v>
      </c>
      <c r="T59" s="89">
        <v>3528.711</v>
      </c>
      <c r="U59" s="91">
        <v>-51.698533097496</v>
      </c>
      <c r="W59" s="88" t="s">
        <v>19</v>
      </c>
      <c r="X59" s="89">
        <v>259</v>
      </c>
      <c r="Y59" s="89">
        <v>259</v>
      </c>
      <c r="Z59" s="90">
        <v>0</v>
      </c>
      <c r="AA59" s="89">
        <v>196.416666666667</v>
      </c>
      <c r="AB59" s="89">
        <v>162.333333333333</v>
      </c>
      <c r="AC59" s="90">
        <v>-17.352566822232</v>
      </c>
      <c r="AD59" s="89">
        <v>15160.674</v>
      </c>
      <c r="AE59" s="89">
        <v>10651.548</v>
      </c>
      <c r="AF59" s="91">
        <v>-29.742252884008</v>
      </c>
    </row>
    <row r="60" spans="1:32" s="81" customFormat="1" ht="11.25" customHeight="1">
      <c r="A60" s="93" t="s">
        <v>35</v>
      </c>
      <c r="B60" s="94">
        <v>205</v>
      </c>
      <c r="C60" s="94">
        <v>205</v>
      </c>
      <c r="D60" s="95">
        <v>0</v>
      </c>
      <c r="E60" s="94">
        <v>146</v>
      </c>
      <c r="F60" s="94">
        <v>35.333333333333</v>
      </c>
      <c r="G60" s="95">
        <v>-75.799086757991</v>
      </c>
      <c r="H60" s="94">
        <v>2928.291</v>
      </c>
      <c r="I60" s="94">
        <v>259.883</v>
      </c>
      <c r="J60" s="96">
        <v>-91.12509651534</v>
      </c>
      <c r="L60" s="93" t="s">
        <v>35</v>
      </c>
      <c r="M60" s="94">
        <v>205</v>
      </c>
      <c r="N60" s="94">
        <v>205</v>
      </c>
      <c r="O60" s="95">
        <v>0</v>
      </c>
      <c r="P60" s="94">
        <v>145.166666666667</v>
      </c>
      <c r="Q60" s="94">
        <v>87.166666666667</v>
      </c>
      <c r="R60" s="95">
        <v>-39.954075774971</v>
      </c>
      <c r="S60" s="94">
        <v>5782.973</v>
      </c>
      <c r="T60" s="94">
        <v>2294.905</v>
      </c>
      <c r="U60" s="96">
        <v>-60.316173013431</v>
      </c>
      <c r="W60" s="93" t="s">
        <v>32</v>
      </c>
      <c r="X60" s="94">
        <v>205</v>
      </c>
      <c r="Y60" s="94">
        <v>205</v>
      </c>
      <c r="Z60" s="95">
        <v>0</v>
      </c>
      <c r="AA60" s="94">
        <v>142.833333333333</v>
      </c>
      <c r="AB60" s="94">
        <v>115.833333333333</v>
      </c>
      <c r="AC60" s="95">
        <v>-18.903150525088</v>
      </c>
      <c r="AD60" s="94">
        <v>12170.334</v>
      </c>
      <c r="AE60" s="94">
        <v>7972.576</v>
      </c>
      <c r="AF60" s="96">
        <v>-34.491723891883</v>
      </c>
    </row>
    <row r="61" spans="1:32" s="81" customFormat="1" ht="11.25" customHeight="1">
      <c r="A61" s="97" t="s">
        <v>33</v>
      </c>
      <c r="B61" s="98">
        <v>54</v>
      </c>
      <c r="C61" s="98">
        <v>54</v>
      </c>
      <c r="D61" s="99">
        <v>0</v>
      </c>
      <c r="E61" s="98">
        <v>54</v>
      </c>
      <c r="F61" s="98">
        <v>25.666666666667</v>
      </c>
      <c r="G61" s="99">
        <v>-52.469135802469</v>
      </c>
      <c r="H61" s="98">
        <v>804.377</v>
      </c>
      <c r="I61" s="98">
        <v>576.359</v>
      </c>
      <c r="J61" s="100">
        <v>-28.347155624788</v>
      </c>
      <c r="L61" s="97" t="s">
        <v>33</v>
      </c>
      <c r="M61" s="98">
        <v>54</v>
      </c>
      <c r="N61" s="98">
        <v>54</v>
      </c>
      <c r="O61" s="99">
        <v>0</v>
      </c>
      <c r="P61" s="98">
        <v>54</v>
      </c>
      <c r="Q61" s="98">
        <v>39.833333333333</v>
      </c>
      <c r="R61" s="99">
        <v>-26.234567901235</v>
      </c>
      <c r="S61" s="98">
        <v>1522.625</v>
      </c>
      <c r="T61" s="98">
        <v>1233.806</v>
      </c>
      <c r="U61" s="100">
        <v>-18.968491913636</v>
      </c>
      <c r="W61" s="97" t="s">
        <v>33</v>
      </c>
      <c r="X61" s="98">
        <v>54</v>
      </c>
      <c r="Y61" s="98">
        <v>54</v>
      </c>
      <c r="Z61" s="99">
        <v>0</v>
      </c>
      <c r="AA61" s="98">
        <v>53.583333333333</v>
      </c>
      <c r="AB61" s="98">
        <v>46.5</v>
      </c>
      <c r="AC61" s="99">
        <v>-13.219284603421</v>
      </c>
      <c r="AD61" s="98">
        <v>2990.34</v>
      </c>
      <c r="AE61" s="98">
        <v>2678.972</v>
      </c>
      <c r="AF61" s="100">
        <v>-10.412461459232</v>
      </c>
    </row>
    <row r="62" spans="1:32" s="92" customFormat="1" ht="11.25" customHeight="1">
      <c r="A62" s="84" t="s">
        <v>20</v>
      </c>
      <c r="B62" s="85">
        <v>660.333333333333</v>
      </c>
      <c r="C62" s="85">
        <v>654.333333333333</v>
      </c>
      <c r="D62" s="86">
        <v>-0.908632004038</v>
      </c>
      <c r="E62" s="85">
        <v>441.333333333333</v>
      </c>
      <c r="F62" s="85">
        <v>152.333333333333</v>
      </c>
      <c r="G62" s="86">
        <v>-65.483383685801</v>
      </c>
      <c r="H62" s="85">
        <v>6208.198</v>
      </c>
      <c r="I62" s="85">
        <v>865.041</v>
      </c>
      <c r="J62" s="87">
        <v>-86.066149952047</v>
      </c>
      <c r="L62" s="84" t="s">
        <v>20</v>
      </c>
      <c r="M62" s="85">
        <v>660.833333333333</v>
      </c>
      <c r="N62" s="85">
        <v>655.333333333333</v>
      </c>
      <c r="O62" s="86">
        <v>-0.832282471627</v>
      </c>
      <c r="P62" s="85">
        <v>432.5</v>
      </c>
      <c r="Q62" s="85">
        <v>267.833333333333</v>
      </c>
      <c r="R62" s="86">
        <v>-38.073217726397</v>
      </c>
      <c r="S62" s="85">
        <v>11962.968</v>
      </c>
      <c r="T62" s="85">
        <v>5607.304</v>
      </c>
      <c r="U62" s="87">
        <v>-53.12781911646</v>
      </c>
      <c r="W62" s="84" t="s">
        <v>20</v>
      </c>
      <c r="X62" s="85">
        <v>660.916666666667</v>
      </c>
      <c r="Y62" s="85">
        <v>657.583333333333</v>
      </c>
      <c r="Z62" s="86">
        <v>-0.504350018913</v>
      </c>
      <c r="AA62" s="85">
        <v>436.916666666667</v>
      </c>
      <c r="AB62" s="85">
        <v>345.416666666667</v>
      </c>
      <c r="AC62" s="86">
        <v>-20.942208659165</v>
      </c>
      <c r="AD62" s="85">
        <v>24705.394</v>
      </c>
      <c r="AE62" s="85">
        <v>18298.846</v>
      </c>
      <c r="AF62" s="87">
        <v>-25.931778299103</v>
      </c>
    </row>
    <row r="63" spans="1:32" s="81" customFormat="1" ht="11.25" customHeight="1">
      <c r="A63" s="97" t="s">
        <v>32</v>
      </c>
      <c r="B63" s="98">
        <v>10</v>
      </c>
      <c r="C63" s="98">
        <v>12</v>
      </c>
      <c r="D63" s="99">
        <v>20</v>
      </c>
      <c r="E63" s="98">
        <v>9.333333333333</v>
      </c>
      <c r="F63" s="98">
        <v>5</v>
      </c>
      <c r="G63" s="99">
        <v>-46.428571428571</v>
      </c>
      <c r="H63" s="98">
        <v>155.752</v>
      </c>
      <c r="I63" s="98">
        <v>33.028</v>
      </c>
      <c r="J63" s="100">
        <v>-78.794493810673</v>
      </c>
      <c r="L63" s="97" t="s">
        <v>32</v>
      </c>
      <c r="M63" s="98">
        <v>10</v>
      </c>
      <c r="N63" s="98">
        <v>12</v>
      </c>
      <c r="O63" s="99">
        <v>20</v>
      </c>
      <c r="P63" s="98">
        <v>9.166666666667</v>
      </c>
      <c r="Q63" s="98">
        <v>6.666666666667</v>
      </c>
      <c r="R63" s="99">
        <v>-27.272727272727</v>
      </c>
      <c r="S63" s="98">
        <v>316.424</v>
      </c>
      <c r="T63" s="98">
        <v>177.566</v>
      </c>
      <c r="U63" s="100">
        <v>-43.883523373701</v>
      </c>
      <c r="W63" s="97" t="s">
        <v>32</v>
      </c>
      <c r="X63" s="98">
        <v>10</v>
      </c>
      <c r="Y63" s="98">
        <v>11.916666666667</v>
      </c>
      <c r="Z63" s="99">
        <v>19.166666666667</v>
      </c>
      <c r="AA63" s="98">
        <v>9.416666666667</v>
      </c>
      <c r="AB63" s="98">
        <v>8.166666666667</v>
      </c>
      <c r="AC63" s="99">
        <v>-13.274336283186</v>
      </c>
      <c r="AD63" s="98">
        <v>715.683</v>
      </c>
      <c r="AE63" s="98">
        <v>546.593</v>
      </c>
      <c r="AF63" s="100">
        <v>-23.626382071392</v>
      </c>
    </row>
    <row r="64" spans="1:32" s="81" customFormat="1" ht="11.25" customHeight="1">
      <c r="A64" s="93" t="s">
        <v>33</v>
      </c>
      <c r="B64" s="94">
        <v>650.333333333333</v>
      </c>
      <c r="C64" s="94">
        <v>642.333333333333</v>
      </c>
      <c r="D64" s="95">
        <v>-1.230138390569</v>
      </c>
      <c r="E64" s="94">
        <v>432</v>
      </c>
      <c r="F64" s="94">
        <v>147.333333333333</v>
      </c>
      <c r="G64" s="95">
        <v>-65.895061728395</v>
      </c>
      <c r="H64" s="94">
        <v>6052.446</v>
      </c>
      <c r="I64" s="94">
        <v>832.013</v>
      </c>
      <c r="J64" s="96">
        <v>-86.253276774382</v>
      </c>
      <c r="L64" s="93" t="s">
        <v>33</v>
      </c>
      <c r="M64" s="94">
        <v>650.833333333333</v>
      </c>
      <c r="N64" s="94">
        <v>643.333333333333</v>
      </c>
      <c r="O64" s="95">
        <v>-1.152368758003</v>
      </c>
      <c r="P64" s="94">
        <v>423.333333333333</v>
      </c>
      <c r="Q64" s="94">
        <v>261.166666666667</v>
      </c>
      <c r="R64" s="95">
        <v>-38.307086614173</v>
      </c>
      <c r="S64" s="94">
        <v>11646.544</v>
      </c>
      <c r="T64" s="94">
        <v>5429.738</v>
      </c>
      <c r="U64" s="96">
        <v>-53.378976630321</v>
      </c>
      <c r="W64" s="93" t="s">
        <v>33</v>
      </c>
      <c r="X64" s="94">
        <v>650.916666666667</v>
      </c>
      <c r="Y64" s="94">
        <v>645.666666666667</v>
      </c>
      <c r="Z64" s="95">
        <v>-0.806554858533</v>
      </c>
      <c r="AA64" s="94">
        <v>427.5</v>
      </c>
      <c r="AB64" s="94">
        <v>337.25</v>
      </c>
      <c r="AC64" s="95">
        <v>-21.111111111111</v>
      </c>
      <c r="AD64" s="94">
        <v>23989.711</v>
      </c>
      <c r="AE64" s="94">
        <v>17752.253</v>
      </c>
      <c r="AF64" s="96">
        <v>-26.000554987928</v>
      </c>
    </row>
    <row r="65" spans="1:32" s="92" customFormat="1" ht="11.25" customHeight="1">
      <c r="A65" s="88" t="s">
        <v>21</v>
      </c>
      <c r="B65" s="89">
        <v>502</v>
      </c>
      <c r="C65" s="89">
        <v>502</v>
      </c>
      <c r="D65" s="90">
        <v>0</v>
      </c>
      <c r="E65" s="89">
        <v>478.333333333333</v>
      </c>
      <c r="F65" s="89">
        <v>228</v>
      </c>
      <c r="G65" s="90">
        <v>-52.334494773519</v>
      </c>
      <c r="H65" s="89">
        <v>7992.793</v>
      </c>
      <c r="I65" s="89">
        <v>977.363</v>
      </c>
      <c r="J65" s="91">
        <v>-87.77194655235</v>
      </c>
      <c r="L65" s="88" t="s">
        <v>21</v>
      </c>
      <c r="M65" s="89">
        <v>502</v>
      </c>
      <c r="N65" s="89">
        <v>502</v>
      </c>
      <c r="O65" s="90">
        <v>0</v>
      </c>
      <c r="P65" s="89">
        <v>475.833333333333</v>
      </c>
      <c r="Q65" s="89">
        <v>350.166666666667</v>
      </c>
      <c r="R65" s="90">
        <v>-26.409807355517</v>
      </c>
      <c r="S65" s="89">
        <v>15671.427</v>
      </c>
      <c r="T65" s="89">
        <v>7252.655</v>
      </c>
      <c r="U65" s="91">
        <v>-53.720519516187</v>
      </c>
      <c r="W65" s="88" t="s">
        <v>21</v>
      </c>
      <c r="X65" s="89">
        <v>502</v>
      </c>
      <c r="Y65" s="89">
        <v>502</v>
      </c>
      <c r="Z65" s="90">
        <v>0</v>
      </c>
      <c r="AA65" s="89">
        <v>477.75</v>
      </c>
      <c r="AB65" s="89">
        <v>415.333333333333</v>
      </c>
      <c r="AC65" s="90">
        <v>-13.064713064713</v>
      </c>
      <c r="AD65" s="89">
        <v>31759.285</v>
      </c>
      <c r="AE65" s="89">
        <v>22927.433</v>
      </c>
      <c r="AF65" s="91">
        <v>-27.808724283308</v>
      </c>
    </row>
    <row r="66" spans="1:32" s="81" customFormat="1" ht="11.25" customHeight="1">
      <c r="A66" s="93" t="s">
        <v>31</v>
      </c>
      <c r="B66" s="94">
        <v>201</v>
      </c>
      <c r="C66" s="94">
        <v>209</v>
      </c>
      <c r="D66" s="95">
        <v>3.980099502488</v>
      </c>
      <c r="E66" s="94">
        <v>193.666666666667</v>
      </c>
      <c r="F66" s="94">
        <v>99.666666666667</v>
      </c>
      <c r="G66" s="95">
        <v>-48.537005163511</v>
      </c>
      <c r="H66" s="94">
        <v>3298.916</v>
      </c>
      <c r="I66" s="94">
        <v>506.992</v>
      </c>
      <c r="J66" s="96">
        <v>-84.631557760185</v>
      </c>
      <c r="L66" s="93" t="s">
        <v>31</v>
      </c>
      <c r="M66" s="94">
        <v>200.333333333333</v>
      </c>
      <c r="N66" s="94">
        <v>209</v>
      </c>
      <c r="O66" s="95">
        <v>4.32612312812</v>
      </c>
      <c r="P66" s="94">
        <v>192.166666666667</v>
      </c>
      <c r="Q66" s="94">
        <v>146.5</v>
      </c>
      <c r="R66" s="95">
        <v>-23.76409366869</v>
      </c>
      <c r="S66" s="94">
        <v>6448.731</v>
      </c>
      <c r="T66" s="94">
        <v>3142.904</v>
      </c>
      <c r="U66" s="96">
        <v>-51.263217522951</v>
      </c>
      <c r="W66" s="93" t="s">
        <v>31</v>
      </c>
      <c r="X66" s="94">
        <v>199.75</v>
      </c>
      <c r="Y66" s="94">
        <v>207.25</v>
      </c>
      <c r="Z66" s="95">
        <v>3.754693366708</v>
      </c>
      <c r="AA66" s="94">
        <v>191.333333333333</v>
      </c>
      <c r="AB66" s="94">
        <v>172.75</v>
      </c>
      <c r="AC66" s="95">
        <v>-9.712543554007</v>
      </c>
      <c r="AD66" s="94">
        <v>12983.782</v>
      </c>
      <c r="AE66" s="94">
        <v>9686.962</v>
      </c>
      <c r="AF66" s="96">
        <v>-25.3918311321</v>
      </c>
    </row>
    <row r="67" spans="1:32" s="81" customFormat="1" ht="11.25" customHeight="1">
      <c r="A67" s="97" t="s">
        <v>32</v>
      </c>
      <c r="B67" s="98">
        <v>301</v>
      </c>
      <c r="C67" s="98">
        <v>293</v>
      </c>
      <c r="D67" s="99">
        <v>-2.65780730897</v>
      </c>
      <c r="E67" s="98">
        <v>284.666666666667</v>
      </c>
      <c r="F67" s="98">
        <v>128.333333333333</v>
      </c>
      <c r="G67" s="99">
        <v>-54.918032786885</v>
      </c>
      <c r="H67" s="98">
        <v>4693.877</v>
      </c>
      <c r="I67" s="98">
        <v>470.371</v>
      </c>
      <c r="J67" s="100">
        <v>-89.979051432323</v>
      </c>
      <c r="L67" s="97" t="s">
        <v>32</v>
      </c>
      <c r="M67" s="98">
        <v>301.666666666667</v>
      </c>
      <c r="N67" s="98">
        <v>293</v>
      </c>
      <c r="O67" s="99">
        <v>-2.872928176796</v>
      </c>
      <c r="P67" s="98">
        <v>283.666666666667</v>
      </c>
      <c r="Q67" s="98">
        <v>203.666666666667</v>
      </c>
      <c r="R67" s="99">
        <v>-28.202115158637</v>
      </c>
      <c r="S67" s="98">
        <v>9222.696</v>
      </c>
      <c r="T67" s="98">
        <v>4109.751</v>
      </c>
      <c r="U67" s="100">
        <v>-55.438724208193</v>
      </c>
      <c r="W67" s="97" t="s">
        <v>32</v>
      </c>
      <c r="X67" s="98">
        <v>302.25</v>
      </c>
      <c r="Y67" s="98">
        <v>294.75</v>
      </c>
      <c r="Z67" s="99">
        <v>-2.481389578164</v>
      </c>
      <c r="AA67" s="98">
        <v>286.416666666667</v>
      </c>
      <c r="AB67" s="98">
        <v>242.583333333333</v>
      </c>
      <c r="AC67" s="99">
        <v>-15.304044224614</v>
      </c>
      <c r="AD67" s="98">
        <v>18775.503</v>
      </c>
      <c r="AE67" s="98">
        <v>13240.471</v>
      </c>
      <c r="AF67" s="100">
        <v>-29.480073050506</v>
      </c>
    </row>
    <row r="68" spans="1:32" s="92" customFormat="1" ht="11.25" customHeight="1">
      <c r="A68" s="84" t="s">
        <v>22</v>
      </c>
      <c r="B68" s="85">
        <v>634</v>
      </c>
      <c r="C68" s="85">
        <v>626</v>
      </c>
      <c r="D68" s="86">
        <v>-1.261829652997</v>
      </c>
      <c r="E68" s="85">
        <v>467</v>
      </c>
      <c r="F68" s="85">
        <v>116.666666666667</v>
      </c>
      <c r="G68" s="86">
        <v>-75.017844396859</v>
      </c>
      <c r="H68" s="85">
        <v>6933.853</v>
      </c>
      <c r="I68" s="85">
        <v>1594.323</v>
      </c>
      <c r="J68" s="87">
        <v>-77.006680124312</v>
      </c>
      <c r="L68" s="84" t="s">
        <v>22</v>
      </c>
      <c r="M68" s="85">
        <v>633</v>
      </c>
      <c r="N68" s="85">
        <v>627.333333333333</v>
      </c>
      <c r="O68" s="86">
        <v>-0.895208004213</v>
      </c>
      <c r="P68" s="85">
        <v>469</v>
      </c>
      <c r="Q68" s="85">
        <v>266</v>
      </c>
      <c r="R68" s="86">
        <v>-43.283582089552</v>
      </c>
      <c r="S68" s="85">
        <v>13960.232</v>
      </c>
      <c r="T68" s="85">
        <v>7455.81</v>
      </c>
      <c r="U68" s="87">
        <v>-46.592506485566</v>
      </c>
      <c r="W68" s="84" t="s">
        <v>22</v>
      </c>
      <c r="X68" s="85">
        <v>632</v>
      </c>
      <c r="Y68" s="85">
        <v>630.666666666667</v>
      </c>
      <c r="Z68" s="86">
        <v>-0.210970464135</v>
      </c>
      <c r="AA68" s="85">
        <v>478</v>
      </c>
      <c r="AB68" s="85">
        <v>365.583333333333</v>
      </c>
      <c r="AC68" s="86">
        <v>-23.518131101813</v>
      </c>
      <c r="AD68" s="85">
        <v>28737.703</v>
      </c>
      <c r="AE68" s="85">
        <v>21452.812</v>
      </c>
      <c r="AF68" s="87">
        <v>-25.349593876727</v>
      </c>
    </row>
    <row r="69" spans="1:32" s="81" customFormat="1" ht="11.25" customHeight="1">
      <c r="A69" s="97" t="s">
        <v>32</v>
      </c>
      <c r="B69" s="98">
        <v>188</v>
      </c>
      <c r="C69" s="98">
        <v>180</v>
      </c>
      <c r="D69" s="99">
        <v>-4.255319148936</v>
      </c>
      <c r="E69" s="98">
        <v>170.333333333333</v>
      </c>
      <c r="F69" s="98">
        <v>41.666666666667</v>
      </c>
      <c r="G69" s="99">
        <v>-75.538160469667</v>
      </c>
      <c r="H69" s="98">
        <v>2555.85</v>
      </c>
      <c r="I69" s="98">
        <v>651.919</v>
      </c>
      <c r="J69" s="100">
        <v>-74.493064929476</v>
      </c>
      <c r="L69" s="97" t="s">
        <v>32</v>
      </c>
      <c r="M69" s="98">
        <v>187</v>
      </c>
      <c r="N69" s="98">
        <v>181.333333333333</v>
      </c>
      <c r="O69" s="99">
        <v>-3.030303030303</v>
      </c>
      <c r="P69" s="98">
        <v>169.333333333333</v>
      </c>
      <c r="Q69" s="98">
        <v>104.833333333333</v>
      </c>
      <c r="R69" s="99">
        <v>-38.090551181102</v>
      </c>
      <c r="S69" s="98">
        <v>5064.14</v>
      </c>
      <c r="T69" s="98">
        <v>3025.624</v>
      </c>
      <c r="U69" s="100">
        <v>-40.253942426552</v>
      </c>
      <c r="W69" s="97" t="s">
        <v>32</v>
      </c>
      <c r="X69" s="98">
        <v>186</v>
      </c>
      <c r="Y69" s="98">
        <v>184.666666666667</v>
      </c>
      <c r="Z69" s="99">
        <v>-0.716845878136</v>
      </c>
      <c r="AA69" s="98">
        <v>172.416666666667</v>
      </c>
      <c r="AB69" s="98">
        <v>137.75</v>
      </c>
      <c r="AC69" s="99">
        <v>-20.106331561141</v>
      </c>
      <c r="AD69" s="98">
        <v>10309.31</v>
      </c>
      <c r="AE69" s="98">
        <v>8137.444</v>
      </c>
      <c r="AF69" s="100">
        <v>-21.067035524201</v>
      </c>
    </row>
    <row r="70" spans="1:32" s="81" customFormat="1" ht="11.25" customHeight="1">
      <c r="A70" s="93" t="s">
        <v>33</v>
      </c>
      <c r="B70" s="94">
        <v>446</v>
      </c>
      <c r="C70" s="94">
        <v>446</v>
      </c>
      <c r="D70" s="95">
        <v>0</v>
      </c>
      <c r="E70" s="94">
        <v>296.666666666667</v>
      </c>
      <c r="F70" s="94">
        <v>75</v>
      </c>
      <c r="G70" s="95">
        <v>-74.719101123596</v>
      </c>
      <c r="H70" s="94">
        <v>4378.003</v>
      </c>
      <c r="I70" s="94">
        <v>942.404</v>
      </c>
      <c r="J70" s="96">
        <v>-78.474112512029</v>
      </c>
      <c r="L70" s="93" t="s">
        <v>33</v>
      </c>
      <c r="M70" s="94">
        <v>446</v>
      </c>
      <c r="N70" s="94">
        <v>446</v>
      </c>
      <c r="O70" s="95">
        <v>0</v>
      </c>
      <c r="P70" s="94">
        <v>299.666666666667</v>
      </c>
      <c r="Q70" s="94">
        <v>161.166666666667</v>
      </c>
      <c r="R70" s="95">
        <v>-46.218020022247</v>
      </c>
      <c r="S70" s="94">
        <v>8896.092</v>
      </c>
      <c r="T70" s="94">
        <v>4430.186</v>
      </c>
      <c r="U70" s="96">
        <v>-50.20076231226</v>
      </c>
      <c r="W70" s="93" t="s">
        <v>33</v>
      </c>
      <c r="X70" s="94">
        <v>446</v>
      </c>
      <c r="Y70" s="94">
        <v>446</v>
      </c>
      <c r="Z70" s="95">
        <v>0</v>
      </c>
      <c r="AA70" s="94">
        <v>305.583333333333</v>
      </c>
      <c r="AB70" s="94">
        <v>227.833333333333</v>
      </c>
      <c r="AC70" s="95">
        <v>-25.443141532588</v>
      </c>
      <c r="AD70" s="94">
        <v>18428.393</v>
      </c>
      <c r="AE70" s="94">
        <v>13315.368</v>
      </c>
      <c r="AF70" s="96">
        <v>-27.745365534586</v>
      </c>
    </row>
    <row r="71" spans="1:32" s="92" customFormat="1" ht="11.25" customHeight="1">
      <c r="A71" s="88" t="s">
        <v>23</v>
      </c>
      <c r="B71" s="89">
        <v>194</v>
      </c>
      <c r="C71" s="89">
        <v>194</v>
      </c>
      <c r="D71" s="90">
        <v>0</v>
      </c>
      <c r="E71" s="89">
        <v>123.666666666667</v>
      </c>
      <c r="F71" s="89">
        <v>100.333333333333</v>
      </c>
      <c r="G71" s="90">
        <v>-18.867924528302</v>
      </c>
      <c r="H71" s="89">
        <v>2778.143</v>
      </c>
      <c r="I71" s="89">
        <v>873.863</v>
      </c>
      <c r="J71" s="91">
        <v>-68.5450676945</v>
      </c>
      <c r="L71" s="88" t="s">
        <v>23</v>
      </c>
      <c r="M71" s="89">
        <v>205</v>
      </c>
      <c r="N71" s="89">
        <v>194</v>
      </c>
      <c r="O71" s="90">
        <v>-5.365853658537</v>
      </c>
      <c r="P71" s="89">
        <v>121.666666666667</v>
      </c>
      <c r="Q71" s="89">
        <v>109.166666666667</v>
      </c>
      <c r="R71" s="90">
        <v>-10.27397260274</v>
      </c>
      <c r="S71" s="89">
        <v>5477.449</v>
      </c>
      <c r="T71" s="89">
        <v>3271.657</v>
      </c>
      <c r="U71" s="91">
        <v>-40.270425155944</v>
      </c>
      <c r="W71" s="88" t="s">
        <v>23</v>
      </c>
      <c r="X71" s="89">
        <v>216</v>
      </c>
      <c r="Y71" s="89">
        <v>194</v>
      </c>
      <c r="Z71" s="90">
        <v>-10.185185185185</v>
      </c>
      <c r="AA71" s="89">
        <v>123.833333333333</v>
      </c>
      <c r="AB71" s="89">
        <v>114.416666666667</v>
      </c>
      <c r="AC71" s="90">
        <v>-7.604306864065</v>
      </c>
      <c r="AD71" s="89">
        <v>11285.931</v>
      </c>
      <c r="AE71" s="89">
        <v>8534.121</v>
      </c>
      <c r="AF71" s="91">
        <v>-24.382658373509</v>
      </c>
    </row>
    <row r="72" spans="1:32" s="81" customFormat="1" ht="11.25" customHeight="1">
      <c r="A72" s="93" t="s">
        <v>33</v>
      </c>
      <c r="B72" s="94">
        <v>194</v>
      </c>
      <c r="C72" s="94">
        <v>194</v>
      </c>
      <c r="D72" s="95">
        <v>0</v>
      </c>
      <c r="E72" s="94">
        <v>123.666666666667</v>
      </c>
      <c r="F72" s="94">
        <v>100.333333333333</v>
      </c>
      <c r="G72" s="95">
        <v>-18.867924528302</v>
      </c>
      <c r="H72" s="94">
        <v>2778.143</v>
      </c>
      <c r="I72" s="94">
        <v>873.863</v>
      </c>
      <c r="J72" s="96">
        <v>-68.5450676945</v>
      </c>
      <c r="L72" s="93" t="s">
        <v>33</v>
      </c>
      <c r="M72" s="94">
        <v>205</v>
      </c>
      <c r="N72" s="94">
        <v>194</v>
      </c>
      <c r="O72" s="95">
        <v>-5.365853658537</v>
      </c>
      <c r="P72" s="94">
        <v>121.666666666667</v>
      </c>
      <c r="Q72" s="94">
        <v>109.166666666667</v>
      </c>
      <c r="R72" s="95">
        <v>-10.27397260274</v>
      </c>
      <c r="S72" s="94">
        <v>5477.449</v>
      </c>
      <c r="T72" s="94">
        <v>3271.657</v>
      </c>
      <c r="U72" s="96">
        <v>-40.270425155944</v>
      </c>
      <c r="W72" s="93" t="s">
        <v>33</v>
      </c>
      <c r="X72" s="94">
        <v>216</v>
      </c>
      <c r="Y72" s="94">
        <v>194</v>
      </c>
      <c r="Z72" s="95">
        <v>-10.185185185185</v>
      </c>
      <c r="AA72" s="94">
        <v>123.833333333333</v>
      </c>
      <c r="AB72" s="94">
        <v>114.416666666667</v>
      </c>
      <c r="AC72" s="95">
        <v>-7.604306864065</v>
      </c>
      <c r="AD72" s="94">
        <v>11285.931</v>
      </c>
      <c r="AE72" s="94">
        <v>8534.121</v>
      </c>
      <c r="AF72" s="96">
        <v>-24.382658373509</v>
      </c>
    </row>
    <row r="73" spans="1:32" s="92" customFormat="1" ht="11.25" customHeight="1">
      <c r="A73" s="88" t="s">
        <v>24</v>
      </c>
      <c r="B73" s="89">
        <v>679</v>
      </c>
      <c r="C73" s="89">
        <v>673</v>
      </c>
      <c r="D73" s="90">
        <v>-0.883652430044</v>
      </c>
      <c r="E73" s="89">
        <v>649</v>
      </c>
      <c r="F73" s="89">
        <v>201</v>
      </c>
      <c r="G73" s="90">
        <v>-69.029275808937</v>
      </c>
      <c r="H73" s="89">
        <v>25948.771</v>
      </c>
      <c r="I73" s="89">
        <v>7123.892</v>
      </c>
      <c r="J73" s="91">
        <v>-72.546322136027</v>
      </c>
      <c r="L73" s="88" t="s">
        <v>24</v>
      </c>
      <c r="M73" s="89">
        <v>678.666666666667</v>
      </c>
      <c r="N73" s="89">
        <v>673.666666666667</v>
      </c>
      <c r="O73" s="90">
        <v>-0.73673870334</v>
      </c>
      <c r="P73" s="89">
        <v>650.666666666667</v>
      </c>
      <c r="Q73" s="89">
        <v>392.666666666667</v>
      </c>
      <c r="R73" s="90">
        <v>-39.651639344262</v>
      </c>
      <c r="S73" s="89">
        <v>51856.906</v>
      </c>
      <c r="T73" s="89">
        <v>28733.793</v>
      </c>
      <c r="U73" s="91">
        <v>-44.590228734433</v>
      </c>
      <c r="W73" s="88" t="s">
        <v>24</v>
      </c>
      <c r="X73" s="89">
        <v>686.75</v>
      </c>
      <c r="Y73" s="89">
        <v>675.583333333333</v>
      </c>
      <c r="Z73" s="90">
        <v>-1.626016260163</v>
      </c>
      <c r="AA73" s="89">
        <v>659.166666666667</v>
      </c>
      <c r="AB73" s="89">
        <v>517.75</v>
      </c>
      <c r="AC73" s="90">
        <v>-21.453855878635</v>
      </c>
      <c r="AD73" s="89">
        <v>104903.72</v>
      </c>
      <c r="AE73" s="89">
        <v>80837.301</v>
      </c>
      <c r="AF73" s="91">
        <v>-22.941435251295</v>
      </c>
    </row>
    <row r="74" spans="1:32" s="81" customFormat="1" ht="11.25" customHeight="1">
      <c r="A74" s="93" t="s">
        <v>32</v>
      </c>
      <c r="B74" s="94">
        <v>405</v>
      </c>
      <c r="C74" s="94">
        <v>412.333333333333</v>
      </c>
      <c r="D74" s="95">
        <v>1.810699588477</v>
      </c>
      <c r="E74" s="94">
        <v>386.666666666667</v>
      </c>
      <c r="F74" s="94">
        <v>117.333333333333</v>
      </c>
      <c r="G74" s="95">
        <v>-69.655172413793</v>
      </c>
      <c r="H74" s="94">
        <v>15686.671</v>
      </c>
      <c r="I74" s="94">
        <v>3821.132</v>
      </c>
      <c r="J74" s="96">
        <v>-75.640899206721</v>
      </c>
      <c r="L74" s="93" t="s">
        <v>32</v>
      </c>
      <c r="M74" s="94">
        <v>400.166666666667</v>
      </c>
      <c r="N74" s="94">
        <v>412</v>
      </c>
      <c r="O74" s="95">
        <v>2.95710120783</v>
      </c>
      <c r="P74" s="94">
        <v>384.5</v>
      </c>
      <c r="Q74" s="94">
        <v>239</v>
      </c>
      <c r="R74" s="95">
        <v>-37.841352405722</v>
      </c>
      <c r="S74" s="94">
        <v>31202.905</v>
      </c>
      <c r="T74" s="94">
        <v>17440.344</v>
      </c>
      <c r="U74" s="96">
        <v>-44.106665709491</v>
      </c>
      <c r="W74" s="93" t="s">
        <v>32</v>
      </c>
      <c r="X74" s="94">
        <v>394.416666666667</v>
      </c>
      <c r="Y74" s="94">
        <v>410.25</v>
      </c>
      <c r="Z74" s="95">
        <v>4.014367208958</v>
      </c>
      <c r="AA74" s="94">
        <v>377</v>
      </c>
      <c r="AB74" s="94">
        <v>313.833333333333</v>
      </c>
      <c r="AC74" s="95">
        <v>-16.755083996463</v>
      </c>
      <c r="AD74" s="94">
        <v>60383.306</v>
      </c>
      <c r="AE74" s="94">
        <v>49368.512</v>
      </c>
      <c r="AF74" s="96">
        <v>-18.241455676508</v>
      </c>
    </row>
    <row r="75" spans="1:32" s="81" customFormat="1" ht="11.25" customHeight="1">
      <c r="A75" s="97" t="s">
        <v>33</v>
      </c>
      <c r="B75" s="98">
        <v>274</v>
      </c>
      <c r="C75" s="98">
        <v>260.666666666667</v>
      </c>
      <c r="D75" s="99">
        <v>-4.866180048662</v>
      </c>
      <c r="E75" s="98">
        <v>262.333333333333</v>
      </c>
      <c r="F75" s="98">
        <v>83.666666666667</v>
      </c>
      <c r="G75" s="99">
        <v>-68.106734434562</v>
      </c>
      <c r="H75" s="98">
        <v>10262.1</v>
      </c>
      <c r="I75" s="98">
        <v>3302.76</v>
      </c>
      <c r="J75" s="100">
        <v>-67.815944105008</v>
      </c>
      <c r="L75" s="97" t="s">
        <v>33</v>
      </c>
      <c r="M75" s="98">
        <v>278.5</v>
      </c>
      <c r="N75" s="98">
        <v>261.666666666667</v>
      </c>
      <c r="O75" s="99">
        <v>-6.044284859366</v>
      </c>
      <c r="P75" s="98">
        <v>266.166666666667</v>
      </c>
      <c r="Q75" s="98">
        <v>153.666666666667</v>
      </c>
      <c r="R75" s="99">
        <v>-42.266750156544</v>
      </c>
      <c r="S75" s="98">
        <v>20654.001</v>
      </c>
      <c r="T75" s="98">
        <v>11293.449</v>
      </c>
      <c r="U75" s="100">
        <v>-45.320768600718</v>
      </c>
      <c r="W75" s="97" t="s">
        <v>33</v>
      </c>
      <c r="X75" s="98">
        <v>292.333333333333</v>
      </c>
      <c r="Y75" s="98">
        <v>265.333333333333</v>
      </c>
      <c r="Z75" s="99">
        <v>-9.236031927024</v>
      </c>
      <c r="AA75" s="98">
        <v>282.166666666667</v>
      </c>
      <c r="AB75" s="98">
        <v>203.916666666667</v>
      </c>
      <c r="AC75" s="99">
        <v>-27.731836975783</v>
      </c>
      <c r="AD75" s="98">
        <v>44520.414</v>
      </c>
      <c r="AE75" s="98">
        <v>31468.789</v>
      </c>
      <c r="AF75" s="100">
        <v>-29.316045893014</v>
      </c>
    </row>
    <row r="76" spans="1:32" s="92" customFormat="1" ht="11.25" customHeight="1">
      <c r="A76" s="84" t="s">
        <v>25</v>
      </c>
      <c r="B76" s="85">
        <v>85</v>
      </c>
      <c r="C76" s="85">
        <v>85</v>
      </c>
      <c r="D76" s="86">
        <v>0</v>
      </c>
      <c r="E76" s="85">
        <v>75</v>
      </c>
      <c r="F76" s="85">
        <v>75</v>
      </c>
      <c r="G76" s="86">
        <v>0</v>
      </c>
      <c r="H76" s="85">
        <v>822.627</v>
      </c>
      <c r="I76" s="85">
        <v>492.551</v>
      </c>
      <c r="J76" s="87">
        <v>-40.12462513387</v>
      </c>
      <c r="L76" s="84" t="s">
        <v>25</v>
      </c>
      <c r="M76" s="85">
        <v>85</v>
      </c>
      <c r="N76" s="85">
        <v>85</v>
      </c>
      <c r="O76" s="86">
        <v>0</v>
      </c>
      <c r="P76" s="85">
        <v>75.666666666667</v>
      </c>
      <c r="Q76" s="85">
        <v>75</v>
      </c>
      <c r="R76" s="86">
        <v>-0.881057268722</v>
      </c>
      <c r="S76" s="85">
        <v>1645.743</v>
      </c>
      <c r="T76" s="85">
        <v>1292.925</v>
      </c>
      <c r="U76" s="87">
        <v>-21.438219697729</v>
      </c>
      <c r="W76" s="84" t="s">
        <v>25</v>
      </c>
      <c r="X76" s="85">
        <v>85</v>
      </c>
      <c r="Y76" s="85">
        <v>85</v>
      </c>
      <c r="Z76" s="86">
        <v>0</v>
      </c>
      <c r="AA76" s="85">
        <v>74.083333333333</v>
      </c>
      <c r="AB76" s="85">
        <v>75</v>
      </c>
      <c r="AC76" s="86">
        <v>1.237345331834</v>
      </c>
      <c r="AD76" s="85">
        <v>3486.765</v>
      </c>
      <c r="AE76" s="85">
        <v>2965.052</v>
      </c>
      <c r="AF76" s="87">
        <v>-14.962665966878</v>
      </c>
    </row>
    <row r="77" spans="1:32" s="81" customFormat="1" ht="11.25" customHeight="1">
      <c r="A77" s="97" t="s">
        <v>32</v>
      </c>
      <c r="B77" s="98">
        <v>62</v>
      </c>
      <c r="C77" s="98">
        <v>62</v>
      </c>
      <c r="D77" s="99">
        <v>0</v>
      </c>
      <c r="E77" s="98">
        <v>53</v>
      </c>
      <c r="F77" s="98">
        <v>53</v>
      </c>
      <c r="G77" s="99">
        <v>0</v>
      </c>
      <c r="H77" s="98">
        <v>639.675</v>
      </c>
      <c r="I77" s="98">
        <v>384.575</v>
      </c>
      <c r="J77" s="100">
        <v>-39.879626372767</v>
      </c>
      <c r="L77" s="97" t="s">
        <v>32</v>
      </c>
      <c r="M77" s="98">
        <v>62</v>
      </c>
      <c r="N77" s="98">
        <v>62</v>
      </c>
      <c r="O77" s="99">
        <v>0</v>
      </c>
      <c r="P77" s="98">
        <v>53.5</v>
      </c>
      <c r="Q77" s="98">
        <v>53</v>
      </c>
      <c r="R77" s="99">
        <v>-0.934579439252</v>
      </c>
      <c r="S77" s="98">
        <v>1282.215</v>
      </c>
      <c r="T77" s="98">
        <v>1009.125</v>
      </c>
      <c r="U77" s="100">
        <v>-21.298300207064</v>
      </c>
      <c r="W77" s="97" t="s">
        <v>32</v>
      </c>
      <c r="X77" s="98">
        <v>62</v>
      </c>
      <c r="Y77" s="98">
        <v>62</v>
      </c>
      <c r="Z77" s="99">
        <v>0</v>
      </c>
      <c r="AA77" s="98">
        <v>52.416666666667</v>
      </c>
      <c r="AB77" s="98">
        <v>52.666666666667</v>
      </c>
      <c r="AC77" s="99">
        <v>0.476947535771</v>
      </c>
      <c r="AD77" s="98">
        <v>2746.605</v>
      </c>
      <c r="AE77" s="98">
        <v>2306.9</v>
      </c>
      <c r="AF77" s="100">
        <v>-16.009036610652</v>
      </c>
    </row>
    <row r="78" spans="1:32" s="81" customFormat="1" ht="11.25" customHeight="1">
      <c r="A78" s="93" t="s">
        <v>33</v>
      </c>
      <c r="B78" s="94">
        <v>23</v>
      </c>
      <c r="C78" s="94">
        <v>23</v>
      </c>
      <c r="D78" s="95">
        <v>0</v>
      </c>
      <c r="E78" s="94">
        <v>22</v>
      </c>
      <c r="F78" s="94">
        <v>22</v>
      </c>
      <c r="G78" s="95">
        <v>0</v>
      </c>
      <c r="H78" s="94">
        <v>182.952</v>
      </c>
      <c r="I78" s="94">
        <v>107.976</v>
      </c>
      <c r="J78" s="96">
        <v>-40.981240981241</v>
      </c>
      <c r="L78" s="93" t="s">
        <v>33</v>
      </c>
      <c r="M78" s="94">
        <v>23</v>
      </c>
      <c r="N78" s="94">
        <v>23</v>
      </c>
      <c r="O78" s="95">
        <v>0</v>
      </c>
      <c r="P78" s="94">
        <v>22.166666666667</v>
      </c>
      <c r="Q78" s="94">
        <v>22</v>
      </c>
      <c r="R78" s="95">
        <v>-0.751879699248</v>
      </c>
      <c r="S78" s="94">
        <v>363.528</v>
      </c>
      <c r="T78" s="94">
        <v>283.8</v>
      </c>
      <c r="U78" s="96">
        <v>-21.931735657226</v>
      </c>
      <c r="W78" s="93" t="s">
        <v>33</v>
      </c>
      <c r="X78" s="94">
        <v>23</v>
      </c>
      <c r="Y78" s="94">
        <v>23</v>
      </c>
      <c r="Z78" s="95">
        <v>0</v>
      </c>
      <c r="AA78" s="94">
        <v>21.666666666667</v>
      </c>
      <c r="AB78" s="94">
        <v>22.333333333333</v>
      </c>
      <c r="AC78" s="95">
        <v>3.076923076923</v>
      </c>
      <c r="AD78" s="94">
        <v>740.16</v>
      </c>
      <c r="AE78" s="94">
        <v>658.152</v>
      </c>
      <c r="AF78" s="96">
        <v>-11.079766536965</v>
      </c>
    </row>
    <row r="79" spans="1:32" s="92" customFormat="1" ht="11.25" customHeight="1">
      <c r="A79" s="88" t="s">
        <v>26</v>
      </c>
      <c r="B79" s="89">
        <v>532</v>
      </c>
      <c r="C79" s="89">
        <v>532</v>
      </c>
      <c r="D79" s="90">
        <v>0</v>
      </c>
      <c r="E79" s="89">
        <v>426.666666666667</v>
      </c>
      <c r="F79" s="89">
        <v>129</v>
      </c>
      <c r="G79" s="90">
        <v>-69.765625</v>
      </c>
      <c r="H79" s="89">
        <v>4330.678</v>
      </c>
      <c r="I79" s="89">
        <v>446.366</v>
      </c>
      <c r="J79" s="91">
        <v>-89.692930298674</v>
      </c>
      <c r="L79" s="88" t="s">
        <v>26</v>
      </c>
      <c r="M79" s="89">
        <v>532</v>
      </c>
      <c r="N79" s="89">
        <v>532</v>
      </c>
      <c r="O79" s="90">
        <v>0</v>
      </c>
      <c r="P79" s="89">
        <v>414</v>
      </c>
      <c r="Q79" s="89">
        <v>267.666666666667</v>
      </c>
      <c r="R79" s="90">
        <v>-35.346215780998</v>
      </c>
      <c r="S79" s="89">
        <v>8494.391</v>
      </c>
      <c r="T79" s="89">
        <v>4039.058</v>
      </c>
      <c r="U79" s="91">
        <v>-52.450293375947</v>
      </c>
      <c r="W79" s="88" t="s">
        <v>26</v>
      </c>
      <c r="X79" s="89">
        <v>532</v>
      </c>
      <c r="Y79" s="89">
        <v>532</v>
      </c>
      <c r="Z79" s="90">
        <v>0</v>
      </c>
      <c r="AA79" s="89">
        <v>415.75</v>
      </c>
      <c r="AB79" s="89">
        <v>354.083333333333</v>
      </c>
      <c r="AC79" s="90">
        <v>-14.832631789938</v>
      </c>
      <c r="AD79" s="89">
        <v>16397.255</v>
      </c>
      <c r="AE79" s="89">
        <v>12707.959</v>
      </c>
      <c r="AF79" s="91">
        <v>-22.499473235002</v>
      </c>
    </row>
    <row r="80" spans="1:32" s="81" customFormat="1" ht="11.25" customHeight="1">
      <c r="A80" s="93" t="s">
        <v>31</v>
      </c>
      <c r="B80" s="94">
        <v>2</v>
      </c>
      <c r="C80" s="94">
        <v>2</v>
      </c>
      <c r="D80" s="95">
        <v>0</v>
      </c>
      <c r="E80" s="94">
        <v>0</v>
      </c>
      <c r="F80" s="94">
        <v>0</v>
      </c>
      <c r="G80" s="95" t="s">
        <v>46</v>
      </c>
      <c r="H80" s="94">
        <v>0</v>
      </c>
      <c r="I80" s="94">
        <v>0</v>
      </c>
      <c r="J80" s="96" t="s">
        <v>46</v>
      </c>
      <c r="L80" s="93" t="s">
        <v>31</v>
      </c>
      <c r="M80" s="94">
        <v>2</v>
      </c>
      <c r="N80" s="94">
        <v>2</v>
      </c>
      <c r="O80" s="95">
        <v>0</v>
      </c>
      <c r="P80" s="94">
        <v>0</v>
      </c>
      <c r="Q80" s="94">
        <v>0</v>
      </c>
      <c r="R80" s="95" t="s">
        <v>46</v>
      </c>
      <c r="S80" s="94">
        <v>0</v>
      </c>
      <c r="T80" s="94">
        <v>0</v>
      </c>
      <c r="U80" s="96" t="s">
        <v>46</v>
      </c>
      <c r="W80" s="93" t="s">
        <v>31</v>
      </c>
      <c r="X80" s="94">
        <v>2</v>
      </c>
      <c r="Y80" s="94">
        <v>2</v>
      </c>
      <c r="Z80" s="95">
        <v>0</v>
      </c>
      <c r="AA80" s="94">
        <v>0</v>
      </c>
      <c r="AB80" s="94">
        <v>0</v>
      </c>
      <c r="AC80" s="95" t="s">
        <v>46</v>
      </c>
      <c r="AD80" s="94">
        <v>0</v>
      </c>
      <c r="AE80" s="94">
        <v>0</v>
      </c>
      <c r="AF80" s="96" t="s">
        <v>46</v>
      </c>
    </row>
    <row r="81" spans="1:32" s="81" customFormat="1" ht="11.25" customHeight="1">
      <c r="A81" s="97" t="s">
        <v>32</v>
      </c>
      <c r="B81" s="98">
        <v>121</v>
      </c>
      <c r="C81" s="98">
        <v>121</v>
      </c>
      <c r="D81" s="99">
        <v>0</v>
      </c>
      <c r="E81" s="98">
        <v>86.666666666667</v>
      </c>
      <c r="F81" s="98">
        <v>26.666666666667</v>
      </c>
      <c r="G81" s="99">
        <v>-69.230769230769</v>
      </c>
      <c r="H81" s="98">
        <v>1096.881</v>
      </c>
      <c r="I81" s="98">
        <v>112.71</v>
      </c>
      <c r="J81" s="100">
        <v>-89.724500652304</v>
      </c>
      <c r="L81" s="97" t="s">
        <v>32</v>
      </c>
      <c r="M81" s="98">
        <v>121</v>
      </c>
      <c r="N81" s="98">
        <v>121</v>
      </c>
      <c r="O81" s="99">
        <v>0</v>
      </c>
      <c r="P81" s="98">
        <v>86.666666666667</v>
      </c>
      <c r="Q81" s="98">
        <v>58.833333333333</v>
      </c>
      <c r="R81" s="99">
        <v>-32.115384615385</v>
      </c>
      <c r="S81" s="98">
        <v>2141.569</v>
      </c>
      <c r="T81" s="98">
        <v>1053.763</v>
      </c>
      <c r="U81" s="100">
        <v>-50.79481445613</v>
      </c>
      <c r="W81" s="97" t="s">
        <v>32</v>
      </c>
      <c r="X81" s="98">
        <v>121</v>
      </c>
      <c r="Y81" s="98">
        <v>121</v>
      </c>
      <c r="Z81" s="99">
        <v>0</v>
      </c>
      <c r="AA81" s="98">
        <v>89</v>
      </c>
      <c r="AB81" s="98">
        <v>77.416666666667</v>
      </c>
      <c r="AC81" s="99">
        <v>-13.014981273408</v>
      </c>
      <c r="AD81" s="98">
        <v>4067.847</v>
      </c>
      <c r="AE81" s="98">
        <v>3216.942</v>
      </c>
      <c r="AF81" s="100">
        <v>-20.917822130478</v>
      </c>
    </row>
    <row r="82" spans="1:32" s="81" customFormat="1" ht="11.25" customHeight="1">
      <c r="A82" s="93" t="s">
        <v>33</v>
      </c>
      <c r="B82" s="94">
        <v>409</v>
      </c>
      <c r="C82" s="94">
        <v>409</v>
      </c>
      <c r="D82" s="95">
        <v>0</v>
      </c>
      <c r="E82" s="94">
        <v>340</v>
      </c>
      <c r="F82" s="94">
        <v>102.333333333333</v>
      </c>
      <c r="G82" s="95">
        <v>-69.901960784314</v>
      </c>
      <c r="H82" s="94">
        <v>3233.797</v>
      </c>
      <c r="I82" s="94">
        <v>333.656</v>
      </c>
      <c r="J82" s="96">
        <v>-89.6822218587</v>
      </c>
      <c r="L82" s="93" t="s">
        <v>33</v>
      </c>
      <c r="M82" s="94">
        <v>409</v>
      </c>
      <c r="N82" s="94">
        <v>409</v>
      </c>
      <c r="O82" s="95">
        <v>0</v>
      </c>
      <c r="P82" s="94">
        <v>327.333333333333</v>
      </c>
      <c r="Q82" s="94">
        <v>208.833333333333</v>
      </c>
      <c r="R82" s="95">
        <v>-36.201629327902</v>
      </c>
      <c r="S82" s="94">
        <v>6352.822</v>
      </c>
      <c r="T82" s="94">
        <v>2985.295</v>
      </c>
      <c r="U82" s="96">
        <v>-53.008363842085</v>
      </c>
      <c r="W82" s="93" t="s">
        <v>33</v>
      </c>
      <c r="X82" s="94">
        <v>409</v>
      </c>
      <c r="Y82" s="94">
        <v>409</v>
      </c>
      <c r="Z82" s="95">
        <v>0</v>
      </c>
      <c r="AA82" s="94">
        <v>326.75</v>
      </c>
      <c r="AB82" s="94">
        <v>276.666666666667</v>
      </c>
      <c r="AC82" s="95">
        <v>-15.327722519765</v>
      </c>
      <c r="AD82" s="94">
        <v>12329.408</v>
      </c>
      <c r="AE82" s="94">
        <v>9491.017</v>
      </c>
      <c r="AF82" s="96">
        <v>-23.021308079025</v>
      </c>
    </row>
    <row r="83" spans="1:32" s="92" customFormat="1" ht="11.25" customHeight="1">
      <c r="A83" s="88" t="s">
        <v>27</v>
      </c>
      <c r="B83" s="89">
        <v>484</v>
      </c>
      <c r="C83" s="89">
        <v>482</v>
      </c>
      <c r="D83" s="90">
        <v>-0.413223140496</v>
      </c>
      <c r="E83" s="89">
        <v>130.666666666667</v>
      </c>
      <c r="F83" s="89">
        <v>31.333333333333</v>
      </c>
      <c r="G83" s="90">
        <v>-76.020408163265</v>
      </c>
      <c r="H83" s="89">
        <v>1573.613</v>
      </c>
      <c r="I83" s="89">
        <v>42.032</v>
      </c>
      <c r="J83" s="91">
        <v>-97.328949366839</v>
      </c>
      <c r="L83" s="88" t="s">
        <v>27</v>
      </c>
      <c r="M83" s="89">
        <v>483.833333333333</v>
      </c>
      <c r="N83" s="89">
        <v>482</v>
      </c>
      <c r="O83" s="90">
        <v>-0.378918360317</v>
      </c>
      <c r="P83" s="89">
        <v>134.833333333333</v>
      </c>
      <c r="Q83" s="89">
        <v>79.5</v>
      </c>
      <c r="R83" s="90">
        <v>-41.038318912237</v>
      </c>
      <c r="S83" s="89">
        <v>3195.229</v>
      </c>
      <c r="T83" s="89">
        <v>1191.08</v>
      </c>
      <c r="U83" s="91">
        <v>-62.723172580119</v>
      </c>
      <c r="W83" s="88" t="s">
        <v>27</v>
      </c>
      <c r="X83" s="89">
        <v>481.916666666667</v>
      </c>
      <c r="Y83" s="89">
        <v>482.333333333333</v>
      </c>
      <c r="Z83" s="90">
        <v>0.086460314716</v>
      </c>
      <c r="AA83" s="89">
        <v>142</v>
      </c>
      <c r="AB83" s="89">
        <v>106.416666666667</v>
      </c>
      <c r="AC83" s="90">
        <v>-25.058685446009</v>
      </c>
      <c r="AD83" s="89">
        <v>6693.621</v>
      </c>
      <c r="AE83" s="89">
        <v>4192.186</v>
      </c>
      <c r="AF83" s="91">
        <v>-37.370430742942</v>
      </c>
    </row>
    <row r="84" spans="1:32" s="81" customFormat="1" ht="11.25" customHeight="1">
      <c r="A84" s="93" t="s">
        <v>31</v>
      </c>
      <c r="B84" s="94">
        <v>31</v>
      </c>
      <c r="C84" s="94">
        <v>31</v>
      </c>
      <c r="D84" s="95">
        <v>0</v>
      </c>
      <c r="E84" s="94">
        <v>0</v>
      </c>
      <c r="F84" s="94">
        <v>0</v>
      </c>
      <c r="G84" s="95" t="s">
        <v>46</v>
      </c>
      <c r="H84" s="94">
        <v>0</v>
      </c>
      <c r="I84" s="94">
        <v>0</v>
      </c>
      <c r="J84" s="96" t="s">
        <v>46</v>
      </c>
      <c r="L84" s="93" t="s">
        <v>31</v>
      </c>
      <c r="M84" s="94">
        <v>31</v>
      </c>
      <c r="N84" s="94">
        <v>31</v>
      </c>
      <c r="O84" s="95">
        <v>0</v>
      </c>
      <c r="P84" s="94">
        <v>0</v>
      </c>
      <c r="Q84" s="94">
        <v>0</v>
      </c>
      <c r="R84" s="95" t="s">
        <v>46</v>
      </c>
      <c r="S84" s="94">
        <v>0</v>
      </c>
      <c r="T84" s="94">
        <v>0</v>
      </c>
      <c r="U84" s="96" t="s">
        <v>46</v>
      </c>
      <c r="W84" s="93" t="s">
        <v>31</v>
      </c>
      <c r="X84" s="94">
        <v>31</v>
      </c>
      <c r="Y84" s="94">
        <v>31</v>
      </c>
      <c r="Z84" s="95">
        <v>0</v>
      </c>
      <c r="AA84" s="94">
        <v>0</v>
      </c>
      <c r="AB84" s="94">
        <v>0</v>
      </c>
      <c r="AC84" s="95" t="s">
        <v>46</v>
      </c>
      <c r="AD84" s="94">
        <v>0</v>
      </c>
      <c r="AE84" s="94">
        <v>0</v>
      </c>
      <c r="AF84" s="96" t="s">
        <v>46</v>
      </c>
    </row>
    <row r="85" spans="1:32" s="81" customFormat="1" ht="11.25" customHeight="1">
      <c r="A85" s="97" t="s">
        <v>32</v>
      </c>
      <c r="B85" s="98">
        <v>125</v>
      </c>
      <c r="C85" s="98">
        <v>125</v>
      </c>
      <c r="D85" s="99">
        <v>0</v>
      </c>
      <c r="E85" s="98">
        <v>82.333333333333</v>
      </c>
      <c r="F85" s="98">
        <v>15.666666666667</v>
      </c>
      <c r="G85" s="99">
        <v>-80.971659919028</v>
      </c>
      <c r="H85" s="98">
        <v>1028.678</v>
      </c>
      <c r="I85" s="98">
        <v>20.663</v>
      </c>
      <c r="J85" s="100">
        <v>-97.991305345307</v>
      </c>
      <c r="L85" s="97" t="s">
        <v>32</v>
      </c>
      <c r="M85" s="98">
        <v>124.833333333333</v>
      </c>
      <c r="N85" s="98">
        <v>125</v>
      </c>
      <c r="O85" s="99">
        <v>0.133511348465</v>
      </c>
      <c r="P85" s="98">
        <v>84.166666666667</v>
      </c>
      <c r="Q85" s="98">
        <v>47.166666666667</v>
      </c>
      <c r="R85" s="99">
        <v>-43.960396039604</v>
      </c>
      <c r="S85" s="98">
        <v>2091.265</v>
      </c>
      <c r="T85" s="98">
        <v>823.704</v>
      </c>
      <c r="U85" s="100">
        <v>-60.612165364026</v>
      </c>
      <c r="W85" s="97" t="s">
        <v>32</v>
      </c>
      <c r="X85" s="98">
        <v>122.916666666667</v>
      </c>
      <c r="Y85" s="98">
        <v>125</v>
      </c>
      <c r="Z85" s="99">
        <v>1.694915254237</v>
      </c>
      <c r="AA85" s="98">
        <v>84.333333333333</v>
      </c>
      <c r="AB85" s="98">
        <v>65.666666666667</v>
      </c>
      <c r="AC85" s="99">
        <v>-22.134387351779</v>
      </c>
      <c r="AD85" s="98">
        <v>4126.043</v>
      </c>
      <c r="AE85" s="98">
        <v>2793.357</v>
      </c>
      <c r="AF85" s="100">
        <v>-32.299372546529</v>
      </c>
    </row>
    <row r="86" spans="1:32" s="81" customFormat="1" ht="11.25" customHeight="1">
      <c r="A86" s="93" t="s">
        <v>33</v>
      </c>
      <c r="B86" s="94">
        <v>328</v>
      </c>
      <c r="C86" s="94">
        <v>326</v>
      </c>
      <c r="D86" s="95">
        <v>-0.609756097561</v>
      </c>
      <c r="E86" s="94">
        <v>48.333333333333</v>
      </c>
      <c r="F86" s="94">
        <v>15.666666666667</v>
      </c>
      <c r="G86" s="95">
        <v>-67.586206896552</v>
      </c>
      <c r="H86" s="94">
        <v>544.935</v>
      </c>
      <c r="I86" s="94">
        <v>21.369</v>
      </c>
      <c r="J86" s="96">
        <v>-96.078614880674</v>
      </c>
      <c r="L86" s="93" t="s">
        <v>33</v>
      </c>
      <c r="M86" s="94">
        <v>328</v>
      </c>
      <c r="N86" s="94">
        <v>326</v>
      </c>
      <c r="O86" s="95">
        <v>-0.609756097561</v>
      </c>
      <c r="P86" s="94">
        <v>50.666666666667</v>
      </c>
      <c r="Q86" s="94">
        <v>32.333333333333</v>
      </c>
      <c r="R86" s="95">
        <v>-36.184210526316</v>
      </c>
      <c r="S86" s="94">
        <v>1103.964</v>
      </c>
      <c r="T86" s="94">
        <v>367.376</v>
      </c>
      <c r="U86" s="96">
        <v>-66.72210325699</v>
      </c>
      <c r="W86" s="93" t="s">
        <v>33</v>
      </c>
      <c r="X86" s="94">
        <v>328</v>
      </c>
      <c r="Y86" s="94">
        <v>326.333333333333</v>
      </c>
      <c r="Z86" s="95">
        <v>-0.508130081301</v>
      </c>
      <c r="AA86" s="94">
        <v>57.666666666667</v>
      </c>
      <c r="AB86" s="94">
        <v>40.75</v>
      </c>
      <c r="AC86" s="95">
        <v>-29.335260115607</v>
      </c>
      <c r="AD86" s="94">
        <v>2567.578</v>
      </c>
      <c r="AE86" s="94">
        <v>1398.829</v>
      </c>
      <c r="AF86" s="96">
        <v>-45.519512941768</v>
      </c>
    </row>
    <row r="87" spans="1:32" s="92" customFormat="1" ht="11.25" customHeight="1">
      <c r="A87" s="88" t="s">
        <v>28</v>
      </c>
      <c r="B87" s="89">
        <v>1002</v>
      </c>
      <c r="C87" s="89">
        <v>1002</v>
      </c>
      <c r="D87" s="90">
        <v>0</v>
      </c>
      <c r="E87" s="89">
        <v>915.666666666667</v>
      </c>
      <c r="F87" s="89">
        <v>254.666666666667</v>
      </c>
      <c r="G87" s="90">
        <v>-72.187841281398</v>
      </c>
      <c r="H87" s="89">
        <v>13395.838</v>
      </c>
      <c r="I87" s="89">
        <v>1633.635</v>
      </c>
      <c r="J87" s="91">
        <v>-87.804906270142</v>
      </c>
      <c r="L87" s="88" t="s">
        <v>28</v>
      </c>
      <c r="M87" s="89">
        <v>1002</v>
      </c>
      <c r="N87" s="89">
        <v>1002</v>
      </c>
      <c r="O87" s="90">
        <v>0</v>
      </c>
      <c r="P87" s="89">
        <v>914.833333333334</v>
      </c>
      <c r="Q87" s="89">
        <v>572.833333333333</v>
      </c>
      <c r="R87" s="90">
        <v>-37.383858626344</v>
      </c>
      <c r="S87" s="89">
        <v>26474.847</v>
      </c>
      <c r="T87" s="89">
        <v>13506.689</v>
      </c>
      <c r="U87" s="91">
        <v>-48.982938409427</v>
      </c>
      <c r="W87" s="88" t="s">
        <v>28</v>
      </c>
      <c r="X87" s="89">
        <v>1002</v>
      </c>
      <c r="Y87" s="89">
        <v>1002</v>
      </c>
      <c r="Z87" s="90">
        <v>0</v>
      </c>
      <c r="AA87" s="89">
        <v>919.166666666667</v>
      </c>
      <c r="AB87" s="89">
        <v>741.416666666667</v>
      </c>
      <c r="AC87" s="90">
        <v>-19.338168631006</v>
      </c>
      <c r="AD87" s="89">
        <v>52404.404</v>
      </c>
      <c r="AE87" s="89">
        <v>39932.255</v>
      </c>
      <c r="AF87" s="91">
        <v>-23.799810794528</v>
      </c>
    </row>
    <row r="88" spans="1:32" s="81" customFormat="1" ht="11.25" customHeight="1">
      <c r="A88" s="93" t="s">
        <v>32</v>
      </c>
      <c r="B88" s="94">
        <v>541</v>
      </c>
      <c r="C88" s="94">
        <v>541</v>
      </c>
      <c r="D88" s="95">
        <v>0</v>
      </c>
      <c r="E88" s="94">
        <v>518.333333333333</v>
      </c>
      <c r="F88" s="94">
        <v>146</v>
      </c>
      <c r="G88" s="95">
        <v>-71.832797427653</v>
      </c>
      <c r="H88" s="94">
        <v>8092.87</v>
      </c>
      <c r="I88" s="94">
        <v>1132.84</v>
      </c>
      <c r="J88" s="96">
        <v>-86.001999290734</v>
      </c>
      <c r="L88" s="93" t="s">
        <v>32</v>
      </c>
      <c r="M88" s="94">
        <v>541</v>
      </c>
      <c r="N88" s="94">
        <v>541</v>
      </c>
      <c r="O88" s="95">
        <v>0</v>
      </c>
      <c r="P88" s="94">
        <v>518.333333333333</v>
      </c>
      <c r="Q88" s="94">
        <v>328.833333333333</v>
      </c>
      <c r="R88" s="95">
        <v>-36.559485530547</v>
      </c>
      <c r="S88" s="94">
        <v>16271.771</v>
      </c>
      <c r="T88" s="94">
        <v>8475.991</v>
      </c>
      <c r="U88" s="96">
        <v>-47.909843372304</v>
      </c>
      <c r="W88" s="93" t="s">
        <v>32</v>
      </c>
      <c r="X88" s="94">
        <v>541</v>
      </c>
      <c r="Y88" s="94">
        <v>541</v>
      </c>
      <c r="Z88" s="95">
        <v>0</v>
      </c>
      <c r="AA88" s="94">
        <v>520.5</v>
      </c>
      <c r="AB88" s="94">
        <v>421.166666666667</v>
      </c>
      <c r="AC88" s="95">
        <v>-19.084213896894</v>
      </c>
      <c r="AD88" s="94">
        <v>32461.493</v>
      </c>
      <c r="AE88" s="94">
        <v>24552.474</v>
      </c>
      <c r="AF88" s="96">
        <v>-24.364310661866</v>
      </c>
    </row>
    <row r="89" spans="1:32" s="81" customFormat="1" ht="11.25" customHeight="1">
      <c r="A89" s="117" t="s">
        <v>33</v>
      </c>
      <c r="B89" s="121">
        <v>461</v>
      </c>
      <c r="C89" s="121">
        <v>461</v>
      </c>
      <c r="D89" s="122">
        <v>0</v>
      </c>
      <c r="E89" s="121">
        <v>397.333333333333</v>
      </c>
      <c r="F89" s="121">
        <v>108.666666666667</v>
      </c>
      <c r="G89" s="122">
        <v>-72.651006711409</v>
      </c>
      <c r="H89" s="121">
        <v>5302.968</v>
      </c>
      <c r="I89" s="121">
        <v>500.795</v>
      </c>
      <c r="J89" s="123">
        <v>-90.556326193181</v>
      </c>
      <c r="L89" s="117" t="s">
        <v>33</v>
      </c>
      <c r="M89" s="121">
        <v>461</v>
      </c>
      <c r="N89" s="121">
        <v>461</v>
      </c>
      <c r="O89" s="122">
        <v>0</v>
      </c>
      <c r="P89" s="121">
        <v>396.5</v>
      </c>
      <c r="Q89" s="121">
        <v>244</v>
      </c>
      <c r="R89" s="122">
        <v>-38.461538461538</v>
      </c>
      <c r="S89" s="121">
        <v>10203.076</v>
      </c>
      <c r="T89" s="121">
        <v>5030.698</v>
      </c>
      <c r="U89" s="123">
        <v>-50.694300424695</v>
      </c>
      <c r="W89" s="117" t="s">
        <v>33</v>
      </c>
      <c r="X89" s="121">
        <v>461</v>
      </c>
      <c r="Y89" s="121">
        <v>461</v>
      </c>
      <c r="Z89" s="122">
        <v>0</v>
      </c>
      <c r="AA89" s="121">
        <v>398.666666666667</v>
      </c>
      <c r="AB89" s="121">
        <v>320.25</v>
      </c>
      <c r="AC89" s="122">
        <v>-19.669732441472</v>
      </c>
      <c r="AD89" s="121">
        <v>19942.911</v>
      </c>
      <c r="AE89" s="121">
        <v>15379.781</v>
      </c>
      <c r="AF89" s="123">
        <v>-22.88096256359</v>
      </c>
    </row>
    <row r="90" s="81" customFormat="1" ht="11.25" customHeight="1"/>
    <row r="91" s="81" customFormat="1" ht="11.25" customHeight="1"/>
    <row r="92" spans="1:32" s="186" customFormat="1" ht="11.25" customHeight="1">
      <c r="A92" s="124"/>
      <c r="B92" s="125"/>
      <c r="C92" s="126"/>
      <c r="D92" s="126"/>
      <c r="E92" s="126"/>
      <c r="F92" s="126"/>
      <c r="G92" s="126"/>
      <c r="H92" s="126"/>
      <c r="I92" s="126"/>
      <c r="J92" s="127"/>
      <c r="K92" s="165"/>
      <c r="L92" s="124"/>
      <c r="M92" s="125"/>
      <c r="N92" s="126"/>
      <c r="O92" s="126"/>
      <c r="P92" s="126"/>
      <c r="Q92" s="126"/>
      <c r="R92" s="126"/>
      <c r="S92" s="126"/>
      <c r="T92" s="126"/>
      <c r="U92" s="127"/>
      <c r="V92" s="165"/>
      <c r="W92" s="182"/>
      <c r="X92" s="183"/>
      <c r="Y92" s="183"/>
      <c r="Z92" s="184"/>
      <c r="AA92" s="183"/>
      <c r="AB92" s="183"/>
      <c r="AC92" s="184"/>
      <c r="AD92" s="183"/>
      <c r="AE92" s="183"/>
      <c r="AF92" s="185"/>
    </row>
    <row r="93" spans="1:32" s="186" customFormat="1" ht="11.25" customHeight="1">
      <c r="A93" s="128" t="s">
        <v>56</v>
      </c>
      <c r="B93" s="129"/>
      <c r="C93" s="129"/>
      <c r="D93" s="129"/>
      <c r="E93" s="129"/>
      <c r="F93" s="129"/>
      <c r="G93" s="129"/>
      <c r="H93" s="129"/>
      <c r="I93" s="129"/>
      <c r="J93" s="130"/>
      <c r="K93" s="165"/>
      <c r="L93" s="128" t="s">
        <v>56</v>
      </c>
      <c r="M93" s="129"/>
      <c r="N93" s="129"/>
      <c r="O93" s="129"/>
      <c r="P93" s="129"/>
      <c r="Q93" s="129"/>
      <c r="R93" s="129"/>
      <c r="S93" s="129"/>
      <c r="T93" s="129"/>
      <c r="U93" s="130"/>
      <c r="V93" s="165"/>
      <c r="W93" s="133" t="s">
        <v>69</v>
      </c>
      <c r="X93" s="166"/>
      <c r="Y93" s="166"/>
      <c r="Z93" s="166"/>
      <c r="AB93" s="187"/>
      <c r="AF93" s="188"/>
    </row>
    <row r="94" spans="1:32" s="186" customFormat="1" ht="11.25" customHeight="1">
      <c r="A94" s="131" t="s">
        <v>70</v>
      </c>
      <c r="B94" s="129"/>
      <c r="C94" s="129"/>
      <c r="D94" s="129"/>
      <c r="E94" s="129"/>
      <c r="F94" s="129"/>
      <c r="G94" s="129"/>
      <c r="H94" s="129"/>
      <c r="I94" s="129"/>
      <c r="J94" s="130"/>
      <c r="K94" s="165"/>
      <c r="L94" s="131" t="s">
        <v>70</v>
      </c>
      <c r="M94" s="129"/>
      <c r="N94" s="129"/>
      <c r="O94" s="129"/>
      <c r="P94" s="129"/>
      <c r="Q94" s="129"/>
      <c r="R94" s="129"/>
      <c r="S94" s="129"/>
      <c r="T94" s="129"/>
      <c r="U94" s="130"/>
      <c r="V94" s="165"/>
      <c r="W94" s="131" t="s">
        <v>70</v>
      </c>
      <c r="X94" s="166"/>
      <c r="Y94" s="166"/>
      <c r="Z94" s="166"/>
      <c r="AB94" s="187"/>
      <c r="AF94" s="188"/>
    </row>
    <row r="95" spans="1:32" s="186" customFormat="1" ht="11.25" customHeight="1">
      <c r="A95" s="131" t="s">
        <v>71</v>
      </c>
      <c r="B95" s="129"/>
      <c r="C95" s="129"/>
      <c r="D95" s="129"/>
      <c r="E95" s="129"/>
      <c r="F95" s="129"/>
      <c r="G95" s="129"/>
      <c r="H95" s="129"/>
      <c r="I95" s="129"/>
      <c r="J95" s="130"/>
      <c r="K95" s="165"/>
      <c r="L95" s="131" t="s">
        <v>71</v>
      </c>
      <c r="M95" s="129"/>
      <c r="N95" s="129"/>
      <c r="O95" s="129"/>
      <c r="P95" s="129"/>
      <c r="Q95" s="129"/>
      <c r="R95" s="129"/>
      <c r="S95" s="129"/>
      <c r="T95" s="129"/>
      <c r="U95" s="130"/>
      <c r="V95" s="165"/>
      <c r="W95" s="131" t="s">
        <v>71</v>
      </c>
      <c r="X95" s="166"/>
      <c r="Y95" s="172"/>
      <c r="Z95" s="166"/>
      <c r="AB95" s="187"/>
      <c r="AF95" s="188"/>
    </row>
    <row r="96" spans="1:32" s="186" customFormat="1" ht="11.25" customHeight="1">
      <c r="A96" s="131" t="s">
        <v>72</v>
      </c>
      <c r="B96" s="129"/>
      <c r="C96" s="129"/>
      <c r="D96" s="129"/>
      <c r="E96" s="129"/>
      <c r="F96" s="129"/>
      <c r="G96" s="129"/>
      <c r="H96" s="129"/>
      <c r="I96" s="129"/>
      <c r="J96" s="130"/>
      <c r="K96" s="165"/>
      <c r="L96" s="131" t="s">
        <v>72</v>
      </c>
      <c r="M96" s="129"/>
      <c r="N96" s="129"/>
      <c r="O96" s="129"/>
      <c r="P96" s="129"/>
      <c r="Q96" s="129"/>
      <c r="R96" s="129"/>
      <c r="S96" s="129"/>
      <c r="T96" s="129"/>
      <c r="U96" s="130"/>
      <c r="V96" s="165"/>
      <c r="W96" s="131" t="s">
        <v>72</v>
      </c>
      <c r="X96" s="166"/>
      <c r="Y96" s="172"/>
      <c r="Z96" s="166"/>
      <c r="AB96" s="187"/>
      <c r="AF96" s="188"/>
    </row>
    <row r="97" spans="1:32" s="186" customFormat="1" ht="11.25" customHeight="1">
      <c r="A97" s="131" t="s">
        <v>73</v>
      </c>
      <c r="B97" s="129"/>
      <c r="C97" s="129"/>
      <c r="D97" s="129"/>
      <c r="E97" s="129"/>
      <c r="F97" s="129"/>
      <c r="G97" s="129"/>
      <c r="H97" s="129"/>
      <c r="I97" s="129"/>
      <c r="J97" s="130"/>
      <c r="K97" s="165"/>
      <c r="L97" s="131" t="s">
        <v>73</v>
      </c>
      <c r="M97" s="129"/>
      <c r="N97" s="129"/>
      <c r="O97" s="129"/>
      <c r="P97" s="129"/>
      <c r="Q97" s="129"/>
      <c r="R97" s="129"/>
      <c r="S97" s="129"/>
      <c r="T97" s="129"/>
      <c r="U97" s="130"/>
      <c r="V97" s="165"/>
      <c r="W97" s="131" t="s">
        <v>73</v>
      </c>
      <c r="X97" s="166"/>
      <c r="Y97" s="172"/>
      <c r="Z97" s="166"/>
      <c r="AB97" s="187"/>
      <c r="AF97" s="188"/>
    </row>
    <row r="98" spans="1:32" s="186" customFormat="1" ht="11.25" customHeight="1">
      <c r="A98" s="131" t="s">
        <v>74</v>
      </c>
      <c r="B98" s="129"/>
      <c r="C98" s="129"/>
      <c r="D98" s="129"/>
      <c r="E98" s="129"/>
      <c r="F98" s="129"/>
      <c r="G98" s="129"/>
      <c r="H98" s="129"/>
      <c r="I98" s="129"/>
      <c r="J98" s="130"/>
      <c r="K98" s="165"/>
      <c r="L98" s="131" t="s">
        <v>74</v>
      </c>
      <c r="M98" s="129"/>
      <c r="N98" s="129"/>
      <c r="O98" s="129"/>
      <c r="P98" s="129"/>
      <c r="Q98" s="129"/>
      <c r="R98" s="129"/>
      <c r="S98" s="129"/>
      <c r="T98" s="129"/>
      <c r="U98" s="130"/>
      <c r="V98" s="165"/>
      <c r="W98" s="131" t="s">
        <v>74</v>
      </c>
      <c r="X98" s="166"/>
      <c r="Y98" s="172"/>
      <c r="Z98" s="166"/>
      <c r="AB98" s="187"/>
      <c r="AF98" s="188"/>
    </row>
    <row r="99" spans="1:32" s="186" customFormat="1" ht="11.25" customHeight="1">
      <c r="A99" s="131" t="s">
        <v>75</v>
      </c>
      <c r="B99" s="129"/>
      <c r="C99" s="129"/>
      <c r="D99" s="129"/>
      <c r="E99" s="129"/>
      <c r="F99" s="129"/>
      <c r="G99" s="129"/>
      <c r="H99" s="129"/>
      <c r="I99" s="129"/>
      <c r="J99" s="130"/>
      <c r="K99" s="165"/>
      <c r="L99" s="131" t="s">
        <v>75</v>
      </c>
      <c r="M99" s="129"/>
      <c r="N99" s="129"/>
      <c r="O99" s="129"/>
      <c r="P99" s="129"/>
      <c r="Q99" s="129"/>
      <c r="R99" s="129"/>
      <c r="S99" s="129"/>
      <c r="T99" s="129"/>
      <c r="U99" s="130"/>
      <c r="V99" s="165"/>
      <c r="W99" s="131" t="s">
        <v>75</v>
      </c>
      <c r="X99" s="166"/>
      <c r="Y99" s="172"/>
      <c r="Z99" s="166"/>
      <c r="AB99" s="187"/>
      <c r="AF99" s="188"/>
    </row>
    <row r="100" spans="1:32" s="186" customFormat="1" ht="11.25" customHeight="1">
      <c r="A100" s="131" t="s">
        <v>76</v>
      </c>
      <c r="B100" s="129"/>
      <c r="C100" s="129"/>
      <c r="D100" s="129"/>
      <c r="E100" s="129"/>
      <c r="F100" s="129"/>
      <c r="G100" s="129"/>
      <c r="H100" s="129"/>
      <c r="I100" s="129"/>
      <c r="J100" s="130"/>
      <c r="K100" s="165"/>
      <c r="L100" s="131" t="s">
        <v>76</v>
      </c>
      <c r="M100" s="129"/>
      <c r="N100" s="129"/>
      <c r="O100" s="129"/>
      <c r="P100" s="129"/>
      <c r="Q100" s="129"/>
      <c r="R100" s="129"/>
      <c r="S100" s="129"/>
      <c r="T100" s="129"/>
      <c r="U100" s="130"/>
      <c r="V100" s="165"/>
      <c r="W100" s="131" t="s">
        <v>76</v>
      </c>
      <c r="X100" s="166"/>
      <c r="Y100" s="172"/>
      <c r="Z100" s="166"/>
      <c r="AB100" s="187"/>
      <c r="AF100" s="188"/>
    </row>
    <row r="101" spans="1:32" s="186" customFormat="1" ht="11.25" customHeight="1">
      <c r="A101" s="131" t="s">
        <v>77</v>
      </c>
      <c r="B101" s="129"/>
      <c r="C101" s="129"/>
      <c r="D101" s="129"/>
      <c r="E101" s="129"/>
      <c r="F101" s="129"/>
      <c r="G101" s="129"/>
      <c r="H101" s="129"/>
      <c r="I101" s="129"/>
      <c r="J101" s="130"/>
      <c r="K101" s="165"/>
      <c r="L101" s="131" t="s">
        <v>77</v>
      </c>
      <c r="M101" s="129"/>
      <c r="N101" s="129"/>
      <c r="O101" s="129"/>
      <c r="P101" s="129"/>
      <c r="Q101" s="129"/>
      <c r="R101" s="129"/>
      <c r="S101" s="129"/>
      <c r="T101" s="129"/>
      <c r="U101" s="130"/>
      <c r="V101" s="165"/>
      <c r="W101" s="131" t="s">
        <v>77</v>
      </c>
      <c r="X101" s="166"/>
      <c r="Y101" s="172"/>
      <c r="Z101" s="166"/>
      <c r="AB101" s="187"/>
      <c r="AF101" s="188"/>
    </row>
    <row r="102" spans="1:32" s="186" customFormat="1" ht="11.25" customHeight="1">
      <c r="A102" s="131" t="s">
        <v>61</v>
      </c>
      <c r="B102" s="134"/>
      <c r="C102" s="134"/>
      <c r="D102" s="134"/>
      <c r="E102" s="134"/>
      <c r="F102" s="134"/>
      <c r="G102" s="134"/>
      <c r="H102" s="134"/>
      <c r="I102" s="134"/>
      <c r="J102" s="135"/>
      <c r="K102" s="165"/>
      <c r="L102" s="131" t="s">
        <v>61</v>
      </c>
      <c r="M102" s="134"/>
      <c r="N102" s="134"/>
      <c r="O102" s="134"/>
      <c r="P102" s="134"/>
      <c r="Q102" s="134"/>
      <c r="R102" s="134"/>
      <c r="S102" s="134"/>
      <c r="T102" s="134"/>
      <c r="U102" s="135"/>
      <c r="V102" s="165"/>
      <c r="W102" s="133" t="s">
        <v>82</v>
      </c>
      <c r="X102" s="166"/>
      <c r="Y102" s="166"/>
      <c r="Z102" s="166"/>
      <c r="AB102" s="187"/>
      <c r="AF102" s="188"/>
    </row>
    <row r="103" spans="1:32" s="186" customFormat="1" ht="11.25" customHeight="1">
      <c r="A103" s="136" t="str">
        <f>'Anexo 1 '!$A$47</f>
        <v>Actualizado el 28 de Agosto de 2020.</v>
      </c>
      <c r="B103" s="137"/>
      <c r="C103" s="137"/>
      <c r="D103" s="137"/>
      <c r="E103" s="137"/>
      <c r="F103" s="137"/>
      <c r="G103" s="137"/>
      <c r="H103" s="137"/>
      <c r="I103" s="137"/>
      <c r="J103" s="138"/>
      <c r="K103" s="165"/>
      <c r="L103" s="136" t="str">
        <f>'Anexo 1 '!$A$47</f>
        <v>Actualizado el 28 de Agosto de 2020.</v>
      </c>
      <c r="M103" s="137"/>
      <c r="N103" s="137"/>
      <c r="O103" s="137"/>
      <c r="P103" s="137"/>
      <c r="Q103" s="137"/>
      <c r="R103" s="137"/>
      <c r="S103" s="137"/>
      <c r="T103" s="137"/>
      <c r="U103" s="138"/>
      <c r="V103" s="165"/>
      <c r="W103" s="136" t="str">
        <f>'Anexo 1 '!$A$47</f>
        <v>Actualizado el 28 de Agosto de 2020.</v>
      </c>
      <c r="X103" s="165"/>
      <c r="Y103" s="165"/>
      <c r="Z103" s="165"/>
      <c r="AB103" s="187"/>
      <c r="AF103" s="188"/>
    </row>
    <row r="104" spans="1:32" s="186" customFormat="1" ht="11.25" customHeight="1">
      <c r="A104" s="189"/>
      <c r="B104" s="190"/>
      <c r="C104" s="190"/>
      <c r="D104" s="190"/>
      <c r="E104" s="191"/>
      <c r="F104" s="191"/>
      <c r="G104" s="191"/>
      <c r="H104" s="191"/>
      <c r="I104" s="191"/>
      <c r="J104" s="192"/>
      <c r="K104" s="165"/>
      <c r="L104" s="189"/>
      <c r="M104" s="190"/>
      <c r="N104" s="190"/>
      <c r="O104" s="190"/>
      <c r="P104" s="191"/>
      <c r="Q104" s="191"/>
      <c r="R104" s="191"/>
      <c r="S104" s="191"/>
      <c r="T104" s="191"/>
      <c r="U104" s="192"/>
      <c r="V104" s="165"/>
      <c r="W104" s="189"/>
      <c r="X104" s="190"/>
      <c r="Y104" s="190"/>
      <c r="Z104" s="190"/>
      <c r="AA104" s="190"/>
      <c r="AB104" s="190"/>
      <c r="AC104" s="190"/>
      <c r="AD104" s="190"/>
      <c r="AE104" s="190"/>
      <c r="AF104" s="193"/>
    </row>
    <row r="105" spans="2:22" s="186" customFormat="1" ht="11.25" customHeight="1">
      <c r="B105" s="194"/>
      <c r="C105" s="194"/>
      <c r="D105" s="194"/>
      <c r="E105" s="194"/>
      <c r="F105" s="194"/>
      <c r="G105" s="194"/>
      <c r="H105" s="194"/>
      <c r="I105" s="194"/>
      <c r="J105" s="194"/>
      <c r="K105" s="165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65"/>
    </row>
    <row r="106" spans="2:22" s="81" customFormat="1" ht="11.25" customHeight="1">
      <c r="B106" s="154"/>
      <c r="C106" s="154"/>
      <c r="D106" s="154"/>
      <c r="E106" s="154"/>
      <c r="F106" s="154"/>
      <c r="G106" s="154"/>
      <c r="H106" s="154"/>
      <c r="I106" s="154"/>
      <c r="J106" s="195" t="s">
        <v>0</v>
      </c>
      <c r="K106" s="16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65"/>
    </row>
    <row r="107" spans="2:22" s="81" customFormat="1" ht="11.25" customHeight="1">
      <c r="B107" s="154"/>
      <c r="C107" s="154"/>
      <c r="D107" s="154"/>
      <c r="E107" s="154"/>
      <c r="F107" s="154"/>
      <c r="G107" s="154"/>
      <c r="H107" s="154"/>
      <c r="I107" s="154"/>
      <c r="J107" s="154"/>
      <c r="K107" s="165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65"/>
    </row>
    <row r="108" spans="2:22" s="81" customFormat="1" ht="11.25" customHeight="1">
      <c r="B108" s="154"/>
      <c r="C108" s="154"/>
      <c r="D108" s="154"/>
      <c r="E108" s="154"/>
      <c r="F108" s="154"/>
      <c r="G108" s="154"/>
      <c r="H108" s="154"/>
      <c r="I108" s="154"/>
      <c r="J108" s="154"/>
      <c r="K108" s="165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65"/>
    </row>
    <row r="109" spans="2:22" s="81" customFormat="1" ht="11.25" customHeight="1">
      <c r="B109" s="154"/>
      <c r="C109" s="154"/>
      <c r="D109" s="154"/>
      <c r="E109" s="154"/>
      <c r="F109" s="154"/>
      <c r="G109" s="154"/>
      <c r="H109" s="154"/>
      <c r="I109" s="154"/>
      <c r="J109" s="154"/>
      <c r="K109" s="165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65"/>
    </row>
    <row r="110" spans="2:22" s="81" customFormat="1" ht="11.25" customHeight="1">
      <c r="B110" s="154"/>
      <c r="C110" s="154"/>
      <c r="D110" s="154"/>
      <c r="E110" s="154"/>
      <c r="F110" s="154"/>
      <c r="G110" s="154"/>
      <c r="H110" s="154"/>
      <c r="I110" s="154"/>
      <c r="J110" s="154"/>
      <c r="K110" s="165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65"/>
    </row>
    <row r="111" spans="2:22" s="81" customFormat="1" ht="11.25" customHeight="1">
      <c r="B111" s="154"/>
      <c r="C111" s="154"/>
      <c r="D111" s="154"/>
      <c r="E111" s="154"/>
      <c r="F111" s="154"/>
      <c r="G111" s="154"/>
      <c r="H111" s="154"/>
      <c r="I111" s="154"/>
      <c r="J111" s="154"/>
      <c r="K111" s="165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65"/>
    </row>
    <row r="112" spans="2:22" s="81" customFormat="1" ht="11.25" customHeight="1">
      <c r="B112" s="154"/>
      <c r="C112" s="154"/>
      <c r="D112" s="154"/>
      <c r="E112" s="154"/>
      <c r="F112" s="154"/>
      <c r="G112" s="154"/>
      <c r="H112" s="154"/>
      <c r="I112" s="154"/>
      <c r="J112" s="154"/>
      <c r="K112" s="165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65"/>
    </row>
    <row r="113" spans="2:22" ht="11.25" customHeight="1">
      <c r="B113" s="4"/>
      <c r="C113" s="4"/>
      <c r="D113" s="4"/>
      <c r="E113" s="4"/>
      <c r="F113" s="4"/>
      <c r="G113" s="4"/>
      <c r="H113" s="4"/>
      <c r="I113" s="4"/>
      <c r="J113" s="4"/>
      <c r="K113" s="20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20"/>
    </row>
    <row r="114" spans="2:22" ht="11.25" customHeight="1">
      <c r="B114" s="4"/>
      <c r="C114" s="4"/>
      <c r="D114" s="4"/>
      <c r="E114" s="4"/>
      <c r="F114" s="4"/>
      <c r="G114" s="4"/>
      <c r="H114" s="4"/>
      <c r="I114" s="4"/>
      <c r="J114" s="4"/>
      <c r="K114" s="20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20"/>
    </row>
    <row r="115" spans="2:22" ht="11.25" customHeight="1">
      <c r="B115" s="4"/>
      <c r="C115" s="4"/>
      <c r="D115" s="4"/>
      <c r="E115" s="4"/>
      <c r="F115" s="4"/>
      <c r="G115" s="4"/>
      <c r="H115" s="4"/>
      <c r="I115" s="4"/>
      <c r="J115" s="4"/>
      <c r="K115" s="20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20"/>
    </row>
    <row r="116" spans="2:21" ht="11.25" customHeight="1">
      <c r="B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1.25" customHeight="1">
      <c r="B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1.25" customHeight="1">
      <c r="B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2" ht="11.25" customHeight="1">
      <c r="B119" s="4"/>
      <c r="C119" s="4"/>
      <c r="D119" s="4"/>
      <c r="E119" s="4"/>
      <c r="F119" s="4"/>
      <c r="G119" s="4"/>
      <c r="H119" s="4"/>
      <c r="I119" s="4"/>
      <c r="J119" s="4"/>
      <c r="K119" s="2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21"/>
    </row>
    <row r="120" spans="2:22" ht="11.25" customHeight="1">
      <c r="B120" s="4"/>
      <c r="C120" s="4"/>
      <c r="D120" s="4"/>
      <c r="E120" s="4"/>
      <c r="F120" s="4"/>
      <c r="G120" s="4"/>
      <c r="H120" s="4"/>
      <c r="I120" s="4"/>
      <c r="J120" s="4"/>
      <c r="K120" s="2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21"/>
    </row>
    <row r="121" spans="2:22" ht="11.25" customHeight="1">
      <c r="B121" s="16"/>
      <c r="C121" s="22"/>
      <c r="D121" s="17"/>
      <c r="E121" s="17"/>
      <c r="F121" s="23"/>
      <c r="G121" s="17"/>
      <c r="H121" s="17"/>
      <c r="I121" s="17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4:21" ht="11.25" customHeight="1">
      <c r="D122" s="17"/>
      <c r="E122" s="17"/>
      <c r="F122" s="17"/>
      <c r="G122" s="17"/>
      <c r="H122" s="17"/>
      <c r="I122" s="17"/>
      <c r="J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2:21" ht="11.25" customHeight="1">
      <c r="B123" s="24"/>
      <c r="C123" s="25"/>
      <c r="D123" s="6"/>
      <c r="E123" s="6"/>
      <c r="F123" s="6"/>
      <c r="G123" s="6"/>
      <c r="H123" s="6"/>
      <c r="I123" s="6"/>
      <c r="J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2:21" ht="11.25" customHeight="1">
      <c r="B124" s="26"/>
      <c r="C124" s="25"/>
      <c r="D124" s="27"/>
      <c r="E124" s="27"/>
      <c r="F124" s="27"/>
      <c r="G124" s="27"/>
      <c r="H124" s="27"/>
      <c r="I124" s="27"/>
      <c r="J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2:21" ht="11.25" customHeight="1">
      <c r="B125" s="26"/>
      <c r="C125" s="25"/>
      <c r="D125" s="27"/>
      <c r="E125" s="27"/>
      <c r="F125" s="27"/>
      <c r="G125" s="27"/>
      <c r="H125" s="27"/>
      <c r="I125" s="27"/>
      <c r="J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2:21" ht="11.25" customHeight="1">
      <c r="B126" s="26"/>
      <c r="C126" s="25"/>
      <c r="D126" s="28"/>
      <c r="E126" s="28"/>
      <c r="F126" s="28"/>
      <c r="G126" s="28"/>
      <c r="H126" s="28"/>
      <c r="I126" s="28"/>
      <c r="J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2:21" ht="11.25" customHeight="1">
      <c r="B127" s="26"/>
      <c r="C127" s="25"/>
      <c r="D127" s="27"/>
      <c r="E127" s="29"/>
      <c r="F127" s="30"/>
      <c r="G127" s="30"/>
      <c r="H127" s="31"/>
      <c r="I127" s="30"/>
      <c r="J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2:21" ht="11.25" customHeight="1">
      <c r="B128" s="26"/>
      <c r="C128" s="25"/>
      <c r="D128" s="27"/>
      <c r="E128" s="29"/>
      <c r="F128" s="30"/>
      <c r="G128" s="30"/>
      <c r="H128" s="31"/>
      <c r="I128" s="30"/>
      <c r="J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2:21" ht="11.25" customHeight="1">
      <c r="B129" s="26"/>
      <c r="C129" s="25"/>
      <c r="D129" s="27"/>
      <c r="E129" s="29"/>
      <c r="F129" s="30"/>
      <c r="G129" s="30"/>
      <c r="H129" s="31"/>
      <c r="I129" s="30"/>
      <c r="J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2:21" ht="11.25" customHeight="1">
      <c r="B130" s="26"/>
      <c r="C130" s="25"/>
      <c r="D130" s="27"/>
      <c r="E130" s="29"/>
      <c r="F130" s="30"/>
      <c r="G130" s="30"/>
      <c r="H130" s="31"/>
      <c r="I130" s="30"/>
      <c r="J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11.25" customHeight="1">
      <c r="B131" s="26"/>
      <c r="C131" s="25"/>
      <c r="D131" s="27"/>
      <c r="E131" s="29"/>
      <c r="F131" s="30"/>
      <c r="G131" s="30"/>
      <c r="H131" s="31"/>
      <c r="I131" s="30"/>
      <c r="J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1.25" customHeight="1">
      <c r="B132" s="26"/>
      <c r="C132" s="25"/>
      <c r="D132" s="27"/>
      <c r="E132" s="29"/>
      <c r="F132" s="30"/>
      <c r="G132" s="30"/>
      <c r="H132" s="31"/>
      <c r="I132" s="30"/>
      <c r="J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11.25" customHeight="1">
      <c r="B133" s="26"/>
      <c r="C133" s="25"/>
      <c r="D133" s="27"/>
      <c r="E133" s="29"/>
      <c r="F133" s="30"/>
      <c r="G133" s="30"/>
      <c r="H133" s="31"/>
      <c r="I133" s="30"/>
      <c r="J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2:21" ht="11.25" customHeight="1">
      <c r="B134" s="26"/>
      <c r="C134" s="25"/>
      <c r="D134" s="27"/>
      <c r="E134" s="29"/>
      <c r="F134" s="30"/>
      <c r="G134" s="30"/>
      <c r="H134" s="31"/>
      <c r="I134" s="30"/>
      <c r="J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2:21" ht="11.25" customHeight="1">
      <c r="B135" s="25"/>
      <c r="C135" s="25"/>
      <c r="D135" s="27"/>
      <c r="E135" s="29"/>
      <c r="F135" s="30"/>
      <c r="G135" s="30"/>
      <c r="H135" s="31"/>
      <c r="I135" s="30"/>
      <c r="J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2:9" ht="11.25" customHeight="1">
      <c r="B136" s="25"/>
      <c r="C136" s="25"/>
      <c r="D136" s="27"/>
      <c r="E136" s="29"/>
      <c r="F136" s="32"/>
      <c r="G136" s="33"/>
      <c r="H136" s="31"/>
      <c r="I136" s="30"/>
    </row>
    <row r="137" spans="2:9" ht="11.25" customHeight="1">
      <c r="B137" s="34"/>
      <c r="C137" s="25"/>
      <c r="D137" s="27"/>
      <c r="E137" s="29"/>
      <c r="F137" s="6"/>
      <c r="G137" s="6"/>
      <c r="H137" s="35"/>
      <c r="I137" s="30"/>
    </row>
    <row r="138" spans="2:9" ht="11.25" customHeight="1">
      <c r="B138" s="34"/>
      <c r="C138" s="25"/>
      <c r="D138" s="27"/>
      <c r="E138" s="29"/>
      <c r="F138" s="6"/>
      <c r="G138" s="6"/>
      <c r="H138" s="35"/>
      <c r="I138" s="30"/>
    </row>
    <row r="139" spans="2:21" ht="11.25" customHeight="1">
      <c r="B139" s="13"/>
      <c r="C139" s="25"/>
      <c r="D139" s="27"/>
      <c r="E139" s="29"/>
      <c r="F139" s="6"/>
      <c r="G139" s="6"/>
      <c r="H139" s="35"/>
      <c r="I139" s="30"/>
      <c r="J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2:21" ht="11.25" customHeight="1">
      <c r="B140" s="37"/>
      <c r="C140" s="25"/>
      <c r="D140" s="27"/>
      <c r="E140" s="29"/>
      <c r="F140" s="6"/>
      <c r="G140" s="6"/>
      <c r="H140" s="35"/>
      <c r="I140" s="38"/>
      <c r="J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2:21" ht="11.25" customHeight="1">
      <c r="B141" s="38"/>
      <c r="C141" s="38"/>
      <c r="D141" s="27"/>
      <c r="E141" s="38"/>
      <c r="F141" s="32"/>
      <c r="G141" s="33"/>
      <c r="H141" s="38"/>
      <c r="I141" s="27"/>
      <c r="J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2:21" ht="11.25" customHeight="1">
      <c r="B142" s="39"/>
      <c r="C142" s="25"/>
      <c r="D142" s="27"/>
      <c r="E142" s="27"/>
      <c r="F142" s="30"/>
      <c r="G142" s="30"/>
      <c r="H142" s="27"/>
      <c r="I142" s="38"/>
      <c r="J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2:8" ht="11.25" customHeight="1">
      <c r="B143" s="40"/>
      <c r="C143" s="38"/>
      <c r="D143" s="38"/>
      <c r="E143" s="38"/>
      <c r="F143" s="41"/>
      <c r="G143" s="38"/>
      <c r="H143" s="38"/>
    </row>
  </sheetData>
  <sheetProtection/>
  <mergeCells count="17">
    <mergeCell ref="A1:J1"/>
    <mergeCell ref="A3:J4"/>
    <mergeCell ref="A6:J6"/>
    <mergeCell ref="W6:AF6"/>
    <mergeCell ref="W8:W9"/>
    <mergeCell ref="X8:Z8"/>
    <mergeCell ref="AA8:AC8"/>
    <mergeCell ref="AD8:AF8"/>
    <mergeCell ref="A8:A9"/>
    <mergeCell ref="B8:D8"/>
    <mergeCell ref="L6:U6"/>
    <mergeCell ref="L8:L9"/>
    <mergeCell ref="M8:O8"/>
    <mergeCell ref="P8:R8"/>
    <mergeCell ref="S8:U8"/>
    <mergeCell ref="E8:G8"/>
    <mergeCell ref="H8:J8"/>
  </mergeCells>
  <hyperlinks>
    <hyperlink ref="J106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3"/>
  <sheetViews>
    <sheetView showGridLines="0" zoomScalePageLayoutView="0" workbookViewId="0" topLeftCell="A1">
      <selection activeCell="AK59" sqref="AK59"/>
    </sheetView>
  </sheetViews>
  <sheetFormatPr defaultColWidth="11.421875" defaultRowHeight="11.25" customHeight="1"/>
  <cols>
    <col min="1" max="1" width="44.00390625" style="42" customWidth="1"/>
    <col min="2" max="10" width="15.28125" style="0" customWidth="1"/>
    <col min="11" max="11" width="11.00390625" style="0" customWidth="1"/>
    <col min="12" max="12" width="44.00390625" style="42" customWidth="1"/>
    <col min="13" max="21" width="15.28125" style="0" customWidth="1"/>
    <col min="22" max="22" width="11.00390625" style="0" customWidth="1"/>
    <col min="23" max="23" width="44.00390625" style="42" customWidth="1"/>
    <col min="24" max="32" width="15.28125" style="0" customWidth="1"/>
    <col min="33" max="35" width="11.57421875" style="0" customWidth="1"/>
    <col min="36" max="36" width="16.7109375" style="0" customWidth="1"/>
    <col min="37" max="38" width="11.57421875" style="0" customWidth="1"/>
    <col min="39" max="39" width="8.57421875" style="0" customWidth="1"/>
    <col min="42" max="55" width="15.28125" style="0" customWidth="1"/>
  </cols>
  <sheetData>
    <row r="1" spans="1:32" s="73" customFormat="1" ht="60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</row>
    <row r="2" spans="1:29" s="73" customFormat="1" ht="8.25" customHeight="1">
      <c r="A2" s="72"/>
      <c r="B2" s="72"/>
      <c r="C2" s="72"/>
      <c r="D2" s="72"/>
      <c r="E2" s="72"/>
      <c r="F2" s="72"/>
      <c r="G2" s="72"/>
      <c r="L2" s="72"/>
      <c r="M2" s="72"/>
      <c r="N2" s="72"/>
      <c r="O2" s="72"/>
      <c r="P2" s="72"/>
      <c r="Q2" s="72"/>
      <c r="R2" s="72"/>
      <c r="W2" s="72"/>
      <c r="X2" s="72"/>
      <c r="Y2" s="72"/>
      <c r="Z2" s="72"/>
      <c r="AA2" s="72"/>
      <c r="AB2" s="72"/>
      <c r="AC2" s="72"/>
    </row>
    <row r="3" spans="1:32" ht="18.75" customHeight="1">
      <c r="A3" s="204" t="s">
        <v>48</v>
      </c>
      <c r="B3" s="205"/>
      <c r="C3" s="205"/>
      <c r="D3" s="205"/>
      <c r="E3" s="205"/>
      <c r="F3" s="205"/>
      <c r="G3" s="205"/>
      <c r="H3" s="205"/>
      <c r="I3" s="205"/>
      <c r="J3" s="206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60"/>
      <c r="W3" s="231"/>
      <c r="X3" s="232"/>
      <c r="Y3" s="232"/>
      <c r="Z3" s="232"/>
      <c r="AA3" s="232"/>
      <c r="AB3" s="232"/>
      <c r="AC3" s="232"/>
      <c r="AD3" s="232"/>
      <c r="AE3" s="232"/>
      <c r="AF3" s="233"/>
    </row>
    <row r="4" spans="1:32" ht="18.75" customHeight="1">
      <c r="A4" s="220"/>
      <c r="B4" s="221"/>
      <c r="C4" s="221"/>
      <c r="D4" s="221"/>
      <c r="E4" s="221"/>
      <c r="F4" s="221"/>
      <c r="G4" s="221"/>
      <c r="H4" s="221"/>
      <c r="I4" s="221"/>
      <c r="J4" s="22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60"/>
      <c r="W4" s="234"/>
      <c r="X4" s="235"/>
      <c r="Y4" s="235"/>
      <c r="Z4" s="235"/>
      <c r="AA4" s="235"/>
      <c r="AB4" s="235"/>
      <c r="AC4" s="235"/>
      <c r="AD4" s="235"/>
      <c r="AE4" s="235"/>
      <c r="AF4" s="236"/>
    </row>
    <row r="5" spans="10:32" ht="17.25" customHeight="1">
      <c r="J5" s="58"/>
      <c r="U5" s="58"/>
      <c r="AF5" s="58"/>
    </row>
    <row r="6" spans="1:32" s="81" customFormat="1" ht="42.75" customHeight="1">
      <c r="A6" s="224" t="s">
        <v>94</v>
      </c>
      <c r="B6" s="225"/>
      <c r="C6" s="225"/>
      <c r="D6" s="225"/>
      <c r="E6" s="225"/>
      <c r="F6" s="225"/>
      <c r="G6" s="225"/>
      <c r="H6" s="225"/>
      <c r="I6" s="225"/>
      <c r="J6" s="226"/>
      <c r="L6" s="224" t="s">
        <v>99</v>
      </c>
      <c r="M6" s="225"/>
      <c r="N6" s="225"/>
      <c r="O6" s="225"/>
      <c r="P6" s="225"/>
      <c r="Q6" s="225"/>
      <c r="R6" s="225"/>
      <c r="S6" s="225"/>
      <c r="T6" s="225"/>
      <c r="U6" s="226"/>
      <c r="W6" s="224" t="s">
        <v>100</v>
      </c>
      <c r="X6" s="225"/>
      <c r="Y6" s="225"/>
      <c r="Z6" s="225"/>
      <c r="AA6" s="225"/>
      <c r="AB6" s="225"/>
      <c r="AC6" s="225"/>
      <c r="AD6" s="225"/>
      <c r="AE6" s="225"/>
      <c r="AF6" s="226"/>
    </row>
    <row r="7" spans="1:32" s="59" customFormat="1" ht="10.5" customHeight="1">
      <c r="A7" s="69"/>
      <c r="B7" s="74"/>
      <c r="C7" s="74"/>
      <c r="D7" s="80"/>
      <c r="E7" s="74"/>
      <c r="F7" s="74"/>
      <c r="G7" s="80"/>
      <c r="H7" s="74"/>
      <c r="I7" s="74"/>
      <c r="J7" s="80"/>
      <c r="L7" s="69"/>
      <c r="M7" s="74"/>
      <c r="N7" s="74"/>
      <c r="O7" s="80"/>
      <c r="P7" s="74"/>
      <c r="Q7" s="74"/>
      <c r="R7" s="80"/>
      <c r="S7" s="74"/>
      <c r="T7" s="74"/>
      <c r="U7" s="80"/>
      <c r="V7" s="60"/>
      <c r="W7" s="69"/>
      <c r="X7" s="74"/>
      <c r="Y7" s="74"/>
      <c r="Z7" s="80"/>
      <c r="AA7" s="74"/>
      <c r="AB7" s="74"/>
      <c r="AC7" s="80"/>
      <c r="AD7" s="74"/>
      <c r="AE7" s="74"/>
      <c r="AF7" s="80"/>
    </row>
    <row r="8" spans="1:32" s="81" customFormat="1" ht="18.75" customHeight="1">
      <c r="A8" s="227" t="s">
        <v>7</v>
      </c>
      <c r="B8" s="223" t="s">
        <v>8</v>
      </c>
      <c r="C8" s="223"/>
      <c r="D8" s="223"/>
      <c r="E8" s="223" t="s">
        <v>9</v>
      </c>
      <c r="F8" s="223"/>
      <c r="G8" s="223"/>
      <c r="H8" s="223" t="s">
        <v>50</v>
      </c>
      <c r="I8" s="223"/>
      <c r="J8" s="229"/>
      <c r="L8" s="227" t="s">
        <v>7</v>
      </c>
      <c r="M8" s="223" t="s">
        <v>8</v>
      </c>
      <c r="N8" s="223"/>
      <c r="O8" s="223"/>
      <c r="P8" s="223" t="s">
        <v>9</v>
      </c>
      <c r="Q8" s="223"/>
      <c r="R8" s="223"/>
      <c r="S8" s="223" t="s">
        <v>50</v>
      </c>
      <c r="T8" s="223"/>
      <c r="U8" s="229"/>
      <c r="W8" s="227" t="s">
        <v>7</v>
      </c>
      <c r="X8" s="223" t="s">
        <v>8</v>
      </c>
      <c r="Y8" s="223"/>
      <c r="Z8" s="223"/>
      <c r="AA8" s="223" t="s">
        <v>9</v>
      </c>
      <c r="AB8" s="223"/>
      <c r="AC8" s="223"/>
      <c r="AD8" s="223" t="s">
        <v>50</v>
      </c>
      <c r="AE8" s="223"/>
      <c r="AF8" s="229"/>
    </row>
    <row r="9" spans="1:32" s="81" customFormat="1" ht="11.25" customHeight="1">
      <c r="A9" s="228"/>
      <c r="B9" s="82">
        <v>2019</v>
      </c>
      <c r="C9" s="83" t="s">
        <v>52</v>
      </c>
      <c r="D9" s="83" t="s">
        <v>10</v>
      </c>
      <c r="E9" s="82">
        <v>2019</v>
      </c>
      <c r="F9" s="83" t="s">
        <v>52</v>
      </c>
      <c r="G9" s="83" t="s">
        <v>10</v>
      </c>
      <c r="H9" s="82">
        <v>2019</v>
      </c>
      <c r="I9" s="83" t="s">
        <v>52</v>
      </c>
      <c r="J9" s="83" t="s">
        <v>10</v>
      </c>
      <c r="L9" s="228"/>
      <c r="M9" s="82">
        <v>2019</v>
      </c>
      <c r="N9" s="83" t="s">
        <v>52</v>
      </c>
      <c r="O9" s="83" t="s">
        <v>10</v>
      </c>
      <c r="P9" s="82">
        <v>2019</v>
      </c>
      <c r="Q9" s="83" t="s">
        <v>52</v>
      </c>
      <c r="R9" s="83" t="s">
        <v>10</v>
      </c>
      <c r="S9" s="82">
        <v>2019</v>
      </c>
      <c r="T9" s="83" t="s">
        <v>52</v>
      </c>
      <c r="U9" s="83" t="s">
        <v>10</v>
      </c>
      <c r="W9" s="228"/>
      <c r="X9" s="82">
        <v>2019</v>
      </c>
      <c r="Y9" s="83" t="s">
        <v>52</v>
      </c>
      <c r="Z9" s="83" t="s">
        <v>10</v>
      </c>
      <c r="AA9" s="82">
        <v>2019</v>
      </c>
      <c r="AB9" s="83" t="s">
        <v>52</v>
      </c>
      <c r="AC9" s="83" t="s">
        <v>10</v>
      </c>
      <c r="AD9" s="82">
        <v>2019</v>
      </c>
      <c r="AE9" s="83" t="s">
        <v>52</v>
      </c>
      <c r="AF9" s="83" t="s">
        <v>10</v>
      </c>
    </row>
    <row r="10" spans="1:32" s="81" customFormat="1" ht="11.25" customHeight="1">
      <c r="A10" s="84" t="s">
        <v>36</v>
      </c>
      <c r="B10" s="85">
        <v>12998.6666666666</v>
      </c>
      <c r="C10" s="85">
        <v>12809.3333333333</v>
      </c>
      <c r="D10" s="86">
        <v>-1.456559647143</v>
      </c>
      <c r="E10" s="85">
        <v>12254.6666666666</v>
      </c>
      <c r="F10" s="85">
        <v>11190.6666666666</v>
      </c>
      <c r="G10" s="86">
        <v>-8.682406702209</v>
      </c>
      <c r="H10" s="85">
        <v>540484.388</v>
      </c>
      <c r="I10" s="85">
        <v>137493.106</v>
      </c>
      <c r="J10" s="87">
        <v>-74.561132744504</v>
      </c>
      <c r="L10" s="84" t="s">
        <v>36</v>
      </c>
      <c r="M10" s="85">
        <v>12982.3333333333</v>
      </c>
      <c r="N10" s="85">
        <v>12758.3333333333</v>
      </c>
      <c r="O10" s="86">
        <v>-1.725421726962</v>
      </c>
      <c r="P10" s="85">
        <v>12265.8333333333</v>
      </c>
      <c r="Q10" s="85">
        <v>11408.1666666666</v>
      </c>
      <c r="R10" s="86">
        <v>-6.99232284802</v>
      </c>
      <c r="S10" s="85">
        <v>1075284.078</v>
      </c>
      <c r="T10" s="85">
        <v>599682.379999999</v>
      </c>
      <c r="U10" s="87">
        <v>-44.23033017327</v>
      </c>
      <c r="W10" s="84" t="s">
        <v>36</v>
      </c>
      <c r="X10" s="85">
        <v>12903.5833333333</v>
      </c>
      <c r="Y10" s="85">
        <v>12686.75</v>
      </c>
      <c r="Z10" s="86">
        <v>-1.680411771924</v>
      </c>
      <c r="AA10" s="85">
        <v>12128.3333333333</v>
      </c>
      <c r="AB10" s="85">
        <v>11669.25</v>
      </c>
      <c r="AC10" s="86">
        <v>-3.785213686959</v>
      </c>
      <c r="AD10" s="85">
        <v>2164496.18699999</v>
      </c>
      <c r="AE10" s="85">
        <v>1702771.857</v>
      </c>
      <c r="AF10" s="87">
        <v>-21.331722955814</v>
      </c>
    </row>
    <row r="11" spans="1:32" s="92" customFormat="1" ht="11.25" customHeight="1">
      <c r="A11" s="88" t="s">
        <v>53</v>
      </c>
      <c r="B11" s="89">
        <v>284</v>
      </c>
      <c r="C11" s="89">
        <v>284</v>
      </c>
      <c r="D11" s="90">
        <v>0</v>
      </c>
      <c r="E11" s="89">
        <v>255.666666666667</v>
      </c>
      <c r="F11" s="89">
        <v>175</v>
      </c>
      <c r="G11" s="90">
        <v>-31.55149934811</v>
      </c>
      <c r="H11" s="89">
        <v>10742.828</v>
      </c>
      <c r="I11" s="89">
        <v>2224.562</v>
      </c>
      <c r="J11" s="91">
        <v>-79.292584783076</v>
      </c>
      <c r="L11" s="88" t="s">
        <v>53</v>
      </c>
      <c r="M11" s="89">
        <v>284</v>
      </c>
      <c r="N11" s="89">
        <v>284</v>
      </c>
      <c r="O11" s="90">
        <v>0</v>
      </c>
      <c r="P11" s="89">
        <v>253.333333333333</v>
      </c>
      <c r="Q11" s="89">
        <v>217.5</v>
      </c>
      <c r="R11" s="90">
        <v>-14.144736842105</v>
      </c>
      <c r="S11" s="89">
        <v>20842.6859999999</v>
      </c>
      <c r="T11" s="89">
        <v>11303.0949999999</v>
      </c>
      <c r="U11" s="91">
        <v>-45.769489594575</v>
      </c>
      <c r="W11" s="88" t="s">
        <v>53</v>
      </c>
      <c r="X11" s="89">
        <v>284</v>
      </c>
      <c r="Y11" s="89">
        <v>284</v>
      </c>
      <c r="Z11" s="90">
        <v>0</v>
      </c>
      <c r="AA11" s="89">
        <v>247.333333333333</v>
      </c>
      <c r="AB11" s="89">
        <v>238.666666666667</v>
      </c>
      <c r="AC11" s="90">
        <v>-3.504043126685</v>
      </c>
      <c r="AD11" s="89">
        <v>42001.826</v>
      </c>
      <c r="AE11" s="89">
        <v>33765.349</v>
      </c>
      <c r="AF11" s="91">
        <v>-19.609806964107</v>
      </c>
    </row>
    <row r="12" spans="1:32" s="81" customFormat="1" ht="11.25" customHeight="1">
      <c r="A12" s="93" t="s">
        <v>37</v>
      </c>
      <c r="B12" s="94">
        <v>107</v>
      </c>
      <c r="C12" s="94">
        <v>107</v>
      </c>
      <c r="D12" s="95">
        <v>0</v>
      </c>
      <c r="E12" s="94">
        <v>96.333333333333</v>
      </c>
      <c r="F12" s="94">
        <v>70.333333333333</v>
      </c>
      <c r="G12" s="95">
        <v>-26.989619377163</v>
      </c>
      <c r="H12" s="94"/>
      <c r="I12" s="94"/>
      <c r="J12" s="96"/>
      <c r="L12" s="93" t="s">
        <v>37</v>
      </c>
      <c r="M12" s="94">
        <v>107</v>
      </c>
      <c r="N12" s="94">
        <v>107</v>
      </c>
      <c r="O12" s="95">
        <v>0</v>
      </c>
      <c r="P12" s="94">
        <v>95.5</v>
      </c>
      <c r="Q12" s="94">
        <v>84.666666666667</v>
      </c>
      <c r="R12" s="95">
        <v>-11.343804537522</v>
      </c>
      <c r="S12" s="94"/>
      <c r="T12" s="94"/>
      <c r="U12" s="96"/>
      <c r="W12" s="93" t="s">
        <v>37</v>
      </c>
      <c r="X12" s="94">
        <v>107</v>
      </c>
      <c r="Y12" s="94">
        <v>107</v>
      </c>
      <c r="Z12" s="95">
        <v>0</v>
      </c>
      <c r="AA12" s="94">
        <v>93.25</v>
      </c>
      <c r="AB12" s="94">
        <v>91.75</v>
      </c>
      <c r="AC12" s="95">
        <v>-1.608579088472</v>
      </c>
      <c r="AD12" s="94"/>
      <c r="AE12" s="94"/>
      <c r="AF12" s="96"/>
    </row>
    <row r="13" spans="1:32" s="81" customFormat="1" ht="11.25" customHeight="1">
      <c r="A13" s="97" t="s">
        <v>38</v>
      </c>
      <c r="B13" s="98">
        <v>85</v>
      </c>
      <c r="C13" s="98">
        <v>85</v>
      </c>
      <c r="D13" s="99">
        <v>0</v>
      </c>
      <c r="E13" s="98">
        <v>79.666666666667</v>
      </c>
      <c r="F13" s="98">
        <v>36.666666666667</v>
      </c>
      <c r="G13" s="99">
        <v>-53.97489539749</v>
      </c>
      <c r="H13" s="98"/>
      <c r="I13" s="98"/>
      <c r="J13" s="100"/>
      <c r="L13" s="97" t="s">
        <v>38</v>
      </c>
      <c r="M13" s="98">
        <v>85</v>
      </c>
      <c r="N13" s="98">
        <v>85</v>
      </c>
      <c r="O13" s="99">
        <v>0</v>
      </c>
      <c r="P13" s="98">
        <v>79.333333333333</v>
      </c>
      <c r="Q13" s="98">
        <v>58.333333333333</v>
      </c>
      <c r="R13" s="99">
        <v>-26.470588235294</v>
      </c>
      <c r="S13" s="98"/>
      <c r="T13" s="98"/>
      <c r="U13" s="100"/>
      <c r="W13" s="97" t="s">
        <v>38</v>
      </c>
      <c r="X13" s="98">
        <v>85</v>
      </c>
      <c r="Y13" s="98">
        <v>85</v>
      </c>
      <c r="Z13" s="99">
        <v>0</v>
      </c>
      <c r="AA13" s="98">
        <v>78.333333333333</v>
      </c>
      <c r="AB13" s="98">
        <v>69.166666666667</v>
      </c>
      <c r="AC13" s="99">
        <v>-11.702127659574</v>
      </c>
      <c r="AD13" s="98"/>
      <c r="AE13" s="98"/>
      <c r="AF13" s="100"/>
    </row>
    <row r="14" spans="1:32" s="81" customFormat="1" ht="11.25" customHeight="1">
      <c r="A14" s="93" t="s">
        <v>39</v>
      </c>
      <c r="B14" s="94">
        <v>92</v>
      </c>
      <c r="C14" s="94">
        <v>92</v>
      </c>
      <c r="D14" s="95">
        <v>0</v>
      </c>
      <c r="E14" s="94">
        <v>79.666666666667</v>
      </c>
      <c r="F14" s="94">
        <v>68</v>
      </c>
      <c r="G14" s="95">
        <v>-14.644351464435</v>
      </c>
      <c r="H14" s="94"/>
      <c r="I14" s="94"/>
      <c r="J14" s="96"/>
      <c r="L14" s="93" t="s">
        <v>39</v>
      </c>
      <c r="M14" s="94">
        <v>92</v>
      </c>
      <c r="N14" s="94">
        <v>92</v>
      </c>
      <c r="O14" s="95">
        <v>0</v>
      </c>
      <c r="P14" s="94">
        <v>78.5</v>
      </c>
      <c r="Q14" s="94">
        <v>74.5</v>
      </c>
      <c r="R14" s="95">
        <v>-5.095541401274</v>
      </c>
      <c r="S14" s="94"/>
      <c r="T14" s="94"/>
      <c r="U14" s="96"/>
      <c r="W14" s="93" t="s">
        <v>39</v>
      </c>
      <c r="X14" s="94">
        <v>92</v>
      </c>
      <c r="Y14" s="94">
        <v>92</v>
      </c>
      <c r="Z14" s="95">
        <v>0</v>
      </c>
      <c r="AA14" s="94">
        <v>75.75</v>
      </c>
      <c r="AB14" s="94">
        <v>77.75</v>
      </c>
      <c r="AC14" s="95">
        <v>2.640264026403</v>
      </c>
      <c r="AD14" s="94"/>
      <c r="AE14" s="94"/>
      <c r="AF14" s="96"/>
    </row>
    <row r="15" spans="1:32" s="92" customFormat="1" ht="11.25" customHeight="1">
      <c r="A15" s="88" t="s">
        <v>54</v>
      </c>
      <c r="B15" s="89">
        <v>8678.33333333333</v>
      </c>
      <c r="C15" s="89">
        <v>8295</v>
      </c>
      <c r="D15" s="90">
        <v>-4.417130785481</v>
      </c>
      <c r="E15" s="89">
        <v>8454.33333333333</v>
      </c>
      <c r="F15" s="89">
        <v>7931.66666666666</v>
      </c>
      <c r="G15" s="90">
        <v>-6.182233962859</v>
      </c>
      <c r="H15" s="89">
        <v>356915.592</v>
      </c>
      <c r="I15" s="89">
        <v>89993.3569999999</v>
      </c>
      <c r="J15" s="91">
        <v>-74.785815185121</v>
      </c>
      <c r="L15" s="88" t="s">
        <v>54</v>
      </c>
      <c r="M15" s="89">
        <v>8693.83333333333</v>
      </c>
      <c r="N15" s="89">
        <v>8252</v>
      </c>
      <c r="O15" s="90">
        <v>-5.082146348945</v>
      </c>
      <c r="P15" s="89">
        <v>8517.16666666666</v>
      </c>
      <c r="Q15" s="89">
        <v>7909.5</v>
      </c>
      <c r="R15" s="90">
        <v>-7.134610492535</v>
      </c>
      <c r="S15" s="89">
        <v>711414.388999999</v>
      </c>
      <c r="T15" s="89">
        <v>389519.491999999</v>
      </c>
      <c r="U15" s="91">
        <v>-45.247172671398</v>
      </c>
      <c r="W15" s="88" t="s">
        <v>54</v>
      </c>
      <c r="X15" s="89">
        <v>8700.58333333333</v>
      </c>
      <c r="Y15" s="89">
        <v>8243.41666666666</v>
      </c>
      <c r="Z15" s="90">
        <v>-5.254436963039</v>
      </c>
      <c r="AA15" s="89">
        <v>8478.16666666666</v>
      </c>
      <c r="AB15" s="89">
        <v>7987.58333333333</v>
      </c>
      <c r="AC15" s="90">
        <v>-5.786431815054</v>
      </c>
      <c r="AD15" s="89">
        <v>1430788.135</v>
      </c>
      <c r="AE15" s="89">
        <v>1105802.30899999</v>
      </c>
      <c r="AF15" s="91">
        <v>-22.71376299888</v>
      </c>
    </row>
    <row r="16" spans="1:32" s="81" customFormat="1" ht="11.25" customHeight="1">
      <c r="A16" s="93" t="s">
        <v>37</v>
      </c>
      <c r="B16" s="94">
        <v>841</v>
      </c>
      <c r="C16" s="94">
        <v>837</v>
      </c>
      <c r="D16" s="95">
        <v>-0.475624256837</v>
      </c>
      <c r="E16" s="94">
        <v>795.666666666667</v>
      </c>
      <c r="F16" s="94">
        <v>699</v>
      </c>
      <c r="G16" s="95">
        <v>-12.149141181399</v>
      </c>
      <c r="H16" s="94">
        <v>71779.413</v>
      </c>
      <c r="I16" s="94">
        <v>17695.758</v>
      </c>
      <c r="J16" s="96">
        <v>-75.347028820088</v>
      </c>
      <c r="L16" s="93" t="s">
        <v>37</v>
      </c>
      <c r="M16" s="94">
        <v>830.5</v>
      </c>
      <c r="N16" s="94">
        <v>823.5</v>
      </c>
      <c r="O16" s="95">
        <v>-0.842865743528</v>
      </c>
      <c r="P16" s="94">
        <v>802.333333333334</v>
      </c>
      <c r="Q16" s="94">
        <v>718.333333333333</v>
      </c>
      <c r="R16" s="95">
        <v>-10.469464063149</v>
      </c>
      <c r="S16" s="94">
        <v>144062.143</v>
      </c>
      <c r="T16" s="94">
        <v>74506.301</v>
      </c>
      <c r="U16" s="96">
        <v>-48.281832097972</v>
      </c>
      <c r="W16" s="93" t="s">
        <v>37</v>
      </c>
      <c r="X16" s="94">
        <v>836.083333333334</v>
      </c>
      <c r="Y16" s="94">
        <v>816.75</v>
      </c>
      <c r="Z16" s="95">
        <v>-2.3123691817</v>
      </c>
      <c r="AA16" s="94">
        <v>800.5</v>
      </c>
      <c r="AB16" s="94">
        <v>749.416666666667</v>
      </c>
      <c r="AC16" s="95">
        <v>-6.381428273995</v>
      </c>
      <c r="AD16" s="94">
        <v>292278.265</v>
      </c>
      <c r="AE16" s="94">
        <v>217961.914</v>
      </c>
      <c r="AF16" s="96">
        <v>-25.426574569272</v>
      </c>
    </row>
    <row r="17" spans="1:32" s="81" customFormat="1" ht="11.25" customHeight="1">
      <c r="A17" s="97" t="s">
        <v>38</v>
      </c>
      <c r="B17" s="101">
        <v>260.666666666667</v>
      </c>
      <c r="C17" s="101">
        <v>261</v>
      </c>
      <c r="D17" s="102">
        <v>0.127877237852</v>
      </c>
      <c r="E17" s="101">
        <v>252.333333333333</v>
      </c>
      <c r="F17" s="101">
        <v>259</v>
      </c>
      <c r="G17" s="102">
        <v>2.642007926024</v>
      </c>
      <c r="H17" s="101">
        <v>0</v>
      </c>
      <c r="I17" s="101">
        <v>0</v>
      </c>
      <c r="J17" s="103" t="s">
        <v>46</v>
      </c>
      <c r="L17" s="97" t="s">
        <v>38</v>
      </c>
      <c r="M17" s="101">
        <v>260.833333333333</v>
      </c>
      <c r="N17" s="101">
        <v>261</v>
      </c>
      <c r="O17" s="102">
        <v>0.063897763578</v>
      </c>
      <c r="P17" s="101">
        <v>255.666666666667</v>
      </c>
      <c r="Q17" s="101">
        <v>259</v>
      </c>
      <c r="R17" s="102">
        <v>1.303780964798</v>
      </c>
      <c r="S17" s="101">
        <v>0</v>
      </c>
      <c r="T17" s="101">
        <v>0</v>
      </c>
      <c r="U17" s="103" t="s">
        <v>46</v>
      </c>
      <c r="W17" s="97" t="s">
        <v>38</v>
      </c>
      <c r="X17" s="101">
        <v>260.916666666667</v>
      </c>
      <c r="Y17" s="101">
        <v>261</v>
      </c>
      <c r="Z17" s="102">
        <v>0.031938677739</v>
      </c>
      <c r="AA17" s="101">
        <v>257.333333333333</v>
      </c>
      <c r="AB17" s="101">
        <v>259</v>
      </c>
      <c r="AC17" s="102">
        <v>0.647668393782</v>
      </c>
      <c r="AD17" s="101">
        <v>0</v>
      </c>
      <c r="AE17" s="101">
        <v>0</v>
      </c>
      <c r="AF17" s="103" t="s">
        <v>46</v>
      </c>
    </row>
    <row r="18" spans="1:32" s="81" customFormat="1" ht="11.25" customHeight="1">
      <c r="A18" s="93" t="s">
        <v>39</v>
      </c>
      <c r="B18" s="104">
        <v>1784.66666666666</v>
      </c>
      <c r="C18" s="104">
        <v>1888.33333333333</v>
      </c>
      <c r="D18" s="105">
        <v>5.808741128128</v>
      </c>
      <c r="E18" s="104">
        <v>1663.66666666666</v>
      </c>
      <c r="F18" s="104">
        <v>1744</v>
      </c>
      <c r="G18" s="105">
        <v>4.828691644961</v>
      </c>
      <c r="H18" s="104">
        <v>174743.213</v>
      </c>
      <c r="I18" s="104">
        <v>36633.266</v>
      </c>
      <c r="J18" s="106">
        <v>-79.035943444625</v>
      </c>
      <c r="L18" s="93" t="s">
        <v>39</v>
      </c>
      <c r="M18" s="104">
        <v>1786.5</v>
      </c>
      <c r="N18" s="104">
        <v>1849.16666666666</v>
      </c>
      <c r="O18" s="105">
        <v>3.507789905775</v>
      </c>
      <c r="P18" s="104">
        <v>1676.83333333333</v>
      </c>
      <c r="Q18" s="104">
        <v>1689.33333333333</v>
      </c>
      <c r="R18" s="105">
        <v>0.745452738296</v>
      </c>
      <c r="S18" s="104">
        <v>345226.449</v>
      </c>
      <c r="T18" s="104">
        <v>187735.035</v>
      </c>
      <c r="U18" s="106">
        <v>-45.619741609079</v>
      </c>
      <c r="W18" s="93" t="s">
        <v>39</v>
      </c>
      <c r="X18" s="104">
        <v>1781.5</v>
      </c>
      <c r="Y18" s="104">
        <v>1834.5</v>
      </c>
      <c r="Z18" s="105">
        <v>2.975021049677</v>
      </c>
      <c r="AA18" s="104">
        <v>1671.16666666666</v>
      </c>
      <c r="AB18" s="104">
        <v>1698</v>
      </c>
      <c r="AC18" s="105">
        <v>1.605664705296</v>
      </c>
      <c r="AD18" s="104">
        <v>691464.168</v>
      </c>
      <c r="AE18" s="104">
        <v>543706.432</v>
      </c>
      <c r="AF18" s="106">
        <v>-21.368820372482</v>
      </c>
    </row>
    <row r="19" spans="1:32" s="81" customFormat="1" ht="11.25" customHeight="1">
      <c r="A19" s="97" t="s">
        <v>40</v>
      </c>
      <c r="B19" s="101">
        <v>5629</v>
      </c>
      <c r="C19" s="101">
        <v>5145.66666666666</v>
      </c>
      <c r="D19" s="102">
        <v>-8.586486646533</v>
      </c>
      <c r="E19" s="101">
        <v>5582.66666666666</v>
      </c>
      <c r="F19" s="101">
        <v>5092</v>
      </c>
      <c r="G19" s="102">
        <v>-8.789109147361</v>
      </c>
      <c r="H19" s="101">
        <v>108643.43</v>
      </c>
      <c r="I19" s="101">
        <v>34982.273</v>
      </c>
      <c r="J19" s="103">
        <v>-67.800838946267</v>
      </c>
      <c r="L19" s="97" t="s">
        <v>40</v>
      </c>
      <c r="M19" s="101">
        <v>5653</v>
      </c>
      <c r="N19" s="101">
        <v>5155.33333333333</v>
      </c>
      <c r="O19" s="102">
        <v>-8.803585117047</v>
      </c>
      <c r="P19" s="101">
        <v>5622.33333333333</v>
      </c>
      <c r="Q19" s="101">
        <v>5094</v>
      </c>
      <c r="R19" s="102">
        <v>-9.39704748918</v>
      </c>
      <c r="S19" s="101">
        <v>218618.339</v>
      </c>
      <c r="T19" s="101">
        <v>124955.424</v>
      </c>
      <c r="U19" s="103">
        <v>-42.843118938892</v>
      </c>
      <c r="W19" s="97" t="s">
        <v>40</v>
      </c>
      <c r="X19" s="101">
        <v>5727</v>
      </c>
      <c r="Y19" s="101">
        <v>5168.16666666666</v>
      </c>
      <c r="Z19" s="102">
        <v>-9.757872067982</v>
      </c>
      <c r="AA19" s="101">
        <v>5655.83333333333</v>
      </c>
      <c r="AB19" s="101">
        <v>5126.75</v>
      </c>
      <c r="AC19" s="102">
        <v>-9.354648592898</v>
      </c>
      <c r="AD19" s="101">
        <v>443476.038</v>
      </c>
      <c r="AE19" s="101">
        <v>337789.886</v>
      </c>
      <c r="AF19" s="103">
        <v>-23.831310588195</v>
      </c>
    </row>
    <row r="20" spans="1:32" s="81" customFormat="1" ht="11.25" customHeight="1">
      <c r="A20" s="93" t="s">
        <v>87</v>
      </c>
      <c r="B20" s="104">
        <v>163</v>
      </c>
      <c r="C20" s="104">
        <v>163</v>
      </c>
      <c r="D20" s="105">
        <v>0</v>
      </c>
      <c r="E20" s="104">
        <v>160</v>
      </c>
      <c r="F20" s="104">
        <v>137.666666666667</v>
      </c>
      <c r="G20" s="105">
        <v>-13.958333333333</v>
      </c>
      <c r="H20" s="104">
        <v>1749.536</v>
      </c>
      <c r="I20" s="104">
        <v>682.06</v>
      </c>
      <c r="J20" s="96">
        <v>-61.014806211476</v>
      </c>
      <c r="L20" s="93" t="s">
        <v>87</v>
      </c>
      <c r="M20" s="104">
        <v>163</v>
      </c>
      <c r="N20" s="104">
        <v>163</v>
      </c>
      <c r="O20" s="105">
        <v>0</v>
      </c>
      <c r="P20" s="104">
        <v>160</v>
      </c>
      <c r="Q20" s="104">
        <v>148.833333333333</v>
      </c>
      <c r="R20" s="105">
        <v>-6.979166666667</v>
      </c>
      <c r="S20" s="104">
        <v>3507.458</v>
      </c>
      <c r="T20" s="104">
        <v>2322.732</v>
      </c>
      <c r="U20" s="96">
        <v>-33.77733960036</v>
      </c>
      <c r="W20" s="93" t="s">
        <v>87</v>
      </c>
      <c r="X20" s="104">
        <v>95.083333333333</v>
      </c>
      <c r="Y20" s="104">
        <v>163</v>
      </c>
      <c r="Z20" s="105">
        <v>71.428571428571</v>
      </c>
      <c r="AA20" s="104">
        <v>93.333333333333</v>
      </c>
      <c r="AB20" s="104">
        <v>154.416666666667</v>
      </c>
      <c r="AC20" s="105">
        <v>65.446428571429</v>
      </c>
      <c r="AD20" s="104">
        <v>3569.664</v>
      </c>
      <c r="AE20" s="104">
        <v>6344.077</v>
      </c>
      <c r="AF20" s="96">
        <v>77.721964868402</v>
      </c>
    </row>
    <row r="21" spans="1:32" s="92" customFormat="1" ht="11.25" customHeight="1">
      <c r="A21" s="88" t="s">
        <v>12</v>
      </c>
      <c r="B21" s="107">
        <v>236</v>
      </c>
      <c r="C21" s="107">
        <v>236</v>
      </c>
      <c r="D21" s="108">
        <v>0</v>
      </c>
      <c r="E21" s="107">
        <v>199.666666666667</v>
      </c>
      <c r="F21" s="107">
        <v>120</v>
      </c>
      <c r="G21" s="108">
        <v>-39.899833055092</v>
      </c>
      <c r="H21" s="107">
        <v>7593.643</v>
      </c>
      <c r="I21" s="107">
        <v>2144.064</v>
      </c>
      <c r="J21" s="109">
        <v>-71.765014499628</v>
      </c>
      <c r="L21" s="88" t="s">
        <v>12</v>
      </c>
      <c r="M21" s="107">
        <v>236</v>
      </c>
      <c r="N21" s="107">
        <v>236</v>
      </c>
      <c r="O21" s="108">
        <v>0</v>
      </c>
      <c r="P21" s="107">
        <v>192.666666666667</v>
      </c>
      <c r="Q21" s="107">
        <v>151.666666666667</v>
      </c>
      <c r="R21" s="108">
        <v>-21.280276816609</v>
      </c>
      <c r="S21" s="107">
        <v>15546.295</v>
      </c>
      <c r="T21" s="107">
        <v>8632.19</v>
      </c>
      <c r="U21" s="109">
        <v>-44.474294357595</v>
      </c>
      <c r="W21" s="88" t="s">
        <v>12</v>
      </c>
      <c r="X21" s="107">
        <v>236</v>
      </c>
      <c r="Y21" s="107">
        <v>236</v>
      </c>
      <c r="Z21" s="108">
        <v>0</v>
      </c>
      <c r="AA21" s="107">
        <v>194</v>
      </c>
      <c r="AB21" s="107">
        <v>174.75</v>
      </c>
      <c r="AC21" s="108">
        <v>-9.922680412371</v>
      </c>
      <c r="AD21" s="107">
        <v>32585.102</v>
      </c>
      <c r="AE21" s="107">
        <v>24707.888</v>
      </c>
      <c r="AF21" s="109">
        <v>-24.174280626772</v>
      </c>
    </row>
    <row r="22" spans="1:32" s="81" customFormat="1" ht="11.25" customHeight="1">
      <c r="A22" s="93" t="s">
        <v>37</v>
      </c>
      <c r="B22" s="104">
        <v>106</v>
      </c>
      <c r="C22" s="104">
        <v>106</v>
      </c>
      <c r="D22" s="105">
        <v>0</v>
      </c>
      <c r="E22" s="104">
        <v>88.666666666667</v>
      </c>
      <c r="F22" s="104">
        <v>63</v>
      </c>
      <c r="G22" s="105">
        <v>-28.947368421053</v>
      </c>
      <c r="H22" s="104">
        <v>2004.752</v>
      </c>
      <c r="I22" s="104">
        <v>585.681</v>
      </c>
      <c r="J22" s="106">
        <v>-70.785363975195</v>
      </c>
      <c r="L22" s="93" t="s">
        <v>37</v>
      </c>
      <c r="M22" s="104">
        <v>106</v>
      </c>
      <c r="N22" s="104">
        <v>106</v>
      </c>
      <c r="O22" s="105">
        <v>0</v>
      </c>
      <c r="P22" s="104">
        <v>86.166666666667</v>
      </c>
      <c r="Q22" s="104">
        <v>74.166666666667</v>
      </c>
      <c r="R22" s="105">
        <v>-13.926499032882</v>
      </c>
      <c r="S22" s="104">
        <v>3923.476</v>
      </c>
      <c r="T22" s="104">
        <v>2145.004</v>
      </c>
      <c r="U22" s="106">
        <v>-45.328988886385</v>
      </c>
      <c r="W22" s="93" t="s">
        <v>37</v>
      </c>
      <c r="X22" s="104">
        <v>106</v>
      </c>
      <c r="Y22" s="104">
        <v>106</v>
      </c>
      <c r="Z22" s="105">
        <v>0</v>
      </c>
      <c r="AA22" s="104">
        <v>86.666666666667</v>
      </c>
      <c r="AB22" s="104">
        <v>81.25</v>
      </c>
      <c r="AC22" s="105">
        <v>-6.25</v>
      </c>
      <c r="AD22" s="104">
        <v>8087.933</v>
      </c>
      <c r="AE22" s="104">
        <v>6096.231</v>
      </c>
      <c r="AF22" s="106">
        <v>-24.62559964332</v>
      </c>
    </row>
    <row r="23" spans="1:32" s="81" customFormat="1" ht="11.25" customHeight="1">
      <c r="A23" s="97" t="s">
        <v>38</v>
      </c>
      <c r="B23" s="101">
        <v>101</v>
      </c>
      <c r="C23" s="101">
        <v>101</v>
      </c>
      <c r="D23" s="102">
        <v>0</v>
      </c>
      <c r="E23" s="101">
        <v>91</v>
      </c>
      <c r="F23" s="101">
        <v>44.666666666667</v>
      </c>
      <c r="G23" s="102">
        <v>-50.915750915751</v>
      </c>
      <c r="H23" s="101">
        <v>2718.876</v>
      </c>
      <c r="I23" s="98">
        <v>775.992</v>
      </c>
      <c r="J23" s="103">
        <v>-71.459088240876</v>
      </c>
      <c r="L23" s="97" t="s">
        <v>38</v>
      </c>
      <c r="M23" s="101">
        <v>101</v>
      </c>
      <c r="N23" s="101">
        <v>101</v>
      </c>
      <c r="O23" s="102">
        <v>0</v>
      </c>
      <c r="P23" s="101">
        <v>87.333333333333</v>
      </c>
      <c r="Q23" s="101">
        <v>62.5</v>
      </c>
      <c r="R23" s="102">
        <v>-28.435114503817</v>
      </c>
      <c r="S23" s="101">
        <v>5703.513</v>
      </c>
      <c r="T23" s="98">
        <v>3252.812</v>
      </c>
      <c r="U23" s="103">
        <v>-42.968272361262</v>
      </c>
      <c r="W23" s="97" t="s">
        <v>38</v>
      </c>
      <c r="X23" s="101">
        <v>101</v>
      </c>
      <c r="Y23" s="101">
        <v>101</v>
      </c>
      <c r="Z23" s="102">
        <v>0</v>
      </c>
      <c r="AA23" s="101">
        <v>88</v>
      </c>
      <c r="AB23" s="101">
        <v>76.166666666667</v>
      </c>
      <c r="AC23" s="102">
        <v>-13.44696969697</v>
      </c>
      <c r="AD23" s="101">
        <v>11946.103</v>
      </c>
      <c r="AE23" s="98">
        <v>9252.726</v>
      </c>
      <c r="AF23" s="103">
        <v>-22.5460721375</v>
      </c>
    </row>
    <row r="24" spans="1:32" s="81" customFormat="1" ht="11.25" customHeight="1">
      <c r="A24" s="93" t="s">
        <v>39</v>
      </c>
      <c r="B24" s="104">
        <v>29</v>
      </c>
      <c r="C24" s="104">
        <v>29</v>
      </c>
      <c r="D24" s="105">
        <v>0</v>
      </c>
      <c r="E24" s="104">
        <v>20</v>
      </c>
      <c r="F24" s="104">
        <v>12.333333333333</v>
      </c>
      <c r="G24" s="105">
        <v>-38.333333333333</v>
      </c>
      <c r="H24" s="104">
        <v>2870.015</v>
      </c>
      <c r="I24" s="104">
        <v>782.391</v>
      </c>
      <c r="J24" s="106">
        <v>-72.739132025442</v>
      </c>
      <c r="L24" s="93" t="s">
        <v>39</v>
      </c>
      <c r="M24" s="104">
        <v>29</v>
      </c>
      <c r="N24" s="104">
        <v>29</v>
      </c>
      <c r="O24" s="105">
        <v>0</v>
      </c>
      <c r="P24" s="104">
        <v>19.166666666667</v>
      </c>
      <c r="Q24" s="104">
        <v>15</v>
      </c>
      <c r="R24" s="105">
        <v>-21.739130434783</v>
      </c>
      <c r="S24" s="104">
        <v>5919.306</v>
      </c>
      <c r="T24" s="104">
        <v>3234.374</v>
      </c>
      <c r="U24" s="106">
        <v>-45.358898492492</v>
      </c>
      <c r="W24" s="93" t="s">
        <v>39</v>
      </c>
      <c r="X24" s="104">
        <v>29</v>
      </c>
      <c r="Y24" s="104">
        <v>29</v>
      </c>
      <c r="Z24" s="105">
        <v>0</v>
      </c>
      <c r="AA24" s="104">
        <v>19.333333333333</v>
      </c>
      <c r="AB24" s="104">
        <v>17.333333333333</v>
      </c>
      <c r="AC24" s="105">
        <v>-10.344827586207</v>
      </c>
      <c r="AD24" s="104">
        <v>12551.066</v>
      </c>
      <c r="AE24" s="104">
        <v>9358.931</v>
      </c>
      <c r="AF24" s="106">
        <v>-25.43317834517</v>
      </c>
    </row>
    <row r="25" spans="1:32" s="92" customFormat="1" ht="11.25" customHeight="1">
      <c r="A25" s="88" t="s">
        <v>55</v>
      </c>
      <c r="B25" s="107">
        <v>980.333333333334</v>
      </c>
      <c r="C25" s="107">
        <v>1025</v>
      </c>
      <c r="D25" s="108">
        <v>4.556273376403</v>
      </c>
      <c r="E25" s="107">
        <v>755</v>
      </c>
      <c r="F25" s="107">
        <v>716.333333333333</v>
      </c>
      <c r="G25" s="108">
        <v>-5.121412803532</v>
      </c>
      <c r="H25" s="107">
        <v>33951.035</v>
      </c>
      <c r="I25" s="107">
        <v>9265.128</v>
      </c>
      <c r="J25" s="109">
        <v>-72.710322380452</v>
      </c>
      <c r="L25" s="88" t="s">
        <v>55</v>
      </c>
      <c r="M25" s="107">
        <v>979.666666666667</v>
      </c>
      <c r="N25" s="107">
        <v>1025</v>
      </c>
      <c r="O25" s="108">
        <v>4.627424293978</v>
      </c>
      <c r="P25" s="107">
        <v>743.333333333333</v>
      </c>
      <c r="Q25" s="107">
        <v>732.666666666667</v>
      </c>
      <c r="R25" s="108">
        <v>-1.434977578475</v>
      </c>
      <c r="S25" s="107">
        <v>67512.803</v>
      </c>
      <c r="T25" s="107">
        <v>36604.446</v>
      </c>
      <c r="U25" s="109">
        <v>-45.781474959646</v>
      </c>
      <c r="W25" s="88" t="s">
        <v>55</v>
      </c>
      <c r="X25" s="107">
        <v>978.25</v>
      </c>
      <c r="Y25" s="107">
        <v>1014.91666666666</v>
      </c>
      <c r="Z25" s="108">
        <v>3.748189794701</v>
      </c>
      <c r="AA25" s="107">
        <v>731.666666666667</v>
      </c>
      <c r="AB25" s="107">
        <v>755.583333333333</v>
      </c>
      <c r="AC25" s="108">
        <v>3.268792710706</v>
      </c>
      <c r="AD25" s="107">
        <v>138295.605</v>
      </c>
      <c r="AE25" s="107">
        <v>104179.76</v>
      </c>
      <c r="AF25" s="109">
        <v>-24.668784666006</v>
      </c>
    </row>
    <row r="26" spans="1:32" s="81" customFormat="1" ht="11.25" customHeight="1">
      <c r="A26" s="93" t="s">
        <v>41</v>
      </c>
      <c r="B26" s="104">
        <v>60</v>
      </c>
      <c r="C26" s="104">
        <v>60</v>
      </c>
      <c r="D26" s="105">
        <v>0</v>
      </c>
      <c r="E26" s="104">
        <v>50</v>
      </c>
      <c r="F26" s="104">
        <v>50</v>
      </c>
      <c r="G26" s="105">
        <v>0</v>
      </c>
      <c r="H26" s="104">
        <v>514.236</v>
      </c>
      <c r="I26" s="104">
        <v>177.257</v>
      </c>
      <c r="J26" s="106">
        <v>-65.530029013916</v>
      </c>
      <c r="L26" s="93" t="s">
        <v>41</v>
      </c>
      <c r="M26" s="104">
        <v>60</v>
      </c>
      <c r="N26" s="104">
        <v>60</v>
      </c>
      <c r="O26" s="105">
        <v>0</v>
      </c>
      <c r="P26" s="104">
        <v>50</v>
      </c>
      <c r="Q26" s="104">
        <v>50</v>
      </c>
      <c r="R26" s="105">
        <v>0</v>
      </c>
      <c r="S26" s="104">
        <v>1038.351</v>
      </c>
      <c r="T26" s="104">
        <v>418.032</v>
      </c>
      <c r="U26" s="106">
        <v>-59.740781296498</v>
      </c>
      <c r="W26" s="93" t="s">
        <v>41</v>
      </c>
      <c r="X26" s="104">
        <v>60</v>
      </c>
      <c r="Y26" s="104">
        <v>60</v>
      </c>
      <c r="Z26" s="105">
        <v>0</v>
      </c>
      <c r="AA26" s="104">
        <v>50</v>
      </c>
      <c r="AB26" s="104">
        <v>50</v>
      </c>
      <c r="AC26" s="105">
        <v>0</v>
      </c>
      <c r="AD26" s="104">
        <v>2143.097</v>
      </c>
      <c r="AE26" s="104">
        <v>1272.69</v>
      </c>
      <c r="AF26" s="106">
        <v>-40.614447222874</v>
      </c>
    </row>
    <row r="27" spans="1:32" s="81" customFormat="1" ht="11.25" customHeight="1">
      <c r="A27" s="97" t="s">
        <v>37</v>
      </c>
      <c r="B27" s="101">
        <v>197</v>
      </c>
      <c r="C27" s="101">
        <v>243</v>
      </c>
      <c r="D27" s="102">
        <v>23.350253807107</v>
      </c>
      <c r="E27" s="101">
        <v>140.333333333333</v>
      </c>
      <c r="F27" s="101">
        <v>154.666666666667</v>
      </c>
      <c r="G27" s="102">
        <v>10.21377672209</v>
      </c>
      <c r="H27" s="101">
        <v>5116.027</v>
      </c>
      <c r="I27" s="101">
        <v>1554.563</v>
      </c>
      <c r="J27" s="103">
        <v>-69.613862475706</v>
      </c>
      <c r="L27" s="97" t="s">
        <v>37</v>
      </c>
      <c r="M27" s="101">
        <v>196</v>
      </c>
      <c r="N27" s="101">
        <v>243</v>
      </c>
      <c r="O27" s="102">
        <v>23.979591836735</v>
      </c>
      <c r="P27" s="101">
        <v>136.5</v>
      </c>
      <c r="Q27" s="101">
        <v>157.666666666667</v>
      </c>
      <c r="R27" s="102">
        <v>15.506715506716</v>
      </c>
      <c r="S27" s="101">
        <v>10174.545</v>
      </c>
      <c r="T27" s="101">
        <v>5307.837</v>
      </c>
      <c r="U27" s="103">
        <v>-47.8321929875</v>
      </c>
      <c r="W27" s="97" t="s">
        <v>37</v>
      </c>
      <c r="X27" s="101">
        <v>194.416666666667</v>
      </c>
      <c r="Y27" s="101">
        <v>232.75</v>
      </c>
      <c r="Z27" s="102">
        <v>19.717102443206</v>
      </c>
      <c r="AA27" s="101">
        <v>133.583333333333</v>
      </c>
      <c r="AB27" s="101">
        <v>155.5</v>
      </c>
      <c r="AC27" s="102">
        <v>16.406737367436</v>
      </c>
      <c r="AD27" s="101">
        <v>20839.74</v>
      </c>
      <c r="AE27" s="101">
        <v>14909.667</v>
      </c>
      <c r="AF27" s="103">
        <v>-28.45559973397</v>
      </c>
    </row>
    <row r="28" spans="1:32" s="81" customFormat="1" ht="11.25" customHeight="1">
      <c r="A28" s="93" t="s">
        <v>42</v>
      </c>
      <c r="B28" s="104">
        <v>523.333333333333</v>
      </c>
      <c r="C28" s="104">
        <v>523</v>
      </c>
      <c r="D28" s="105">
        <v>-0.063694267516</v>
      </c>
      <c r="E28" s="104">
        <v>414.666666666667</v>
      </c>
      <c r="F28" s="104">
        <v>380</v>
      </c>
      <c r="G28" s="105">
        <v>-8.360128617363</v>
      </c>
      <c r="H28" s="104">
        <v>8549.499</v>
      </c>
      <c r="I28" s="104">
        <v>2488.053</v>
      </c>
      <c r="J28" s="106">
        <v>-70.898259652408</v>
      </c>
      <c r="L28" s="93" t="s">
        <v>42</v>
      </c>
      <c r="M28" s="104">
        <v>523.666666666667</v>
      </c>
      <c r="N28" s="104">
        <v>523</v>
      </c>
      <c r="O28" s="105">
        <v>-0.127307447486</v>
      </c>
      <c r="P28" s="104">
        <v>408.5</v>
      </c>
      <c r="Q28" s="104">
        <v>389.166666666667</v>
      </c>
      <c r="R28" s="105">
        <v>-4.732762137903</v>
      </c>
      <c r="S28" s="104">
        <v>17096.296</v>
      </c>
      <c r="T28" s="104">
        <v>9225.173</v>
      </c>
      <c r="U28" s="106">
        <v>-46.039931690467</v>
      </c>
      <c r="W28" s="93" t="s">
        <v>42</v>
      </c>
      <c r="X28" s="104">
        <v>523.833333333333</v>
      </c>
      <c r="Y28" s="104">
        <v>523</v>
      </c>
      <c r="Z28" s="105">
        <v>-0.159083678015</v>
      </c>
      <c r="AA28" s="104">
        <v>402.75</v>
      </c>
      <c r="AB28" s="104">
        <v>404.833333333333</v>
      </c>
      <c r="AC28" s="105">
        <v>0.51727705359</v>
      </c>
      <c r="AD28" s="104">
        <v>34949.78</v>
      </c>
      <c r="AE28" s="104">
        <v>25667.053</v>
      </c>
      <c r="AF28" s="106">
        <v>-26.560187217201</v>
      </c>
    </row>
    <row r="29" spans="1:32" s="81" customFormat="1" ht="11.25" customHeight="1">
      <c r="A29" s="97" t="s">
        <v>39</v>
      </c>
      <c r="B29" s="101">
        <v>200</v>
      </c>
      <c r="C29" s="101">
        <v>199</v>
      </c>
      <c r="D29" s="102">
        <v>-0.5</v>
      </c>
      <c r="E29" s="101">
        <v>150</v>
      </c>
      <c r="F29" s="101">
        <v>131.666666666667</v>
      </c>
      <c r="G29" s="102">
        <v>-12.222222222222</v>
      </c>
      <c r="H29" s="101">
        <v>19771.273</v>
      </c>
      <c r="I29" s="101">
        <v>5045.255</v>
      </c>
      <c r="J29" s="103">
        <v>-74.481890973839</v>
      </c>
      <c r="L29" s="97" t="s">
        <v>39</v>
      </c>
      <c r="M29" s="101">
        <v>200</v>
      </c>
      <c r="N29" s="101">
        <v>199</v>
      </c>
      <c r="O29" s="102">
        <v>-0.5</v>
      </c>
      <c r="P29" s="101">
        <v>148.333333333333</v>
      </c>
      <c r="Q29" s="101">
        <v>135.833333333333</v>
      </c>
      <c r="R29" s="102">
        <v>-8.426966292135</v>
      </c>
      <c r="S29" s="101">
        <v>39203.611</v>
      </c>
      <c r="T29" s="101">
        <v>21653.404</v>
      </c>
      <c r="U29" s="103">
        <v>-44.766812424498</v>
      </c>
      <c r="W29" s="97" t="s">
        <v>39</v>
      </c>
      <c r="X29" s="101">
        <v>200</v>
      </c>
      <c r="Y29" s="101">
        <v>199.166666666667</v>
      </c>
      <c r="Z29" s="102">
        <v>-0.416666666667</v>
      </c>
      <c r="AA29" s="101">
        <v>145.333333333333</v>
      </c>
      <c r="AB29" s="101">
        <v>145.25</v>
      </c>
      <c r="AC29" s="102">
        <v>-0.057339449541</v>
      </c>
      <c r="AD29" s="101">
        <v>80362.988</v>
      </c>
      <c r="AE29" s="101">
        <v>62330.35</v>
      </c>
      <c r="AF29" s="103">
        <v>-22.438983976056</v>
      </c>
    </row>
    <row r="30" spans="1:32" s="92" customFormat="1" ht="11.25" customHeight="1">
      <c r="A30" s="84" t="s">
        <v>16</v>
      </c>
      <c r="B30" s="110">
        <v>286</v>
      </c>
      <c r="C30" s="110">
        <v>316</v>
      </c>
      <c r="D30" s="111">
        <v>10.48951048951</v>
      </c>
      <c r="E30" s="110">
        <v>286</v>
      </c>
      <c r="F30" s="110">
        <v>270</v>
      </c>
      <c r="G30" s="111">
        <v>-5.594405594406</v>
      </c>
      <c r="H30" s="110">
        <v>8760.251</v>
      </c>
      <c r="I30" s="110">
        <v>646.031</v>
      </c>
      <c r="J30" s="112">
        <v>-92.625428198347</v>
      </c>
      <c r="L30" s="84" t="s">
        <v>16</v>
      </c>
      <c r="M30" s="110">
        <v>280.833333333333</v>
      </c>
      <c r="N30" s="110">
        <v>311</v>
      </c>
      <c r="O30" s="111">
        <v>10.741839762611</v>
      </c>
      <c r="P30" s="110">
        <v>279.5</v>
      </c>
      <c r="Q30" s="110">
        <v>265</v>
      </c>
      <c r="R30" s="111">
        <v>-5.187835420394</v>
      </c>
      <c r="S30" s="110">
        <v>16893.278</v>
      </c>
      <c r="T30" s="110">
        <v>8623.734</v>
      </c>
      <c r="U30" s="112">
        <v>-48.951683622326</v>
      </c>
      <c r="W30" s="84" t="s">
        <v>16</v>
      </c>
      <c r="X30" s="110">
        <v>242.083333333333</v>
      </c>
      <c r="Y30" s="110">
        <v>298.5</v>
      </c>
      <c r="Z30" s="111">
        <v>23.304647160069</v>
      </c>
      <c r="AA30" s="110">
        <v>239.166666666667</v>
      </c>
      <c r="AB30" s="110">
        <v>275.5</v>
      </c>
      <c r="AC30" s="111">
        <v>15.191637630662</v>
      </c>
      <c r="AD30" s="110">
        <v>32689.967</v>
      </c>
      <c r="AE30" s="110">
        <v>27038.647</v>
      </c>
      <c r="AF30" s="112">
        <v>-17.287628341748</v>
      </c>
    </row>
    <row r="31" spans="1:32" s="81" customFormat="1" ht="14.25">
      <c r="A31" s="97" t="s">
        <v>37</v>
      </c>
      <c r="B31" s="101">
        <v>95</v>
      </c>
      <c r="C31" s="101">
        <v>115</v>
      </c>
      <c r="D31" s="102">
        <v>21.052631578947</v>
      </c>
      <c r="E31" s="101">
        <v>95</v>
      </c>
      <c r="F31" s="101">
        <v>99.666666666667</v>
      </c>
      <c r="G31" s="102">
        <v>4.912280701754</v>
      </c>
      <c r="H31" s="101">
        <v>1487.677</v>
      </c>
      <c r="I31" s="101">
        <v>97.755</v>
      </c>
      <c r="J31" s="103">
        <v>-93.429017185854</v>
      </c>
      <c r="L31" s="97" t="s">
        <v>37</v>
      </c>
      <c r="M31" s="101">
        <v>93.666666666667</v>
      </c>
      <c r="N31" s="101">
        <v>111.666666666667</v>
      </c>
      <c r="O31" s="102">
        <v>19.217081850534</v>
      </c>
      <c r="P31" s="101">
        <v>92.333333333333</v>
      </c>
      <c r="Q31" s="101">
        <v>96.333333333333</v>
      </c>
      <c r="R31" s="102">
        <v>4.332129963899</v>
      </c>
      <c r="S31" s="101">
        <v>2929.166</v>
      </c>
      <c r="T31" s="101">
        <v>1533.512</v>
      </c>
      <c r="U31" s="103">
        <v>-47.646804585332</v>
      </c>
      <c r="W31" s="97" t="s">
        <v>37</v>
      </c>
      <c r="X31" s="101">
        <v>90.333333333333</v>
      </c>
      <c r="Y31" s="101">
        <v>103.333333333333</v>
      </c>
      <c r="Z31" s="102">
        <v>14.391143911439</v>
      </c>
      <c r="AA31" s="101">
        <v>88.083333333333</v>
      </c>
      <c r="AB31" s="101">
        <v>95.666666666667</v>
      </c>
      <c r="AC31" s="102">
        <v>8.609271523179</v>
      </c>
      <c r="AD31" s="101">
        <v>5990.124</v>
      </c>
      <c r="AE31" s="101">
        <v>4577.426</v>
      </c>
      <c r="AF31" s="103">
        <v>-23.583785577728</v>
      </c>
    </row>
    <row r="32" spans="1:32" s="81" customFormat="1" ht="14.25">
      <c r="A32" s="93" t="s">
        <v>38</v>
      </c>
      <c r="B32" s="104">
        <v>137</v>
      </c>
      <c r="C32" s="104">
        <v>147</v>
      </c>
      <c r="D32" s="105">
        <v>7.299270072993</v>
      </c>
      <c r="E32" s="104">
        <v>137</v>
      </c>
      <c r="F32" s="104">
        <v>124.333333333333</v>
      </c>
      <c r="G32" s="105">
        <v>-9.245742092457</v>
      </c>
      <c r="H32" s="104">
        <v>2226.505</v>
      </c>
      <c r="I32" s="104">
        <v>192.292</v>
      </c>
      <c r="J32" s="106">
        <v>-91.363504685595</v>
      </c>
      <c r="L32" s="93" t="s">
        <v>38</v>
      </c>
      <c r="M32" s="104">
        <v>133.166666666667</v>
      </c>
      <c r="N32" s="104">
        <v>145.333333333333</v>
      </c>
      <c r="O32" s="105">
        <v>9.136420525657</v>
      </c>
      <c r="P32" s="104">
        <v>133.166666666667</v>
      </c>
      <c r="Q32" s="104">
        <v>122.666666666667</v>
      </c>
      <c r="R32" s="105">
        <v>-7.884856070088</v>
      </c>
      <c r="S32" s="104">
        <v>4115.04</v>
      </c>
      <c r="T32" s="104">
        <v>2193.041</v>
      </c>
      <c r="U32" s="106">
        <v>-46.706690578949</v>
      </c>
      <c r="W32" s="93" t="s">
        <v>38</v>
      </c>
      <c r="X32" s="104">
        <v>111.083333333333</v>
      </c>
      <c r="Y32" s="104">
        <v>141.166666666667</v>
      </c>
      <c r="Z32" s="105">
        <v>27.081770442611</v>
      </c>
      <c r="AA32" s="104">
        <v>110.5</v>
      </c>
      <c r="AB32" s="104">
        <v>129.833333333333</v>
      </c>
      <c r="AC32" s="105">
        <v>17.496229260935</v>
      </c>
      <c r="AD32" s="104">
        <v>7610.972</v>
      </c>
      <c r="AE32" s="104">
        <v>6833.897</v>
      </c>
      <c r="AF32" s="106">
        <v>-10.20993113626</v>
      </c>
    </row>
    <row r="33" spans="1:32" s="81" customFormat="1" ht="14.25">
      <c r="A33" s="97" t="s">
        <v>39</v>
      </c>
      <c r="B33" s="101">
        <v>54</v>
      </c>
      <c r="C33" s="101">
        <v>54</v>
      </c>
      <c r="D33" s="102">
        <v>0</v>
      </c>
      <c r="E33" s="101">
        <v>54</v>
      </c>
      <c r="F33" s="101">
        <v>46</v>
      </c>
      <c r="G33" s="102">
        <v>-14.814814814815</v>
      </c>
      <c r="H33" s="101">
        <v>5046.069</v>
      </c>
      <c r="I33" s="101">
        <v>355.984</v>
      </c>
      <c r="J33" s="103">
        <v>-92.945320406836</v>
      </c>
      <c r="L33" s="97" t="s">
        <v>39</v>
      </c>
      <c r="M33" s="101">
        <v>54</v>
      </c>
      <c r="N33" s="101">
        <v>54</v>
      </c>
      <c r="O33" s="102">
        <v>0</v>
      </c>
      <c r="P33" s="101">
        <v>54</v>
      </c>
      <c r="Q33" s="101">
        <v>46</v>
      </c>
      <c r="R33" s="102">
        <v>-14.814814814815</v>
      </c>
      <c r="S33" s="101">
        <v>9849.072</v>
      </c>
      <c r="T33" s="101">
        <v>4897.181</v>
      </c>
      <c r="U33" s="103">
        <v>-50.277741902994</v>
      </c>
      <c r="W33" s="97" t="s">
        <v>39</v>
      </c>
      <c r="X33" s="101">
        <v>40.666666666667</v>
      </c>
      <c r="Y33" s="101">
        <v>54</v>
      </c>
      <c r="Z33" s="102">
        <v>32.786885245902</v>
      </c>
      <c r="AA33" s="101">
        <v>40.583333333333</v>
      </c>
      <c r="AB33" s="101">
        <v>50</v>
      </c>
      <c r="AC33" s="102">
        <v>23.203285420945</v>
      </c>
      <c r="AD33" s="101">
        <v>19088.871</v>
      </c>
      <c r="AE33" s="101">
        <v>15627.324</v>
      </c>
      <c r="AF33" s="103">
        <v>-18.133848775027</v>
      </c>
    </row>
    <row r="34" spans="1:32" s="92" customFormat="1" ht="11.25" customHeight="1">
      <c r="A34" s="84" t="s">
        <v>13</v>
      </c>
      <c r="B34" s="110">
        <v>57</v>
      </c>
      <c r="C34" s="110">
        <v>57</v>
      </c>
      <c r="D34" s="111">
        <v>0</v>
      </c>
      <c r="E34" s="110">
        <v>53</v>
      </c>
      <c r="F34" s="110">
        <v>53</v>
      </c>
      <c r="G34" s="111">
        <v>0</v>
      </c>
      <c r="H34" s="110">
        <v>703.244</v>
      </c>
      <c r="I34" s="110">
        <v>143.995</v>
      </c>
      <c r="J34" s="112">
        <v>-79.524176530479</v>
      </c>
      <c r="L34" s="84" t="s">
        <v>13</v>
      </c>
      <c r="M34" s="110">
        <v>57</v>
      </c>
      <c r="N34" s="110">
        <v>57</v>
      </c>
      <c r="O34" s="111">
        <v>0</v>
      </c>
      <c r="P34" s="110">
        <v>53.333333333333</v>
      </c>
      <c r="Q34" s="110">
        <v>53.333333333333</v>
      </c>
      <c r="R34" s="111">
        <v>0</v>
      </c>
      <c r="S34" s="110">
        <v>1440.312</v>
      </c>
      <c r="T34" s="110">
        <v>838.986</v>
      </c>
      <c r="U34" s="112">
        <v>-41.74970423075</v>
      </c>
      <c r="W34" s="84" t="s">
        <v>13</v>
      </c>
      <c r="X34" s="110">
        <v>57</v>
      </c>
      <c r="Y34" s="110">
        <v>57</v>
      </c>
      <c r="Z34" s="111">
        <v>0</v>
      </c>
      <c r="AA34" s="110">
        <v>52.75</v>
      </c>
      <c r="AB34" s="110">
        <v>53.166666666667</v>
      </c>
      <c r="AC34" s="111">
        <v>0.789889415482</v>
      </c>
      <c r="AD34" s="110">
        <v>3011.015</v>
      </c>
      <c r="AE34" s="110">
        <v>2207.534</v>
      </c>
      <c r="AF34" s="112">
        <v>-26.684722593544</v>
      </c>
    </row>
    <row r="35" spans="1:32" s="81" customFormat="1" ht="14.25">
      <c r="A35" s="97" t="s">
        <v>41</v>
      </c>
      <c r="B35" s="101">
        <v>57</v>
      </c>
      <c r="C35" s="101">
        <v>57</v>
      </c>
      <c r="D35" s="102">
        <v>0</v>
      </c>
      <c r="E35" s="101">
        <v>53</v>
      </c>
      <c r="F35" s="101">
        <v>53</v>
      </c>
      <c r="G35" s="102">
        <v>0</v>
      </c>
      <c r="H35" s="101">
        <v>703.244</v>
      </c>
      <c r="I35" s="101">
        <v>143.995</v>
      </c>
      <c r="J35" s="103">
        <v>-79.524176530479</v>
      </c>
      <c r="L35" s="97" t="s">
        <v>41</v>
      </c>
      <c r="M35" s="101">
        <v>57</v>
      </c>
      <c r="N35" s="101">
        <v>57</v>
      </c>
      <c r="O35" s="102">
        <v>0</v>
      </c>
      <c r="P35" s="101">
        <v>53.333333333333</v>
      </c>
      <c r="Q35" s="101">
        <v>53.333333333333</v>
      </c>
      <c r="R35" s="102">
        <v>0</v>
      </c>
      <c r="S35" s="101">
        <v>1440.312</v>
      </c>
      <c r="T35" s="101">
        <v>838.986</v>
      </c>
      <c r="U35" s="103">
        <v>-41.74970423075</v>
      </c>
      <c r="W35" s="97" t="s">
        <v>41</v>
      </c>
      <c r="X35" s="101">
        <v>57</v>
      </c>
      <c r="Y35" s="101">
        <v>57</v>
      </c>
      <c r="Z35" s="102">
        <v>0</v>
      </c>
      <c r="AA35" s="101">
        <v>52.75</v>
      </c>
      <c r="AB35" s="101">
        <v>53.166666666667</v>
      </c>
      <c r="AC35" s="102">
        <v>0.789889415482</v>
      </c>
      <c r="AD35" s="101">
        <v>3011.015</v>
      </c>
      <c r="AE35" s="101">
        <v>2207.534</v>
      </c>
      <c r="AF35" s="103">
        <v>-26.684722593544</v>
      </c>
    </row>
    <row r="36" spans="1:32" s="92" customFormat="1" ht="11.25" customHeight="1">
      <c r="A36" s="84" t="s">
        <v>90</v>
      </c>
      <c r="B36" s="110">
        <v>2267</v>
      </c>
      <c r="C36" s="110">
        <v>2386.33333333333</v>
      </c>
      <c r="D36" s="111">
        <v>5.263931774739</v>
      </c>
      <c r="E36" s="110">
        <v>2061</v>
      </c>
      <c r="F36" s="110">
        <v>1827.33333333333</v>
      </c>
      <c r="G36" s="111">
        <v>-11.337538411774</v>
      </c>
      <c r="H36" s="110">
        <v>112111.485</v>
      </c>
      <c r="I36" s="110">
        <v>30481.214</v>
      </c>
      <c r="J36" s="112">
        <v>-72.811693645838</v>
      </c>
      <c r="L36" s="84" t="s">
        <v>90</v>
      </c>
      <c r="M36" s="110">
        <v>2241</v>
      </c>
      <c r="N36" s="110">
        <v>2383.33333333333</v>
      </c>
      <c r="O36" s="111">
        <v>6.35133125093</v>
      </c>
      <c r="P36" s="110">
        <v>2035.5</v>
      </c>
      <c r="Q36" s="110">
        <v>1948</v>
      </c>
      <c r="R36" s="111">
        <v>-4.298698108573</v>
      </c>
      <c r="S36" s="110">
        <v>222466.455</v>
      </c>
      <c r="T36" s="110">
        <v>133065.83</v>
      </c>
      <c r="U36" s="112">
        <v>-40.186114800993</v>
      </c>
      <c r="W36" s="84" t="s">
        <v>90</v>
      </c>
      <c r="X36" s="110">
        <v>2210.16666666666</v>
      </c>
      <c r="Y36" s="110">
        <v>2342.91666666666</v>
      </c>
      <c r="Z36" s="111">
        <v>6.006334363924</v>
      </c>
      <c r="AA36" s="110">
        <v>2006.41666666666</v>
      </c>
      <c r="AB36" s="110">
        <v>2024.08333333333</v>
      </c>
      <c r="AC36" s="111">
        <v>0.880508368983</v>
      </c>
      <c r="AD36" s="110">
        <v>446734.041</v>
      </c>
      <c r="AE36" s="110">
        <v>373520.479</v>
      </c>
      <c r="AF36" s="112">
        <v>-16.388623941913</v>
      </c>
    </row>
    <row r="37" spans="1:32" s="81" customFormat="1" ht="11.25" customHeight="1">
      <c r="A37" s="97" t="s">
        <v>41</v>
      </c>
      <c r="B37" s="101">
        <v>364</v>
      </c>
      <c r="C37" s="101">
        <v>364</v>
      </c>
      <c r="D37" s="102">
        <v>0</v>
      </c>
      <c r="E37" s="101">
        <v>311</v>
      </c>
      <c r="F37" s="101">
        <v>274.333333333333</v>
      </c>
      <c r="G37" s="102">
        <v>-11.789924973205</v>
      </c>
      <c r="H37" s="101">
        <v>3615.571</v>
      </c>
      <c r="I37" s="101">
        <v>1111.402</v>
      </c>
      <c r="J37" s="103">
        <v>-69.260678327158</v>
      </c>
      <c r="L37" s="97" t="s">
        <v>41</v>
      </c>
      <c r="M37" s="101">
        <v>347</v>
      </c>
      <c r="N37" s="101">
        <v>364</v>
      </c>
      <c r="O37" s="102">
        <v>4.899135446686</v>
      </c>
      <c r="P37" s="101">
        <v>299.166666666667</v>
      </c>
      <c r="Q37" s="101">
        <v>291.5</v>
      </c>
      <c r="R37" s="102">
        <v>-2.562674094708</v>
      </c>
      <c r="S37" s="101">
        <v>7422.161</v>
      </c>
      <c r="T37" s="101">
        <v>4866.209</v>
      </c>
      <c r="U37" s="103">
        <v>-34.43676309366</v>
      </c>
      <c r="W37" s="97" t="s">
        <v>41</v>
      </c>
      <c r="X37" s="101">
        <v>330</v>
      </c>
      <c r="Y37" s="101">
        <v>364</v>
      </c>
      <c r="Z37" s="102">
        <v>10.30303030303</v>
      </c>
      <c r="AA37" s="101">
        <v>284.75</v>
      </c>
      <c r="AB37" s="101">
        <v>299.666666666667</v>
      </c>
      <c r="AC37" s="102">
        <v>5.238513315774</v>
      </c>
      <c r="AD37" s="101">
        <v>14752.541</v>
      </c>
      <c r="AE37" s="101">
        <v>13408.069</v>
      </c>
      <c r="AF37" s="103">
        <v>-9.113494414284</v>
      </c>
    </row>
    <row r="38" spans="1:32" s="81" customFormat="1" ht="11.25" customHeight="1">
      <c r="A38" s="93" t="s">
        <v>43</v>
      </c>
      <c r="B38" s="104">
        <v>240</v>
      </c>
      <c r="C38" s="104">
        <v>240</v>
      </c>
      <c r="D38" s="105">
        <v>0</v>
      </c>
      <c r="E38" s="104">
        <v>186</v>
      </c>
      <c r="F38" s="104">
        <v>192</v>
      </c>
      <c r="G38" s="105">
        <v>3.225806451613</v>
      </c>
      <c r="H38" s="104">
        <v>54922.784</v>
      </c>
      <c r="I38" s="104">
        <v>12551.606</v>
      </c>
      <c r="J38" s="106">
        <v>-77.146813970683</v>
      </c>
      <c r="L38" s="93" t="s">
        <v>43</v>
      </c>
      <c r="M38" s="104">
        <v>240</v>
      </c>
      <c r="N38" s="104">
        <v>240</v>
      </c>
      <c r="O38" s="105">
        <v>0</v>
      </c>
      <c r="P38" s="104">
        <v>186</v>
      </c>
      <c r="Q38" s="104">
        <v>192</v>
      </c>
      <c r="R38" s="105">
        <v>3.225806451613</v>
      </c>
      <c r="S38" s="104">
        <v>109128.684</v>
      </c>
      <c r="T38" s="104">
        <v>62335.369</v>
      </c>
      <c r="U38" s="106">
        <v>-42.879024363567</v>
      </c>
      <c r="W38" s="93" t="s">
        <v>43</v>
      </c>
      <c r="X38" s="104">
        <v>240</v>
      </c>
      <c r="Y38" s="104">
        <v>240</v>
      </c>
      <c r="Z38" s="105">
        <v>0</v>
      </c>
      <c r="AA38" s="104">
        <v>186</v>
      </c>
      <c r="AB38" s="104">
        <v>191.5</v>
      </c>
      <c r="AC38" s="105">
        <v>2.956989247312</v>
      </c>
      <c r="AD38" s="104">
        <v>223013.525</v>
      </c>
      <c r="AE38" s="104">
        <v>181533.964999999</v>
      </c>
      <c r="AF38" s="106">
        <v>-18.599571483389</v>
      </c>
    </row>
    <row r="39" spans="1:32" s="81" customFormat="1" ht="11.25" customHeight="1">
      <c r="A39" s="97" t="s">
        <v>91</v>
      </c>
      <c r="B39" s="101">
        <v>1651</v>
      </c>
      <c r="C39" s="101">
        <v>1770.33333333333</v>
      </c>
      <c r="D39" s="102">
        <v>7.227942661014</v>
      </c>
      <c r="E39" s="101">
        <v>1554</v>
      </c>
      <c r="F39" s="101">
        <v>1351</v>
      </c>
      <c r="G39" s="102">
        <v>-13.063063063063</v>
      </c>
      <c r="H39" s="101">
        <v>51141.466</v>
      </c>
      <c r="I39" s="101">
        <v>16220</v>
      </c>
      <c r="J39" s="103">
        <v>-68.284053491936</v>
      </c>
      <c r="L39" s="97" t="s">
        <v>91</v>
      </c>
      <c r="M39" s="101">
        <v>1642</v>
      </c>
      <c r="N39" s="101">
        <v>1767.33333333333</v>
      </c>
      <c r="O39" s="102">
        <v>7.632967925294</v>
      </c>
      <c r="P39" s="101">
        <v>1540.83333333333</v>
      </c>
      <c r="Q39" s="101">
        <v>1454.5</v>
      </c>
      <c r="R39" s="102">
        <v>-5.603028664143</v>
      </c>
      <c r="S39" s="101">
        <v>101123.895</v>
      </c>
      <c r="T39" s="101">
        <v>63046.043</v>
      </c>
      <c r="U39" s="103">
        <v>-37.654653235024</v>
      </c>
      <c r="W39" s="97" t="s">
        <v>91</v>
      </c>
      <c r="X39" s="101">
        <v>1628.16666666666</v>
      </c>
      <c r="Y39" s="101">
        <v>1726.91666666666</v>
      </c>
      <c r="Z39" s="102">
        <v>6.065103900092</v>
      </c>
      <c r="AA39" s="101">
        <v>1526.41666666666</v>
      </c>
      <c r="AB39" s="101">
        <v>1522.91666666666</v>
      </c>
      <c r="AC39" s="102">
        <v>-0.22929519026</v>
      </c>
      <c r="AD39" s="101">
        <v>199485.175</v>
      </c>
      <c r="AE39" s="101">
        <v>170515.641</v>
      </c>
      <c r="AF39" s="103">
        <v>-14.522148826348</v>
      </c>
    </row>
    <row r="40" spans="1:32" s="81" customFormat="1" ht="11.25" customHeight="1">
      <c r="A40" s="93" t="s">
        <v>44</v>
      </c>
      <c r="B40" s="104">
        <v>12</v>
      </c>
      <c r="C40" s="104">
        <v>12</v>
      </c>
      <c r="D40" s="105">
        <v>0</v>
      </c>
      <c r="E40" s="104">
        <v>10</v>
      </c>
      <c r="F40" s="104">
        <v>10</v>
      </c>
      <c r="G40" s="105">
        <v>0</v>
      </c>
      <c r="H40" s="104">
        <v>2431.664</v>
      </c>
      <c r="I40" s="104">
        <v>598.206</v>
      </c>
      <c r="J40" s="106">
        <v>-75.399315036946</v>
      </c>
      <c r="L40" s="93" t="s">
        <v>44</v>
      </c>
      <c r="M40" s="104">
        <v>12</v>
      </c>
      <c r="N40" s="104">
        <v>12</v>
      </c>
      <c r="O40" s="105">
        <v>0</v>
      </c>
      <c r="P40" s="104">
        <v>9.5</v>
      </c>
      <c r="Q40" s="104">
        <v>10</v>
      </c>
      <c r="R40" s="105">
        <v>5.263157894737</v>
      </c>
      <c r="S40" s="104">
        <v>4791.715</v>
      </c>
      <c r="T40" s="104">
        <v>2818.209</v>
      </c>
      <c r="U40" s="106">
        <v>-41.185796734572</v>
      </c>
      <c r="W40" s="93" t="s">
        <v>44</v>
      </c>
      <c r="X40" s="104">
        <v>12</v>
      </c>
      <c r="Y40" s="104">
        <v>12</v>
      </c>
      <c r="Z40" s="105">
        <v>0</v>
      </c>
      <c r="AA40" s="104">
        <v>9.25</v>
      </c>
      <c r="AB40" s="104">
        <v>10</v>
      </c>
      <c r="AC40" s="105">
        <v>8.108108108108</v>
      </c>
      <c r="AD40" s="104">
        <v>9482.8</v>
      </c>
      <c r="AE40" s="104">
        <v>8062.804</v>
      </c>
      <c r="AF40" s="106">
        <v>-14.974437929725</v>
      </c>
    </row>
    <row r="41" spans="1:32" s="92" customFormat="1" ht="14.25">
      <c r="A41" s="88" t="s">
        <v>14</v>
      </c>
      <c r="B41" s="113">
        <v>210</v>
      </c>
      <c r="C41" s="113">
        <v>210</v>
      </c>
      <c r="D41" s="114">
        <v>0</v>
      </c>
      <c r="E41" s="113">
        <v>190</v>
      </c>
      <c r="F41" s="113">
        <v>97.333333333333</v>
      </c>
      <c r="G41" s="114">
        <v>-48.771929824561</v>
      </c>
      <c r="H41" s="113">
        <v>9706.31</v>
      </c>
      <c r="I41" s="113">
        <v>2594.755</v>
      </c>
      <c r="J41" s="109">
        <v>-73.26733846333</v>
      </c>
      <c r="L41" s="88" t="s">
        <v>14</v>
      </c>
      <c r="M41" s="113">
        <v>210</v>
      </c>
      <c r="N41" s="113">
        <v>210</v>
      </c>
      <c r="O41" s="114">
        <v>0</v>
      </c>
      <c r="P41" s="113">
        <v>191</v>
      </c>
      <c r="Q41" s="113">
        <v>130.5</v>
      </c>
      <c r="R41" s="114">
        <v>-31.675392670157</v>
      </c>
      <c r="S41" s="113">
        <v>19167.86</v>
      </c>
      <c r="T41" s="113">
        <v>11094.607</v>
      </c>
      <c r="U41" s="109">
        <v>-42.118697653259</v>
      </c>
      <c r="W41" s="88" t="s">
        <v>14</v>
      </c>
      <c r="X41" s="113">
        <v>195.5</v>
      </c>
      <c r="Y41" s="113">
        <v>210</v>
      </c>
      <c r="Z41" s="114">
        <v>7.416879795396</v>
      </c>
      <c r="AA41" s="113">
        <v>178.833333333333</v>
      </c>
      <c r="AB41" s="113">
        <v>159.916666666667</v>
      </c>
      <c r="AC41" s="114">
        <v>-10.577819198509</v>
      </c>
      <c r="AD41" s="113">
        <v>38390.496</v>
      </c>
      <c r="AE41" s="113">
        <v>31549.891</v>
      </c>
      <c r="AF41" s="109">
        <v>-17.818485596018</v>
      </c>
    </row>
    <row r="42" spans="1:32" s="81" customFormat="1" ht="14.25">
      <c r="A42" s="93" t="s">
        <v>37</v>
      </c>
      <c r="B42" s="115">
        <v>163</v>
      </c>
      <c r="C42" s="115">
        <v>163</v>
      </c>
      <c r="D42" s="116">
        <v>0</v>
      </c>
      <c r="E42" s="115">
        <v>149</v>
      </c>
      <c r="F42" s="115">
        <v>80</v>
      </c>
      <c r="G42" s="116">
        <v>-46.308724832215</v>
      </c>
      <c r="H42" s="115">
        <v>4604.929</v>
      </c>
      <c r="I42" s="115">
        <v>1217.927</v>
      </c>
      <c r="J42" s="106">
        <v>-73.551666051746</v>
      </c>
      <c r="L42" s="93" t="s">
        <v>37</v>
      </c>
      <c r="M42" s="115">
        <v>163</v>
      </c>
      <c r="N42" s="115">
        <v>163</v>
      </c>
      <c r="O42" s="116">
        <v>0</v>
      </c>
      <c r="P42" s="115">
        <v>149</v>
      </c>
      <c r="Q42" s="115">
        <v>104.333333333333</v>
      </c>
      <c r="R42" s="116">
        <v>-29.977628635347</v>
      </c>
      <c r="S42" s="115">
        <v>9070.785</v>
      </c>
      <c r="T42" s="115">
        <v>5237.108</v>
      </c>
      <c r="U42" s="106">
        <v>-42.264004714035</v>
      </c>
      <c r="W42" s="93" t="s">
        <v>37</v>
      </c>
      <c r="X42" s="115">
        <v>153.5</v>
      </c>
      <c r="Y42" s="115">
        <v>163</v>
      </c>
      <c r="Z42" s="116">
        <v>6.188925081433</v>
      </c>
      <c r="AA42" s="115">
        <v>140.333333333333</v>
      </c>
      <c r="AB42" s="115">
        <v>126.333333333333</v>
      </c>
      <c r="AC42" s="116">
        <v>-9.976247030879</v>
      </c>
      <c r="AD42" s="115">
        <v>17926.213</v>
      </c>
      <c r="AE42" s="115">
        <v>14858.192</v>
      </c>
      <c r="AF42" s="106">
        <v>-17.114719098786</v>
      </c>
    </row>
    <row r="43" spans="1:32" s="81" customFormat="1" ht="12" customHeight="1">
      <c r="A43" s="117" t="s">
        <v>39</v>
      </c>
      <c r="B43" s="118">
        <v>47</v>
      </c>
      <c r="C43" s="118">
        <v>47</v>
      </c>
      <c r="D43" s="119">
        <v>0</v>
      </c>
      <c r="E43" s="118">
        <v>41</v>
      </c>
      <c r="F43" s="118">
        <v>17.333333333333</v>
      </c>
      <c r="G43" s="119">
        <v>-57.723577235772</v>
      </c>
      <c r="H43" s="118">
        <v>5101.381</v>
      </c>
      <c r="I43" s="118">
        <v>1376.828</v>
      </c>
      <c r="J43" s="120">
        <v>-73.010680833288</v>
      </c>
      <c r="L43" s="117" t="s">
        <v>39</v>
      </c>
      <c r="M43" s="118">
        <v>47</v>
      </c>
      <c r="N43" s="118">
        <v>47</v>
      </c>
      <c r="O43" s="119">
        <v>0</v>
      </c>
      <c r="P43" s="118">
        <v>42</v>
      </c>
      <c r="Q43" s="118">
        <v>26.166666666667</v>
      </c>
      <c r="R43" s="119">
        <v>-37.698412698413</v>
      </c>
      <c r="S43" s="118">
        <v>10097.075</v>
      </c>
      <c r="T43" s="118">
        <v>5857.499</v>
      </c>
      <c r="U43" s="120">
        <v>-41.988159937408</v>
      </c>
      <c r="W43" s="117" t="s">
        <v>39</v>
      </c>
      <c r="X43" s="118">
        <v>42</v>
      </c>
      <c r="Y43" s="118">
        <v>47</v>
      </c>
      <c r="Z43" s="119">
        <v>11.904761904762</v>
      </c>
      <c r="AA43" s="118">
        <v>38.5</v>
      </c>
      <c r="AB43" s="118">
        <v>33.583333333333</v>
      </c>
      <c r="AC43" s="119">
        <v>-12.770562770563</v>
      </c>
      <c r="AD43" s="118">
        <v>20464.283</v>
      </c>
      <c r="AE43" s="118">
        <v>16691.699</v>
      </c>
      <c r="AF43" s="120">
        <v>-18.434967890153</v>
      </c>
    </row>
    <row r="44" s="81" customFormat="1" ht="11.25" customHeight="1"/>
    <row r="45" s="81" customFormat="1" ht="11.25" customHeight="1"/>
    <row r="46" spans="1:32" s="81" customFormat="1" ht="11.25" customHeight="1">
      <c r="A46" s="124"/>
      <c r="B46" s="125"/>
      <c r="C46" s="126"/>
      <c r="D46" s="126"/>
      <c r="E46" s="126"/>
      <c r="F46" s="126"/>
      <c r="G46" s="126"/>
      <c r="H46" s="126"/>
      <c r="I46" s="126"/>
      <c r="J46" s="127"/>
      <c r="L46" s="124"/>
      <c r="M46" s="125"/>
      <c r="N46" s="126"/>
      <c r="O46" s="126"/>
      <c r="P46" s="126"/>
      <c r="Q46" s="126"/>
      <c r="R46" s="126"/>
      <c r="S46" s="126"/>
      <c r="T46" s="126"/>
      <c r="U46" s="127"/>
      <c r="W46" s="124"/>
      <c r="X46" s="125"/>
      <c r="Y46" s="126"/>
      <c r="Z46" s="126"/>
      <c r="AA46" s="126"/>
      <c r="AB46" s="126"/>
      <c r="AC46" s="126"/>
      <c r="AD46" s="126"/>
      <c r="AE46" s="126"/>
      <c r="AF46" s="127"/>
    </row>
    <row r="47" spans="1:32" s="81" customFormat="1" ht="11.25" customHeight="1">
      <c r="A47" s="128" t="s">
        <v>56</v>
      </c>
      <c r="B47" s="129"/>
      <c r="C47" s="129"/>
      <c r="D47" s="129"/>
      <c r="E47" s="129"/>
      <c r="F47" s="129"/>
      <c r="G47" s="129"/>
      <c r="H47" s="129"/>
      <c r="I47" s="129"/>
      <c r="J47" s="130"/>
      <c r="K47" s="130"/>
      <c r="L47" s="128" t="s">
        <v>56</v>
      </c>
      <c r="M47" s="129"/>
      <c r="N47" s="129"/>
      <c r="O47" s="129"/>
      <c r="P47" s="129"/>
      <c r="Q47" s="129"/>
      <c r="R47" s="129"/>
      <c r="S47" s="129"/>
      <c r="T47" s="129"/>
      <c r="U47" s="130"/>
      <c r="V47" s="197"/>
      <c r="W47" s="128" t="s">
        <v>56</v>
      </c>
      <c r="X47" s="129"/>
      <c r="Y47" s="129"/>
      <c r="Z47" s="129"/>
      <c r="AA47" s="129"/>
      <c r="AB47" s="129"/>
      <c r="AC47" s="129"/>
      <c r="AD47" s="129"/>
      <c r="AE47" s="129"/>
      <c r="AF47" s="130"/>
    </row>
    <row r="48" spans="1:32" s="81" customFormat="1" ht="11.25" customHeight="1">
      <c r="A48" s="131" t="s">
        <v>57</v>
      </c>
      <c r="B48" s="129"/>
      <c r="C48" s="129"/>
      <c r="D48" s="129"/>
      <c r="E48" s="129"/>
      <c r="F48" s="129"/>
      <c r="G48" s="129"/>
      <c r="H48" s="129"/>
      <c r="I48" s="129"/>
      <c r="J48" s="130"/>
      <c r="K48" s="130"/>
      <c r="L48" s="131" t="s">
        <v>57</v>
      </c>
      <c r="M48" s="129"/>
      <c r="N48" s="129"/>
      <c r="O48" s="129"/>
      <c r="P48" s="129"/>
      <c r="Q48" s="129"/>
      <c r="R48" s="129"/>
      <c r="S48" s="129"/>
      <c r="T48" s="129"/>
      <c r="U48" s="130"/>
      <c r="V48" s="197"/>
      <c r="W48" s="131" t="s">
        <v>57</v>
      </c>
      <c r="X48" s="129"/>
      <c r="Y48" s="129"/>
      <c r="Z48" s="129"/>
      <c r="AA48" s="129"/>
      <c r="AB48" s="129"/>
      <c r="AC48" s="129"/>
      <c r="AD48" s="129"/>
      <c r="AE48" s="129"/>
      <c r="AF48" s="130"/>
    </row>
    <row r="49" spans="1:32" s="81" customFormat="1" ht="11.25" customHeight="1">
      <c r="A49" s="131" t="s">
        <v>58</v>
      </c>
      <c r="B49" s="129"/>
      <c r="C49" s="129"/>
      <c r="D49" s="129"/>
      <c r="E49" s="129"/>
      <c r="F49" s="129"/>
      <c r="G49" s="129"/>
      <c r="H49" s="129"/>
      <c r="I49" s="129"/>
      <c r="J49" s="130"/>
      <c r="K49" s="130"/>
      <c r="L49" s="131" t="s">
        <v>58</v>
      </c>
      <c r="M49" s="129"/>
      <c r="N49" s="129"/>
      <c r="O49" s="129"/>
      <c r="P49" s="129"/>
      <c r="Q49" s="129"/>
      <c r="R49" s="129"/>
      <c r="S49" s="129"/>
      <c r="T49" s="129"/>
      <c r="U49" s="130"/>
      <c r="V49" s="197"/>
      <c r="W49" s="131" t="s">
        <v>58</v>
      </c>
      <c r="X49" s="129"/>
      <c r="Y49" s="129"/>
      <c r="Z49" s="129"/>
      <c r="AA49" s="129"/>
      <c r="AB49" s="129"/>
      <c r="AC49" s="129"/>
      <c r="AD49" s="129"/>
      <c r="AE49" s="129"/>
      <c r="AF49" s="130"/>
    </row>
    <row r="50" spans="1:32" s="81" customFormat="1" ht="11.25" customHeight="1">
      <c r="A50" s="132" t="s">
        <v>59</v>
      </c>
      <c r="B50" s="129"/>
      <c r="C50" s="129"/>
      <c r="D50" s="129"/>
      <c r="E50" s="129"/>
      <c r="F50" s="129"/>
      <c r="G50" s="129"/>
      <c r="H50" s="129"/>
      <c r="I50" s="129"/>
      <c r="J50" s="130"/>
      <c r="K50" s="130"/>
      <c r="L50" s="132" t="s">
        <v>59</v>
      </c>
      <c r="M50" s="129"/>
      <c r="N50" s="129"/>
      <c r="O50" s="129"/>
      <c r="P50" s="129"/>
      <c r="Q50" s="129"/>
      <c r="R50" s="129"/>
      <c r="S50" s="129"/>
      <c r="T50" s="129"/>
      <c r="U50" s="130"/>
      <c r="V50" s="197"/>
      <c r="W50" s="132" t="s">
        <v>59</v>
      </c>
      <c r="X50" s="129"/>
      <c r="Y50" s="129"/>
      <c r="Z50" s="129"/>
      <c r="AA50" s="129"/>
      <c r="AB50" s="129"/>
      <c r="AC50" s="129"/>
      <c r="AD50" s="129"/>
      <c r="AE50" s="129"/>
      <c r="AF50" s="130"/>
    </row>
    <row r="51" spans="1:32" s="81" customFormat="1" ht="11.25" customHeight="1">
      <c r="A51" s="131" t="s">
        <v>45</v>
      </c>
      <c r="B51" s="129"/>
      <c r="C51" s="129"/>
      <c r="D51" s="129"/>
      <c r="E51" s="129"/>
      <c r="F51" s="129"/>
      <c r="G51" s="129"/>
      <c r="H51" s="129"/>
      <c r="I51" s="129"/>
      <c r="J51" s="130"/>
      <c r="K51" s="130"/>
      <c r="L51" s="131" t="s">
        <v>45</v>
      </c>
      <c r="M51" s="129"/>
      <c r="N51" s="129"/>
      <c r="O51" s="129"/>
      <c r="P51" s="129"/>
      <c r="Q51" s="129"/>
      <c r="R51" s="129"/>
      <c r="S51" s="129"/>
      <c r="T51" s="129"/>
      <c r="U51" s="130"/>
      <c r="V51" s="197"/>
      <c r="W51" s="131" t="s">
        <v>45</v>
      </c>
      <c r="X51" s="129"/>
      <c r="Y51" s="129"/>
      <c r="Z51" s="129"/>
      <c r="AA51" s="129"/>
      <c r="AB51" s="129"/>
      <c r="AC51" s="129"/>
      <c r="AD51" s="129"/>
      <c r="AE51" s="129"/>
      <c r="AF51" s="130"/>
    </row>
    <row r="52" spans="1:32" s="81" customFormat="1" ht="11.25" customHeight="1">
      <c r="A52" s="133" t="s">
        <v>60</v>
      </c>
      <c r="B52" s="134"/>
      <c r="C52" s="134"/>
      <c r="D52" s="134"/>
      <c r="E52" s="134"/>
      <c r="F52" s="134"/>
      <c r="G52" s="134"/>
      <c r="H52" s="134"/>
      <c r="I52" s="134"/>
      <c r="J52" s="135"/>
      <c r="K52" s="135"/>
      <c r="L52" s="133" t="s">
        <v>60</v>
      </c>
      <c r="M52" s="134"/>
      <c r="N52" s="134"/>
      <c r="O52" s="134"/>
      <c r="P52" s="134"/>
      <c r="Q52" s="134"/>
      <c r="R52" s="134"/>
      <c r="S52" s="134"/>
      <c r="T52" s="134"/>
      <c r="U52" s="135"/>
      <c r="V52" s="198"/>
      <c r="W52" s="133" t="s">
        <v>60</v>
      </c>
      <c r="X52" s="134"/>
      <c r="Y52" s="134"/>
      <c r="Z52" s="134"/>
      <c r="AA52" s="134"/>
      <c r="AB52" s="134"/>
      <c r="AC52" s="134"/>
      <c r="AD52" s="134"/>
      <c r="AE52" s="134"/>
      <c r="AF52" s="135"/>
    </row>
    <row r="53" spans="1:32" s="81" customFormat="1" ht="11.25" customHeight="1">
      <c r="A53" s="133" t="s">
        <v>88</v>
      </c>
      <c r="B53" s="134"/>
      <c r="C53" s="134"/>
      <c r="D53" s="134"/>
      <c r="E53" s="134"/>
      <c r="F53" s="134"/>
      <c r="G53" s="134"/>
      <c r="H53" s="134"/>
      <c r="I53" s="134"/>
      <c r="J53" s="135"/>
      <c r="K53" s="135"/>
      <c r="L53" s="133" t="s">
        <v>88</v>
      </c>
      <c r="M53" s="134"/>
      <c r="N53" s="134"/>
      <c r="O53" s="134"/>
      <c r="P53" s="134"/>
      <c r="Q53" s="134"/>
      <c r="R53" s="134"/>
      <c r="S53" s="134"/>
      <c r="T53" s="134"/>
      <c r="U53" s="135"/>
      <c r="V53" s="198"/>
      <c r="W53" s="133" t="s">
        <v>89</v>
      </c>
      <c r="X53" s="134"/>
      <c r="Y53" s="134"/>
      <c r="Z53" s="134"/>
      <c r="AA53" s="134"/>
      <c r="AB53" s="134"/>
      <c r="AC53" s="134"/>
      <c r="AD53" s="134"/>
      <c r="AE53" s="134"/>
      <c r="AF53" s="135"/>
    </row>
    <row r="54" spans="1:32" s="81" customFormat="1" ht="11.25" customHeight="1">
      <c r="A54" s="133" t="s">
        <v>51</v>
      </c>
      <c r="B54" s="134"/>
      <c r="C54" s="134"/>
      <c r="D54" s="134"/>
      <c r="E54" s="134"/>
      <c r="F54" s="134"/>
      <c r="G54" s="134"/>
      <c r="H54" s="134"/>
      <c r="I54" s="134"/>
      <c r="J54" s="135"/>
      <c r="K54" s="135"/>
      <c r="L54" s="133" t="s">
        <v>51</v>
      </c>
      <c r="M54" s="134"/>
      <c r="N54" s="134"/>
      <c r="O54" s="134"/>
      <c r="P54" s="134"/>
      <c r="Q54" s="134"/>
      <c r="R54" s="134"/>
      <c r="S54" s="134"/>
      <c r="T54" s="134"/>
      <c r="U54" s="135"/>
      <c r="V54" s="198"/>
      <c r="W54" s="133" t="s">
        <v>51</v>
      </c>
      <c r="X54" s="134"/>
      <c r="Y54" s="134"/>
      <c r="Z54" s="134"/>
      <c r="AA54" s="134"/>
      <c r="AB54" s="134"/>
      <c r="AC54" s="134"/>
      <c r="AD54" s="134"/>
      <c r="AE54" s="134"/>
      <c r="AF54" s="135"/>
    </row>
    <row r="55" spans="1:32" s="81" customFormat="1" ht="11.25" customHeight="1">
      <c r="A55" s="131" t="s">
        <v>61</v>
      </c>
      <c r="B55" s="134"/>
      <c r="C55" s="134"/>
      <c r="D55" s="134"/>
      <c r="E55" s="134"/>
      <c r="F55" s="134"/>
      <c r="G55" s="134"/>
      <c r="H55" s="134"/>
      <c r="I55" s="134"/>
      <c r="J55" s="135"/>
      <c r="K55" s="135"/>
      <c r="L55" s="131" t="s">
        <v>61</v>
      </c>
      <c r="M55" s="134"/>
      <c r="N55" s="134"/>
      <c r="O55" s="134"/>
      <c r="P55" s="134"/>
      <c r="Q55" s="134"/>
      <c r="R55" s="134"/>
      <c r="S55" s="134"/>
      <c r="T55" s="134"/>
      <c r="U55" s="135"/>
      <c r="V55" s="198"/>
      <c r="W55" s="131" t="s">
        <v>61</v>
      </c>
      <c r="X55" s="134"/>
      <c r="Y55" s="134"/>
      <c r="Z55" s="134"/>
      <c r="AA55" s="134"/>
      <c r="AB55" s="134"/>
      <c r="AC55" s="134"/>
      <c r="AD55" s="134"/>
      <c r="AE55" s="134"/>
      <c r="AF55" s="135"/>
    </row>
    <row r="56" spans="1:32" s="81" customFormat="1" ht="11.25" customHeight="1">
      <c r="A56" s="136" t="str">
        <f>'Anexo 1 '!$A$47</f>
        <v>Actualizado el 28 de Agosto de 2020.</v>
      </c>
      <c r="B56" s="137"/>
      <c r="C56" s="137"/>
      <c r="D56" s="137"/>
      <c r="E56" s="137"/>
      <c r="F56" s="137"/>
      <c r="G56" s="137"/>
      <c r="H56" s="137"/>
      <c r="I56" s="137"/>
      <c r="J56" s="138"/>
      <c r="K56" s="138"/>
      <c r="L56" s="136" t="str">
        <f>'Anexo 1 '!$A$47</f>
        <v>Actualizado el 28 de Agosto de 2020.</v>
      </c>
      <c r="M56" s="137"/>
      <c r="N56" s="137"/>
      <c r="O56" s="137"/>
      <c r="P56" s="137"/>
      <c r="Q56" s="137"/>
      <c r="R56" s="137"/>
      <c r="S56" s="137"/>
      <c r="T56" s="137"/>
      <c r="U56" s="138"/>
      <c r="V56" s="199"/>
      <c r="W56" s="136" t="str">
        <f>'Anexo 1 '!$A$47</f>
        <v>Actualizado el 28 de Agosto de 2020.</v>
      </c>
      <c r="X56" s="137"/>
      <c r="Y56" s="137"/>
      <c r="Z56" s="137"/>
      <c r="AA56" s="137"/>
      <c r="AB56" s="137"/>
      <c r="AC56" s="137"/>
      <c r="AD56" s="137"/>
      <c r="AE56" s="137"/>
      <c r="AF56" s="138"/>
    </row>
    <row r="57" spans="1:32" ht="11.25" customHeight="1">
      <c r="A57" s="49"/>
      <c r="B57" s="50"/>
      <c r="C57" s="50"/>
      <c r="D57" s="50"/>
      <c r="E57" s="51"/>
      <c r="F57" s="51"/>
      <c r="G57" s="51"/>
      <c r="H57" s="51"/>
      <c r="I57" s="51"/>
      <c r="J57" s="52"/>
      <c r="K57" s="52"/>
      <c r="L57" s="49"/>
      <c r="M57" s="50"/>
      <c r="N57" s="50"/>
      <c r="O57" s="50"/>
      <c r="P57" s="51"/>
      <c r="Q57" s="51"/>
      <c r="R57" s="51"/>
      <c r="S57" s="51"/>
      <c r="T57" s="51"/>
      <c r="U57" s="52"/>
      <c r="V57" s="198"/>
      <c r="W57" s="49"/>
      <c r="X57" s="50"/>
      <c r="Y57" s="50"/>
      <c r="Z57" s="50"/>
      <c r="AA57" s="51"/>
      <c r="AB57" s="51"/>
      <c r="AC57" s="51"/>
      <c r="AD57" s="51"/>
      <c r="AE57" s="51"/>
      <c r="AF57" s="52"/>
    </row>
    <row r="58" spans="1:23" ht="11.25" customHeight="1">
      <c r="A58"/>
      <c r="L58"/>
      <c r="V58" s="81"/>
      <c r="W58"/>
    </row>
    <row r="59" spans="1:23" ht="11.25" customHeight="1">
      <c r="A59" s="53" t="s">
        <v>0</v>
      </c>
      <c r="L59"/>
      <c r="V59" s="53"/>
      <c r="W59"/>
    </row>
    <row r="60" spans="1:23" ht="11.25" customHeight="1">
      <c r="A60"/>
      <c r="L60"/>
      <c r="W60"/>
    </row>
    <row r="61" spans="1:23" ht="11.25" customHeight="1">
      <c r="A61"/>
      <c r="L61"/>
      <c r="W61"/>
    </row>
    <row r="62" spans="1:23" ht="11.25" customHeight="1">
      <c r="A62"/>
      <c r="L62"/>
      <c r="W62"/>
    </row>
    <row r="63" spans="1:23" ht="11.25" customHeight="1">
      <c r="A63"/>
      <c r="L63"/>
      <c r="W63"/>
    </row>
    <row r="64" spans="1:23" ht="11.25" customHeight="1">
      <c r="A64"/>
      <c r="L64"/>
      <c r="W64"/>
    </row>
    <row r="65" spans="1:23" ht="11.25" customHeight="1">
      <c r="A65"/>
      <c r="L65"/>
      <c r="W65"/>
    </row>
    <row r="66" spans="1:23" ht="11.25" customHeight="1">
      <c r="A66"/>
      <c r="L66"/>
      <c r="W66"/>
    </row>
    <row r="67" spans="1:23" ht="11.25" customHeight="1">
      <c r="A67"/>
      <c r="L67"/>
      <c r="W67"/>
    </row>
    <row r="68" spans="1:23" ht="11.25" customHeight="1">
      <c r="A68"/>
      <c r="L68"/>
      <c r="W68"/>
    </row>
    <row r="69" spans="1:23" ht="11.25" customHeight="1">
      <c r="A69"/>
      <c r="L69"/>
      <c r="W69"/>
    </row>
    <row r="70" spans="1:23" ht="11.25" customHeight="1">
      <c r="A70"/>
      <c r="L70"/>
      <c r="W70"/>
    </row>
    <row r="71" spans="1:23" ht="11.25" customHeight="1">
      <c r="A71"/>
      <c r="L71"/>
      <c r="W71"/>
    </row>
    <row r="72" spans="1:23" ht="11.25" customHeight="1">
      <c r="A72"/>
      <c r="L72"/>
      <c r="W72"/>
    </row>
    <row r="73" spans="1:23" ht="11.25" customHeight="1">
      <c r="A73"/>
      <c r="L73"/>
      <c r="W73"/>
    </row>
    <row r="74" spans="1:23" ht="11.25" customHeight="1">
      <c r="A74"/>
      <c r="L74"/>
      <c r="W74"/>
    </row>
    <row r="75" spans="1:23" ht="11.25" customHeight="1">
      <c r="A75"/>
      <c r="L75"/>
      <c r="W75"/>
    </row>
    <row r="76" spans="1:23" ht="11.25" customHeight="1">
      <c r="A76"/>
      <c r="L76"/>
      <c r="W76"/>
    </row>
    <row r="77" spans="1:23" ht="11.25" customHeight="1">
      <c r="A77"/>
      <c r="L77"/>
      <c r="W77"/>
    </row>
    <row r="78" spans="1:23" ht="11.25" customHeight="1">
      <c r="A78"/>
      <c r="L78"/>
      <c r="W78"/>
    </row>
    <row r="79" spans="1:23" ht="11.25" customHeight="1">
      <c r="A79"/>
      <c r="L79"/>
      <c r="W79"/>
    </row>
    <row r="80" spans="1:23" ht="11.25" customHeight="1">
      <c r="A80"/>
      <c r="L80"/>
      <c r="W80"/>
    </row>
    <row r="81" spans="1:23" ht="11.25" customHeight="1">
      <c r="A81"/>
      <c r="L81"/>
      <c r="W81"/>
    </row>
    <row r="82" spans="1:23" ht="11.25" customHeight="1">
      <c r="A82"/>
      <c r="L82"/>
      <c r="W82"/>
    </row>
    <row r="83" spans="1:23" ht="11.25" customHeight="1">
      <c r="A83"/>
      <c r="L83"/>
      <c r="W83"/>
    </row>
    <row r="84" spans="1:23" ht="11.25" customHeight="1">
      <c r="A84"/>
      <c r="L84"/>
      <c r="W84"/>
    </row>
    <row r="85" spans="1:23" ht="11.25" customHeight="1">
      <c r="A85"/>
      <c r="L85"/>
      <c r="W85"/>
    </row>
    <row r="86" spans="1:23" ht="11.25" customHeight="1">
      <c r="A86"/>
      <c r="L86"/>
      <c r="W86"/>
    </row>
    <row r="87" spans="1:23" ht="11.25" customHeight="1">
      <c r="A87"/>
      <c r="L87"/>
      <c r="W87"/>
    </row>
    <row r="88" spans="1:23" ht="11.25" customHeight="1">
      <c r="A88"/>
      <c r="L88"/>
      <c r="W88"/>
    </row>
    <row r="89" spans="1:23" ht="11.25" customHeight="1">
      <c r="A89"/>
      <c r="L89"/>
      <c r="W89"/>
    </row>
    <row r="90" spans="1:23" ht="11.25" customHeight="1">
      <c r="A90"/>
      <c r="L90"/>
      <c r="W90"/>
    </row>
    <row r="91" spans="1:23" ht="11.25" customHeight="1">
      <c r="A91"/>
      <c r="L91"/>
      <c r="W91"/>
    </row>
    <row r="92" spans="1:23" ht="11.25" customHeight="1">
      <c r="A92"/>
      <c r="L92"/>
      <c r="W92"/>
    </row>
    <row r="93" spans="1:23" ht="11.25" customHeight="1">
      <c r="A93"/>
      <c r="L93"/>
      <c r="W93"/>
    </row>
    <row r="94" spans="1:23" ht="11.25" customHeight="1">
      <c r="A94"/>
      <c r="L94"/>
      <c r="W94"/>
    </row>
    <row r="95" spans="1:23" ht="11.25" customHeight="1">
      <c r="A95"/>
      <c r="L95"/>
      <c r="W95"/>
    </row>
    <row r="96" spans="1:23" ht="11.25" customHeight="1">
      <c r="A96"/>
      <c r="L96"/>
      <c r="W96"/>
    </row>
    <row r="97" spans="1:23" ht="11.25" customHeight="1">
      <c r="A97"/>
      <c r="L97"/>
      <c r="W97"/>
    </row>
    <row r="98" spans="1:23" ht="11.25" customHeight="1">
      <c r="A98"/>
      <c r="L98"/>
      <c r="W98"/>
    </row>
    <row r="99" spans="1:23" ht="11.25" customHeight="1">
      <c r="A99"/>
      <c r="L99"/>
      <c r="W99"/>
    </row>
    <row r="100" spans="1:23" ht="11.25" customHeight="1">
      <c r="A100"/>
      <c r="L100"/>
      <c r="W100"/>
    </row>
    <row r="101" spans="1:23" ht="11.25" customHeight="1">
      <c r="A101"/>
      <c r="L101"/>
      <c r="W101"/>
    </row>
    <row r="102" spans="1:23" ht="11.25" customHeight="1">
      <c r="A102"/>
      <c r="L102"/>
      <c r="W102"/>
    </row>
    <row r="103" spans="1:23" ht="11.25" customHeight="1">
      <c r="A103"/>
      <c r="L103"/>
      <c r="W103"/>
    </row>
  </sheetData>
  <sheetProtection/>
  <mergeCells count="21">
    <mergeCell ref="L1:U1"/>
    <mergeCell ref="L3:U4"/>
    <mergeCell ref="W1:AF1"/>
    <mergeCell ref="W3:AF4"/>
    <mergeCell ref="P8:R8"/>
    <mergeCell ref="A8:A9"/>
    <mergeCell ref="AD8:AF8"/>
    <mergeCell ref="H8:J8"/>
    <mergeCell ref="L6:U6"/>
    <mergeCell ref="L8:L9"/>
    <mergeCell ref="S8:U8"/>
    <mergeCell ref="A1:J1"/>
    <mergeCell ref="B8:D8"/>
    <mergeCell ref="M8:O8"/>
    <mergeCell ref="E8:G8"/>
    <mergeCell ref="W6:AF6"/>
    <mergeCell ref="W8:W9"/>
    <mergeCell ref="X8:Z8"/>
    <mergeCell ref="AA8:AC8"/>
    <mergeCell ref="A3:J4"/>
    <mergeCell ref="A6:J6"/>
  </mergeCells>
  <hyperlinks>
    <hyperlink ref="A59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Jimena Idalith Gil Silva</cp:lastModifiedBy>
  <cp:lastPrinted>2017-01-26T18:35:38Z</cp:lastPrinted>
  <dcterms:created xsi:type="dcterms:W3CDTF">2010-06-24T15:17:42Z</dcterms:created>
  <dcterms:modified xsi:type="dcterms:W3CDTF">2020-08-28T01:19:24Z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