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90" windowWidth="28815" windowHeight="6435" activeTab="3"/>
  </bookViews>
  <sheets>
    <sheet name="Contenido" sheetId="1" r:id="rId1"/>
    <sheet name="Anexo 1 " sheetId="2" r:id="rId2"/>
    <sheet name="Anexo 2 " sheetId="3" r:id="rId3"/>
    <sheet name="Anexo 3 " sheetId="4" r:id="rId4"/>
  </sheets>
  <definedNames/>
  <calcPr fullCalcOnLoad="1"/>
</workbook>
</file>

<file path=xl/sharedStrings.xml><?xml version="1.0" encoding="utf-8"?>
<sst xmlns="http://schemas.openxmlformats.org/spreadsheetml/2006/main" count="408" uniqueCount="86">
  <si>
    <t xml:space="preserve">Volver </t>
  </si>
  <si>
    <t>1.</t>
  </si>
  <si>
    <t>2.</t>
  </si>
  <si>
    <t>3.</t>
  </si>
  <si>
    <t>P: Cifra provisional.</t>
  </si>
  <si>
    <t>Anexo 1. Movimiento del parque urbano automotor y pasajeros transportados, según áreas metropolitanas y ciudades*</t>
  </si>
  <si>
    <t>Anexo 2. Movimiento del transporte tradicional, según áreas metropolitanas, ciudades y nivel de servicio</t>
  </si>
  <si>
    <t>Anexo 3. Movimiento de Sistemas Integrados de Transporte Masivo, Metro y Cable, según áreas metropolitanas, ciudades y nivel de servicio</t>
  </si>
  <si>
    <t>Áreas Metropolitanas y Ciudades</t>
  </si>
  <si>
    <t>Promedio mensual de vehículos afiliados</t>
  </si>
  <si>
    <t>Promedio mensual  de vehículos en servicio</t>
  </si>
  <si>
    <t>Total pasajeros transportados Miles</t>
  </si>
  <si>
    <r>
      <t>2018</t>
    </r>
    <r>
      <rPr>
        <b/>
        <vertAlign val="superscript"/>
        <sz val="8"/>
        <rFont val="Arial"/>
        <family val="2"/>
      </rPr>
      <t>p</t>
    </r>
  </si>
  <si>
    <t>Variación %</t>
  </si>
  <si>
    <t>Total general</t>
  </si>
  <si>
    <t>Área Metropolitana de Barranquilla</t>
  </si>
  <si>
    <t>Área Metropolitana de Bogotá**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</si>
  <si>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</si>
  <si>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</si>
  <si>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</si>
  <si>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</si>
  <si>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</si>
  <si>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Área Metropolitana de Pereira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</si>
  <si>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</si>
  <si>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</si>
  <si>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</si>
  <si>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</si>
  <si>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</si>
  <si>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</si>
  <si>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</si>
  <si>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</si>
  <si>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</si>
  <si>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</si>
  <si>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</t>
  </si>
  <si>
    <t>Tunja</t>
  </si>
  <si>
    <t>Valledupar</t>
  </si>
  <si>
    <t>Villavicencio</t>
  </si>
  <si>
    <t>* Incluye Transmilenio, Megabús, Mio, Cable, Metrolínea, Transmetro y Metro.</t>
  </si>
  <si>
    <t>** Bogotá y los municipios de Cundinamarca: Cajicá, Cota, Chía, Funza, Gachancipá, Madrid, Mosquera, Sibaté, Soacha, Tabio, Tenjo, Tocancipá y Zipaquirá.</t>
  </si>
  <si>
    <t>Total transporte tradicional</t>
  </si>
  <si>
    <t xml:space="preserve">Buses </t>
  </si>
  <si>
    <t>Busetas</t>
  </si>
  <si>
    <t>Microbuses-Colectivos</t>
  </si>
  <si>
    <t>Padrón</t>
  </si>
  <si>
    <t xml:space="preserve">Busetas </t>
  </si>
  <si>
    <t>Riohacha****</t>
  </si>
  <si>
    <t>**** A partir del primer (I) trimestre de 2018 la operación estadística no cuenta con ninguna fuente formal que entregue información.</t>
  </si>
  <si>
    <t>*** Cálculo matemático indeterminado</t>
  </si>
  <si>
    <t>* Los buses registraron la mayor reducción en el número de usuarios movilizados (-100%) debido a que este tipo de servicio no se presta en la cidad de Cali desde enero de 2015.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</si>
  <si>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DANE, ETUP</t>
    </r>
  </si>
  <si>
    <r>
      <t>**</t>
    </r>
    <r>
      <rPr>
        <sz val="8"/>
        <rFont val="Arial"/>
        <family val="2"/>
      </rPr>
      <t xml:space="preserve"> Bogotá y los municipios de Cundinamarca: Cajicá, Cota, Chía, Funza, Gachancipá, Madrid, Mosquera, Sibaté, Soacha, Tabio, Tenjo, Tocancipá y Zipaquirá.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</si>
  <si>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 provisional</t>
    </r>
  </si>
  <si>
    <r>
      <t xml:space="preserve">Fuente: </t>
    </r>
    <r>
      <rPr>
        <sz val="8"/>
        <color indexed="8"/>
        <rFont val="Arial"/>
        <family val="2"/>
      </rPr>
      <t>DANE, ETUP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</si>
  <si>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DANE, ETUP</t>
    </r>
  </si>
  <si>
    <t>Total SITM, Metro y Cable</t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</si>
  <si>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</si>
  <si>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t>SITM Alimentador</t>
  </si>
  <si>
    <t>SITM Padrón</t>
  </si>
  <si>
    <t>SITM Troncal</t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</si>
  <si>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</si>
  <si>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t>SITM Zonal y Complementario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</si>
  <si>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</si>
  <si>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t>Cable</t>
  </si>
  <si>
    <t xml:space="preserve">SITM Padrón y Complementario naranja </t>
  </si>
  <si>
    <r>
      <t>Área Metropolitana de Medellín</t>
    </r>
    <r>
      <rPr>
        <b/>
        <vertAlign val="superscript"/>
        <sz val="8"/>
        <rFont val="Arial"/>
        <family val="2"/>
      </rPr>
      <t>4</t>
    </r>
  </si>
  <si>
    <t>Metro</t>
  </si>
  <si>
    <t xml:space="preserve">SITM </t>
  </si>
  <si>
    <t>Tranvía de Ayacucho</t>
  </si>
  <si>
    <t xml:space="preserve">  Se aclara que los complementarios naranja fueron retirados de servicio desde junio de 2014.</t>
  </si>
  <si>
    <t>p Cifra provisional</t>
  </si>
  <si>
    <r>
      <rPr>
        <vertAlign val="superscript"/>
        <sz val="8"/>
        <rFont val="AvantGarde Bk BT"/>
        <family val="0"/>
      </rPr>
      <t>4</t>
    </r>
    <r>
      <rPr>
        <sz val="8"/>
        <rFont val="AvantGarde Bk BT"/>
        <family val="0"/>
      </rPr>
      <t xml:space="preserve"> Corresponde a los pasajeros movilizados en alimentador, padrón y troncal</t>
    </r>
  </si>
  <si>
    <r>
      <rPr>
        <sz val="10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Corresponde al total de pasajeros movilizados en alimentador, padrón y troncal. Se totaliza el número de pasajeros debido a que se puede subestimar al desagregarlo.</t>
    </r>
  </si>
  <si>
    <r>
      <rPr>
        <sz val="10"/>
        <color indexed="8"/>
        <rFont val="Arial"/>
        <family val="2"/>
      </rPr>
      <t>²</t>
    </r>
    <r>
      <rPr>
        <sz val="8"/>
        <color indexed="8"/>
        <rFont val="Arial"/>
        <family val="2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</si>
  <si>
    <r>
      <rPr>
        <sz val="10"/>
        <color indexed="8"/>
        <rFont val="Arial"/>
        <family val="2"/>
      </rPr>
      <t xml:space="preserve">³ </t>
    </r>
    <r>
      <rPr>
        <sz val="8"/>
        <color indexed="8"/>
        <rFont val="Arial"/>
        <family val="2"/>
      </rPr>
      <t>El SITM Padrón y complementario naranja muestra la información agregada para estos dos tipos de vehículos, ya que por la dinámica del sistema no es posible desagregarla.</t>
    </r>
  </si>
  <si>
    <t>.</t>
  </si>
  <si>
    <t>Temática de Construcción</t>
  </si>
  <si>
    <t xml:space="preserve">ENCUESTA DE TRANSPORTE URBANO DE PASAJEROS - ETUP </t>
  </si>
  <si>
    <t>ENCUESTA DE TRANSPORTE URBANO DE PASAJEROS - ETUP</t>
  </si>
  <si>
    <r>
      <rPr>
        <vertAlign val="superscript"/>
        <sz val="8"/>
        <rFont val="AvantGarde Bk BT"/>
        <family val="0"/>
      </rPr>
      <t xml:space="preserve"> .</t>
    </r>
    <r>
      <rPr>
        <sz val="8"/>
        <rFont val="AvantGarde Bk BT"/>
        <family val="0"/>
      </rPr>
      <t xml:space="preserve"> Corresponde al total de pasajeros movilizados en alimentador, padrón y troncal. Se totaliza el número de pasajeros debido a que se puede subestimar al desagregarlo.</t>
    </r>
  </si>
  <si>
    <r>
      <t>Anexo 1.1 Movimiento del parque urbano automotor y pasajeros transportados según áreas metropolitanas y ciudades*
IV trimestre (2017 - 2018)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anual</t>
    </r>
  </si>
  <si>
    <t>Actualizado el 1 de Marzo de 2019</t>
  </si>
  <si>
    <r>
      <t>Anexo 2.1 Movimiento del transporte tradicional según áreas metropolitanas, ciudades y nivel de servicio
IV trimestre (2017 - 2018)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anual</t>
    </r>
  </si>
  <si>
    <r>
      <t>ANEXO 3.1 Movimiento de Sistemas Integrados de Transporte Masivo, Metro y Cable según áreas metropolitanas, ciudades y nivel de servicio
IV trimestre (2017 - 2018)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anual</t>
    </r>
  </si>
  <si>
    <r>
      <t>Anexo 1.2  Movimiento del parque urbano automotor y pasajeros transportados según áreas metropolitanas y ciudades*
IV trimestre (2017 - 2018)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doce meses</t>
    </r>
  </si>
  <si>
    <r>
      <t>Anexo 2.2 Movimiento del transporte tradicional según áreas metropolitanas, ciudades y nivel de servicio
IV trimestre (2017 - 2018)</t>
    </r>
    <r>
      <rPr>
        <b/>
        <vertAlign val="super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
Variación doce meses</t>
    </r>
  </si>
  <si>
    <r>
      <t>ANEXO 3.2 Movimiento de Sistemas Integrados de Transporte Masivo y Metro según áreas metropolitanas, ciudades y nivel de servicio
IV trimestre (2017 - 2018)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
Variación doce meses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</si>
</sst>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0.0"/>
    <numFmt numFmtId="188" formatCode="#,##0.0"/>
    <numFmt numFmtId="189" formatCode="_(* #,##0_);_(* \(#,##0\);_(* &quot;-&quot;??_);_(@_)"/>
    <numFmt numFmtId="190" formatCode="#,##0.000"/>
    <numFmt numFmtId="191" formatCode="_ [$€-2]\ * #,##0.00_ ;_ [$€-2]\ * \-#,##0.00_ ;_ [$€-2]\ * &quot;-&quot;??_ "/>
    <numFmt numFmtId="192" formatCode="_ * #,##0_ ;_ * \-#,##0_ ;_ * &quot;-&quot;??_ ;_ @_ "/>
    <numFmt numFmtId="193" formatCode="_-* #,##0.0\ _€_-;\-* #,##0.0\ _€_-;_-* &quot;-&quot;??\ _€_-;_-@_-"/>
    <numFmt numFmtId="194" formatCode="_ * #,##0.0_ ;_ * \-#,##0.0_ ;_ * &quot;-&quot;??_ ;_ @_ "/>
    <numFmt numFmtId="195" formatCode="_-* #,##0\ _€_-;\-* #,##0\ _€_-;_-* &quot;-&quot;??\ _€_-;_-@_-"/>
    <numFmt numFmtId="196" formatCode="0.00000"/>
    <numFmt numFmtId="197" formatCode="0.000000"/>
    <numFmt numFmtId="198" formatCode="0.0000"/>
    <numFmt numFmtId="199" formatCode="0.0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sz val="8"/>
      <name val="AvantGarde Bk BT"/>
      <family val="0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b/>
      <vertAlign val="superscript"/>
      <sz val="9"/>
      <color indexed="8"/>
      <name val="Arial"/>
      <family val="2"/>
    </font>
    <font>
      <sz val="10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1"/>
      <color indexed="20"/>
      <name val="Arial"/>
      <family val="2"/>
    </font>
    <font>
      <sz val="10"/>
      <color indexed="62"/>
      <name val="Segoe U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4" tint="-0.24997000396251678"/>
      <name val="Arial"/>
      <family val="2"/>
    </font>
    <font>
      <b/>
      <sz val="11"/>
      <color rgb="FFB6004B"/>
      <name val="Arial"/>
      <family val="2"/>
    </font>
    <font>
      <b/>
      <sz val="9"/>
      <color theme="1"/>
      <name val="Arial"/>
      <family val="2"/>
    </font>
    <font>
      <sz val="10"/>
      <color theme="4" tint="-0.24997000396251678"/>
      <name val="Segoe U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87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89" fontId="0" fillId="0" borderId="0" xfId="49" applyNumberFormat="1" applyFont="1" applyAlignment="1">
      <alignment/>
    </xf>
    <xf numFmtId="18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68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9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70" fillId="0" borderId="0" xfId="0" applyFont="1" applyAlignment="1">
      <alignment horizontal="left" vertical="center"/>
    </xf>
    <xf numFmtId="192" fontId="12" fillId="0" borderId="0" xfId="49" applyNumberFormat="1" applyFont="1" applyAlignment="1">
      <alignment/>
    </xf>
    <xf numFmtId="0" fontId="7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9" fontId="0" fillId="0" borderId="11" xfId="49" applyNumberFormat="1" applyFont="1" applyBorder="1" applyAlignment="1">
      <alignment/>
    </xf>
    <xf numFmtId="187" fontId="0" fillId="0" borderId="1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89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Alignment="1">
      <alignment/>
    </xf>
    <xf numFmtId="0" fontId="70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72" fillId="0" borderId="0" xfId="0" applyFont="1" applyAlignment="1" quotePrefix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46" applyAlignment="1" applyProtection="1">
      <alignment horizontal="right"/>
      <protection/>
    </xf>
    <xf numFmtId="0" fontId="72" fillId="0" borderId="0" xfId="0" applyFont="1" applyAlignment="1" quotePrefix="1">
      <alignment horizontal="left" vertical="center" wrapText="1"/>
    </xf>
    <xf numFmtId="0" fontId="70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188" fontId="5" fillId="33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188" fontId="5" fillId="33" borderId="16" xfId="0" applyNumberFormat="1" applyFont="1" applyFill="1" applyBorder="1" applyAlignment="1">
      <alignment horizontal="center" vertical="center"/>
    </xf>
    <xf numFmtId="0" fontId="72" fillId="0" borderId="13" xfId="0" applyFont="1" applyBorder="1" applyAlignment="1" quotePrefix="1">
      <alignment horizontal="left" vertical="center"/>
    </xf>
    <xf numFmtId="3" fontId="4" fillId="33" borderId="0" xfId="0" applyNumberFormat="1" applyFont="1" applyFill="1" applyAlignment="1">
      <alignment horizontal="center" vertical="center"/>
    </xf>
    <xf numFmtId="188" fontId="4" fillId="33" borderId="0" xfId="0" applyNumberFormat="1" applyFont="1" applyFill="1" applyAlignment="1">
      <alignment horizontal="center" vertical="center"/>
    </xf>
    <xf numFmtId="0" fontId="72" fillId="0" borderId="14" xfId="0" applyFont="1" applyBorder="1" applyAlignment="1" quotePrefix="1">
      <alignment vertical="center"/>
    </xf>
    <xf numFmtId="0" fontId="70" fillId="0" borderId="0" xfId="0" applyFont="1" applyAlignment="1">
      <alignment vertical="center"/>
    </xf>
    <xf numFmtId="0" fontId="70" fillId="0" borderId="14" xfId="0" applyFont="1" applyBorder="1" applyAlignment="1">
      <alignment vertical="center"/>
    </xf>
    <xf numFmtId="0" fontId="5" fillId="34" borderId="10" xfId="0" applyFont="1" applyFill="1" applyBorder="1" applyAlignment="1">
      <alignment/>
    </xf>
    <xf numFmtId="3" fontId="5" fillId="34" borderId="11" xfId="0" applyNumberFormat="1" applyFont="1" applyFill="1" applyBorder="1" applyAlignment="1">
      <alignment horizontal="center" vertical="center"/>
    </xf>
    <xf numFmtId="188" fontId="5" fillId="34" borderId="11" xfId="0" applyNumberFormat="1" applyFont="1" applyFill="1" applyBorder="1" applyAlignment="1">
      <alignment horizontal="center" vertical="center"/>
    </xf>
    <xf numFmtId="188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187" fontId="5" fillId="0" borderId="0" xfId="0" applyNumberFormat="1" applyFont="1" applyAlignment="1">
      <alignment/>
    </xf>
    <xf numFmtId="187" fontId="5" fillId="0" borderId="14" xfId="0" applyNumberFormat="1" applyFont="1" applyBorder="1" applyAlignment="1">
      <alignment/>
    </xf>
    <xf numFmtId="0" fontId="22" fillId="34" borderId="13" xfId="0" applyFont="1" applyFill="1" applyBorder="1" applyAlignment="1">
      <alignment/>
    </xf>
    <xf numFmtId="3" fontId="5" fillId="34" borderId="0" xfId="0" applyNumberFormat="1" applyFont="1" applyFill="1" applyAlignment="1">
      <alignment/>
    </xf>
    <xf numFmtId="187" fontId="5" fillId="34" borderId="0" xfId="0" applyNumberFormat="1" applyFont="1" applyFill="1" applyAlignment="1">
      <alignment/>
    </xf>
    <xf numFmtId="187" fontId="5" fillId="0" borderId="0" xfId="55" applyNumberFormat="1">
      <alignment/>
      <protection/>
    </xf>
    <xf numFmtId="0" fontId="5" fillId="34" borderId="15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187" fontId="5" fillId="0" borderId="16" xfId="0" applyNumberFormat="1" applyFont="1" applyBorder="1" applyAlignment="1">
      <alignment/>
    </xf>
    <xf numFmtId="187" fontId="5" fillId="0" borderId="17" xfId="0" applyNumberFormat="1" applyFont="1" applyBorder="1" applyAlignment="1">
      <alignment/>
    </xf>
    <xf numFmtId="0" fontId="2" fillId="0" borderId="13" xfId="0" applyFont="1" applyBorder="1" applyAlignment="1">
      <alignment vertical="center"/>
    </xf>
    <xf numFmtId="188" fontId="4" fillId="0" borderId="0" xfId="0" applyNumberFormat="1" applyFont="1" applyAlignment="1">
      <alignment horizontal="right"/>
    </xf>
    <xf numFmtId="0" fontId="5" fillId="0" borderId="13" xfId="0" applyFont="1" applyBorder="1" applyAlignment="1">
      <alignment/>
    </xf>
    <xf numFmtId="3" fontId="5" fillId="33" borderId="0" xfId="0" applyNumberFormat="1" applyFont="1" applyFill="1" applyAlignment="1">
      <alignment horizontal="center"/>
    </xf>
    <xf numFmtId="188" fontId="5" fillId="3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3" fontId="5" fillId="0" borderId="16" xfId="0" applyNumberFormat="1" applyFont="1" applyBorder="1" applyAlignment="1">
      <alignment horizontal="center"/>
    </xf>
    <xf numFmtId="188" fontId="5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/>
    </xf>
    <xf numFmtId="188" fontId="5" fillId="0" borderId="1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18" fillId="34" borderId="0" xfId="46" applyFont="1" applyFill="1" applyAlignment="1" applyProtection="1" quotePrefix="1">
      <alignment vertic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46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73" fillId="34" borderId="0" xfId="0" applyFont="1" applyFill="1" applyAlignment="1">
      <alignment/>
    </xf>
    <xf numFmtId="0" fontId="15" fillId="34" borderId="13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74" fillId="34" borderId="13" xfId="0" applyFont="1" applyFill="1" applyBorder="1" applyAlignment="1">
      <alignment horizontal="right" vertical="center"/>
    </xf>
    <xf numFmtId="0" fontId="7" fillId="34" borderId="14" xfId="46" applyFill="1" applyBorder="1" applyAlignment="1" applyProtection="1">
      <alignment/>
      <protection/>
    </xf>
    <xf numFmtId="0" fontId="74" fillId="34" borderId="15" xfId="0" applyFont="1" applyFill="1" applyBorder="1" applyAlignment="1">
      <alignment horizontal="right" vertical="center"/>
    </xf>
    <xf numFmtId="0" fontId="18" fillId="34" borderId="16" xfId="46" applyFont="1" applyFill="1" applyBorder="1" applyAlignment="1" applyProtection="1">
      <alignment vertical="center"/>
      <protection/>
    </xf>
    <xf numFmtId="0" fontId="7" fillId="34" borderId="16" xfId="46" applyFill="1" applyBorder="1" applyAlignment="1" applyProtection="1">
      <alignment vertical="center"/>
      <protection/>
    </xf>
    <xf numFmtId="0" fontId="7" fillId="34" borderId="17" xfId="46" applyFill="1" applyBorder="1" applyAlignment="1" applyProtection="1">
      <alignment vertical="center"/>
      <protection/>
    </xf>
    <xf numFmtId="0" fontId="75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188" fontId="4" fillId="0" borderId="14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188" fontId="5" fillId="33" borderId="14" xfId="0" applyNumberFormat="1" applyFont="1" applyFill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188" fontId="5" fillId="33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5" borderId="18" xfId="0" applyFont="1" applyFill="1" applyBorder="1" applyAlignment="1">
      <alignment horizontal="center" vertical="center"/>
    </xf>
    <xf numFmtId="3" fontId="4" fillId="35" borderId="18" xfId="0" applyNumberFormat="1" applyFont="1" applyFill="1" applyBorder="1" applyAlignment="1">
      <alignment horizontal="center" vertical="center"/>
    </xf>
    <xf numFmtId="187" fontId="4" fillId="35" borderId="18" xfId="0" applyNumberFormat="1" applyFont="1" applyFill="1" applyBorder="1" applyAlignment="1">
      <alignment horizontal="center" vertical="center"/>
    </xf>
    <xf numFmtId="187" fontId="4" fillId="35" borderId="19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3" fontId="4" fillId="36" borderId="18" xfId="0" applyNumberFormat="1" applyFont="1" applyFill="1" applyBorder="1" applyAlignment="1">
      <alignment horizontal="center" vertical="center"/>
    </xf>
    <xf numFmtId="187" fontId="4" fillId="36" borderId="18" xfId="0" applyNumberFormat="1" applyFont="1" applyFill="1" applyBorder="1" applyAlignment="1">
      <alignment horizontal="center" vertical="center"/>
    </xf>
    <xf numFmtId="187" fontId="4" fillId="36" borderId="1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3" borderId="13" xfId="0" applyFont="1" applyFill="1" applyBorder="1" applyAlignment="1">
      <alignment/>
    </xf>
    <xf numFmtId="188" fontId="4" fillId="33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34" borderId="11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/>
    </xf>
    <xf numFmtId="188" fontId="4" fillId="0" borderId="14" xfId="0" applyNumberFormat="1" applyFont="1" applyBorder="1" applyAlignment="1">
      <alignment horizontal="center"/>
    </xf>
    <xf numFmtId="188" fontId="5" fillId="33" borderId="14" xfId="0" applyNumberFormat="1" applyFont="1" applyFill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188" fontId="5" fillId="0" borderId="17" xfId="0" applyNumberFormat="1" applyFont="1" applyBorder="1" applyAlignment="1">
      <alignment horizontal="center"/>
    </xf>
    <xf numFmtId="188" fontId="5" fillId="0" borderId="17" xfId="0" applyNumberFormat="1" applyFont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3" fontId="4" fillId="35" borderId="18" xfId="0" applyNumberFormat="1" applyFont="1" applyFill="1" applyBorder="1" applyAlignment="1">
      <alignment horizontal="center"/>
    </xf>
    <xf numFmtId="187" fontId="4" fillId="35" borderId="18" xfId="0" applyNumberFormat="1" applyFont="1" applyFill="1" applyBorder="1" applyAlignment="1">
      <alignment horizontal="center"/>
    </xf>
    <xf numFmtId="187" fontId="4" fillId="35" borderId="19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6" fillId="34" borderId="0" xfId="0" applyFont="1" applyFill="1" applyAlignment="1">
      <alignment/>
    </xf>
    <xf numFmtId="0" fontId="76" fillId="34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77" fillId="37" borderId="10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center" vertical="center" wrapText="1"/>
    </xf>
    <xf numFmtId="0" fontId="77" fillId="37" borderId="12" xfId="0" applyFont="1" applyFill="1" applyBorder="1" applyAlignment="1">
      <alignment horizontal="center" vertical="center" wrapText="1"/>
    </xf>
    <xf numFmtId="0" fontId="77" fillId="37" borderId="13" xfId="0" applyFont="1" applyFill="1" applyBorder="1" applyAlignment="1">
      <alignment horizontal="center" vertical="center" wrapText="1"/>
    </xf>
    <xf numFmtId="0" fontId="77" fillId="37" borderId="0" xfId="0" applyFont="1" applyFill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4" fillId="36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6" xfId="0" applyFont="1" applyFill="1" applyBorder="1" applyAlignment="1">
      <alignment horizontal="center" vertical="center" wrapText="1"/>
    </xf>
    <xf numFmtId="0" fontId="77" fillId="37" borderId="17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left" vertical="center" wrapText="1"/>
    </xf>
    <xf numFmtId="0" fontId="75" fillId="33" borderId="18" xfId="0" applyFont="1" applyFill="1" applyBorder="1" applyAlignment="1">
      <alignment horizontal="left" vertical="center" wrapText="1"/>
    </xf>
    <xf numFmtId="0" fontId="75" fillId="33" borderId="19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CUOD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28575</xdr:colOff>
      <xdr:row>1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66775"/>
          <a:ext cx="9001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219075</xdr:rowOff>
    </xdr:from>
    <xdr:to>
      <xdr:col>2</xdr:col>
      <xdr:colOff>323850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907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0</xdr:row>
      <xdr:rowOff>180975</xdr:rowOff>
    </xdr:from>
    <xdr:to>
      <xdr:col>8</xdr:col>
      <xdr:colOff>19050</xdr:colOff>
      <xdr:row>0</xdr:row>
      <xdr:rowOff>733425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80975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706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1971675</xdr:colOff>
      <xdr:row>0</xdr:row>
      <xdr:rowOff>647700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104775</xdr:rowOff>
    </xdr:from>
    <xdr:to>
      <xdr:col>10</xdr:col>
      <xdr:colOff>19050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04775"/>
          <a:ext cx="2838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819150</xdr:colOff>
      <xdr:row>1</xdr:row>
      <xdr:rowOff>76200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63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2009775</xdr:colOff>
      <xdr:row>0</xdr:row>
      <xdr:rowOff>628650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104775</xdr:rowOff>
    </xdr:from>
    <xdr:to>
      <xdr:col>9</xdr:col>
      <xdr:colOff>809625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04775"/>
          <a:ext cx="2552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762000</xdr:rowOff>
    </xdr:from>
    <xdr:to>
      <xdr:col>10</xdr:col>
      <xdr:colOff>38100</xdr:colOff>
      <xdr:row>2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10299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2028825</xdr:colOff>
      <xdr:row>0</xdr:row>
      <xdr:rowOff>666750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10</xdr:col>
      <xdr:colOff>19050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104775"/>
          <a:ext cx="2695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4.00390625" style="1" customWidth="1"/>
    <col min="3" max="3" width="12.00390625" style="0" customWidth="1"/>
    <col min="4" max="4" width="15.00390625" style="2" customWidth="1"/>
    <col min="5" max="7" width="11.421875" style="2" customWidth="1"/>
    <col min="8" max="8" width="58.28125" style="2" customWidth="1"/>
    <col min="9" max="9" width="11.421875" style="3" customWidth="1"/>
  </cols>
  <sheetData>
    <row r="1" spans="1:8" s="176" customFormat="1" ht="60" customHeight="1">
      <c r="A1" s="210"/>
      <c r="B1" s="210"/>
      <c r="C1" s="210"/>
      <c r="D1" s="210"/>
      <c r="E1" s="210"/>
      <c r="F1" s="210"/>
      <c r="G1" s="210"/>
      <c r="H1" s="210"/>
    </row>
    <row r="2" spans="1:8" s="176" customFormat="1" ht="15" customHeight="1">
      <c r="A2" s="177"/>
      <c r="B2" s="177"/>
      <c r="C2" s="177"/>
      <c r="D2" s="177"/>
      <c r="E2" s="177"/>
      <c r="F2" s="177"/>
      <c r="G2" s="177"/>
      <c r="H2" s="177"/>
    </row>
    <row r="3" spans="1:8" ht="12.75" customHeight="1">
      <c r="A3" s="180" t="s">
        <v>76</v>
      </c>
      <c r="B3" s="181"/>
      <c r="C3" s="181"/>
      <c r="D3" s="181"/>
      <c r="E3" s="181"/>
      <c r="F3" s="181"/>
      <c r="G3" s="181"/>
      <c r="H3" s="182"/>
    </row>
    <row r="4" spans="1:8" ht="15.75" customHeight="1">
      <c r="A4" s="183"/>
      <c r="B4" s="184"/>
      <c r="C4" s="184"/>
      <c r="D4" s="184"/>
      <c r="E4" s="184"/>
      <c r="F4" s="184"/>
      <c r="G4" s="184"/>
      <c r="H4" s="185"/>
    </row>
    <row r="5" spans="1:8" ht="33.75" customHeight="1">
      <c r="A5" s="186" t="s">
        <v>75</v>
      </c>
      <c r="B5" s="187"/>
      <c r="C5" s="187"/>
      <c r="D5" s="187"/>
      <c r="E5" s="187"/>
      <c r="F5" s="187"/>
      <c r="G5" s="187"/>
      <c r="H5" s="188"/>
    </row>
    <row r="6" spans="1:9" s="122" customFormat="1" ht="33.75" customHeight="1">
      <c r="A6" s="130"/>
      <c r="B6" s="123"/>
      <c r="C6" s="123"/>
      <c r="D6" s="124"/>
      <c r="E6" s="124"/>
      <c r="F6" s="124"/>
      <c r="G6" s="124"/>
      <c r="H6" s="131"/>
      <c r="I6" s="125"/>
    </row>
    <row r="7" spans="1:9" s="122" customFormat="1" ht="33.75" customHeight="1">
      <c r="A7" s="132" t="s">
        <v>1</v>
      </c>
      <c r="B7" s="121" t="s">
        <v>5</v>
      </c>
      <c r="C7" s="126"/>
      <c r="D7" s="126"/>
      <c r="E7" s="126"/>
      <c r="F7" s="126"/>
      <c r="G7" s="126"/>
      <c r="H7" s="133"/>
      <c r="I7" s="125"/>
    </row>
    <row r="8" spans="1:9" s="122" customFormat="1" ht="33.75" customHeight="1">
      <c r="A8" s="132" t="s">
        <v>2</v>
      </c>
      <c r="B8" s="121" t="s">
        <v>6</v>
      </c>
      <c r="C8" s="121"/>
      <c r="D8" s="126"/>
      <c r="E8" s="126"/>
      <c r="F8" s="126"/>
      <c r="G8" s="126"/>
      <c r="H8" s="133"/>
      <c r="I8" s="125"/>
    </row>
    <row r="9" spans="1:9" s="127" customFormat="1" ht="33.75" customHeight="1">
      <c r="A9" s="134" t="s">
        <v>3</v>
      </c>
      <c r="B9" s="135" t="s">
        <v>7</v>
      </c>
      <c r="C9" s="136"/>
      <c r="D9" s="136"/>
      <c r="E9" s="136"/>
      <c r="F9" s="136"/>
      <c r="G9" s="136"/>
      <c r="H9" s="137"/>
      <c r="I9" s="128"/>
    </row>
    <row r="10" spans="1:14" s="122" customFormat="1" ht="8.25" customHeight="1">
      <c r="A10" s="129"/>
      <c r="B10" s="123"/>
      <c r="C10" s="123"/>
      <c r="D10" s="123"/>
      <c r="E10" s="123"/>
      <c r="F10" s="123"/>
      <c r="G10" s="123"/>
      <c r="H10" s="123"/>
      <c r="I10" s="125"/>
      <c r="J10" s="125"/>
      <c r="K10" s="125"/>
      <c r="L10" s="125"/>
      <c r="M10" s="125"/>
      <c r="N10" s="125"/>
    </row>
    <row r="11" spans="2:7" ht="12.75">
      <c r="B11" s="189"/>
      <c r="C11" s="189"/>
      <c r="D11" s="189"/>
      <c r="E11" s="189"/>
      <c r="F11" s="189"/>
      <c r="G11" s="189"/>
    </row>
  </sheetData>
  <sheetProtection/>
  <mergeCells count="4">
    <mergeCell ref="A3:H4"/>
    <mergeCell ref="A5:H5"/>
    <mergeCell ref="B11:G11"/>
    <mergeCell ref="A1:H1"/>
  </mergeCells>
  <hyperlinks>
    <hyperlink ref="B7:H7" location="'Anexo 1 '!A1" display="A1. Evolución de la producción de metros cúbicos de concreto producido por la industria en el país."/>
    <hyperlink ref="B8:H8" location="'Anexo_2 '!A1" display="A2. Evolución metros cúbicos de concreto producido por la industria por destino."/>
    <hyperlink ref="B9:H9" location="'Anexo 3 '!A1" display="A3. Evolución metros cúbicos de concreto producido por la industria por departamento. "/>
    <hyperlink ref="B7" location="'Anexo 1 '!A1" display="A1. Evolución de la producción de metros cúbicos de concreto premezclado en el país."/>
    <hyperlink ref="B8" location="'Anexo 2 '!A1" display="A2. Evolución metros cúbicos de concreto premezclado por destino."/>
    <hyperlink ref="A9" location="'Anexo_2 '!A1" display="A2. Evolución metros cúbicos de concreto producido por la industria por destin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zoomScalePageLayoutView="0" workbookViewId="0" topLeftCell="A1">
      <selection activeCell="L1" sqref="L1"/>
    </sheetView>
  </sheetViews>
  <sheetFormatPr defaultColWidth="11.421875" defaultRowHeight="11.25" customHeight="1"/>
  <cols>
    <col min="1" max="1" width="31.57421875" style="0" customWidth="1"/>
    <col min="2" max="7" width="14.28125" style="0" customWidth="1"/>
    <col min="8" max="10" width="14.421875" style="0" customWidth="1"/>
    <col min="11" max="11" width="9.8515625" style="0" customWidth="1"/>
    <col min="12" max="12" width="30.7109375" style="0" customWidth="1"/>
    <col min="13" max="21" width="15.8515625" style="0" customWidth="1"/>
  </cols>
  <sheetData>
    <row r="1" spans="1:10" s="179" customFormat="1" ht="60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</row>
    <row r="2" spans="1:7" s="179" customFormat="1" ht="8.25" customHeight="1">
      <c r="A2" s="178"/>
      <c r="B2" s="178"/>
      <c r="C2" s="178"/>
      <c r="D2" s="178"/>
      <c r="E2" s="178"/>
      <c r="F2" s="178"/>
      <c r="G2" s="178"/>
    </row>
    <row r="3" spans="1:10" ht="15.75" customHeight="1">
      <c r="A3" s="183" t="s">
        <v>77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5.75" customHeight="1">
      <c r="A4" s="194"/>
      <c r="B4" s="195"/>
      <c r="C4" s="195"/>
      <c r="D4" s="195"/>
      <c r="E4" s="195"/>
      <c r="F4" s="195"/>
      <c r="G4" s="195"/>
      <c r="H4" s="195"/>
      <c r="I4" s="195"/>
      <c r="J4" s="196"/>
    </row>
    <row r="5" ht="12.75"/>
    <row r="6" spans="1:21" s="74" customFormat="1" ht="37.5" customHeight="1">
      <c r="A6" s="197" t="s">
        <v>79</v>
      </c>
      <c r="B6" s="198"/>
      <c r="C6" s="198"/>
      <c r="D6" s="198"/>
      <c r="E6" s="198"/>
      <c r="F6" s="198"/>
      <c r="G6" s="198"/>
      <c r="H6" s="198"/>
      <c r="I6" s="198"/>
      <c r="J6" s="199"/>
      <c r="K6" s="75"/>
      <c r="L6" s="197" t="s">
        <v>83</v>
      </c>
      <c r="M6" s="198"/>
      <c r="N6" s="198"/>
      <c r="O6" s="198"/>
      <c r="P6" s="198"/>
      <c r="Q6" s="198"/>
      <c r="R6" s="198"/>
      <c r="S6" s="198"/>
      <c r="T6" s="198"/>
      <c r="U6" s="199"/>
    </row>
    <row r="7" spans="1:21" s="140" customFormat="1" ht="12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9"/>
      <c r="L7" s="138"/>
      <c r="M7" s="138"/>
      <c r="N7" s="138"/>
      <c r="O7" s="138"/>
      <c r="P7" s="138"/>
      <c r="Q7" s="138"/>
      <c r="R7" s="138"/>
      <c r="S7" s="138"/>
      <c r="T7" s="138"/>
      <c r="U7" s="138"/>
    </row>
    <row r="8" spans="1:21" ht="15" customHeight="1">
      <c r="A8" s="200" t="s">
        <v>8</v>
      </c>
      <c r="B8" s="192" t="s">
        <v>9</v>
      </c>
      <c r="C8" s="192"/>
      <c r="D8" s="192"/>
      <c r="E8" s="190" t="s">
        <v>10</v>
      </c>
      <c r="F8" s="190"/>
      <c r="G8" s="190"/>
      <c r="H8" s="192" t="s">
        <v>11</v>
      </c>
      <c r="I8" s="192"/>
      <c r="J8" s="193"/>
      <c r="K8" s="4"/>
      <c r="L8" s="200" t="s">
        <v>8</v>
      </c>
      <c r="M8" s="190" t="s">
        <v>9</v>
      </c>
      <c r="N8" s="190"/>
      <c r="O8" s="190"/>
      <c r="P8" s="190" t="s">
        <v>10</v>
      </c>
      <c r="Q8" s="190"/>
      <c r="R8" s="190"/>
      <c r="S8" s="190" t="s">
        <v>11</v>
      </c>
      <c r="T8" s="190"/>
      <c r="U8" s="202"/>
    </row>
    <row r="9" spans="1:21" ht="15">
      <c r="A9" s="201"/>
      <c r="B9" s="153">
        <v>2017</v>
      </c>
      <c r="C9" s="154" t="s">
        <v>12</v>
      </c>
      <c r="D9" s="155" t="s">
        <v>13</v>
      </c>
      <c r="E9" s="153">
        <v>2017</v>
      </c>
      <c r="F9" s="154" t="s">
        <v>12</v>
      </c>
      <c r="G9" s="155" t="s">
        <v>13</v>
      </c>
      <c r="H9" s="153">
        <v>2017</v>
      </c>
      <c r="I9" s="154" t="s">
        <v>12</v>
      </c>
      <c r="J9" s="156" t="s">
        <v>13</v>
      </c>
      <c r="K9" s="4"/>
      <c r="L9" s="201"/>
      <c r="M9" s="153">
        <v>2017</v>
      </c>
      <c r="N9" s="154" t="s">
        <v>12</v>
      </c>
      <c r="O9" s="155" t="s">
        <v>13</v>
      </c>
      <c r="P9" s="153">
        <v>2017</v>
      </c>
      <c r="Q9" s="154" t="s">
        <v>12</v>
      </c>
      <c r="R9" s="155" t="s">
        <v>13</v>
      </c>
      <c r="S9" s="153">
        <v>2017</v>
      </c>
      <c r="T9" s="154" t="s">
        <v>12</v>
      </c>
      <c r="U9" s="156" t="s">
        <v>13</v>
      </c>
    </row>
    <row r="10" spans="1:21" ht="11.25" customHeight="1">
      <c r="A10" s="141" t="s">
        <v>14</v>
      </c>
      <c r="B10" s="79">
        <v>39621.999999999956</v>
      </c>
      <c r="C10" s="79">
        <v>38977.333333333314</v>
      </c>
      <c r="D10" s="80">
        <v>-1.6270422156040638</v>
      </c>
      <c r="E10" s="79">
        <v>34277.333333333314</v>
      </c>
      <c r="F10" s="79">
        <v>33835.99999999998</v>
      </c>
      <c r="G10" s="80">
        <v>-1.2875369534775132</v>
      </c>
      <c r="H10" s="79">
        <v>974206.7959999997</v>
      </c>
      <c r="I10" s="79">
        <v>953874.6739999999</v>
      </c>
      <c r="J10" s="142">
        <v>-2.0870437450735864</v>
      </c>
      <c r="K10" s="4"/>
      <c r="L10" s="148" t="s">
        <v>14</v>
      </c>
      <c r="M10" s="79">
        <v>39890.24999999996</v>
      </c>
      <c r="N10" s="79">
        <v>39166.33333333329</v>
      </c>
      <c r="O10" s="80">
        <v>-1.814770944445499</v>
      </c>
      <c r="P10" s="79">
        <v>34413.66666666664</v>
      </c>
      <c r="Q10" s="79">
        <v>34018.83333333331</v>
      </c>
      <c r="R10" s="80">
        <v>-1.1473155044991898</v>
      </c>
      <c r="S10" s="79">
        <v>3876896.6599999983</v>
      </c>
      <c r="T10" s="79">
        <v>3775529.5749999993</v>
      </c>
      <c r="U10" s="142">
        <v>-2.614645008360867</v>
      </c>
    </row>
    <row r="11" spans="1:21" ht="11.25" customHeight="1">
      <c r="A11" s="143" t="s">
        <v>15</v>
      </c>
      <c r="B11" s="81">
        <v>3416.66666666666</v>
      </c>
      <c r="C11" s="81">
        <v>3403.33333333333</v>
      </c>
      <c r="D11" s="82">
        <v>-0.39024390243893947</v>
      </c>
      <c r="E11" s="81">
        <v>3082.666666666667</v>
      </c>
      <c r="F11" s="81">
        <v>3089.333333333327</v>
      </c>
      <c r="G11" s="82">
        <v>0.21626297577832077</v>
      </c>
      <c r="H11" s="81">
        <v>69664.265</v>
      </c>
      <c r="I11" s="81">
        <v>71807.071</v>
      </c>
      <c r="J11" s="144">
        <v>3.0759041238718225</v>
      </c>
      <c r="K11" s="4"/>
      <c r="L11" s="143" t="s">
        <v>15</v>
      </c>
      <c r="M11" s="81">
        <v>3418.91666666666</v>
      </c>
      <c r="N11" s="81">
        <v>3407.08333333333</v>
      </c>
      <c r="O11" s="82">
        <v>-0.3461135349890725</v>
      </c>
      <c r="P11" s="81">
        <v>3068.249999999993</v>
      </c>
      <c r="Q11" s="81">
        <v>3078.249999999993</v>
      </c>
      <c r="R11" s="82">
        <v>0.3259186832885348</v>
      </c>
      <c r="S11" s="81">
        <v>273275.6639999999</v>
      </c>
      <c r="T11" s="81">
        <v>280328.77</v>
      </c>
      <c r="U11" s="144">
        <v>2.5809491766526804</v>
      </c>
    </row>
    <row r="12" spans="1:21" ht="11.25" customHeight="1">
      <c r="A12" s="97" t="s">
        <v>16</v>
      </c>
      <c r="B12" s="83">
        <v>15834.333333333321</v>
      </c>
      <c r="C12" s="83">
        <v>15371.333333333321</v>
      </c>
      <c r="D12" s="84">
        <v>-2.9240258509988877</v>
      </c>
      <c r="E12" s="83">
        <v>14197.66666666666</v>
      </c>
      <c r="F12" s="83">
        <v>13916.66666666666</v>
      </c>
      <c r="G12" s="84">
        <v>-1.9791984598408305</v>
      </c>
      <c r="H12" s="83">
        <v>471965.305</v>
      </c>
      <c r="I12" s="83">
        <v>453844.70900000003</v>
      </c>
      <c r="J12" s="145">
        <v>-3.8393915417151163</v>
      </c>
      <c r="K12" s="4"/>
      <c r="L12" s="97" t="s">
        <v>16</v>
      </c>
      <c r="M12" s="83">
        <v>16086.999999999989</v>
      </c>
      <c r="N12" s="83">
        <v>15505.08333333333</v>
      </c>
      <c r="O12" s="84">
        <v>-3.617310043306148</v>
      </c>
      <c r="P12" s="83">
        <v>14366.41666666666</v>
      </c>
      <c r="Q12" s="83">
        <v>14051.33333333333</v>
      </c>
      <c r="R12" s="84">
        <v>-2.1931936170582844</v>
      </c>
      <c r="S12" s="83">
        <v>1901839.4949999999</v>
      </c>
      <c r="T12" s="83">
        <v>1812248.219</v>
      </c>
      <c r="U12" s="145">
        <v>-4.710769559446959</v>
      </c>
    </row>
    <row r="13" spans="1:21" ht="11.25" customHeight="1">
      <c r="A13" s="143" t="s">
        <v>17</v>
      </c>
      <c r="B13" s="81">
        <v>1319</v>
      </c>
      <c r="C13" s="81">
        <v>1309</v>
      </c>
      <c r="D13" s="82">
        <v>-0.7581501137225217</v>
      </c>
      <c r="E13" s="81">
        <v>1226.333333333327</v>
      </c>
      <c r="F13" s="81">
        <v>1238.999999999993</v>
      </c>
      <c r="G13" s="82">
        <v>1.0328893721119385</v>
      </c>
      <c r="H13" s="81">
        <v>22818.6999999999</v>
      </c>
      <c r="I13" s="81">
        <v>21877.145</v>
      </c>
      <c r="J13" s="144">
        <v>-4.126242949860867</v>
      </c>
      <c r="K13" s="4"/>
      <c r="L13" s="143" t="s">
        <v>17</v>
      </c>
      <c r="M13" s="81">
        <v>1318.5</v>
      </c>
      <c r="N13" s="81">
        <v>1313.58333333333</v>
      </c>
      <c r="O13" s="82">
        <v>-0.3728984957656394</v>
      </c>
      <c r="P13" s="81">
        <v>1229.083333333333</v>
      </c>
      <c r="Q13" s="81">
        <v>1238.75</v>
      </c>
      <c r="R13" s="82">
        <v>0.7864939995932048</v>
      </c>
      <c r="S13" s="81">
        <v>88101.36799999999</v>
      </c>
      <c r="T13" s="81">
        <v>87854.948</v>
      </c>
      <c r="U13" s="144">
        <v>-0.2797005376806254</v>
      </c>
    </row>
    <row r="14" spans="1:21" ht="11.25" customHeight="1">
      <c r="A14" s="97" t="s">
        <v>18</v>
      </c>
      <c r="B14" s="83">
        <v>1969.333333333334</v>
      </c>
      <c r="C14" s="83">
        <v>1995</v>
      </c>
      <c r="D14" s="84">
        <v>1.3033175355450055</v>
      </c>
      <c r="E14" s="83">
        <v>1390.333333333334</v>
      </c>
      <c r="F14" s="83">
        <v>1385.666666666667</v>
      </c>
      <c r="G14" s="84">
        <v>-0.3356509230400633</v>
      </c>
      <c r="H14" s="83">
        <v>49836.031</v>
      </c>
      <c r="I14" s="83">
        <v>49363.527</v>
      </c>
      <c r="J14" s="145">
        <v>-0.948117236703709</v>
      </c>
      <c r="K14" s="4"/>
      <c r="L14" s="110" t="s">
        <v>18</v>
      </c>
      <c r="M14" s="83">
        <v>1967.250000000001</v>
      </c>
      <c r="N14" s="83">
        <v>1988.916666666667</v>
      </c>
      <c r="O14" s="84">
        <v>1.101368238234386</v>
      </c>
      <c r="P14" s="83">
        <v>1401.083333333334</v>
      </c>
      <c r="Q14" s="83">
        <v>1405.5</v>
      </c>
      <c r="R14" s="84">
        <v>0.31523226075056243</v>
      </c>
      <c r="S14" s="83">
        <v>196348.234999999</v>
      </c>
      <c r="T14" s="83">
        <v>197068.352</v>
      </c>
      <c r="U14" s="145">
        <v>0.36675501564911883</v>
      </c>
    </row>
    <row r="15" spans="1:21" ht="11.25" customHeight="1">
      <c r="A15" s="143" t="s">
        <v>19</v>
      </c>
      <c r="B15" s="81">
        <v>1833.33333333333</v>
      </c>
      <c r="C15" s="81">
        <v>1769</v>
      </c>
      <c r="D15" s="82">
        <v>-3.5090909090907445</v>
      </c>
      <c r="E15" s="81">
        <v>1469.66666666666</v>
      </c>
      <c r="F15" s="81">
        <v>1439</v>
      </c>
      <c r="G15" s="82">
        <v>-2.086640961668863</v>
      </c>
      <c r="H15" s="81">
        <v>19577.1399999999</v>
      </c>
      <c r="I15" s="81">
        <v>19847.838</v>
      </c>
      <c r="J15" s="144">
        <v>1.3827249536965098</v>
      </c>
      <c r="K15" s="4"/>
      <c r="L15" s="143" t="s">
        <v>19</v>
      </c>
      <c r="M15" s="81">
        <v>1828.91666666666</v>
      </c>
      <c r="N15" s="81">
        <v>1792.58333333333</v>
      </c>
      <c r="O15" s="82">
        <v>-1.9866040916752183</v>
      </c>
      <c r="P15" s="81">
        <v>1430.25</v>
      </c>
      <c r="Q15" s="81">
        <v>1444</v>
      </c>
      <c r="R15" s="82">
        <v>0.961370389792009</v>
      </c>
      <c r="S15" s="81">
        <v>74439.621</v>
      </c>
      <c r="T15" s="81">
        <v>78067.362</v>
      </c>
      <c r="U15" s="144">
        <v>4.873400685368878</v>
      </c>
    </row>
    <row r="16" spans="1:21" ht="11.25" customHeight="1">
      <c r="A16" s="97" t="s">
        <v>20</v>
      </c>
      <c r="B16" s="83">
        <v>1015.333333333334</v>
      </c>
      <c r="C16" s="83">
        <v>1012.333333333334</v>
      </c>
      <c r="D16" s="84">
        <v>-0.29546946815494834</v>
      </c>
      <c r="E16" s="83">
        <v>885</v>
      </c>
      <c r="F16" s="83">
        <v>882.6666666666671</v>
      </c>
      <c r="G16" s="84">
        <v>-0.26365348399241384</v>
      </c>
      <c r="H16" s="83">
        <v>16530.867000000002</v>
      </c>
      <c r="I16" s="83">
        <v>16063.964</v>
      </c>
      <c r="J16" s="145">
        <v>-2.8244314106453174</v>
      </c>
      <c r="K16" s="4"/>
      <c r="L16" s="110" t="s">
        <v>20</v>
      </c>
      <c r="M16" s="83">
        <v>1014.25</v>
      </c>
      <c r="N16" s="83">
        <v>1012</v>
      </c>
      <c r="O16" s="84">
        <v>-0.22183879714074806</v>
      </c>
      <c r="P16" s="83">
        <v>879.416666666667</v>
      </c>
      <c r="Q16" s="83">
        <v>883.25</v>
      </c>
      <c r="R16" s="84">
        <v>0.43589500615934185</v>
      </c>
      <c r="S16" s="83">
        <v>66316.86200000001</v>
      </c>
      <c r="T16" s="83">
        <v>64808.241999999904</v>
      </c>
      <c r="U16" s="145">
        <v>-2.27486638315321</v>
      </c>
    </row>
    <row r="17" spans="1:21" ht="11.25" customHeight="1">
      <c r="A17" s="143" t="s">
        <v>21</v>
      </c>
      <c r="B17" s="81">
        <v>5616.33333333332</v>
      </c>
      <c r="C17" s="81">
        <v>5726.666666666661</v>
      </c>
      <c r="D17" s="82">
        <v>1.9645082794232565</v>
      </c>
      <c r="E17" s="81">
        <v>5078.666666666661</v>
      </c>
      <c r="F17" s="81">
        <v>5165.33333333333</v>
      </c>
      <c r="G17" s="82">
        <v>1.7064846416382977</v>
      </c>
      <c r="H17" s="81">
        <v>172843.46600000001</v>
      </c>
      <c r="I17" s="81">
        <v>178244.3949999999</v>
      </c>
      <c r="J17" s="144">
        <v>3.124751617744053</v>
      </c>
      <c r="K17" s="4"/>
      <c r="L17" s="143" t="s">
        <v>21</v>
      </c>
      <c r="M17" s="81">
        <v>5565.33333333332</v>
      </c>
      <c r="N17" s="81">
        <v>5698.99999999999</v>
      </c>
      <c r="O17" s="82">
        <v>2.4017728797317375</v>
      </c>
      <c r="P17" s="81">
        <v>5024.24999999999</v>
      </c>
      <c r="Q17" s="81">
        <v>5146.83333333332</v>
      </c>
      <c r="R17" s="82">
        <v>2.439833474316174</v>
      </c>
      <c r="S17" s="81">
        <v>668216.143999999</v>
      </c>
      <c r="T17" s="81">
        <v>680212.872999999</v>
      </c>
      <c r="U17" s="144">
        <v>1.7953365999490103</v>
      </c>
    </row>
    <row r="18" spans="1:21" ht="11.25" customHeight="1">
      <c r="A18" s="97" t="s">
        <v>22</v>
      </c>
      <c r="B18" s="83">
        <v>811.6666666666661</v>
      </c>
      <c r="C18" s="83">
        <v>808.333333333333</v>
      </c>
      <c r="D18" s="84">
        <v>-0.41067761806978353</v>
      </c>
      <c r="E18" s="83">
        <v>696.6666666666661</v>
      </c>
      <c r="F18" s="83">
        <v>667.666666666667</v>
      </c>
      <c r="G18" s="84">
        <v>-4.162679425837183</v>
      </c>
      <c r="H18" s="83">
        <v>19391.35</v>
      </c>
      <c r="I18" s="83">
        <v>18431.247</v>
      </c>
      <c r="J18" s="145">
        <v>-4.951192155265105</v>
      </c>
      <c r="K18" s="4"/>
      <c r="L18" s="110" t="s">
        <v>22</v>
      </c>
      <c r="M18" s="83">
        <v>814.666666666667</v>
      </c>
      <c r="N18" s="83">
        <v>812.5</v>
      </c>
      <c r="O18" s="84">
        <v>-0.2659574468085566</v>
      </c>
      <c r="P18" s="83">
        <v>695.5</v>
      </c>
      <c r="Q18" s="83">
        <v>670.666666666666</v>
      </c>
      <c r="R18" s="84">
        <v>-3.5705727294513423</v>
      </c>
      <c r="S18" s="83">
        <v>77831.199</v>
      </c>
      <c r="T18" s="83">
        <v>71878.56400000001</v>
      </c>
      <c r="U18" s="145">
        <v>-7.648134779473182</v>
      </c>
    </row>
    <row r="19" spans="1:21" ht="11.25" customHeight="1">
      <c r="A19" s="143" t="s">
        <v>23</v>
      </c>
      <c r="B19" s="81">
        <v>342</v>
      </c>
      <c r="C19" s="81">
        <v>342.333333333333</v>
      </c>
      <c r="D19" s="82">
        <v>0.09746588693946023</v>
      </c>
      <c r="E19" s="81">
        <v>294</v>
      </c>
      <c r="F19" s="81">
        <v>271</v>
      </c>
      <c r="G19" s="82">
        <v>-7.823129251700678</v>
      </c>
      <c r="H19" s="81">
        <v>5535.534</v>
      </c>
      <c r="I19" s="81">
        <v>5381.942</v>
      </c>
      <c r="J19" s="144">
        <v>-2.7746555255554313</v>
      </c>
      <c r="K19" s="4"/>
      <c r="L19" s="143" t="s">
        <v>23</v>
      </c>
      <c r="M19" s="81">
        <v>343.666666666667</v>
      </c>
      <c r="N19" s="81">
        <v>342.833333333333</v>
      </c>
      <c r="O19" s="82">
        <v>-0.24248302618838125</v>
      </c>
      <c r="P19" s="81">
        <v>296.25</v>
      </c>
      <c r="Q19" s="81">
        <v>281.416666666667</v>
      </c>
      <c r="R19" s="82">
        <v>-5.007032348804373</v>
      </c>
      <c r="S19" s="81">
        <v>21060.54</v>
      </c>
      <c r="T19" s="81">
        <v>21820.036</v>
      </c>
      <c r="U19" s="144">
        <v>3.6062513116947628</v>
      </c>
    </row>
    <row r="20" spans="1:21" ht="11.25" customHeight="1">
      <c r="A20" s="97" t="s">
        <v>24</v>
      </c>
      <c r="B20" s="83">
        <v>1229.33333333333</v>
      </c>
      <c r="C20" s="83">
        <v>1108.666666666667</v>
      </c>
      <c r="D20" s="84">
        <v>-9.815618221257864</v>
      </c>
      <c r="E20" s="83">
        <v>1013</v>
      </c>
      <c r="F20" s="83">
        <v>962</v>
      </c>
      <c r="G20" s="84">
        <v>-5.034550839091807</v>
      </c>
      <c r="H20" s="83">
        <v>28024.129</v>
      </c>
      <c r="I20" s="83">
        <v>25775.141</v>
      </c>
      <c r="J20" s="145">
        <v>-8.025184297431693</v>
      </c>
      <c r="K20" s="4"/>
      <c r="L20" s="110" t="s">
        <v>24</v>
      </c>
      <c r="M20" s="83">
        <v>1254.5</v>
      </c>
      <c r="N20" s="83">
        <v>1131.41666666666</v>
      </c>
      <c r="O20" s="84">
        <v>-9.811345821709054</v>
      </c>
      <c r="P20" s="83">
        <v>1034.25</v>
      </c>
      <c r="Q20" s="83">
        <v>950.833333333334</v>
      </c>
      <c r="R20" s="84">
        <v>-8.065425831923221</v>
      </c>
      <c r="S20" s="83">
        <v>112726.986</v>
      </c>
      <c r="T20" s="83">
        <v>103955.061</v>
      </c>
      <c r="U20" s="145">
        <v>-7.781566163757816</v>
      </c>
    </row>
    <row r="21" spans="1:21" ht="11.25" customHeight="1">
      <c r="A21" s="143" t="s">
        <v>25</v>
      </c>
      <c r="B21" s="81">
        <v>70</v>
      </c>
      <c r="C21" s="81">
        <v>52</v>
      </c>
      <c r="D21" s="82">
        <v>-25.714285714285708</v>
      </c>
      <c r="E21" s="81">
        <v>37</v>
      </c>
      <c r="F21" s="81">
        <v>41.666666666667</v>
      </c>
      <c r="G21" s="82">
        <v>12.612612612613503</v>
      </c>
      <c r="H21" s="81">
        <v>537.76</v>
      </c>
      <c r="I21" s="81">
        <v>687.98</v>
      </c>
      <c r="J21" s="144">
        <v>27.93439452543886</v>
      </c>
      <c r="K21" s="4"/>
      <c r="L21" s="143" t="s">
        <v>25</v>
      </c>
      <c r="M21" s="81">
        <v>99.416666666667</v>
      </c>
      <c r="N21" s="81">
        <v>63.166666666667</v>
      </c>
      <c r="O21" s="82">
        <v>-36.46269907795462</v>
      </c>
      <c r="P21" s="81">
        <v>46.75</v>
      </c>
      <c r="Q21" s="81">
        <v>40.083333333333</v>
      </c>
      <c r="R21" s="82">
        <v>-14.260249554367903</v>
      </c>
      <c r="S21" s="81">
        <v>2720.848</v>
      </c>
      <c r="T21" s="81">
        <v>2587.02</v>
      </c>
      <c r="U21" s="144">
        <v>-4.918613608698465</v>
      </c>
    </row>
    <row r="22" spans="1:21" ht="11.25" customHeight="1">
      <c r="A22" s="97" t="s">
        <v>26</v>
      </c>
      <c r="B22" s="83">
        <v>1010</v>
      </c>
      <c r="C22" s="83">
        <v>1010</v>
      </c>
      <c r="D22" s="84">
        <v>0</v>
      </c>
      <c r="E22" s="83">
        <v>840</v>
      </c>
      <c r="F22" s="83">
        <v>839.333333333334</v>
      </c>
      <c r="G22" s="84">
        <v>-0.07936507936499027</v>
      </c>
      <c r="H22" s="83">
        <v>18645.987</v>
      </c>
      <c r="I22" s="83">
        <v>18774.793</v>
      </c>
      <c r="J22" s="145">
        <v>0.6907974353945576</v>
      </c>
      <c r="K22" s="4"/>
      <c r="L22" s="110" t="s">
        <v>26</v>
      </c>
      <c r="M22" s="83">
        <v>1010</v>
      </c>
      <c r="N22" s="83">
        <v>1010</v>
      </c>
      <c r="O22" s="84">
        <v>0</v>
      </c>
      <c r="P22" s="83">
        <v>838.666666666667</v>
      </c>
      <c r="Q22" s="83">
        <v>839.833333333334</v>
      </c>
      <c r="R22" s="84">
        <v>0.13910969793326444</v>
      </c>
      <c r="S22" s="83">
        <v>74517.623</v>
      </c>
      <c r="T22" s="83">
        <v>73560.041</v>
      </c>
      <c r="U22" s="145">
        <v>-1.2850409895656725</v>
      </c>
    </row>
    <row r="23" spans="1:21" ht="11.25" customHeight="1">
      <c r="A23" s="143" t="s">
        <v>27</v>
      </c>
      <c r="B23" s="81">
        <v>259</v>
      </c>
      <c r="C23" s="81">
        <v>259</v>
      </c>
      <c r="D23" s="82">
        <v>0</v>
      </c>
      <c r="E23" s="81">
        <v>195.333333333333</v>
      </c>
      <c r="F23" s="81">
        <v>196</v>
      </c>
      <c r="G23" s="82">
        <v>0.34129692832780734</v>
      </c>
      <c r="H23" s="81">
        <v>3899.601</v>
      </c>
      <c r="I23" s="81">
        <v>3771.895</v>
      </c>
      <c r="J23" s="144">
        <v>-3.2748478626403</v>
      </c>
      <c r="K23" s="4"/>
      <c r="L23" s="143" t="s">
        <v>27</v>
      </c>
      <c r="M23" s="81">
        <v>259</v>
      </c>
      <c r="N23" s="81">
        <v>259</v>
      </c>
      <c r="O23" s="82">
        <v>0</v>
      </c>
      <c r="P23" s="81">
        <v>197.5</v>
      </c>
      <c r="Q23" s="81">
        <v>195</v>
      </c>
      <c r="R23" s="82">
        <v>-1.2658227848101262</v>
      </c>
      <c r="S23" s="81">
        <v>15905.132</v>
      </c>
      <c r="T23" s="81">
        <v>15512.314</v>
      </c>
      <c r="U23" s="144">
        <v>-2.469756302556931</v>
      </c>
    </row>
    <row r="24" spans="1:21" ht="11.25" customHeight="1">
      <c r="A24" s="97" t="s">
        <v>28</v>
      </c>
      <c r="B24" s="83">
        <v>664</v>
      </c>
      <c r="C24" s="83">
        <v>661</v>
      </c>
      <c r="D24" s="84">
        <v>-0.45180722891565495</v>
      </c>
      <c r="E24" s="83">
        <v>437</v>
      </c>
      <c r="F24" s="83">
        <v>437.333333333333</v>
      </c>
      <c r="G24" s="84">
        <v>0.0762776506482794</v>
      </c>
      <c r="H24" s="83">
        <v>6017.395</v>
      </c>
      <c r="I24" s="83">
        <v>6187.518</v>
      </c>
      <c r="J24" s="145">
        <v>2.8271868474647306</v>
      </c>
      <c r="K24" s="4"/>
      <c r="L24" s="110" t="s">
        <v>28</v>
      </c>
      <c r="M24" s="83">
        <v>660.166666666667</v>
      </c>
      <c r="N24" s="83">
        <v>661.416666666667</v>
      </c>
      <c r="O24" s="84">
        <v>0.1893461247159678</v>
      </c>
      <c r="P24" s="83">
        <v>434.166666666667</v>
      </c>
      <c r="Q24" s="83">
        <v>443</v>
      </c>
      <c r="R24" s="84">
        <v>2.034548944337729</v>
      </c>
      <c r="S24" s="83">
        <v>23561.959</v>
      </c>
      <c r="T24" s="83">
        <v>25286.442</v>
      </c>
      <c r="U24" s="145">
        <v>7.318928786863594</v>
      </c>
    </row>
    <row r="25" spans="1:21" ht="11.25" customHeight="1">
      <c r="A25" s="143" t="s">
        <v>29</v>
      </c>
      <c r="B25" s="81">
        <v>502</v>
      </c>
      <c r="C25" s="81">
        <v>502</v>
      </c>
      <c r="D25" s="82">
        <v>0</v>
      </c>
      <c r="E25" s="81">
        <v>491</v>
      </c>
      <c r="F25" s="81">
        <v>480.333333333333</v>
      </c>
      <c r="G25" s="82">
        <v>-2.172437202987183</v>
      </c>
      <c r="H25" s="81">
        <v>8801.605</v>
      </c>
      <c r="I25" s="81">
        <v>8301.603</v>
      </c>
      <c r="J25" s="144">
        <v>-5.6808048077595</v>
      </c>
      <c r="K25" s="4"/>
      <c r="L25" s="143" t="s">
        <v>29</v>
      </c>
      <c r="M25" s="81">
        <v>502</v>
      </c>
      <c r="N25" s="81">
        <v>502</v>
      </c>
      <c r="O25" s="82">
        <v>0</v>
      </c>
      <c r="P25" s="81">
        <v>491.666666666667</v>
      </c>
      <c r="Q25" s="81">
        <v>479.5</v>
      </c>
      <c r="R25" s="82">
        <v>-2.474576271186507</v>
      </c>
      <c r="S25" s="81">
        <v>33360.815</v>
      </c>
      <c r="T25" s="81">
        <v>31394.317</v>
      </c>
      <c r="U25" s="144">
        <v>-5.894634168859497</v>
      </c>
    </row>
    <row r="26" spans="1:21" ht="11.25" customHeight="1">
      <c r="A26" s="97" t="s">
        <v>30</v>
      </c>
      <c r="B26" s="83">
        <v>640</v>
      </c>
      <c r="C26" s="83">
        <v>631</v>
      </c>
      <c r="D26" s="84">
        <v>-1.40625</v>
      </c>
      <c r="E26" s="83">
        <v>510.666666666667</v>
      </c>
      <c r="F26" s="83">
        <v>484</v>
      </c>
      <c r="G26" s="84">
        <v>-5.221932114882577</v>
      </c>
      <c r="H26" s="83">
        <v>8013.608</v>
      </c>
      <c r="I26" s="83">
        <v>7355.773</v>
      </c>
      <c r="J26" s="145">
        <v>-8.208974035166179</v>
      </c>
      <c r="K26" s="4"/>
      <c r="L26" s="110" t="s">
        <v>30</v>
      </c>
      <c r="M26" s="83">
        <v>646</v>
      </c>
      <c r="N26" s="83">
        <v>634</v>
      </c>
      <c r="O26" s="84">
        <v>-1.8575851393188856</v>
      </c>
      <c r="P26" s="83">
        <v>516.833333333333</v>
      </c>
      <c r="Q26" s="83">
        <v>495.333333333333</v>
      </c>
      <c r="R26" s="84">
        <v>-4.159948403740742</v>
      </c>
      <c r="S26" s="83">
        <v>32157.595</v>
      </c>
      <c r="T26" s="83">
        <v>30125.787</v>
      </c>
      <c r="U26" s="145">
        <v>-6.318283441283469</v>
      </c>
    </row>
    <row r="27" spans="1:21" ht="11.25" customHeight="1">
      <c r="A27" s="143" t="s">
        <v>31</v>
      </c>
      <c r="B27" s="81">
        <v>227</v>
      </c>
      <c r="C27" s="81">
        <v>227</v>
      </c>
      <c r="D27" s="82">
        <v>0</v>
      </c>
      <c r="E27" s="81">
        <v>140.666666666667</v>
      </c>
      <c r="F27" s="81">
        <v>127.333333333333</v>
      </c>
      <c r="G27" s="82">
        <v>-9.478672985782438</v>
      </c>
      <c r="H27" s="81">
        <v>3177.728</v>
      </c>
      <c r="I27" s="81">
        <v>2923.127</v>
      </c>
      <c r="J27" s="144">
        <v>-8.012045083783136</v>
      </c>
      <c r="K27" s="4"/>
      <c r="L27" s="143" t="s">
        <v>31</v>
      </c>
      <c r="M27" s="81">
        <v>226.666666666667</v>
      </c>
      <c r="N27" s="81">
        <v>227</v>
      </c>
      <c r="O27" s="82">
        <v>0.1470588235292496</v>
      </c>
      <c r="P27" s="81">
        <v>124.25</v>
      </c>
      <c r="Q27" s="81">
        <v>124.25</v>
      </c>
      <c r="R27" s="82">
        <v>0</v>
      </c>
      <c r="S27" s="81">
        <v>11142.444</v>
      </c>
      <c r="T27" s="81">
        <v>11374.984</v>
      </c>
      <c r="U27" s="144">
        <v>2.0869748145021134</v>
      </c>
    </row>
    <row r="28" spans="1:21" ht="11.25" customHeight="1">
      <c r="A28" s="97" t="s">
        <v>45</v>
      </c>
      <c r="B28" s="83">
        <v>16.666666666667</v>
      </c>
      <c r="C28" s="83"/>
      <c r="D28" s="84"/>
      <c r="E28" s="83">
        <v>8.666666666667</v>
      </c>
      <c r="F28" s="83"/>
      <c r="G28" s="84"/>
      <c r="H28" s="83">
        <v>99.528</v>
      </c>
      <c r="I28" s="83"/>
      <c r="J28" s="145"/>
      <c r="K28" s="4"/>
      <c r="L28" s="110" t="s">
        <v>45</v>
      </c>
      <c r="M28" s="83">
        <v>23.583333333333</v>
      </c>
      <c r="N28" s="83">
        <v>0</v>
      </c>
      <c r="O28" s="84">
        <v>-100</v>
      </c>
      <c r="P28" s="83">
        <v>12.083333333333</v>
      </c>
      <c r="Q28" s="83">
        <v>0</v>
      </c>
      <c r="R28" s="84">
        <v>-100</v>
      </c>
      <c r="S28" s="83">
        <v>570.9</v>
      </c>
      <c r="T28" s="83">
        <v>0</v>
      </c>
      <c r="U28" s="145">
        <v>-100</v>
      </c>
    </row>
    <row r="29" spans="1:21" ht="11.25" customHeight="1">
      <c r="A29" s="143" t="s">
        <v>32</v>
      </c>
      <c r="B29" s="81">
        <v>747</v>
      </c>
      <c r="C29" s="81">
        <v>690.333333333333</v>
      </c>
      <c r="D29" s="82">
        <v>-7.585899152164259</v>
      </c>
      <c r="E29" s="81">
        <v>717.333333333333</v>
      </c>
      <c r="F29" s="81">
        <v>666</v>
      </c>
      <c r="G29" s="82">
        <v>-7.156133828996246</v>
      </c>
      <c r="H29" s="81">
        <v>28474.481</v>
      </c>
      <c r="I29" s="81">
        <v>26002.625</v>
      </c>
      <c r="J29" s="144">
        <v>-8.680951902161098</v>
      </c>
      <c r="K29" s="4"/>
      <c r="L29" s="143" t="s">
        <v>32</v>
      </c>
      <c r="M29" s="81">
        <v>750.333333333333</v>
      </c>
      <c r="N29" s="81">
        <v>705.583333333333</v>
      </c>
      <c r="O29" s="82">
        <v>-5.964015992892044</v>
      </c>
      <c r="P29" s="81">
        <v>728.833333333333</v>
      </c>
      <c r="Q29" s="81">
        <v>678.083333333333</v>
      </c>
      <c r="R29" s="82">
        <v>-6.963183169448897</v>
      </c>
      <c r="S29" s="81">
        <v>115190.609</v>
      </c>
      <c r="T29" s="81">
        <v>108064.774</v>
      </c>
      <c r="U29" s="144">
        <v>-6.186124947043197</v>
      </c>
    </row>
    <row r="30" spans="1:21" ht="11.25" customHeight="1">
      <c r="A30" s="97" t="s">
        <v>33</v>
      </c>
      <c r="B30" s="83">
        <v>85</v>
      </c>
      <c r="C30" s="83">
        <v>85</v>
      </c>
      <c r="D30" s="84">
        <v>0</v>
      </c>
      <c r="E30" s="83">
        <v>76.333333333333</v>
      </c>
      <c r="F30" s="83">
        <v>75.333333333333</v>
      </c>
      <c r="G30" s="84">
        <v>-1.310043668122276</v>
      </c>
      <c r="H30" s="83">
        <v>1171.865</v>
      </c>
      <c r="I30" s="83">
        <v>949.392</v>
      </c>
      <c r="J30" s="145">
        <v>-18.98452466794383</v>
      </c>
      <c r="K30" s="4"/>
      <c r="L30" s="110" t="s">
        <v>33</v>
      </c>
      <c r="M30" s="83">
        <v>85</v>
      </c>
      <c r="N30" s="83">
        <v>85</v>
      </c>
      <c r="O30" s="84">
        <v>0</v>
      </c>
      <c r="P30" s="83">
        <v>77.25</v>
      </c>
      <c r="Q30" s="83">
        <v>73.583333333333</v>
      </c>
      <c r="R30" s="84">
        <v>-4.746494066882846</v>
      </c>
      <c r="S30" s="83">
        <v>4896.109</v>
      </c>
      <c r="T30" s="83">
        <v>3927.751</v>
      </c>
      <c r="U30" s="145">
        <v>-19.778113600003593</v>
      </c>
    </row>
    <row r="31" spans="1:21" ht="11.25" customHeight="1">
      <c r="A31" s="143" t="s">
        <v>34</v>
      </c>
      <c r="B31" s="81">
        <v>532</v>
      </c>
      <c r="C31" s="81">
        <v>532</v>
      </c>
      <c r="D31" s="82">
        <v>0</v>
      </c>
      <c r="E31" s="81">
        <v>402.666666666667</v>
      </c>
      <c r="F31" s="81">
        <v>401.666666666667</v>
      </c>
      <c r="G31" s="82">
        <v>-0.2483443708609343</v>
      </c>
      <c r="H31" s="81">
        <v>4066.503</v>
      </c>
      <c r="I31" s="81">
        <v>3532.896</v>
      </c>
      <c r="J31" s="144">
        <v>-13.122011713750112</v>
      </c>
      <c r="K31" s="4"/>
      <c r="L31" s="143" t="s">
        <v>34</v>
      </c>
      <c r="M31" s="81">
        <v>532</v>
      </c>
      <c r="N31" s="81">
        <v>532</v>
      </c>
      <c r="O31" s="82">
        <v>0</v>
      </c>
      <c r="P31" s="81">
        <v>427.666666666667</v>
      </c>
      <c r="Q31" s="81">
        <v>417.75</v>
      </c>
      <c r="R31" s="82">
        <v>-2.318784099766262</v>
      </c>
      <c r="S31" s="81">
        <v>18312.139</v>
      </c>
      <c r="T31" s="81">
        <v>16545.961</v>
      </c>
      <c r="U31" s="144">
        <v>-9.644848152364943</v>
      </c>
    </row>
    <row r="32" spans="1:21" ht="11.25" customHeight="1">
      <c r="A32" s="97" t="s">
        <v>35</v>
      </c>
      <c r="B32" s="83">
        <v>480</v>
      </c>
      <c r="C32" s="83">
        <v>480</v>
      </c>
      <c r="D32" s="84">
        <v>0</v>
      </c>
      <c r="E32" s="83">
        <v>154.333333333333</v>
      </c>
      <c r="F32" s="83">
        <v>150</v>
      </c>
      <c r="G32" s="84">
        <v>-2.8077753779695627</v>
      </c>
      <c r="H32" s="83">
        <v>1832.304</v>
      </c>
      <c r="I32" s="83">
        <v>1776.407</v>
      </c>
      <c r="J32" s="145">
        <v>-3.050640068460268</v>
      </c>
      <c r="K32" s="4"/>
      <c r="L32" s="110" t="s">
        <v>35</v>
      </c>
      <c r="M32" s="83">
        <v>479.5</v>
      </c>
      <c r="N32" s="83">
        <v>480.166666666667</v>
      </c>
      <c r="O32" s="84">
        <v>0.13903371567612055</v>
      </c>
      <c r="P32" s="83">
        <v>156.75</v>
      </c>
      <c r="Q32" s="83">
        <v>153.166666666667</v>
      </c>
      <c r="R32" s="84">
        <v>-2.2860180754915405</v>
      </c>
      <c r="S32" s="83">
        <v>8799.664</v>
      </c>
      <c r="T32" s="83">
        <v>7180.635</v>
      </c>
      <c r="U32" s="145">
        <v>-18.3987593162648</v>
      </c>
    </row>
    <row r="33" spans="1:21" ht="11.25" customHeight="1">
      <c r="A33" s="146" t="s">
        <v>36</v>
      </c>
      <c r="B33" s="85">
        <v>1002</v>
      </c>
      <c r="C33" s="85">
        <v>1002</v>
      </c>
      <c r="D33" s="86">
        <v>0</v>
      </c>
      <c r="E33" s="85">
        <v>932.333333333334</v>
      </c>
      <c r="F33" s="85">
        <v>918.666666666667</v>
      </c>
      <c r="G33" s="86">
        <v>-1.4658562745799486</v>
      </c>
      <c r="H33" s="85">
        <v>13281.644</v>
      </c>
      <c r="I33" s="85">
        <v>12973.686</v>
      </c>
      <c r="J33" s="147">
        <v>-2.3186738027310554</v>
      </c>
      <c r="K33" s="4"/>
      <c r="L33" s="146" t="s">
        <v>36</v>
      </c>
      <c r="M33" s="85">
        <v>1003.58333333333</v>
      </c>
      <c r="N33" s="85">
        <v>1002</v>
      </c>
      <c r="O33" s="86">
        <v>-0.15776799800680408</v>
      </c>
      <c r="P33" s="85">
        <v>936.5</v>
      </c>
      <c r="Q33" s="85">
        <v>928.416666666667</v>
      </c>
      <c r="R33" s="86">
        <v>-0.8631429079907065</v>
      </c>
      <c r="S33" s="85">
        <v>55604.709</v>
      </c>
      <c r="T33" s="85">
        <v>51727.122</v>
      </c>
      <c r="U33" s="147">
        <v>-6.973486723939146</v>
      </c>
    </row>
    <row r="34" spans="1:21" ht="11.25" customHeight="1">
      <c r="A34" s="7"/>
      <c r="B34" s="9"/>
      <c r="C34" s="12"/>
      <c r="D34" s="10"/>
      <c r="E34" s="10"/>
      <c r="F34" s="11"/>
      <c r="G34" s="11"/>
      <c r="H34" s="11"/>
      <c r="I34" s="4"/>
      <c r="J34" s="47"/>
      <c r="K34" s="4"/>
      <c r="L34" s="4"/>
      <c r="M34" s="4"/>
      <c r="N34" s="4"/>
      <c r="O34" s="6"/>
      <c r="P34" s="6"/>
      <c r="Q34" s="8"/>
      <c r="R34" s="8"/>
      <c r="S34" s="6"/>
      <c r="T34" s="6"/>
      <c r="U34" s="8"/>
    </row>
    <row r="35" spans="1:21" ht="11.25" customHeight="1">
      <c r="A35" s="7"/>
      <c r="B35" s="9"/>
      <c r="C35" s="12"/>
      <c r="D35" s="10"/>
      <c r="E35" s="10"/>
      <c r="F35" s="11"/>
      <c r="G35" s="11"/>
      <c r="H35" s="11"/>
      <c r="I35" s="4"/>
      <c r="J35" s="47"/>
      <c r="K35" s="4"/>
      <c r="L35" s="4"/>
      <c r="M35" s="4"/>
      <c r="N35" s="4"/>
      <c r="O35" s="6"/>
      <c r="P35" s="6"/>
      <c r="Q35" s="8"/>
      <c r="R35" s="8"/>
      <c r="S35" s="6"/>
      <c r="T35" s="6"/>
      <c r="U35" s="8"/>
    </row>
    <row r="36" spans="1:21" ht="11.25" customHeight="1">
      <c r="A36" s="49"/>
      <c r="B36" s="50"/>
      <c r="C36" s="51"/>
      <c r="D36" s="51"/>
      <c r="E36" s="52"/>
      <c r="F36" s="52"/>
      <c r="G36" s="52"/>
      <c r="H36" s="52"/>
      <c r="I36" s="52"/>
      <c r="J36" s="53"/>
      <c r="K36" s="4"/>
      <c r="L36" s="93"/>
      <c r="M36" s="94"/>
      <c r="N36" s="94"/>
      <c r="O36" s="95"/>
      <c r="P36" s="94"/>
      <c r="Q36" s="94"/>
      <c r="R36" s="95"/>
      <c r="S36" s="94"/>
      <c r="T36" s="94"/>
      <c r="U36" s="96"/>
    </row>
    <row r="37" spans="1:21" ht="11.25" customHeight="1">
      <c r="A37" s="54" t="s">
        <v>53</v>
      </c>
      <c r="B37" s="48"/>
      <c r="C37" s="23"/>
      <c r="D37" s="13"/>
      <c r="E37" s="13"/>
      <c r="F37" s="13"/>
      <c r="G37" s="13"/>
      <c r="H37" s="13"/>
      <c r="I37" s="13"/>
      <c r="J37" s="55"/>
      <c r="K37" s="4"/>
      <c r="L37" s="97" t="s">
        <v>49</v>
      </c>
      <c r="M37" s="61"/>
      <c r="N37" s="61"/>
      <c r="O37" s="98"/>
      <c r="P37" s="61"/>
      <c r="Q37" s="61"/>
      <c r="R37" s="98"/>
      <c r="S37" s="61"/>
      <c r="T37" s="61"/>
      <c r="U37" s="99"/>
    </row>
    <row r="38" spans="1:21" ht="11.25" customHeight="1">
      <c r="A38" s="54" t="s">
        <v>37</v>
      </c>
      <c r="B38" s="48"/>
      <c r="C38" s="23"/>
      <c r="D38" s="13"/>
      <c r="E38" s="13"/>
      <c r="F38" s="13"/>
      <c r="G38" s="13"/>
      <c r="H38" s="13"/>
      <c r="I38" s="13"/>
      <c r="J38" s="55"/>
      <c r="K38" s="4"/>
      <c r="L38" s="100" t="s">
        <v>37</v>
      </c>
      <c r="M38" s="61"/>
      <c r="N38" s="61"/>
      <c r="O38" s="98"/>
      <c r="P38" s="61"/>
      <c r="Q38" s="61"/>
      <c r="R38" s="98"/>
      <c r="S38" s="61"/>
      <c r="T38" s="61"/>
      <c r="U38" s="99"/>
    </row>
    <row r="39" spans="1:21" ht="11.25" customHeight="1">
      <c r="A39" s="54" t="s">
        <v>38</v>
      </c>
      <c r="B39" s="48"/>
      <c r="C39" s="23"/>
      <c r="D39" s="13"/>
      <c r="E39" s="13"/>
      <c r="F39" s="13"/>
      <c r="G39" s="13"/>
      <c r="H39" s="13"/>
      <c r="I39" s="13"/>
      <c r="J39" s="55"/>
      <c r="K39" s="4"/>
      <c r="L39" s="100" t="s">
        <v>50</v>
      </c>
      <c r="M39" s="61"/>
      <c r="N39" s="61"/>
      <c r="O39" s="98"/>
      <c r="P39" s="61"/>
      <c r="Q39" s="61"/>
      <c r="R39" s="98"/>
      <c r="S39" s="61"/>
      <c r="T39" s="61"/>
      <c r="U39" s="99"/>
    </row>
    <row r="40" spans="1:21" ht="11.25" customHeight="1">
      <c r="A40" s="54" t="s">
        <v>47</v>
      </c>
      <c r="B40" s="48"/>
      <c r="C40" s="23"/>
      <c r="D40" s="13"/>
      <c r="E40" s="13"/>
      <c r="F40" s="13"/>
      <c r="G40" s="13"/>
      <c r="H40" s="13"/>
      <c r="I40" s="13"/>
      <c r="J40" s="55"/>
      <c r="K40" s="4"/>
      <c r="L40" s="100" t="s">
        <v>47</v>
      </c>
      <c r="M40" s="61"/>
      <c r="N40" s="61"/>
      <c r="O40" s="98"/>
      <c r="P40" s="61"/>
      <c r="Q40" s="61"/>
      <c r="R40" s="98"/>
      <c r="S40" s="61"/>
      <c r="T40" s="61"/>
      <c r="U40" s="99"/>
    </row>
    <row r="41" spans="1:21" ht="11.25" customHeight="1">
      <c r="A41" s="54" t="s">
        <v>46</v>
      </c>
      <c r="B41" s="48"/>
      <c r="C41" s="23"/>
      <c r="D41" s="13"/>
      <c r="E41" s="13"/>
      <c r="F41" s="13"/>
      <c r="G41" s="13"/>
      <c r="H41" s="13"/>
      <c r="I41" s="13"/>
      <c r="J41" s="55"/>
      <c r="K41" s="4"/>
      <c r="L41" s="100" t="s">
        <v>46</v>
      </c>
      <c r="M41" s="101"/>
      <c r="N41" s="101"/>
      <c r="O41" s="102"/>
      <c r="P41" s="101"/>
      <c r="Q41" s="61"/>
      <c r="R41" s="98"/>
      <c r="S41" s="61"/>
      <c r="T41" s="61"/>
      <c r="U41" s="99"/>
    </row>
    <row r="42" spans="1:21" ht="11.25" customHeight="1">
      <c r="A42" s="54" t="s">
        <v>4</v>
      </c>
      <c r="B42" s="48"/>
      <c r="C42" s="23"/>
      <c r="D42" s="13"/>
      <c r="E42" s="13"/>
      <c r="F42" s="13"/>
      <c r="G42" s="13"/>
      <c r="H42" s="13"/>
      <c r="I42" s="13"/>
      <c r="J42" s="55"/>
      <c r="K42" s="4"/>
      <c r="L42" s="97" t="s">
        <v>51</v>
      </c>
      <c r="M42" s="61"/>
      <c r="N42" s="61"/>
      <c r="O42" s="98"/>
      <c r="P42" s="61"/>
      <c r="Q42" s="98"/>
      <c r="R42" s="98"/>
      <c r="S42" s="61"/>
      <c r="T42" s="61"/>
      <c r="U42" s="99"/>
    </row>
    <row r="43" spans="1:21" ht="11.25" customHeight="1">
      <c r="A43" s="87" t="s">
        <v>80</v>
      </c>
      <c r="B43" s="77"/>
      <c r="C43" s="77"/>
      <c r="D43" s="4"/>
      <c r="E43" s="4"/>
      <c r="F43" s="4"/>
      <c r="G43" s="4"/>
      <c r="H43" s="4"/>
      <c r="I43" s="4"/>
      <c r="J43" s="56"/>
      <c r="K43" s="14"/>
      <c r="L43" s="87" t="str">
        <f>+$A$43</f>
        <v>Actualizado el 1 de Marzo de 2019</v>
      </c>
      <c r="M43" s="61"/>
      <c r="N43" s="61"/>
      <c r="O43" s="98"/>
      <c r="P43" s="61"/>
      <c r="Q43" s="61"/>
      <c r="R43" s="103"/>
      <c r="S43" s="61"/>
      <c r="T43" s="61"/>
      <c r="U43" s="99"/>
    </row>
    <row r="44" spans="1:21" ht="11.25" customHeight="1">
      <c r="A44" s="57"/>
      <c r="B44" s="58"/>
      <c r="C44" s="59"/>
      <c r="D44" s="58"/>
      <c r="E44" s="58"/>
      <c r="F44" s="58"/>
      <c r="G44" s="58"/>
      <c r="H44" s="58"/>
      <c r="I44" s="58"/>
      <c r="J44" s="60"/>
      <c r="L44" s="104"/>
      <c r="M44" s="105"/>
      <c r="N44" s="105"/>
      <c r="O44" s="106"/>
      <c r="P44" s="105"/>
      <c r="Q44" s="105"/>
      <c r="R44" s="106"/>
      <c r="S44" s="105"/>
      <c r="T44" s="105"/>
      <c r="U44" s="107"/>
    </row>
    <row r="45" spans="2:8" ht="11.25" customHeight="1">
      <c r="B45" s="4"/>
      <c r="C45" s="4"/>
      <c r="D45" s="5"/>
      <c r="E45" s="4"/>
      <c r="F45" s="4"/>
      <c r="G45" s="4"/>
      <c r="H45" s="4"/>
    </row>
    <row r="46" spans="2:11" ht="11.25" customHeight="1">
      <c r="B46" s="4"/>
      <c r="C46" s="4"/>
      <c r="D46" s="4"/>
      <c r="E46" s="4"/>
      <c r="F46" s="4"/>
      <c r="G46" s="4"/>
      <c r="H46" s="4"/>
      <c r="I46" s="15"/>
      <c r="J46" s="76" t="s">
        <v>0</v>
      </c>
      <c r="K46" s="6"/>
    </row>
    <row r="47" spans="2:11" ht="11.25" customHeight="1">
      <c r="B47" s="4"/>
      <c r="C47" s="4"/>
      <c r="D47" s="4"/>
      <c r="E47" s="4"/>
      <c r="F47" s="4"/>
      <c r="G47" s="4"/>
      <c r="H47" s="4"/>
      <c r="I47" s="15"/>
      <c r="K47" s="6"/>
    </row>
    <row r="48" spans="2:8" ht="11.25" customHeight="1">
      <c r="B48" s="4"/>
      <c r="C48" s="4"/>
      <c r="D48" s="4"/>
      <c r="E48" s="4"/>
      <c r="F48" s="4"/>
      <c r="G48" s="4"/>
      <c r="H48" s="4"/>
    </row>
    <row r="49" spans="2:8" ht="11.25" customHeight="1">
      <c r="B49" s="4"/>
      <c r="C49" s="4"/>
      <c r="D49" s="4"/>
      <c r="E49" s="4"/>
      <c r="F49" s="4"/>
      <c r="G49" s="4"/>
      <c r="H49" s="4"/>
    </row>
    <row r="50" spans="2:8" ht="11.25" customHeight="1">
      <c r="B50" s="4"/>
      <c r="C50" s="4"/>
      <c r="D50" s="4"/>
      <c r="E50" s="4"/>
      <c r="F50" s="4"/>
      <c r="G50" s="4"/>
      <c r="H50" s="4"/>
    </row>
    <row r="51" spans="2:8" ht="11.25" customHeight="1">
      <c r="B51" s="4"/>
      <c r="C51" s="4"/>
      <c r="D51" s="4"/>
      <c r="E51" s="4"/>
      <c r="F51" s="4"/>
      <c r="G51" s="4"/>
      <c r="H51" s="4"/>
    </row>
    <row r="52" spans="2:8" ht="11.25" customHeight="1">
      <c r="B52" s="4"/>
      <c r="C52" s="4"/>
      <c r="D52" s="4"/>
      <c r="E52" s="4"/>
      <c r="F52" s="4"/>
      <c r="G52" s="4"/>
      <c r="H52" s="4"/>
    </row>
    <row r="53" spans="2:8" ht="11.25" customHeight="1">
      <c r="B53" s="4"/>
      <c r="C53" s="4"/>
      <c r="D53" s="4"/>
      <c r="E53" s="4"/>
      <c r="F53" s="4"/>
      <c r="G53" s="4"/>
      <c r="H53" s="4"/>
    </row>
    <row r="54" spans="2:9" ht="11.25" customHeight="1">
      <c r="B54" s="4"/>
      <c r="C54" s="4"/>
      <c r="D54" s="4"/>
      <c r="E54" s="4"/>
      <c r="F54" s="4"/>
      <c r="G54" s="4"/>
      <c r="H54" s="4"/>
      <c r="I54" s="16"/>
    </row>
    <row r="55" spans="2:9" ht="11.25" customHeight="1">
      <c r="B55" s="4"/>
      <c r="C55" s="4"/>
      <c r="D55" s="4"/>
      <c r="E55" s="4"/>
      <c r="F55" s="4"/>
      <c r="G55" s="4"/>
      <c r="H55" s="4"/>
      <c r="I55" s="16"/>
    </row>
    <row r="56" spans="2:9" ht="11.25" customHeight="1">
      <c r="B56" s="17"/>
      <c r="C56" s="14"/>
      <c r="D56" s="14"/>
      <c r="E56" s="14"/>
      <c r="F56" s="18"/>
      <c r="G56" s="18"/>
      <c r="H56" s="18"/>
      <c r="I56" s="16"/>
    </row>
    <row r="57" spans="5:9" ht="11.25" customHeight="1">
      <c r="E57" s="6"/>
      <c r="F57" s="6"/>
      <c r="G57" s="6"/>
      <c r="H57" s="6"/>
      <c r="I57" s="16"/>
    </row>
    <row r="58" spans="6:8" ht="11.25" customHeight="1">
      <c r="F58" s="19"/>
      <c r="G58" s="19"/>
      <c r="H58" s="19"/>
    </row>
    <row r="59" spans="6:8" ht="11.25" customHeight="1">
      <c r="F59" s="20"/>
      <c r="G59" s="20"/>
      <c r="H59" s="20"/>
    </row>
    <row r="60" spans="6:8" ht="11.25" customHeight="1">
      <c r="F60" s="20"/>
      <c r="G60" s="20"/>
      <c r="H60" s="20"/>
    </row>
    <row r="61" spans="6:7" ht="11.25" customHeight="1">
      <c r="F61" s="20"/>
      <c r="G61" s="20"/>
    </row>
    <row r="62" spans="6:7" ht="11.25" customHeight="1">
      <c r="F62" s="20"/>
      <c r="G62" s="20"/>
    </row>
    <row r="67" ht="11.25" customHeight="1">
      <c r="H67" s="16"/>
    </row>
    <row r="68" ht="11.25" customHeight="1">
      <c r="H68" s="16"/>
    </row>
    <row r="69" ht="11.25" customHeight="1">
      <c r="H69" s="16"/>
    </row>
    <row r="70" ht="11.25" customHeight="1">
      <c r="H70" s="16"/>
    </row>
  </sheetData>
  <sheetProtection/>
  <mergeCells count="12">
    <mergeCell ref="A8:A9"/>
    <mergeCell ref="B8:D8"/>
    <mergeCell ref="A1:J1"/>
    <mergeCell ref="E8:G8"/>
    <mergeCell ref="H8:J8"/>
    <mergeCell ref="A3:J4"/>
    <mergeCell ref="L6:U6"/>
    <mergeCell ref="L8:L9"/>
    <mergeCell ref="M8:O8"/>
    <mergeCell ref="P8:R8"/>
    <mergeCell ref="S8:U8"/>
    <mergeCell ref="A6:J6"/>
  </mergeCells>
  <hyperlinks>
    <hyperlink ref="J46" location="'Anexo 1 '!A1" display="Volver "/>
  </hyperlinks>
  <printOptions/>
  <pageMargins left="0.7480314960629921" right="0.7480314960629921" top="0.984251968503937" bottom="0.984251968503937" header="0" footer="0"/>
  <pageSetup fitToHeight="1" fitToWidth="1" horizontalDpi="300" verticalDpi="300" orientation="portrait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1"/>
  <sheetViews>
    <sheetView showGridLines="0" zoomScalePageLayoutView="0" workbookViewId="0" topLeftCell="A1">
      <selection activeCell="A1" sqref="A1:J1"/>
    </sheetView>
  </sheetViews>
  <sheetFormatPr defaultColWidth="11.421875" defaultRowHeight="11.25" customHeight="1"/>
  <cols>
    <col min="1" max="1" width="35.421875" style="0" customWidth="1"/>
    <col min="2" max="10" width="12.7109375" style="0" customWidth="1"/>
    <col min="11" max="11" width="8.421875" style="0" customWidth="1"/>
    <col min="12" max="12" width="36.57421875" style="0" customWidth="1"/>
    <col min="13" max="21" width="11.8515625" style="0" customWidth="1"/>
  </cols>
  <sheetData>
    <row r="1" spans="1:10" s="179" customFormat="1" ht="60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</row>
    <row r="2" spans="1:7" s="179" customFormat="1" ht="8.25" customHeight="1">
      <c r="A2" s="178"/>
      <c r="B2" s="178"/>
      <c r="C2" s="178"/>
      <c r="D2" s="178"/>
      <c r="E2" s="178"/>
      <c r="F2" s="178"/>
      <c r="G2" s="178"/>
    </row>
    <row r="3" spans="1:10" ht="15.75" customHeight="1">
      <c r="A3" s="183" t="s">
        <v>77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5.75" customHeight="1">
      <c r="A4" s="194"/>
      <c r="B4" s="195"/>
      <c r="C4" s="195"/>
      <c r="D4" s="195"/>
      <c r="E4" s="195"/>
      <c r="F4" s="195"/>
      <c r="G4" s="195"/>
      <c r="H4" s="195"/>
      <c r="I4" s="195"/>
      <c r="J4" s="196"/>
    </row>
    <row r="5" ht="15.75" customHeight="1"/>
    <row r="6" spans="1:21" s="74" customFormat="1" ht="46.5" customHeight="1">
      <c r="A6" s="197" t="s">
        <v>81</v>
      </c>
      <c r="B6" s="198"/>
      <c r="C6" s="198"/>
      <c r="D6" s="198"/>
      <c r="E6" s="198"/>
      <c r="F6" s="198"/>
      <c r="G6" s="198"/>
      <c r="H6" s="198"/>
      <c r="I6" s="198"/>
      <c r="J6" s="199"/>
      <c r="L6" s="197" t="s">
        <v>84</v>
      </c>
      <c r="M6" s="198"/>
      <c r="N6" s="198"/>
      <c r="O6" s="198"/>
      <c r="P6" s="198"/>
      <c r="Q6" s="198"/>
      <c r="R6" s="198"/>
      <c r="S6" s="198"/>
      <c r="T6" s="198"/>
      <c r="U6" s="199"/>
    </row>
    <row r="7" spans="2:10" ht="11.25" customHeight="1">
      <c r="B7" s="21"/>
      <c r="C7" s="21"/>
      <c r="D7" s="21"/>
      <c r="E7" s="21"/>
      <c r="F7" s="21"/>
      <c r="G7" s="21"/>
      <c r="H7" s="21"/>
      <c r="I7" s="21"/>
      <c r="J7" s="21"/>
    </row>
    <row r="8" spans="1:21" ht="11.25" customHeight="1">
      <c r="A8" s="200" t="s">
        <v>8</v>
      </c>
      <c r="B8" s="190" t="s">
        <v>9</v>
      </c>
      <c r="C8" s="190"/>
      <c r="D8" s="190"/>
      <c r="E8" s="190" t="s">
        <v>10</v>
      </c>
      <c r="F8" s="190"/>
      <c r="G8" s="190"/>
      <c r="H8" s="190" t="s">
        <v>11</v>
      </c>
      <c r="I8" s="190"/>
      <c r="J8" s="202"/>
      <c r="L8" s="200" t="s">
        <v>8</v>
      </c>
      <c r="M8" s="190" t="s">
        <v>9</v>
      </c>
      <c r="N8" s="190"/>
      <c r="O8" s="190"/>
      <c r="P8" s="190" t="s">
        <v>10</v>
      </c>
      <c r="Q8" s="190"/>
      <c r="R8" s="190"/>
      <c r="S8" s="190" t="s">
        <v>11</v>
      </c>
      <c r="T8" s="190"/>
      <c r="U8" s="202"/>
    </row>
    <row r="9" spans="1:21" ht="11.25" customHeight="1">
      <c r="A9" s="201"/>
      <c r="B9" s="153">
        <v>2017</v>
      </c>
      <c r="C9" s="154" t="s">
        <v>12</v>
      </c>
      <c r="D9" s="155" t="s">
        <v>13</v>
      </c>
      <c r="E9" s="153">
        <v>2017</v>
      </c>
      <c r="F9" s="154" t="s">
        <v>12</v>
      </c>
      <c r="G9" s="155" t="s">
        <v>13</v>
      </c>
      <c r="H9" s="153">
        <v>2017</v>
      </c>
      <c r="I9" s="154" t="s">
        <v>12</v>
      </c>
      <c r="J9" s="156" t="s">
        <v>13</v>
      </c>
      <c r="L9" s="201"/>
      <c r="M9" s="153">
        <v>2017</v>
      </c>
      <c r="N9" s="154" t="s">
        <v>12</v>
      </c>
      <c r="O9" s="155" t="s">
        <v>13</v>
      </c>
      <c r="P9" s="153">
        <v>2017</v>
      </c>
      <c r="Q9" s="154" t="s">
        <v>12</v>
      </c>
      <c r="R9" s="155" t="s">
        <v>13</v>
      </c>
      <c r="S9" s="153">
        <v>2017</v>
      </c>
      <c r="T9" s="154" t="s">
        <v>12</v>
      </c>
      <c r="U9" s="156" t="s">
        <v>13</v>
      </c>
    </row>
    <row r="10" spans="1:21" ht="11.25" customHeight="1">
      <c r="A10" s="148" t="s">
        <v>39</v>
      </c>
      <c r="B10" s="79">
        <v>26651.3333333333</v>
      </c>
      <c r="C10" s="79">
        <v>26196</v>
      </c>
      <c r="D10" s="80">
        <v>-1.708482377367</v>
      </c>
      <c r="E10" s="79">
        <v>22482.6666666666</v>
      </c>
      <c r="F10" s="79">
        <v>21895</v>
      </c>
      <c r="G10" s="80">
        <v>-2.613865496382</v>
      </c>
      <c r="H10" s="79">
        <v>427510.422</v>
      </c>
      <c r="I10" s="79">
        <v>412064.865</v>
      </c>
      <c r="J10" s="142">
        <v>-3.612907710587</v>
      </c>
      <c r="L10" s="148" t="s">
        <v>39</v>
      </c>
      <c r="M10" s="79">
        <v>26731</v>
      </c>
      <c r="N10" s="79">
        <v>26308.8333333333</v>
      </c>
      <c r="O10" s="80">
        <v>-1.579314902797</v>
      </c>
      <c r="P10" s="79">
        <v>22478.5</v>
      </c>
      <c r="Q10" s="79">
        <v>22062.0833333333</v>
      </c>
      <c r="R10" s="80">
        <v>-1.85251091784</v>
      </c>
      <c r="S10" s="79">
        <v>1697311.26699999</v>
      </c>
      <c r="T10" s="79">
        <v>1648777.87599999</v>
      </c>
      <c r="U10" s="142">
        <v>-2.859427845888</v>
      </c>
    </row>
    <row r="11" spans="1:21" ht="11.25" customHeight="1">
      <c r="A11" s="160" t="s">
        <v>40</v>
      </c>
      <c r="B11" s="88">
        <v>6000.66666666666</v>
      </c>
      <c r="C11" s="88">
        <v>6119.33333333333</v>
      </c>
      <c r="D11" s="89">
        <v>1.977558049106</v>
      </c>
      <c r="E11" s="88">
        <v>5256</v>
      </c>
      <c r="F11" s="88">
        <v>5404.33333333333</v>
      </c>
      <c r="G11" s="89">
        <v>2.822171486555</v>
      </c>
      <c r="H11" s="88">
        <v>117852.463</v>
      </c>
      <c r="I11" s="88">
        <v>120154.603</v>
      </c>
      <c r="J11" s="161">
        <v>1.953408474798</v>
      </c>
      <c r="L11" s="160" t="s">
        <v>40</v>
      </c>
      <c r="M11" s="88">
        <v>5982.25</v>
      </c>
      <c r="N11" s="88">
        <v>6054.25</v>
      </c>
      <c r="O11" s="89">
        <v>1.203560533244</v>
      </c>
      <c r="P11" s="88">
        <v>5211.41666666666</v>
      </c>
      <c r="Q11" s="88">
        <v>5320.41666666666</v>
      </c>
      <c r="R11" s="89">
        <v>2.091561795417</v>
      </c>
      <c r="S11" s="88">
        <v>462334.453</v>
      </c>
      <c r="T11" s="88">
        <v>472444.942</v>
      </c>
      <c r="U11" s="161">
        <v>2.18683443001</v>
      </c>
    </row>
    <row r="12" spans="1:21" ht="11.25" customHeight="1">
      <c r="A12" s="162" t="s">
        <v>41</v>
      </c>
      <c r="B12" s="79">
        <v>9611.66666666666</v>
      </c>
      <c r="C12" s="79">
        <v>9330.66666666666</v>
      </c>
      <c r="D12" s="80">
        <v>-2.923530431767</v>
      </c>
      <c r="E12" s="79">
        <v>8372</v>
      </c>
      <c r="F12" s="79">
        <v>8093.33333333333</v>
      </c>
      <c r="G12" s="80">
        <v>-3.328555502469</v>
      </c>
      <c r="H12" s="79">
        <v>166340.730999999</v>
      </c>
      <c r="I12" s="79">
        <v>157354.806</v>
      </c>
      <c r="J12" s="142">
        <v>-5.402119460447</v>
      </c>
      <c r="L12" s="162" t="s">
        <v>41</v>
      </c>
      <c r="M12" s="79">
        <v>9608.41666666666</v>
      </c>
      <c r="N12" s="79">
        <v>9399.25</v>
      </c>
      <c r="O12" s="80">
        <v>-2.176910868076</v>
      </c>
      <c r="P12" s="79">
        <v>8373.91666666666</v>
      </c>
      <c r="Q12" s="79">
        <v>8158.66666666666</v>
      </c>
      <c r="R12" s="80">
        <v>-2.570481753859</v>
      </c>
      <c r="S12" s="79">
        <v>660222.650999999</v>
      </c>
      <c r="T12" s="79">
        <v>628149.836</v>
      </c>
      <c r="U12" s="142">
        <v>-4.85787861889</v>
      </c>
    </row>
    <row r="13" spans="1:21" ht="11.25" customHeight="1">
      <c r="A13" s="160" t="s">
        <v>42</v>
      </c>
      <c r="B13" s="88">
        <v>10998</v>
      </c>
      <c r="C13" s="88">
        <v>10698.3333333333</v>
      </c>
      <c r="D13" s="89">
        <v>-2.724737831121</v>
      </c>
      <c r="E13" s="88">
        <v>8814.66666666666</v>
      </c>
      <c r="F13" s="88">
        <v>8350.66666666666</v>
      </c>
      <c r="G13" s="89">
        <v>-5.263954016034</v>
      </c>
      <c r="H13" s="88">
        <v>142664.563</v>
      </c>
      <c r="I13" s="88">
        <v>133763.084</v>
      </c>
      <c r="J13" s="161">
        <v>-6.239446441931</v>
      </c>
      <c r="L13" s="160" t="s">
        <v>42</v>
      </c>
      <c r="M13" s="88">
        <v>11102.75</v>
      </c>
      <c r="N13" s="88">
        <v>10810.1666666666</v>
      </c>
      <c r="O13" s="89">
        <v>-2.635233012842</v>
      </c>
      <c r="P13" s="88">
        <v>8857</v>
      </c>
      <c r="Q13" s="88">
        <v>8538.83333333333</v>
      </c>
      <c r="R13" s="89">
        <v>-3.592262240789</v>
      </c>
      <c r="S13" s="88">
        <v>572644.414</v>
      </c>
      <c r="T13" s="88">
        <v>545266.354</v>
      </c>
      <c r="U13" s="161">
        <v>-4.780987874964</v>
      </c>
    </row>
    <row r="14" spans="1:21" ht="11.25" customHeight="1">
      <c r="A14" s="162" t="s">
        <v>43</v>
      </c>
      <c r="B14" s="79">
        <v>41</v>
      </c>
      <c r="C14" s="79">
        <v>47.666666666667</v>
      </c>
      <c r="D14" s="80">
        <v>16.260162601626</v>
      </c>
      <c r="E14" s="79">
        <v>40</v>
      </c>
      <c r="F14" s="79">
        <v>46.666666666667</v>
      </c>
      <c r="G14" s="80">
        <v>16.666666666667</v>
      </c>
      <c r="H14" s="79">
        <v>652.665</v>
      </c>
      <c r="I14" s="79">
        <v>792.372</v>
      </c>
      <c r="J14" s="142">
        <v>21.40562156696</v>
      </c>
      <c r="L14" s="162" t="s">
        <v>43</v>
      </c>
      <c r="M14" s="79">
        <v>37.583333333333</v>
      </c>
      <c r="N14" s="79">
        <v>45.166666666667</v>
      </c>
      <c r="O14" s="80">
        <v>20.177383592018</v>
      </c>
      <c r="P14" s="79">
        <v>36.166666666667</v>
      </c>
      <c r="Q14" s="79">
        <v>44.166666666667</v>
      </c>
      <c r="R14" s="80">
        <v>22.119815668203</v>
      </c>
      <c r="S14" s="79">
        <v>2109.749</v>
      </c>
      <c r="T14" s="79">
        <v>2916.744</v>
      </c>
      <c r="U14" s="142">
        <v>38.250758739547</v>
      </c>
    </row>
    <row r="15" spans="1:21" ht="11.25" customHeight="1">
      <c r="A15" s="160" t="s">
        <v>15</v>
      </c>
      <c r="B15" s="81">
        <v>3132.66666666666</v>
      </c>
      <c r="C15" s="81">
        <v>3119.33333333333</v>
      </c>
      <c r="D15" s="82">
        <v>-0.425622472867</v>
      </c>
      <c r="E15" s="81">
        <v>2846</v>
      </c>
      <c r="F15" s="81">
        <v>2847.66666666666</v>
      </c>
      <c r="G15" s="82">
        <v>0.058561724057</v>
      </c>
      <c r="H15" s="81">
        <v>59769.332</v>
      </c>
      <c r="I15" s="81">
        <v>61205.191</v>
      </c>
      <c r="J15" s="144">
        <v>2.40233402642</v>
      </c>
      <c r="L15" s="160" t="s">
        <v>15</v>
      </c>
      <c r="M15" s="81">
        <v>3134.91666666666</v>
      </c>
      <c r="N15" s="81">
        <v>3123.08333333333</v>
      </c>
      <c r="O15" s="82">
        <v>-0.377468832239</v>
      </c>
      <c r="P15" s="81">
        <v>2833.41666666666</v>
      </c>
      <c r="Q15" s="81">
        <v>2838.91666666666</v>
      </c>
      <c r="R15" s="82">
        <v>0.194111937884</v>
      </c>
      <c r="S15" s="81">
        <v>234443.512</v>
      </c>
      <c r="T15" s="81">
        <v>240483.624</v>
      </c>
      <c r="U15" s="144">
        <v>2.576361336884</v>
      </c>
    </row>
    <row r="16" spans="1:21" ht="11.25" customHeight="1">
      <c r="A16" s="110" t="s">
        <v>40</v>
      </c>
      <c r="B16" s="83">
        <v>1632.33333333333</v>
      </c>
      <c r="C16" s="83">
        <v>1637.33333333333</v>
      </c>
      <c r="D16" s="84">
        <v>0.306309985706</v>
      </c>
      <c r="E16" s="83">
        <v>1561</v>
      </c>
      <c r="F16" s="83">
        <v>1585.66666666666</v>
      </c>
      <c r="G16" s="84">
        <v>1.580183642964</v>
      </c>
      <c r="H16" s="83">
        <v>37691.73</v>
      </c>
      <c r="I16" s="83">
        <v>38959.292</v>
      </c>
      <c r="J16" s="145">
        <v>3.362971134517</v>
      </c>
      <c r="L16" s="110" t="s">
        <v>40</v>
      </c>
      <c r="M16" s="83">
        <v>1627.91666666666</v>
      </c>
      <c r="N16" s="83">
        <v>1632.75</v>
      </c>
      <c r="O16" s="84">
        <v>0.296902994625</v>
      </c>
      <c r="P16" s="83">
        <v>1545.83333333333</v>
      </c>
      <c r="Q16" s="83">
        <v>1574.08333333333</v>
      </c>
      <c r="R16" s="84">
        <v>1.827493261456</v>
      </c>
      <c r="S16" s="83">
        <v>147608.41</v>
      </c>
      <c r="T16" s="83">
        <v>152947.181</v>
      </c>
      <c r="U16" s="145">
        <v>3.616847441145</v>
      </c>
    </row>
    <row r="17" spans="1:21" ht="11.25" customHeight="1">
      <c r="A17" s="143" t="s">
        <v>41</v>
      </c>
      <c r="B17" s="81">
        <v>935.666666666667</v>
      </c>
      <c r="C17" s="81">
        <v>898.666666666667</v>
      </c>
      <c r="D17" s="82">
        <v>-3.954399714998</v>
      </c>
      <c r="E17" s="81">
        <v>879.333333333334</v>
      </c>
      <c r="F17" s="81">
        <v>857.333333333334</v>
      </c>
      <c r="G17" s="82">
        <v>-2.501895375284</v>
      </c>
      <c r="H17" s="81">
        <v>15982.604</v>
      </c>
      <c r="I17" s="81">
        <v>16142.175</v>
      </c>
      <c r="J17" s="144">
        <v>0.998404265037</v>
      </c>
      <c r="L17" s="143" t="s">
        <v>41</v>
      </c>
      <c r="M17" s="81">
        <v>932.333333333334</v>
      </c>
      <c r="N17" s="81">
        <v>909.083333333334</v>
      </c>
      <c r="O17" s="82">
        <v>-2.493743296389</v>
      </c>
      <c r="P17" s="81">
        <v>876.833333333334</v>
      </c>
      <c r="Q17" s="81">
        <v>859.25</v>
      </c>
      <c r="R17" s="82">
        <v>-2.005322182095</v>
      </c>
      <c r="S17" s="81">
        <v>62893.281</v>
      </c>
      <c r="T17" s="81">
        <v>62850.843</v>
      </c>
      <c r="U17" s="144">
        <v>-0.067476206242</v>
      </c>
    </row>
    <row r="18" spans="1:21" ht="11.25" customHeight="1">
      <c r="A18" s="110" t="s">
        <v>42</v>
      </c>
      <c r="B18" s="83">
        <v>564.666666666667</v>
      </c>
      <c r="C18" s="83">
        <v>583.333333333333</v>
      </c>
      <c r="D18" s="84">
        <v>3.305785123967</v>
      </c>
      <c r="E18" s="83">
        <v>405.666666666667</v>
      </c>
      <c r="F18" s="83">
        <v>404.666666666667</v>
      </c>
      <c r="G18" s="84">
        <v>-0.246507806081</v>
      </c>
      <c r="H18" s="83">
        <v>6094.998</v>
      </c>
      <c r="I18" s="83">
        <v>6103.724</v>
      </c>
      <c r="J18" s="145">
        <v>0.143166576921</v>
      </c>
      <c r="L18" s="110" t="s">
        <v>42</v>
      </c>
      <c r="M18" s="83">
        <v>574.666666666667</v>
      </c>
      <c r="N18" s="83">
        <v>581.25</v>
      </c>
      <c r="O18" s="84">
        <v>1.145591647332</v>
      </c>
      <c r="P18" s="83">
        <v>410.75</v>
      </c>
      <c r="Q18" s="83">
        <v>405.583333333333</v>
      </c>
      <c r="R18" s="84">
        <v>-1.25786163522</v>
      </c>
      <c r="S18" s="83">
        <v>23941.821</v>
      </c>
      <c r="T18" s="83">
        <v>24685.6</v>
      </c>
      <c r="U18" s="145">
        <v>3.106609977579</v>
      </c>
    </row>
    <row r="19" spans="1:21" ht="11.25" customHeight="1">
      <c r="A19" s="160" t="s">
        <v>16</v>
      </c>
      <c r="B19" s="81">
        <v>6833.66666666666</v>
      </c>
      <c r="C19" s="81">
        <v>6711.66666666666</v>
      </c>
      <c r="D19" s="82">
        <v>-1.785278766889</v>
      </c>
      <c r="E19" s="81">
        <v>5826</v>
      </c>
      <c r="F19" s="81">
        <v>5523.33333333333</v>
      </c>
      <c r="G19" s="82">
        <v>-5.195102414464</v>
      </c>
      <c r="H19" s="81">
        <v>105556.906</v>
      </c>
      <c r="I19" s="81">
        <v>97048.188</v>
      </c>
      <c r="J19" s="144">
        <v>-8.060787609671</v>
      </c>
      <c r="L19" s="160" t="s">
        <v>16</v>
      </c>
      <c r="M19" s="81">
        <v>6875.41666666666</v>
      </c>
      <c r="N19" s="81">
        <v>6747</v>
      </c>
      <c r="O19" s="82">
        <v>-1.867765589964</v>
      </c>
      <c r="P19" s="81">
        <v>5826.08333333333</v>
      </c>
      <c r="Q19" s="81">
        <v>5625.25</v>
      </c>
      <c r="R19" s="82">
        <v>-3.447141447227</v>
      </c>
      <c r="S19" s="81">
        <v>423346.605</v>
      </c>
      <c r="T19" s="81">
        <v>393292.118</v>
      </c>
      <c r="U19" s="144">
        <v>-7.099262553434</v>
      </c>
    </row>
    <row r="20" spans="1:21" ht="11.25" customHeight="1">
      <c r="A20" s="110" t="s">
        <v>40</v>
      </c>
      <c r="B20" s="83">
        <v>1971.66666666666</v>
      </c>
      <c r="C20" s="83">
        <v>1964.33333333333</v>
      </c>
      <c r="D20" s="84">
        <v>-0.371935756551</v>
      </c>
      <c r="E20" s="83">
        <v>1644.66666666666</v>
      </c>
      <c r="F20" s="83">
        <v>1627.66666666666</v>
      </c>
      <c r="G20" s="84">
        <v>-1.033644102148</v>
      </c>
      <c r="H20" s="83">
        <v>36165.109</v>
      </c>
      <c r="I20" s="83">
        <v>34347.89</v>
      </c>
      <c r="J20" s="145">
        <v>-5.024785076688</v>
      </c>
      <c r="L20" s="110" t="s">
        <v>40</v>
      </c>
      <c r="M20" s="83">
        <v>1995.25</v>
      </c>
      <c r="N20" s="83">
        <v>1961.75</v>
      </c>
      <c r="O20" s="84">
        <v>-1.678987595539</v>
      </c>
      <c r="P20" s="83">
        <v>1647.16666666666</v>
      </c>
      <c r="Q20" s="83">
        <v>1629.33333333333</v>
      </c>
      <c r="R20" s="84">
        <v>-1.082667206314</v>
      </c>
      <c r="S20" s="83">
        <v>145326.653</v>
      </c>
      <c r="T20" s="83">
        <v>138791.517</v>
      </c>
      <c r="U20" s="145">
        <v>-4.496859911857</v>
      </c>
    </row>
    <row r="21" spans="1:21" ht="11.25" customHeight="1">
      <c r="A21" s="143" t="s">
        <v>41</v>
      </c>
      <c r="B21" s="81">
        <v>1187.66666666666</v>
      </c>
      <c r="C21" s="81">
        <v>1174.66666666666</v>
      </c>
      <c r="D21" s="82">
        <v>-1.094583216391</v>
      </c>
      <c r="E21" s="81">
        <v>942</v>
      </c>
      <c r="F21" s="81">
        <v>902.666666666667</v>
      </c>
      <c r="G21" s="82">
        <v>-4.175513092711</v>
      </c>
      <c r="H21" s="81">
        <v>19755.689</v>
      </c>
      <c r="I21" s="81">
        <v>17620.973</v>
      </c>
      <c r="J21" s="144">
        <v>-10.805576054573</v>
      </c>
      <c r="L21" s="143" t="s">
        <v>41</v>
      </c>
      <c r="M21" s="81">
        <v>1172.25</v>
      </c>
      <c r="N21" s="81">
        <v>1177.5</v>
      </c>
      <c r="O21" s="82">
        <v>0.447856685861</v>
      </c>
      <c r="P21" s="81">
        <v>924.916666666667</v>
      </c>
      <c r="Q21" s="81">
        <v>920.916666666667</v>
      </c>
      <c r="R21" s="82">
        <v>-0.432471393819</v>
      </c>
      <c r="S21" s="81">
        <v>79764.3679999999</v>
      </c>
      <c r="T21" s="81">
        <v>72047.976</v>
      </c>
      <c r="U21" s="144">
        <v>-9.673983751742</v>
      </c>
    </row>
    <row r="22" spans="1:21" ht="11.25" customHeight="1">
      <c r="A22" s="110" t="s">
        <v>42</v>
      </c>
      <c r="B22" s="83">
        <v>3674.33333333333</v>
      </c>
      <c r="C22" s="83">
        <v>3572.66666666666</v>
      </c>
      <c r="D22" s="84">
        <v>-2.766941848861</v>
      </c>
      <c r="E22" s="83">
        <v>3239.33333333333</v>
      </c>
      <c r="F22" s="83">
        <v>2993</v>
      </c>
      <c r="G22" s="84">
        <v>-7.604445359127</v>
      </c>
      <c r="H22" s="83">
        <v>49636.108</v>
      </c>
      <c r="I22" s="83">
        <v>45079.325</v>
      </c>
      <c r="J22" s="145">
        <v>-9.180379331917</v>
      </c>
      <c r="L22" s="110" t="s">
        <v>42</v>
      </c>
      <c r="M22" s="83">
        <v>3707.91666666666</v>
      </c>
      <c r="N22" s="83">
        <v>3607.75</v>
      </c>
      <c r="O22" s="84">
        <v>-2.701427126643</v>
      </c>
      <c r="P22" s="83">
        <v>3254</v>
      </c>
      <c r="Q22" s="83">
        <v>3075</v>
      </c>
      <c r="R22" s="84">
        <v>-5.500921942225</v>
      </c>
      <c r="S22" s="83">
        <v>198255.584</v>
      </c>
      <c r="T22" s="83">
        <v>182452.625</v>
      </c>
      <c r="U22" s="145">
        <v>-7.971003227833</v>
      </c>
    </row>
    <row r="23" spans="1:21" ht="11.25" customHeight="1">
      <c r="A23" s="160" t="s">
        <v>17</v>
      </c>
      <c r="B23" s="81">
        <v>1083</v>
      </c>
      <c r="C23" s="81">
        <v>1073</v>
      </c>
      <c r="D23" s="82">
        <v>-0.923361034164</v>
      </c>
      <c r="E23" s="81">
        <v>1044.66666666666</v>
      </c>
      <c r="F23" s="81">
        <v>1047.66666666666</v>
      </c>
      <c r="G23" s="82">
        <v>0.287172941927</v>
      </c>
      <c r="H23" s="81">
        <v>14166.6219999999</v>
      </c>
      <c r="I23" s="81">
        <v>13507.021</v>
      </c>
      <c r="J23" s="144">
        <v>-4.656021738986</v>
      </c>
      <c r="L23" s="160" t="s">
        <v>17</v>
      </c>
      <c r="M23" s="81">
        <v>1082.5</v>
      </c>
      <c r="N23" s="81">
        <v>1077.58333333333</v>
      </c>
      <c r="O23" s="82">
        <v>-0.454195535027</v>
      </c>
      <c r="P23" s="81">
        <v>1044.25</v>
      </c>
      <c r="Q23" s="81">
        <v>1044.75</v>
      </c>
      <c r="R23" s="82">
        <v>0.047881254489</v>
      </c>
      <c r="S23" s="81">
        <v>53700.045</v>
      </c>
      <c r="T23" s="81">
        <v>54047.744</v>
      </c>
      <c r="U23" s="144">
        <v>0.647483628738</v>
      </c>
    </row>
    <row r="24" spans="1:21" ht="11.25" customHeight="1">
      <c r="A24" s="110" t="s">
        <v>40</v>
      </c>
      <c r="B24" s="83">
        <v>65</v>
      </c>
      <c r="C24" s="83">
        <v>58</v>
      </c>
      <c r="D24" s="84">
        <v>-10.769230769231</v>
      </c>
      <c r="E24" s="83">
        <v>56</v>
      </c>
      <c r="F24" s="83">
        <v>56</v>
      </c>
      <c r="G24" s="84">
        <v>0</v>
      </c>
      <c r="H24" s="83">
        <v>914.078</v>
      </c>
      <c r="I24" s="83">
        <v>755.745</v>
      </c>
      <c r="J24" s="145">
        <v>-17.321607127619</v>
      </c>
      <c r="L24" s="110" t="s">
        <v>40</v>
      </c>
      <c r="M24" s="83">
        <v>65</v>
      </c>
      <c r="N24" s="83">
        <v>62.083333333333</v>
      </c>
      <c r="O24" s="84">
        <v>-4.487179487179</v>
      </c>
      <c r="P24" s="83">
        <v>56</v>
      </c>
      <c r="Q24" s="83">
        <v>56</v>
      </c>
      <c r="R24" s="84">
        <v>0</v>
      </c>
      <c r="S24" s="83">
        <v>3320.181</v>
      </c>
      <c r="T24" s="83">
        <v>3065.628</v>
      </c>
      <c r="U24" s="145">
        <v>-7.66684105475</v>
      </c>
    </row>
    <row r="25" spans="1:21" ht="11.25" customHeight="1">
      <c r="A25" s="143" t="s">
        <v>41</v>
      </c>
      <c r="B25" s="81">
        <v>738</v>
      </c>
      <c r="C25" s="81">
        <v>735.666666666667</v>
      </c>
      <c r="D25" s="82">
        <v>-0.316169828365</v>
      </c>
      <c r="E25" s="81">
        <v>717</v>
      </c>
      <c r="F25" s="81">
        <v>718.333333333333</v>
      </c>
      <c r="G25" s="82">
        <v>0.185960018596</v>
      </c>
      <c r="H25" s="81">
        <v>8961.944</v>
      </c>
      <c r="I25" s="81">
        <v>8324.498</v>
      </c>
      <c r="J25" s="144">
        <v>-7.112809452949</v>
      </c>
      <c r="L25" s="143" t="s">
        <v>41</v>
      </c>
      <c r="M25" s="81">
        <v>737.833333333333</v>
      </c>
      <c r="N25" s="81">
        <v>735.75</v>
      </c>
      <c r="O25" s="82">
        <v>-0.282358256155</v>
      </c>
      <c r="P25" s="81">
        <v>717.083333333333</v>
      </c>
      <c r="Q25" s="81">
        <v>716.75</v>
      </c>
      <c r="R25" s="82">
        <v>-0.046484601976</v>
      </c>
      <c r="S25" s="81">
        <v>33352.5</v>
      </c>
      <c r="T25" s="81">
        <v>33709.186</v>
      </c>
      <c r="U25" s="144">
        <v>1.069443070235</v>
      </c>
    </row>
    <row r="26" spans="1:21" ht="11.25" customHeight="1">
      <c r="A26" s="110" t="s">
        <v>42</v>
      </c>
      <c r="B26" s="83">
        <v>280</v>
      </c>
      <c r="C26" s="83">
        <v>279.333333333333</v>
      </c>
      <c r="D26" s="84">
        <v>-0.238095238095</v>
      </c>
      <c r="E26" s="83">
        <v>271.666666666667</v>
      </c>
      <c r="F26" s="83">
        <v>273.333333333333</v>
      </c>
      <c r="G26" s="84">
        <v>0.613496932515</v>
      </c>
      <c r="H26" s="83">
        <v>4290.6</v>
      </c>
      <c r="I26" s="83">
        <v>4426.778</v>
      </c>
      <c r="J26" s="145">
        <v>3.173868456626</v>
      </c>
      <c r="L26" s="110" t="s">
        <v>42</v>
      </c>
      <c r="M26" s="83">
        <v>279.666666666667</v>
      </c>
      <c r="N26" s="83">
        <v>279.75</v>
      </c>
      <c r="O26" s="84">
        <v>0.029797377831</v>
      </c>
      <c r="P26" s="83">
        <v>271.166666666667</v>
      </c>
      <c r="Q26" s="83">
        <v>272</v>
      </c>
      <c r="R26" s="84">
        <v>0.307314074985</v>
      </c>
      <c r="S26" s="83">
        <v>17027.3639999999</v>
      </c>
      <c r="T26" s="83">
        <v>17272.93</v>
      </c>
      <c r="U26" s="145">
        <v>1.442184474356</v>
      </c>
    </row>
    <row r="27" spans="1:21" ht="11.25" customHeight="1">
      <c r="A27" s="160" t="s">
        <v>18</v>
      </c>
      <c r="B27" s="81">
        <v>993.333333333334</v>
      </c>
      <c r="C27" s="81">
        <v>1018</v>
      </c>
      <c r="D27" s="82">
        <v>2.48322147651</v>
      </c>
      <c r="E27" s="81">
        <v>618.666666666667</v>
      </c>
      <c r="F27" s="81">
        <v>673</v>
      </c>
      <c r="G27" s="82">
        <v>8.782327586207</v>
      </c>
      <c r="H27" s="81">
        <v>12445.718</v>
      </c>
      <c r="I27" s="81">
        <v>14139.458</v>
      </c>
      <c r="J27" s="144">
        <v>13.609017977107</v>
      </c>
      <c r="L27" s="160" t="s">
        <v>18</v>
      </c>
      <c r="M27" s="81">
        <v>991.916666666667</v>
      </c>
      <c r="N27" s="81">
        <v>1012.5</v>
      </c>
      <c r="O27" s="82">
        <v>2.075107115853</v>
      </c>
      <c r="P27" s="81">
        <v>617.666666666667</v>
      </c>
      <c r="Q27" s="81">
        <v>672</v>
      </c>
      <c r="R27" s="82">
        <v>8.796546141392</v>
      </c>
      <c r="S27" s="81">
        <v>51750.099</v>
      </c>
      <c r="T27" s="81">
        <v>55779.157</v>
      </c>
      <c r="U27" s="144">
        <v>7.785604429472</v>
      </c>
    </row>
    <row r="28" spans="1:21" ht="11.25" customHeight="1">
      <c r="A28" s="110" t="s">
        <v>41</v>
      </c>
      <c r="B28" s="83">
        <v>317</v>
      </c>
      <c r="C28" s="83">
        <v>331</v>
      </c>
      <c r="D28" s="84">
        <v>4.416403785489</v>
      </c>
      <c r="E28" s="83">
        <v>243.333333333333</v>
      </c>
      <c r="F28" s="83">
        <v>264.333333333333</v>
      </c>
      <c r="G28" s="84">
        <v>8.630136986301</v>
      </c>
      <c r="H28" s="83">
        <v>5529.393</v>
      </c>
      <c r="I28" s="83">
        <v>5974.012</v>
      </c>
      <c r="J28" s="145">
        <v>8.041009202999</v>
      </c>
      <c r="L28" s="110" t="s">
        <v>41</v>
      </c>
      <c r="M28" s="83">
        <v>315.833333333333</v>
      </c>
      <c r="N28" s="83">
        <v>326.833333333333</v>
      </c>
      <c r="O28" s="84">
        <v>3.482849604222</v>
      </c>
      <c r="P28" s="83">
        <v>238.083333333333</v>
      </c>
      <c r="Q28" s="83">
        <v>259</v>
      </c>
      <c r="R28" s="84">
        <v>8.785439271964</v>
      </c>
      <c r="S28" s="83">
        <v>22511.574</v>
      </c>
      <c r="T28" s="83">
        <v>23162.678</v>
      </c>
      <c r="U28" s="145">
        <v>2.892307752448</v>
      </c>
    </row>
    <row r="29" spans="1:21" ht="11.25" customHeight="1">
      <c r="A29" s="143" t="s">
        <v>42</v>
      </c>
      <c r="B29" s="81">
        <v>676.333333333333</v>
      </c>
      <c r="C29" s="81">
        <v>687</v>
      </c>
      <c r="D29" s="82">
        <v>1.577131591917</v>
      </c>
      <c r="E29" s="81">
        <v>375.333333333333</v>
      </c>
      <c r="F29" s="81">
        <v>408.666666666667</v>
      </c>
      <c r="G29" s="82">
        <v>8.880994671403</v>
      </c>
      <c r="H29" s="81">
        <v>6916.325</v>
      </c>
      <c r="I29" s="81">
        <v>8165.446</v>
      </c>
      <c r="J29" s="144">
        <v>18.060472866732</v>
      </c>
      <c r="L29" s="143" t="s">
        <v>42</v>
      </c>
      <c r="M29" s="81">
        <v>676.083333333333</v>
      </c>
      <c r="N29" s="81">
        <v>685.666666666667</v>
      </c>
      <c r="O29" s="82">
        <v>1.417478121533</v>
      </c>
      <c r="P29" s="81">
        <v>379.583333333333</v>
      </c>
      <c r="Q29" s="81">
        <v>413</v>
      </c>
      <c r="R29" s="82">
        <v>8.803512623491</v>
      </c>
      <c r="S29" s="81">
        <v>29238.525</v>
      </c>
      <c r="T29" s="81">
        <v>32616.4789999999</v>
      </c>
      <c r="U29" s="144">
        <v>11.553093051035</v>
      </c>
    </row>
    <row r="30" spans="1:21" ht="11.25" customHeight="1">
      <c r="A30" s="162" t="s">
        <v>19</v>
      </c>
      <c r="B30" s="83">
        <v>1833.33333333333</v>
      </c>
      <c r="C30" s="83">
        <v>1769</v>
      </c>
      <c r="D30" s="84">
        <v>-3.509090909091</v>
      </c>
      <c r="E30" s="83">
        <v>1469.66666666666</v>
      </c>
      <c r="F30" s="83">
        <v>1439</v>
      </c>
      <c r="G30" s="84">
        <v>-2.086640961669</v>
      </c>
      <c r="H30" s="83">
        <v>19577.1399999999</v>
      </c>
      <c r="I30" s="83">
        <v>19847.838</v>
      </c>
      <c r="J30" s="145">
        <v>1.382724953696</v>
      </c>
      <c r="L30" s="162" t="s">
        <v>19</v>
      </c>
      <c r="M30" s="83">
        <v>1828.91666666666</v>
      </c>
      <c r="N30" s="83">
        <v>1792.58333333333</v>
      </c>
      <c r="O30" s="84">
        <v>-1.986604091675</v>
      </c>
      <c r="P30" s="83">
        <v>1430.25</v>
      </c>
      <c r="Q30" s="83">
        <v>1444</v>
      </c>
      <c r="R30" s="84">
        <v>0.961370389792</v>
      </c>
      <c r="S30" s="83">
        <v>74439.621</v>
      </c>
      <c r="T30" s="83">
        <v>78067.362</v>
      </c>
      <c r="U30" s="145">
        <v>4.873400685369</v>
      </c>
    </row>
    <row r="31" spans="1:21" ht="11.25" customHeight="1">
      <c r="A31" s="143" t="s">
        <v>40</v>
      </c>
      <c r="B31" s="81">
        <v>115</v>
      </c>
      <c r="C31" s="81">
        <v>89.666666666667</v>
      </c>
      <c r="D31" s="82">
        <v>-22.028985507246</v>
      </c>
      <c r="E31" s="81">
        <v>81.333333333333</v>
      </c>
      <c r="F31" s="81">
        <v>79.333333333333</v>
      </c>
      <c r="G31" s="82">
        <v>-2.459016393443</v>
      </c>
      <c r="H31" s="81">
        <v>1127.587</v>
      </c>
      <c r="I31" s="81">
        <v>1214.293</v>
      </c>
      <c r="J31" s="144">
        <v>7.689517527251</v>
      </c>
      <c r="L31" s="143" t="s">
        <v>40</v>
      </c>
      <c r="M31" s="81">
        <v>115</v>
      </c>
      <c r="N31" s="81">
        <v>94.25</v>
      </c>
      <c r="O31" s="82">
        <v>-18.04347826087</v>
      </c>
      <c r="P31" s="81">
        <v>76.333333333333</v>
      </c>
      <c r="Q31" s="81">
        <v>77.666666666667</v>
      </c>
      <c r="R31" s="82">
        <v>1.74672489083</v>
      </c>
      <c r="S31" s="81">
        <v>4178.039</v>
      </c>
      <c r="T31" s="81">
        <v>4562.676</v>
      </c>
      <c r="U31" s="144">
        <v>9.206161072216</v>
      </c>
    </row>
    <row r="32" spans="1:21" ht="11.25" customHeight="1">
      <c r="A32" s="110" t="s">
        <v>41</v>
      </c>
      <c r="B32" s="83">
        <v>101</v>
      </c>
      <c r="C32" s="83">
        <v>109</v>
      </c>
      <c r="D32" s="84">
        <v>7.920792079208</v>
      </c>
      <c r="E32" s="83">
        <v>80.666666666667</v>
      </c>
      <c r="F32" s="83">
        <v>93.666666666667</v>
      </c>
      <c r="G32" s="84">
        <v>16.115702479339</v>
      </c>
      <c r="H32" s="83">
        <v>1005.934</v>
      </c>
      <c r="I32" s="83">
        <v>1247.252</v>
      </c>
      <c r="J32" s="145">
        <v>23.989446623735</v>
      </c>
      <c r="L32" s="110" t="s">
        <v>41</v>
      </c>
      <c r="M32" s="83">
        <v>103.166666666667</v>
      </c>
      <c r="N32" s="83">
        <v>105.166666666667</v>
      </c>
      <c r="O32" s="84">
        <v>1.938610662359</v>
      </c>
      <c r="P32" s="83">
        <v>82.416666666667</v>
      </c>
      <c r="Q32" s="83">
        <v>84.416666666667</v>
      </c>
      <c r="R32" s="84">
        <v>2.426693629929</v>
      </c>
      <c r="S32" s="83">
        <v>4013.447</v>
      </c>
      <c r="T32" s="83">
        <v>4076.492</v>
      </c>
      <c r="U32" s="145">
        <v>1.570844214462</v>
      </c>
    </row>
    <row r="33" spans="1:21" ht="11.25" customHeight="1">
      <c r="A33" s="143" t="s">
        <v>42</v>
      </c>
      <c r="B33" s="81">
        <v>1617.33333333333</v>
      </c>
      <c r="C33" s="81">
        <v>1570.33333333333</v>
      </c>
      <c r="D33" s="82">
        <v>-2.906018136851</v>
      </c>
      <c r="E33" s="81">
        <v>1307.66666666666</v>
      </c>
      <c r="F33" s="81">
        <v>1266</v>
      </c>
      <c r="G33" s="82">
        <v>-3.186336987</v>
      </c>
      <c r="H33" s="81">
        <v>17443.619</v>
      </c>
      <c r="I33" s="81">
        <v>17386.293</v>
      </c>
      <c r="J33" s="144">
        <v>-0.328635932716</v>
      </c>
      <c r="L33" s="143" t="s">
        <v>42</v>
      </c>
      <c r="M33" s="81">
        <v>1610.75</v>
      </c>
      <c r="N33" s="81">
        <v>1593.16666666666</v>
      </c>
      <c r="O33" s="82">
        <v>-1.091623984686</v>
      </c>
      <c r="P33" s="81">
        <v>1271.5</v>
      </c>
      <c r="Q33" s="81">
        <v>1281.91666666666</v>
      </c>
      <c r="R33" s="82">
        <v>0.819242364661</v>
      </c>
      <c r="S33" s="81">
        <v>66248.135</v>
      </c>
      <c r="T33" s="81">
        <v>69428.194</v>
      </c>
      <c r="U33" s="144">
        <v>4.800224187443</v>
      </c>
    </row>
    <row r="34" spans="1:21" ht="11.25" customHeight="1">
      <c r="A34" s="162" t="s">
        <v>20</v>
      </c>
      <c r="B34" s="83">
        <v>958.333333333334</v>
      </c>
      <c r="C34" s="83">
        <v>955.333333333334</v>
      </c>
      <c r="D34" s="84">
        <v>-0.313043478261</v>
      </c>
      <c r="E34" s="83">
        <v>830.666666666667</v>
      </c>
      <c r="F34" s="83">
        <v>829.333333333334</v>
      </c>
      <c r="G34" s="84">
        <v>-0.16051364366</v>
      </c>
      <c r="H34" s="83">
        <v>15628.037</v>
      </c>
      <c r="I34" s="83">
        <v>15276.041</v>
      </c>
      <c r="J34" s="145">
        <v>-2.252336617836</v>
      </c>
      <c r="L34" s="162" t="s">
        <v>20</v>
      </c>
      <c r="M34" s="83">
        <v>957.25</v>
      </c>
      <c r="N34" s="83">
        <v>955</v>
      </c>
      <c r="O34" s="84">
        <v>-0.235048315487</v>
      </c>
      <c r="P34" s="83">
        <v>829.25</v>
      </c>
      <c r="Q34" s="83">
        <v>830.666666666667</v>
      </c>
      <c r="R34" s="84">
        <v>0.170837101799</v>
      </c>
      <c r="S34" s="83">
        <v>62958.565</v>
      </c>
      <c r="T34" s="83">
        <v>61661.1489999999</v>
      </c>
      <c r="U34" s="145">
        <v>-2.060745825449</v>
      </c>
    </row>
    <row r="35" spans="1:21" ht="11.25" customHeight="1">
      <c r="A35" s="143" t="s">
        <v>40</v>
      </c>
      <c r="B35" s="81">
        <v>159.333333333333</v>
      </c>
      <c r="C35" s="81">
        <v>161</v>
      </c>
      <c r="D35" s="82">
        <v>1.046025104603</v>
      </c>
      <c r="E35" s="81">
        <v>146.333333333333</v>
      </c>
      <c r="F35" s="81">
        <v>145</v>
      </c>
      <c r="G35" s="82">
        <v>-0.911161731207</v>
      </c>
      <c r="H35" s="81">
        <v>3078.457</v>
      </c>
      <c r="I35" s="81">
        <v>3032.383</v>
      </c>
      <c r="J35" s="144">
        <v>-1.496658878133</v>
      </c>
      <c r="L35" s="143" t="s">
        <v>40</v>
      </c>
      <c r="M35" s="81">
        <v>160.166666666667</v>
      </c>
      <c r="N35" s="81">
        <v>159.5</v>
      </c>
      <c r="O35" s="82">
        <v>-0.416233090531</v>
      </c>
      <c r="P35" s="81">
        <v>144.083333333333</v>
      </c>
      <c r="Q35" s="81">
        <v>143.25</v>
      </c>
      <c r="R35" s="82">
        <v>-0.578368999422</v>
      </c>
      <c r="S35" s="81">
        <v>12835.793</v>
      </c>
      <c r="T35" s="81">
        <v>12256.275</v>
      </c>
      <c r="U35" s="144">
        <v>-4.514859346828</v>
      </c>
    </row>
    <row r="36" spans="1:21" ht="11.25" customHeight="1">
      <c r="A36" s="110" t="s">
        <v>41</v>
      </c>
      <c r="B36" s="83">
        <v>625</v>
      </c>
      <c r="C36" s="83">
        <v>621.666666666667</v>
      </c>
      <c r="D36" s="84">
        <v>-0.533333333333</v>
      </c>
      <c r="E36" s="83">
        <v>529.666666666667</v>
      </c>
      <c r="F36" s="83">
        <v>530.333333333333</v>
      </c>
      <c r="G36" s="84">
        <v>0.125865324103</v>
      </c>
      <c r="H36" s="83">
        <v>9819.072</v>
      </c>
      <c r="I36" s="83">
        <v>9669.472</v>
      </c>
      <c r="J36" s="145">
        <v>-1.523565567092</v>
      </c>
      <c r="L36" s="110" t="s">
        <v>41</v>
      </c>
      <c r="M36" s="83">
        <v>623.833333333333</v>
      </c>
      <c r="N36" s="83">
        <v>620.083333333333</v>
      </c>
      <c r="O36" s="84">
        <v>-0.601122094577</v>
      </c>
      <c r="P36" s="83">
        <v>531.416666666667</v>
      </c>
      <c r="Q36" s="83">
        <v>531</v>
      </c>
      <c r="R36" s="84">
        <v>-0.078406774345</v>
      </c>
      <c r="S36" s="83">
        <v>39464.955</v>
      </c>
      <c r="T36" s="83">
        <v>38733.741</v>
      </c>
      <c r="U36" s="145">
        <v>-1.85281853229</v>
      </c>
    </row>
    <row r="37" spans="1:21" ht="11.25" customHeight="1">
      <c r="A37" s="143" t="s">
        <v>42</v>
      </c>
      <c r="B37" s="81">
        <v>174</v>
      </c>
      <c r="C37" s="81">
        <v>172.666666666667</v>
      </c>
      <c r="D37" s="82">
        <v>-0.766283524904</v>
      </c>
      <c r="E37" s="81">
        <v>154.666666666667</v>
      </c>
      <c r="F37" s="81">
        <v>154</v>
      </c>
      <c r="G37" s="82">
        <v>-0.431034482759</v>
      </c>
      <c r="H37" s="81">
        <v>2730.508</v>
      </c>
      <c r="I37" s="81">
        <v>2574.186</v>
      </c>
      <c r="J37" s="144">
        <v>-5.725015271883</v>
      </c>
      <c r="L37" s="143" t="s">
        <v>42</v>
      </c>
      <c r="M37" s="81">
        <v>173.25</v>
      </c>
      <c r="N37" s="81">
        <v>175.416666666667</v>
      </c>
      <c r="O37" s="82">
        <v>1.250601250601</v>
      </c>
      <c r="P37" s="81">
        <v>153.75</v>
      </c>
      <c r="Q37" s="81">
        <v>156.416666666667</v>
      </c>
      <c r="R37" s="82">
        <v>1.734417344173</v>
      </c>
      <c r="S37" s="81">
        <v>10657.817</v>
      </c>
      <c r="T37" s="81">
        <v>10671.1329999999</v>
      </c>
      <c r="U37" s="144">
        <v>0.124941158213</v>
      </c>
    </row>
    <row r="38" spans="1:21" ht="11.25" customHeight="1">
      <c r="A38" s="162" t="s">
        <v>21</v>
      </c>
      <c r="B38" s="83">
        <v>3520.66666666666</v>
      </c>
      <c r="C38" s="83">
        <v>3548.66666666666</v>
      </c>
      <c r="D38" s="84">
        <v>0.795303919712</v>
      </c>
      <c r="E38" s="83">
        <v>3185.66666666666</v>
      </c>
      <c r="F38" s="83">
        <v>3192.33333333333</v>
      </c>
      <c r="G38" s="84">
        <v>0.20927069164</v>
      </c>
      <c r="H38" s="83">
        <v>65884.315</v>
      </c>
      <c r="I38" s="83">
        <v>65720.7119999999</v>
      </c>
      <c r="J38" s="145">
        <v>-0.248318586905</v>
      </c>
      <c r="L38" s="162" t="s">
        <v>21</v>
      </c>
      <c r="M38" s="83">
        <v>3493.91666666666</v>
      </c>
      <c r="N38" s="83">
        <v>3527.08333333333</v>
      </c>
      <c r="O38" s="84">
        <v>0.949268967491</v>
      </c>
      <c r="P38" s="83">
        <v>3165.83333333333</v>
      </c>
      <c r="Q38" s="83">
        <v>3181.66666666666</v>
      </c>
      <c r="R38" s="84">
        <v>0.500131613583</v>
      </c>
      <c r="S38" s="83">
        <v>252051.367</v>
      </c>
      <c r="T38" s="83">
        <v>258363.861</v>
      </c>
      <c r="U38" s="145">
        <v>2.5044474367</v>
      </c>
    </row>
    <row r="39" spans="1:21" ht="11.25" customHeight="1">
      <c r="A39" s="143" t="s">
        <v>40</v>
      </c>
      <c r="B39" s="81">
        <v>1374.33333333333</v>
      </c>
      <c r="C39" s="81">
        <v>1546.66666666666</v>
      </c>
      <c r="D39" s="82">
        <v>12.539413048751</v>
      </c>
      <c r="E39" s="81">
        <v>1170.66666666666</v>
      </c>
      <c r="F39" s="81">
        <v>1330.33333333333</v>
      </c>
      <c r="G39" s="82">
        <v>13.638952164009</v>
      </c>
      <c r="H39" s="81">
        <v>24870.908</v>
      </c>
      <c r="I39" s="81">
        <v>28339.91</v>
      </c>
      <c r="J39" s="144">
        <v>13.94803116959</v>
      </c>
      <c r="L39" s="143" t="s">
        <v>40</v>
      </c>
      <c r="M39" s="81">
        <v>1328</v>
      </c>
      <c r="N39" s="81">
        <v>1490</v>
      </c>
      <c r="O39" s="82">
        <v>12.198795180723</v>
      </c>
      <c r="P39" s="81">
        <v>1140.25</v>
      </c>
      <c r="Q39" s="81">
        <v>1271.66666666666</v>
      </c>
      <c r="R39" s="82">
        <v>11.525250310604</v>
      </c>
      <c r="S39" s="81">
        <v>93219.926</v>
      </c>
      <c r="T39" s="81">
        <v>108658.955</v>
      </c>
      <c r="U39" s="144">
        <v>16.561940845136</v>
      </c>
    </row>
    <row r="40" spans="1:21" ht="11.25" customHeight="1">
      <c r="A40" s="110" t="s">
        <v>41</v>
      </c>
      <c r="B40" s="83">
        <v>1250.66666666666</v>
      </c>
      <c r="C40" s="83">
        <v>1179</v>
      </c>
      <c r="D40" s="84">
        <v>-5.730277185501</v>
      </c>
      <c r="E40" s="83">
        <v>1174.33333333333</v>
      </c>
      <c r="F40" s="83">
        <v>1100.33333333333</v>
      </c>
      <c r="G40" s="84">
        <v>-6.301447629861</v>
      </c>
      <c r="H40" s="83">
        <v>26036.011</v>
      </c>
      <c r="I40" s="83">
        <v>23728.792</v>
      </c>
      <c r="J40" s="145">
        <v>-8.861645510904</v>
      </c>
      <c r="L40" s="110" t="s">
        <v>41</v>
      </c>
      <c r="M40" s="83">
        <v>1243.16666666666</v>
      </c>
      <c r="N40" s="83">
        <v>1181.75</v>
      </c>
      <c r="O40" s="84">
        <v>-4.940340528221</v>
      </c>
      <c r="P40" s="83">
        <v>1165.91666666666</v>
      </c>
      <c r="Q40" s="83">
        <v>1109.66666666666</v>
      </c>
      <c r="R40" s="84">
        <v>-4.824530055035</v>
      </c>
      <c r="S40" s="83">
        <v>98527.992</v>
      </c>
      <c r="T40" s="83">
        <v>93646.86</v>
      </c>
      <c r="U40" s="145">
        <v>-4.954056102148</v>
      </c>
    </row>
    <row r="41" spans="1:21" ht="11.25" customHeight="1">
      <c r="A41" s="143" t="s">
        <v>42</v>
      </c>
      <c r="B41" s="81">
        <v>854.666666666667</v>
      </c>
      <c r="C41" s="81">
        <v>775.333333333334</v>
      </c>
      <c r="D41" s="82">
        <v>-9.282371294852</v>
      </c>
      <c r="E41" s="81">
        <v>800.666666666667</v>
      </c>
      <c r="F41" s="81">
        <v>715</v>
      </c>
      <c r="G41" s="82">
        <v>-10.699417152373</v>
      </c>
      <c r="H41" s="81">
        <v>14324.731</v>
      </c>
      <c r="I41" s="81">
        <v>12859.638</v>
      </c>
      <c r="J41" s="144">
        <v>-10.227717365164</v>
      </c>
      <c r="L41" s="143" t="s">
        <v>42</v>
      </c>
      <c r="M41" s="81">
        <v>885.166666666667</v>
      </c>
      <c r="N41" s="81">
        <v>810.166666666667</v>
      </c>
      <c r="O41" s="82">
        <v>-8.472980606289</v>
      </c>
      <c r="P41" s="81">
        <v>823.5</v>
      </c>
      <c r="Q41" s="81">
        <v>756.166666666667</v>
      </c>
      <c r="R41" s="82">
        <v>-8.176482493422</v>
      </c>
      <c r="S41" s="81">
        <v>58193.7</v>
      </c>
      <c r="T41" s="81">
        <v>53141.302</v>
      </c>
      <c r="U41" s="144">
        <v>-8.682036027955</v>
      </c>
    </row>
    <row r="42" spans="1:21" ht="11.25" customHeight="1">
      <c r="A42" s="110" t="s">
        <v>43</v>
      </c>
      <c r="B42" s="83">
        <v>41</v>
      </c>
      <c r="C42" s="83">
        <v>47.666666666667</v>
      </c>
      <c r="D42" s="84">
        <v>16.260162601626</v>
      </c>
      <c r="E42" s="83">
        <v>40</v>
      </c>
      <c r="F42" s="83">
        <v>46.666666666667</v>
      </c>
      <c r="G42" s="84">
        <v>16.666666666667</v>
      </c>
      <c r="H42" s="83">
        <v>652.665</v>
      </c>
      <c r="I42" s="83">
        <v>792.372</v>
      </c>
      <c r="J42" s="145">
        <v>21.40562156696</v>
      </c>
      <c r="L42" s="110" t="s">
        <v>43</v>
      </c>
      <c r="M42" s="83">
        <v>37.583333333333</v>
      </c>
      <c r="N42" s="83">
        <v>45.166666666667</v>
      </c>
      <c r="O42" s="84">
        <v>20.177383592018</v>
      </c>
      <c r="P42" s="83">
        <v>36.166666666667</v>
      </c>
      <c r="Q42" s="83">
        <v>44.166666666667</v>
      </c>
      <c r="R42" s="84">
        <v>22.119815668203</v>
      </c>
      <c r="S42" s="83">
        <v>2109.749</v>
      </c>
      <c r="T42" s="83">
        <v>2916.744</v>
      </c>
      <c r="U42" s="145">
        <v>38.250758739547</v>
      </c>
    </row>
    <row r="43" spans="1:21" ht="11.25" customHeight="1">
      <c r="A43" s="160" t="s">
        <v>22</v>
      </c>
      <c r="B43" s="81">
        <v>642.333333333333</v>
      </c>
      <c r="C43" s="81">
        <v>627.333333333333</v>
      </c>
      <c r="D43" s="82">
        <v>-2.335236118319</v>
      </c>
      <c r="E43" s="81">
        <v>533.333333333333</v>
      </c>
      <c r="F43" s="81">
        <v>500.666666666667</v>
      </c>
      <c r="G43" s="82">
        <v>-6.125</v>
      </c>
      <c r="H43" s="81">
        <v>9938.823</v>
      </c>
      <c r="I43" s="81">
        <v>8845.692</v>
      </c>
      <c r="J43" s="144">
        <v>-10.998596111431</v>
      </c>
      <c r="L43" s="160" t="s">
        <v>22</v>
      </c>
      <c r="M43" s="81">
        <v>642.75</v>
      </c>
      <c r="N43" s="81">
        <v>631.5</v>
      </c>
      <c r="O43" s="82">
        <v>-1.750291715286</v>
      </c>
      <c r="P43" s="81">
        <v>534.583333333333</v>
      </c>
      <c r="Q43" s="81">
        <v>504.833333333333</v>
      </c>
      <c r="R43" s="82">
        <v>-5.565081839439</v>
      </c>
      <c r="S43" s="81">
        <v>41479.925</v>
      </c>
      <c r="T43" s="81">
        <v>34393.624</v>
      </c>
      <c r="U43" s="144">
        <v>-17.083688073207</v>
      </c>
    </row>
    <row r="44" spans="1:21" ht="11.25" customHeight="1">
      <c r="A44" s="110" t="s">
        <v>41</v>
      </c>
      <c r="B44" s="83">
        <v>642.333333333333</v>
      </c>
      <c r="C44" s="83">
        <v>627.333333333333</v>
      </c>
      <c r="D44" s="84">
        <v>-2.335236118319</v>
      </c>
      <c r="E44" s="83">
        <v>533.333333333333</v>
      </c>
      <c r="F44" s="83">
        <v>500.666666666667</v>
      </c>
      <c r="G44" s="84">
        <v>-6.125</v>
      </c>
      <c r="H44" s="83">
        <v>9938.823</v>
      </c>
      <c r="I44" s="83">
        <v>8845.692</v>
      </c>
      <c r="J44" s="145">
        <v>-10.998596111431</v>
      </c>
      <c r="L44" s="110" t="s">
        <v>41</v>
      </c>
      <c r="M44" s="83">
        <v>642.75</v>
      </c>
      <c r="N44" s="83">
        <v>631.5</v>
      </c>
      <c r="O44" s="84">
        <v>-1.750291715286</v>
      </c>
      <c r="P44" s="83">
        <v>534.583333333333</v>
      </c>
      <c r="Q44" s="83">
        <v>504.833333333333</v>
      </c>
      <c r="R44" s="84">
        <v>-5.565081839439</v>
      </c>
      <c r="S44" s="83">
        <v>41479.925</v>
      </c>
      <c r="T44" s="83">
        <v>34393.624</v>
      </c>
      <c r="U44" s="145">
        <v>-17.083688073206</v>
      </c>
    </row>
    <row r="45" spans="1:21" ht="11.25" customHeight="1">
      <c r="A45" s="160" t="s">
        <v>23</v>
      </c>
      <c r="B45" s="81">
        <v>342</v>
      </c>
      <c r="C45" s="81">
        <v>342.333333333333</v>
      </c>
      <c r="D45" s="82">
        <v>0.09746588694</v>
      </c>
      <c r="E45" s="81">
        <v>294</v>
      </c>
      <c r="F45" s="81">
        <v>271</v>
      </c>
      <c r="G45" s="82">
        <v>-7.823129251701</v>
      </c>
      <c r="H45" s="81">
        <v>5535.534</v>
      </c>
      <c r="I45" s="81">
        <v>5381.942</v>
      </c>
      <c r="J45" s="144">
        <v>-2.774655525555</v>
      </c>
      <c r="L45" s="160" t="s">
        <v>23</v>
      </c>
      <c r="M45" s="81">
        <v>343.666666666667</v>
      </c>
      <c r="N45" s="81">
        <v>342.833333333333</v>
      </c>
      <c r="O45" s="82">
        <v>-0.242483026188</v>
      </c>
      <c r="P45" s="81">
        <v>296.25</v>
      </c>
      <c r="Q45" s="81">
        <v>281.416666666667</v>
      </c>
      <c r="R45" s="82">
        <v>-5.007032348804</v>
      </c>
      <c r="S45" s="81">
        <v>21060.54</v>
      </c>
      <c r="T45" s="81">
        <v>21820.036</v>
      </c>
      <c r="U45" s="144">
        <v>3.606251311695</v>
      </c>
    </row>
    <row r="46" spans="1:21" ht="11.25" customHeight="1">
      <c r="A46" s="110" t="s">
        <v>40</v>
      </c>
      <c r="B46" s="83">
        <v>103</v>
      </c>
      <c r="C46" s="83">
        <v>109.666666666667</v>
      </c>
      <c r="D46" s="84">
        <v>6.472491909385</v>
      </c>
      <c r="E46" s="83">
        <v>100</v>
      </c>
      <c r="F46" s="83">
        <v>106.666666666667</v>
      </c>
      <c r="G46" s="84">
        <v>6.666666666667</v>
      </c>
      <c r="H46" s="83">
        <v>2065.812</v>
      </c>
      <c r="I46" s="83">
        <v>2171.588</v>
      </c>
      <c r="J46" s="145">
        <v>5.120311044761</v>
      </c>
      <c r="L46" s="110" t="s">
        <v>40</v>
      </c>
      <c r="M46" s="83">
        <v>102.333333333333</v>
      </c>
      <c r="N46" s="83">
        <v>106.833333333333</v>
      </c>
      <c r="O46" s="84">
        <v>4.397394136808</v>
      </c>
      <c r="P46" s="83">
        <v>99.333333333333</v>
      </c>
      <c r="Q46" s="83">
        <v>103.833333333333</v>
      </c>
      <c r="R46" s="84">
        <v>4.530201342282</v>
      </c>
      <c r="S46" s="83">
        <v>8171.514</v>
      </c>
      <c r="T46" s="83">
        <v>8382.358</v>
      </c>
      <c r="U46" s="145">
        <v>2.580231766108</v>
      </c>
    </row>
    <row r="47" spans="1:21" ht="11.25" customHeight="1">
      <c r="A47" s="143" t="s">
        <v>41</v>
      </c>
      <c r="B47" s="81">
        <v>239</v>
      </c>
      <c r="C47" s="81">
        <v>232.666666666667</v>
      </c>
      <c r="D47" s="82">
        <v>-2.649930264993</v>
      </c>
      <c r="E47" s="81">
        <v>194</v>
      </c>
      <c r="F47" s="81">
        <v>164.333333333333</v>
      </c>
      <c r="G47" s="82">
        <v>-15.292096219931</v>
      </c>
      <c r="H47" s="81">
        <v>3469.722</v>
      </c>
      <c r="I47" s="81">
        <v>3210.354</v>
      </c>
      <c r="J47" s="144">
        <v>-7.475181008738</v>
      </c>
      <c r="L47" s="143" t="s">
        <v>41</v>
      </c>
      <c r="M47" s="81">
        <v>241.333333333333</v>
      </c>
      <c r="N47" s="81">
        <v>236</v>
      </c>
      <c r="O47" s="82">
        <v>-2.209944751381</v>
      </c>
      <c r="P47" s="81">
        <v>196.916666666667</v>
      </c>
      <c r="Q47" s="81">
        <v>177.583333333333</v>
      </c>
      <c r="R47" s="82">
        <v>-9.818027930597</v>
      </c>
      <c r="S47" s="81">
        <v>12889.026</v>
      </c>
      <c r="T47" s="81">
        <v>13437.678</v>
      </c>
      <c r="U47" s="144">
        <v>4.256737475741</v>
      </c>
    </row>
    <row r="48" spans="1:21" ht="11.25" customHeight="1">
      <c r="A48" s="162" t="s">
        <v>24</v>
      </c>
      <c r="B48" s="83">
        <v>1077.33333333333</v>
      </c>
      <c r="C48" s="83">
        <v>900</v>
      </c>
      <c r="D48" s="84">
        <v>-16.460396039604</v>
      </c>
      <c r="E48" s="83">
        <v>890.666666666667</v>
      </c>
      <c r="F48" s="83">
        <v>753.333333333333</v>
      </c>
      <c r="G48" s="84">
        <v>-15.419161676647</v>
      </c>
      <c r="H48" s="83">
        <v>20987.986</v>
      </c>
      <c r="I48" s="83">
        <v>17855.087</v>
      </c>
      <c r="J48" s="145">
        <v>-14.927106393153</v>
      </c>
      <c r="L48" s="162" t="s">
        <v>24</v>
      </c>
      <c r="M48" s="83">
        <v>1102.5</v>
      </c>
      <c r="N48" s="83">
        <v>938.333333333334</v>
      </c>
      <c r="O48" s="84">
        <v>-14.890400604686</v>
      </c>
      <c r="P48" s="83">
        <v>912</v>
      </c>
      <c r="Q48" s="83">
        <v>770.583333333334</v>
      </c>
      <c r="R48" s="84">
        <v>-15.506213450292</v>
      </c>
      <c r="S48" s="83">
        <v>85340.442</v>
      </c>
      <c r="T48" s="83">
        <v>73582.0529999999</v>
      </c>
      <c r="U48" s="145">
        <v>-13.778214319537</v>
      </c>
    </row>
    <row r="49" spans="1:21" ht="11.25" customHeight="1">
      <c r="A49" s="143" t="s">
        <v>40</v>
      </c>
      <c r="B49" s="81">
        <v>202</v>
      </c>
      <c r="C49" s="81">
        <v>169.666666666667</v>
      </c>
      <c r="D49" s="82">
        <v>-16.006600660066</v>
      </c>
      <c r="E49" s="81">
        <v>179</v>
      </c>
      <c r="F49" s="81">
        <v>158.333333333333</v>
      </c>
      <c r="G49" s="82">
        <v>-11.545623836127</v>
      </c>
      <c r="H49" s="81">
        <v>5610.893</v>
      </c>
      <c r="I49" s="81">
        <v>5158.305</v>
      </c>
      <c r="J49" s="144">
        <v>-8.06623829754</v>
      </c>
      <c r="L49" s="143" t="s">
        <v>40</v>
      </c>
      <c r="M49" s="81">
        <v>210.583333333333</v>
      </c>
      <c r="N49" s="81">
        <v>167</v>
      </c>
      <c r="O49" s="82">
        <v>-20.696478037198</v>
      </c>
      <c r="P49" s="81">
        <v>184.75</v>
      </c>
      <c r="Q49" s="81">
        <v>151.083333333333</v>
      </c>
      <c r="R49" s="82">
        <v>-18.222823635544</v>
      </c>
      <c r="S49" s="81">
        <v>23046.757</v>
      </c>
      <c r="T49" s="81">
        <v>20146.594</v>
      </c>
      <c r="U49" s="144">
        <v>-12.583822530866</v>
      </c>
    </row>
    <row r="50" spans="1:21" ht="11.25" customHeight="1">
      <c r="A50" s="110" t="s">
        <v>41</v>
      </c>
      <c r="B50" s="83">
        <v>826.333333333334</v>
      </c>
      <c r="C50" s="83">
        <v>699.333333333333</v>
      </c>
      <c r="D50" s="84">
        <v>-15.369100443727</v>
      </c>
      <c r="E50" s="83">
        <v>669.333333333333</v>
      </c>
      <c r="F50" s="83">
        <v>571</v>
      </c>
      <c r="G50" s="84">
        <v>-14.691235059761</v>
      </c>
      <c r="H50" s="83">
        <v>14381.972</v>
      </c>
      <c r="I50" s="83">
        <v>12224.518</v>
      </c>
      <c r="J50" s="145">
        <v>-15.001099988235</v>
      </c>
      <c r="L50" s="110" t="s">
        <v>41</v>
      </c>
      <c r="M50" s="83">
        <v>833.416666666667</v>
      </c>
      <c r="N50" s="83">
        <v>738.083333333333</v>
      </c>
      <c r="O50" s="84">
        <v>-11.438856114389</v>
      </c>
      <c r="P50" s="83">
        <v>675.583333333333</v>
      </c>
      <c r="Q50" s="83">
        <v>599.25</v>
      </c>
      <c r="R50" s="84">
        <v>-11.29887751326</v>
      </c>
      <c r="S50" s="83">
        <v>57618.5449999999</v>
      </c>
      <c r="T50" s="83">
        <v>51682.154</v>
      </c>
      <c r="U50" s="145">
        <v>-10.302917229166</v>
      </c>
    </row>
    <row r="51" spans="1:21" ht="11.25" customHeight="1">
      <c r="A51" s="143" t="s">
        <v>42</v>
      </c>
      <c r="B51" s="81">
        <v>49</v>
      </c>
      <c r="C51" s="81">
        <v>31</v>
      </c>
      <c r="D51" s="82">
        <v>-36.734693877551</v>
      </c>
      <c r="E51" s="81">
        <v>42.333333333333</v>
      </c>
      <c r="F51" s="81">
        <v>24</v>
      </c>
      <c r="G51" s="82">
        <v>-43.307086614173</v>
      </c>
      <c r="H51" s="81">
        <v>995.121</v>
      </c>
      <c r="I51" s="81">
        <v>472.264</v>
      </c>
      <c r="J51" s="144">
        <v>-52.542052675001</v>
      </c>
      <c r="L51" s="143" t="s">
        <v>42</v>
      </c>
      <c r="M51" s="81">
        <v>58.5</v>
      </c>
      <c r="N51" s="81">
        <v>33.25</v>
      </c>
      <c r="O51" s="82">
        <v>-43.162393162393</v>
      </c>
      <c r="P51" s="81">
        <v>51.666666666667</v>
      </c>
      <c r="Q51" s="81">
        <v>20.25</v>
      </c>
      <c r="R51" s="82">
        <v>-60.806451612903</v>
      </c>
      <c r="S51" s="81">
        <v>4675.14</v>
      </c>
      <c r="T51" s="81">
        <v>1753.305</v>
      </c>
      <c r="U51" s="144">
        <v>-62.497272808943</v>
      </c>
    </row>
    <row r="52" spans="1:21" ht="11.25" customHeight="1">
      <c r="A52" s="162" t="s">
        <v>25</v>
      </c>
      <c r="B52" s="83">
        <v>70</v>
      </c>
      <c r="C52" s="83">
        <v>52</v>
      </c>
      <c r="D52" s="84">
        <v>-25.714285714286</v>
      </c>
      <c r="E52" s="83">
        <v>37</v>
      </c>
      <c r="F52" s="83">
        <v>41.666666666667</v>
      </c>
      <c r="G52" s="84">
        <v>12.612612612613</v>
      </c>
      <c r="H52" s="83">
        <v>537.76</v>
      </c>
      <c r="I52" s="83">
        <v>687.98</v>
      </c>
      <c r="J52" s="145">
        <v>27.934394525439</v>
      </c>
      <c r="L52" s="162" t="s">
        <v>25</v>
      </c>
      <c r="M52" s="83">
        <v>99.416666666667</v>
      </c>
      <c r="N52" s="83">
        <v>63.166666666667</v>
      </c>
      <c r="O52" s="84">
        <v>-36.462699077955</v>
      </c>
      <c r="P52" s="83">
        <v>46.75</v>
      </c>
      <c r="Q52" s="83">
        <v>40.083333333333</v>
      </c>
      <c r="R52" s="84">
        <v>-14.260249554367</v>
      </c>
      <c r="S52" s="83">
        <v>2720.848</v>
      </c>
      <c r="T52" s="83">
        <v>2587.02</v>
      </c>
      <c r="U52" s="145">
        <v>-4.918613608698</v>
      </c>
    </row>
    <row r="53" spans="1:21" ht="11.25" customHeight="1">
      <c r="A53" s="143" t="s">
        <v>41</v>
      </c>
      <c r="B53" s="81">
        <v>61</v>
      </c>
      <c r="C53" s="81">
        <v>42</v>
      </c>
      <c r="D53" s="82">
        <v>-31.147540983607</v>
      </c>
      <c r="E53" s="81">
        <v>34</v>
      </c>
      <c r="F53" s="81">
        <v>37.333333333333</v>
      </c>
      <c r="G53" s="82">
        <v>9.803921568627</v>
      </c>
      <c r="H53" s="81">
        <v>495.35</v>
      </c>
      <c r="I53" s="81">
        <v>630.96</v>
      </c>
      <c r="J53" s="144">
        <v>27.376602402342</v>
      </c>
      <c r="L53" s="143" t="s">
        <v>41</v>
      </c>
      <c r="M53" s="81">
        <v>70.666666666667</v>
      </c>
      <c r="N53" s="81">
        <v>54.666666666667</v>
      </c>
      <c r="O53" s="82">
        <v>-22.641509433962</v>
      </c>
      <c r="P53" s="81">
        <v>38.833333333333</v>
      </c>
      <c r="Q53" s="81">
        <v>36.333333333333</v>
      </c>
      <c r="R53" s="82">
        <v>-6.437768240343</v>
      </c>
      <c r="S53" s="81">
        <v>2338.972</v>
      </c>
      <c r="T53" s="81">
        <v>2364.14</v>
      </c>
      <c r="U53" s="144">
        <v>1.07602827225</v>
      </c>
    </row>
    <row r="54" spans="1:21" ht="11.25" customHeight="1">
      <c r="A54" s="110" t="s">
        <v>42</v>
      </c>
      <c r="B54" s="83">
        <v>9</v>
      </c>
      <c r="C54" s="83">
        <v>10</v>
      </c>
      <c r="D54" s="84">
        <v>11.111111111111</v>
      </c>
      <c r="E54" s="83">
        <v>3</v>
      </c>
      <c r="F54" s="83">
        <v>4.333333333333</v>
      </c>
      <c r="G54" s="84">
        <v>44.444444444444</v>
      </c>
      <c r="H54" s="83">
        <v>42.41</v>
      </c>
      <c r="I54" s="83">
        <v>57.02</v>
      </c>
      <c r="J54" s="145">
        <v>34.44942230606</v>
      </c>
      <c r="L54" s="110" t="s">
        <v>42</v>
      </c>
      <c r="M54" s="83">
        <v>28.75</v>
      </c>
      <c r="N54" s="83">
        <v>8.5</v>
      </c>
      <c r="O54" s="84">
        <v>-70.434782608696</v>
      </c>
      <c r="P54" s="83">
        <v>7.916666666667</v>
      </c>
      <c r="Q54" s="83">
        <v>3.75</v>
      </c>
      <c r="R54" s="84">
        <v>-52.631578947368</v>
      </c>
      <c r="S54" s="83">
        <v>381.876</v>
      </c>
      <c r="T54" s="83">
        <v>222.88</v>
      </c>
      <c r="U54" s="145">
        <v>-41.635504718809</v>
      </c>
    </row>
    <row r="55" spans="1:21" ht="11.25" customHeight="1">
      <c r="A55" s="160" t="s">
        <v>26</v>
      </c>
      <c r="B55" s="81">
        <v>1010</v>
      </c>
      <c r="C55" s="81">
        <v>1010</v>
      </c>
      <c r="D55" s="82">
        <v>0</v>
      </c>
      <c r="E55" s="81">
        <v>840</v>
      </c>
      <c r="F55" s="81">
        <v>839.333333333334</v>
      </c>
      <c r="G55" s="82">
        <v>-0.079365079365</v>
      </c>
      <c r="H55" s="81">
        <v>18645.987</v>
      </c>
      <c r="I55" s="81">
        <v>18774.793</v>
      </c>
      <c r="J55" s="144">
        <v>0.690797435395</v>
      </c>
      <c r="L55" s="160" t="s">
        <v>26</v>
      </c>
      <c r="M55" s="81">
        <v>1010</v>
      </c>
      <c r="N55" s="81">
        <v>1010</v>
      </c>
      <c r="O55" s="82">
        <v>0</v>
      </c>
      <c r="P55" s="81">
        <v>838.666666666667</v>
      </c>
      <c r="Q55" s="81">
        <v>839.833333333334</v>
      </c>
      <c r="R55" s="82">
        <v>0.139109697933</v>
      </c>
      <c r="S55" s="81">
        <v>74517.623</v>
      </c>
      <c r="T55" s="81">
        <v>73560.0409999999</v>
      </c>
      <c r="U55" s="144">
        <v>-1.285040989566</v>
      </c>
    </row>
    <row r="56" spans="1:21" ht="11.25" customHeight="1">
      <c r="A56" s="110" t="s">
        <v>40</v>
      </c>
      <c r="B56" s="83">
        <v>150</v>
      </c>
      <c r="C56" s="83">
        <v>150</v>
      </c>
      <c r="D56" s="84">
        <v>0</v>
      </c>
      <c r="E56" s="83">
        <v>125</v>
      </c>
      <c r="F56" s="83">
        <v>124.666666666667</v>
      </c>
      <c r="G56" s="84">
        <v>-0.266666666667</v>
      </c>
      <c r="H56" s="83">
        <v>2769.206</v>
      </c>
      <c r="I56" s="83">
        <v>2788.335</v>
      </c>
      <c r="J56" s="145">
        <v>0.690775623049</v>
      </c>
      <c r="L56" s="110" t="s">
        <v>40</v>
      </c>
      <c r="M56" s="83">
        <v>150</v>
      </c>
      <c r="N56" s="83">
        <v>150</v>
      </c>
      <c r="O56" s="84">
        <v>0</v>
      </c>
      <c r="P56" s="83">
        <v>124.75</v>
      </c>
      <c r="Q56" s="83">
        <v>124.916666666667</v>
      </c>
      <c r="R56" s="84">
        <v>0.133600534402</v>
      </c>
      <c r="S56" s="83">
        <v>11066.973</v>
      </c>
      <c r="T56" s="83">
        <v>10924.7579999999</v>
      </c>
      <c r="U56" s="145">
        <v>-1.285039730376</v>
      </c>
    </row>
    <row r="57" spans="1:21" ht="11.25" customHeight="1">
      <c r="A57" s="143" t="s">
        <v>41</v>
      </c>
      <c r="B57" s="81">
        <v>744</v>
      </c>
      <c r="C57" s="81">
        <v>744</v>
      </c>
      <c r="D57" s="82">
        <v>0</v>
      </c>
      <c r="E57" s="81">
        <v>619</v>
      </c>
      <c r="F57" s="81">
        <v>618.666666666667</v>
      </c>
      <c r="G57" s="82">
        <v>-0.053850296177</v>
      </c>
      <c r="H57" s="81">
        <v>13735.262</v>
      </c>
      <c r="I57" s="81">
        <v>13830.145</v>
      </c>
      <c r="J57" s="144">
        <v>0.690798617456</v>
      </c>
      <c r="L57" s="143" t="s">
        <v>41</v>
      </c>
      <c r="M57" s="81">
        <v>744</v>
      </c>
      <c r="N57" s="81">
        <v>744</v>
      </c>
      <c r="O57" s="82">
        <v>0</v>
      </c>
      <c r="P57" s="81">
        <v>618</v>
      </c>
      <c r="Q57" s="81">
        <v>618.916666666667</v>
      </c>
      <c r="R57" s="82">
        <v>0.14832793959</v>
      </c>
      <c r="S57" s="81">
        <v>54892.19</v>
      </c>
      <c r="T57" s="81">
        <v>54186.803</v>
      </c>
      <c r="U57" s="144">
        <v>-1.28504073166</v>
      </c>
    </row>
    <row r="58" spans="1:21" ht="11.25" customHeight="1">
      <c r="A58" s="110" t="s">
        <v>42</v>
      </c>
      <c r="B58" s="83">
        <v>116</v>
      </c>
      <c r="C58" s="83">
        <v>116</v>
      </c>
      <c r="D58" s="84">
        <v>0</v>
      </c>
      <c r="E58" s="83">
        <v>96</v>
      </c>
      <c r="F58" s="83">
        <v>96</v>
      </c>
      <c r="G58" s="84">
        <v>0</v>
      </c>
      <c r="H58" s="83">
        <v>2141.519</v>
      </c>
      <c r="I58" s="83">
        <v>2156.313</v>
      </c>
      <c r="J58" s="145">
        <v>0.690818059518</v>
      </c>
      <c r="L58" s="110" t="s">
        <v>42</v>
      </c>
      <c r="M58" s="83">
        <v>116</v>
      </c>
      <c r="N58" s="83">
        <v>116</v>
      </c>
      <c r="O58" s="84">
        <v>0</v>
      </c>
      <c r="P58" s="83">
        <v>95.916666666667</v>
      </c>
      <c r="Q58" s="83">
        <v>96</v>
      </c>
      <c r="R58" s="84">
        <v>0.086880973067</v>
      </c>
      <c r="S58" s="83">
        <v>8558.46</v>
      </c>
      <c r="T58" s="83">
        <v>8448.48</v>
      </c>
      <c r="U58" s="145">
        <v>-1.285044271984</v>
      </c>
    </row>
    <row r="59" spans="1:21" ht="11.25" customHeight="1">
      <c r="A59" s="160" t="s">
        <v>27</v>
      </c>
      <c r="B59" s="81">
        <v>259</v>
      </c>
      <c r="C59" s="81">
        <v>259</v>
      </c>
      <c r="D59" s="82">
        <v>0</v>
      </c>
      <c r="E59" s="81">
        <v>195.333333333333</v>
      </c>
      <c r="F59" s="81">
        <v>196</v>
      </c>
      <c r="G59" s="82">
        <v>0.341296928328</v>
      </c>
      <c r="H59" s="81">
        <v>3899.601</v>
      </c>
      <c r="I59" s="81">
        <v>3771.895</v>
      </c>
      <c r="J59" s="144">
        <v>-3.27484786264</v>
      </c>
      <c r="L59" s="160" t="s">
        <v>27</v>
      </c>
      <c r="M59" s="81">
        <v>259</v>
      </c>
      <c r="N59" s="81">
        <v>259</v>
      </c>
      <c r="O59" s="82">
        <v>0</v>
      </c>
      <c r="P59" s="81">
        <v>197.5</v>
      </c>
      <c r="Q59" s="81">
        <v>195</v>
      </c>
      <c r="R59" s="82">
        <v>-1.26582278481</v>
      </c>
      <c r="S59" s="81">
        <v>15905.132</v>
      </c>
      <c r="T59" s="81">
        <v>15512.314</v>
      </c>
      <c r="U59" s="144">
        <v>-2.469756302557</v>
      </c>
    </row>
    <row r="60" spans="1:21" ht="11.25" customHeight="1">
      <c r="A60" s="110" t="s">
        <v>44</v>
      </c>
      <c r="B60" s="83">
        <v>205</v>
      </c>
      <c r="C60" s="83">
        <v>205</v>
      </c>
      <c r="D60" s="84">
        <v>0</v>
      </c>
      <c r="E60" s="83">
        <v>141.333333333333</v>
      </c>
      <c r="F60" s="83">
        <v>142</v>
      </c>
      <c r="G60" s="84">
        <v>0.471698113208</v>
      </c>
      <c r="H60" s="83">
        <v>3173.779</v>
      </c>
      <c r="I60" s="83">
        <v>3062.745</v>
      </c>
      <c r="J60" s="145">
        <v>-3.498479257692</v>
      </c>
      <c r="L60" s="110" t="s">
        <v>41</v>
      </c>
      <c r="M60" s="83">
        <v>205</v>
      </c>
      <c r="N60" s="83">
        <v>205</v>
      </c>
      <c r="O60" s="84">
        <v>0</v>
      </c>
      <c r="P60" s="83">
        <v>144.25</v>
      </c>
      <c r="Q60" s="83">
        <v>141.75</v>
      </c>
      <c r="R60" s="84">
        <v>-1.733102253033</v>
      </c>
      <c r="S60" s="83">
        <v>12924.987</v>
      </c>
      <c r="T60" s="83">
        <v>12497.894</v>
      </c>
      <c r="U60" s="145">
        <v>-3.304397907712</v>
      </c>
    </row>
    <row r="61" spans="1:21" ht="11.25" customHeight="1">
      <c r="A61" s="143" t="s">
        <v>42</v>
      </c>
      <c r="B61" s="81">
        <v>54</v>
      </c>
      <c r="C61" s="81">
        <v>54</v>
      </c>
      <c r="D61" s="82">
        <v>0</v>
      </c>
      <c r="E61" s="81">
        <v>54</v>
      </c>
      <c r="F61" s="81">
        <v>54</v>
      </c>
      <c r="G61" s="82">
        <v>0</v>
      </c>
      <c r="H61" s="81">
        <v>725.822</v>
      </c>
      <c r="I61" s="81">
        <v>709.15</v>
      </c>
      <c r="J61" s="144">
        <v>-2.296981904654</v>
      </c>
      <c r="L61" s="143" t="s">
        <v>42</v>
      </c>
      <c r="M61" s="81">
        <v>54</v>
      </c>
      <c r="N61" s="81">
        <v>54</v>
      </c>
      <c r="O61" s="82">
        <v>0</v>
      </c>
      <c r="P61" s="81">
        <v>53.25</v>
      </c>
      <c r="Q61" s="81">
        <v>53.25</v>
      </c>
      <c r="R61" s="82">
        <v>0</v>
      </c>
      <c r="S61" s="81">
        <v>2980.145</v>
      </c>
      <c r="T61" s="81">
        <v>3014.42</v>
      </c>
      <c r="U61" s="144">
        <v>1.150111823418</v>
      </c>
    </row>
    <row r="62" spans="1:21" ht="11.25" customHeight="1">
      <c r="A62" s="162" t="s">
        <v>28</v>
      </c>
      <c r="B62" s="83">
        <v>664</v>
      </c>
      <c r="C62" s="83">
        <v>661</v>
      </c>
      <c r="D62" s="84">
        <v>-0.451807228916</v>
      </c>
      <c r="E62" s="83">
        <v>437</v>
      </c>
      <c r="F62" s="83">
        <v>437.333333333333</v>
      </c>
      <c r="G62" s="84">
        <v>0.076277650648</v>
      </c>
      <c r="H62" s="83">
        <v>6017.395</v>
      </c>
      <c r="I62" s="83">
        <v>6187.518</v>
      </c>
      <c r="J62" s="145">
        <v>2.827186847465</v>
      </c>
      <c r="L62" s="162" t="s">
        <v>28</v>
      </c>
      <c r="M62" s="83">
        <v>660.166666666667</v>
      </c>
      <c r="N62" s="83">
        <v>661.416666666667</v>
      </c>
      <c r="O62" s="84">
        <v>0.189346124716</v>
      </c>
      <c r="P62" s="83">
        <v>434.166666666667</v>
      </c>
      <c r="Q62" s="83">
        <v>443</v>
      </c>
      <c r="R62" s="84">
        <v>2.034548944338</v>
      </c>
      <c r="S62" s="83">
        <v>23561.959</v>
      </c>
      <c r="T62" s="83">
        <v>25286.442</v>
      </c>
      <c r="U62" s="145">
        <v>7.318928786864</v>
      </c>
    </row>
    <row r="63" spans="1:21" ht="11.25" customHeight="1">
      <c r="A63" s="143" t="s">
        <v>41</v>
      </c>
      <c r="B63" s="81">
        <v>10</v>
      </c>
      <c r="C63" s="81">
        <v>10</v>
      </c>
      <c r="D63" s="82">
        <v>0</v>
      </c>
      <c r="E63" s="81">
        <v>9.666666666667</v>
      </c>
      <c r="F63" s="81">
        <v>9.666666666667</v>
      </c>
      <c r="G63" s="82">
        <v>0</v>
      </c>
      <c r="H63" s="81">
        <v>142.96</v>
      </c>
      <c r="I63" s="81">
        <v>193.194</v>
      </c>
      <c r="J63" s="144">
        <v>35.138500279799</v>
      </c>
      <c r="L63" s="143" t="s">
        <v>41</v>
      </c>
      <c r="M63" s="81">
        <v>10</v>
      </c>
      <c r="N63" s="81">
        <v>10</v>
      </c>
      <c r="O63" s="82">
        <v>0</v>
      </c>
      <c r="P63" s="81">
        <v>9.416666666667</v>
      </c>
      <c r="Q63" s="81">
        <v>9.666666666667</v>
      </c>
      <c r="R63" s="82">
        <v>2.654867256637</v>
      </c>
      <c r="S63" s="81">
        <v>540.815</v>
      </c>
      <c r="T63" s="81">
        <v>786.067</v>
      </c>
      <c r="U63" s="144">
        <v>45.348594251269</v>
      </c>
    </row>
    <row r="64" spans="1:21" ht="11.25" customHeight="1">
      <c r="A64" s="110" t="s">
        <v>42</v>
      </c>
      <c r="B64" s="83">
        <v>654</v>
      </c>
      <c r="C64" s="83">
        <v>651</v>
      </c>
      <c r="D64" s="84">
        <v>-0.45871559633</v>
      </c>
      <c r="E64" s="83">
        <v>427.333333333333</v>
      </c>
      <c r="F64" s="83">
        <v>427.666666666667</v>
      </c>
      <c r="G64" s="84">
        <v>0.078003120125</v>
      </c>
      <c r="H64" s="83">
        <v>5874.435</v>
      </c>
      <c r="I64" s="83">
        <v>5994.324</v>
      </c>
      <c r="J64" s="145">
        <v>2.040860099737</v>
      </c>
      <c r="L64" s="110" t="s">
        <v>42</v>
      </c>
      <c r="M64" s="83">
        <v>650.166666666667</v>
      </c>
      <c r="N64" s="83">
        <v>651.416666666667</v>
      </c>
      <c r="O64" s="84">
        <v>0.192258395283</v>
      </c>
      <c r="P64" s="83">
        <v>424.75</v>
      </c>
      <c r="Q64" s="83">
        <v>433.333333333333</v>
      </c>
      <c r="R64" s="84">
        <v>2.020796546988</v>
      </c>
      <c r="S64" s="83">
        <v>23021.144</v>
      </c>
      <c r="T64" s="83">
        <v>24500.375</v>
      </c>
      <c r="U64" s="145">
        <v>6.425532110828</v>
      </c>
    </row>
    <row r="65" spans="1:21" ht="11.25" customHeight="1">
      <c r="A65" s="160" t="s">
        <v>29</v>
      </c>
      <c r="B65" s="81">
        <v>502</v>
      </c>
      <c r="C65" s="81">
        <v>502</v>
      </c>
      <c r="D65" s="82">
        <v>0</v>
      </c>
      <c r="E65" s="81">
        <v>491</v>
      </c>
      <c r="F65" s="81">
        <v>480.333333333333</v>
      </c>
      <c r="G65" s="82">
        <v>-2.172437202987</v>
      </c>
      <c r="H65" s="81">
        <v>8801.605</v>
      </c>
      <c r="I65" s="81">
        <v>8301.603</v>
      </c>
      <c r="J65" s="144">
        <v>-5.680804807759</v>
      </c>
      <c r="L65" s="160" t="s">
        <v>29</v>
      </c>
      <c r="M65" s="81">
        <v>502</v>
      </c>
      <c r="N65" s="81">
        <v>502</v>
      </c>
      <c r="O65" s="82">
        <v>0</v>
      </c>
      <c r="P65" s="81">
        <v>491.666666666667</v>
      </c>
      <c r="Q65" s="81">
        <v>479.5</v>
      </c>
      <c r="R65" s="82">
        <v>-2.474576271186</v>
      </c>
      <c r="S65" s="81">
        <v>33360.815</v>
      </c>
      <c r="T65" s="81">
        <v>31394.317</v>
      </c>
      <c r="U65" s="144">
        <v>-5.894634168859</v>
      </c>
    </row>
    <row r="66" spans="1:21" ht="11.25" customHeight="1">
      <c r="A66" s="110" t="s">
        <v>40</v>
      </c>
      <c r="B66" s="83">
        <v>195</v>
      </c>
      <c r="C66" s="83">
        <v>200</v>
      </c>
      <c r="D66" s="84">
        <v>2.564102564103</v>
      </c>
      <c r="E66" s="83">
        <v>192</v>
      </c>
      <c r="F66" s="83">
        <v>190.666666666667</v>
      </c>
      <c r="G66" s="84">
        <v>-0.694444444444</v>
      </c>
      <c r="H66" s="83">
        <v>3558.683</v>
      </c>
      <c r="I66" s="83">
        <v>3386.862</v>
      </c>
      <c r="J66" s="145">
        <v>-4.82821875396</v>
      </c>
      <c r="L66" s="110" t="s">
        <v>40</v>
      </c>
      <c r="M66" s="83">
        <v>195</v>
      </c>
      <c r="N66" s="83">
        <v>197.083333333333</v>
      </c>
      <c r="O66" s="84">
        <v>1.068376068376</v>
      </c>
      <c r="P66" s="83">
        <v>192.916666666667</v>
      </c>
      <c r="Q66" s="83">
        <v>188.583333333333</v>
      </c>
      <c r="R66" s="84">
        <v>-2.246220302376</v>
      </c>
      <c r="S66" s="83">
        <v>13560.207</v>
      </c>
      <c r="T66" s="83">
        <v>12709</v>
      </c>
      <c r="U66" s="145">
        <v>-6.277241932959</v>
      </c>
    </row>
    <row r="67" spans="1:21" ht="11.25" customHeight="1">
      <c r="A67" s="143" t="s">
        <v>41</v>
      </c>
      <c r="B67" s="81">
        <v>307</v>
      </c>
      <c r="C67" s="81">
        <v>302</v>
      </c>
      <c r="D67" s="82">
        <v>-1.628664495114</v>
      </c>
      <c r="E67" s="81">
        <v>299</v>
      </c>
      <c r="F67" s="81">
        <v>289.666666666667</v>
      </c>
      <c r="G67" s="82">
        <v>-3.121516164994</v>
      </c>
      <c r="H67" s="81">
        <v>5242.922</v>
      </c>
      <c r="I67" s="81">
        <v>4914.741</v>
      </c>
      <c r="J67" s="144">
        <v>-6.2595056726</v>
      </c>
      <c r="L67" s="143" t="s">
        <v>41</v>
      </c>
      <c r="M67" s="81">
        <v>307</v>
      </c>
      <c r="N67" s="81">
        <v>304.916666666667</v>
      </c>
      <c r="O67" s="82">
        <v>-0.678610206297</v>
      </c>
      <c r="P67" s="81">
        <v>298.75</v>
      </c>
      <c r="Q67" s="81">
        <v>290.916666666667</v>
      </c>
      <c r="R67" s="82">
        <v>-2.622036262204</v>
      </c>
      <c r="S67" s="81">
        <v>19800.608</v>
      </c>
      <c r="T67" s="81">
        <v>18685.3169999999</v>
      </c>
      <c r="U67" s="144">
        <v>-5.632609867333</v>
      </c>
    </row>
    <row r="68" spans="1:21" ht="11.25" customHeight="1">
      <c r="A68" s="162" t="s">
        <v>30</v>
      </c>
      <c r="B68" s="83">
        <v>640</v>
      </c>
      <c r="C68" s="83">
        <v>631</v>
      </c>
      <c r="D68" s="84">
        <v>-1.40625</v>
      </c>
      <c r="E68" s="83">
        <v>510.666666666667</v>
      </c>
      <c r="F68" s="83">
        <v>484</v>
      </c>
      <c r="G68" s="84">
        <v>-5.221932114883</v>
      </c>
      <c r="H68" s="83">
        <v>8013.608</v>
      </c>
      <c r="I68" s="83">
        <v>7355.773</v>
      </c>
      <c r="J68" s="145">
        <v>-8.208974035166</v>
      </c>
      <c r="L68" s="162" t="s">
        <v>30</v>
      </c>
      <c r="M68" s="83">
        <v>646</v>
      </c>
      <c r="N68" s="83">
        <v>634</v>
      </c>
      <c r="O68" s="84">
        <v>-1.857585139319</v>
      </c>
      <c r="P68" s="83">
        <v>516.833333333333</v>
      </c>
      <c r="Q68" s="83">
        <v>495.333333333333</v>
      </c>
      <c r="R68" s="84">
        <v>-4.159948403741</v>
      </c>
      <c r="S68" s="83">
        <v>32157.595</v>
      </c>
      <c r="T68" s="83">
        <v>30125.787</v>
      </c>
      <c r="U68" s="145">
        <v>-6.318283441283</v>
      </c>
    </row>
    <row r="69" spans="1:21" ht="11.25" customHeight="1">
      <c r="A69" s="143" t="s">
        <v>41</v>
      </c>
      <c r="B69" s="81">
        <v>185</v>
      </c>
      <c r="C69" s="81">
        <v>185</v>
      </c>
      <c r="D69" s="82">
        <v>0</v>
      </c>
      <c r="E69" s="81">
        <v>176</v>
      </c>
      <c r="F69" s="81">
        <v>174.666666666667</v>
      </c>
      <c r="G69" s="82">
        <v>-0.757575757576</v>
      </c>
      <c r="H69" s="81">
        <v>2644.679</v>
      </c>
      <c r="I69" s="81">
        <v>2616.9</v>
      </c>
      <c r="J69" s="144">
        <v>-1.050373221098</v>
      </c>
      <c r="L69" s="143" t="s">
        <v>41</v>
      </c>
      <c r="M69" s="81">
        <v>187.25</v>
      </c>
      <c r="N69" s="81">
        <v>185</v>
      </c>
      <c r="O69" s="82">
        <v>-1.201602136182</v>
      </c>
      <c r="P69" s="81">
        <v>178.75</v>
      </c>
      <c r="Q69" s="81">
        <v>174.833333333333</v>
      </c>
      <c r="R69" s="82">
        <v>-2.191142191142</v>
      </c>
      <c r="S69" s="81">
        <v>10809.3189999999</v>
      </c>
      <c r="T69" s="81">
        <v>10413.6</v>
      </c>
      <c r="U69" s="144">
        <v>-3.660905927561</v>
      </c>
    </row>
    <row r="70" spans="1:21" ht="11.25" customHeight="1">
      <c r="A70" s="110" t="s">
        <v>42</v>
      </c>
      <c r="B70" s="83">
        <v>455</v>
      </c>
      <c r="C70" s="83">
        <v>446</v>
      </c>
      <c r="D70" s="84">
        <v>-1.978021978022</v>
      </c>
      <c r="E70" s="83">
        <v>334.666666666667</v>
      </c>
      <c r="F70" s="83">
        <v>309.333333333333</v>
      </c>
      <c r="G70" s="84">
        <v>-7.569721115538</v>
      </c>
      <c r="H70" s="83">
        <v>5368.929</v>
      </c>
      <c r="I70" s="83">
        <v>4738.873</v>
      </c>
      <c r="J70" s="145">
        <v>-11.735226895345</v>
      </c>
      <c r="L70" s="110" t="s">
        <v>42</v>
      </c>
      <c r="M70" s="83">
        <v>458.75</v>
      </c>
      <c r="N70" s="83">
        <v>449</v>
      </c>
      <c r="O70" s="84">
        <v>-2.125340599455</v>
      </c>
      <c r="P70" s="83">
        <v>338.083333333333</v>
      </c>
      <c r="Q70" s="83">
        <v>320.5</v>
      </c>
      <c r="R70" s="84">
        <v>-5.200887355189</v>
      </c>
      <c r="S70" s="83">
        <v>21348.276</v>
      </c>
      <c r="T70" s="83">
        <v>19712.187</v>
      </c>
      <c r="U70" s="145">
        <v>-7.663799175165</v>
      </c>
    </row>
    <row r="71" spans="1:21" ht="11.25" customHeight="1">
      <c r="A71" s="160" t="s">
        <v>31</v>
      </c>
      <c r="B71" s="81">
        <v>227</v>
      </c>
      <c r="C71" s="81">
        <v>227</v>
      </c>
      <c r="D71" s="82">
        <v>0</v>
      </c>
      <c r="E71" s="81">
        <v>140.666666666667</v>
      </c>
      <c r="F71" s="81">
        <v>127.333333333333</v>
      </c>
      <c r="G71" s="82">
        <v>-9.478672985782</v>
      </c>
      <c r="H71" s="81">
        <v>3177.728</v>
      </c>
      <c r="I71" s="81">
        <v>2923.127</v>
      </c>
      <c r="J71" s="144">
        <v>-8.012045083783</v>
      </c>
      <c r="L71" s="160" t="s">
        <v>31</v>
      </c>
      <c r="M71" s="81">
        <v>226.666666666667</v>
      </c>
      <c r="N71" s="81">
        <v>227</v>
      </c>
      <c r="O71" s="82">
        <v>0.147058823529</v>
      </c>
      <c r="P71" s="81">
        <v>124.25</v>
      </c>
      <c r="Q71" s="81">
        <v>124.25</v>
      </c>
      <c r="R71" s="82">
        <v>0</v>
      </c>
      <c r="S71" s="81">
        <v>11142.444</v>
      </c>
      <c r="T71" s="81">
        <v>11374.984</v>
      </c>
      <c r="U71" s="144">
        <v>2.086974814502</v>
      </c>
    </row>
    <row r="72" spans="1:21" ht="11.25" customHeight="1">
      <c r="A72" s="110" t="s">
        <v>42</v>
      </c>
      <c r="B72" s="83">
        <v>227</v>
      </c>
      <c r="C72" s="83">
        <v>227</v>
      </c>
      <c r="D72" s="84">
        <v>0</v>
      </c>
      <c r="E72" s="83">
        <v>140.666666666667</v>
      </c>
      <c r="F72" s="83">
        <v>127.333333333333</v>
      </c>
      <c r="G72" s="84">
        <v>-9.478672985782</v>
      </c>
      <c r="H72" s="83">
        <v>3177.728</v>
      </c>
      <c r="I72" s="83">
        <v>2923.127</v>
      </c>
      <c r="J72" s="145">
        <v>-8.012045083783</v>
      </c>
      <c r="L72" s="110" t="s">
        <v>42</v>
      </c>
      <c r="M72" s="83">
        <v>226.666666666667</v>
      </c>
      <c r="N72" s="83">
        <v>227</v>
      </c>
      <c r="O72" s="84">
        <v>0.147058823529</v>
      </c>
      <c r="P72" s="83">
        <v>124.25</v>
      </c>
      <c r="Q72" s="83">
        <v>124.25</v>
      </c>
      <c r="R72" s="84">
        <v>0</v>
      </c>
      <c r="S72" s="83">
        <v>11142.444</v>
      </c>
      <c r="T72" s="83">
        <v>11374.984</v>
      </c>
      <c r="U72" s="145">
        <v>2.086974814502</v>
      </c>
    </row>
    <row r="73" spans="1:21" ht="11.25" customHeight="1">
      <c r="A73" s="160" t="s">
        <v>45</v>
      </c>
      <c r="B73" s="81">
        <v>16.666666666667</v>
      </c>
      <c r="C73" s="81"/>
      <c r="D73" s="82"/>
      <c r="E73" s="81">
        <v>8.666666666667</v>
      </c>
      <c r="F73" s="81"/>
      <c r="G73" s="82"/>
      <c r="H73" s="81">
        <v>99.528</v>
      </c>
      <c r="I73" s="81"/>
      <c r="J73" s="144"/>
      <c r="L73" s="160" t="s">
        <v>45</v>
      </c>
      <c r="M73" s="81">
        <v>23.583333333333</v>
      </c>
      <c r="N73" s="81">
        <v>0</v>
      </c>
      <c r="O73" s="82">
        <v>-100</v>
      </c>
      <c r="P73" s="81">
        <v>12.083333333333</v>
      </c>
      <c r="Q73" s="81">
        <v>0</v>
      </c>
      <c r="R73" s="82">
        <v>-100</v>
      </c>
      <c r="S73" s="81">
        <v>570.9</v>
      </c>
      <c r="T73" s="81">
        <v>0</v>
      </c>
      <c r="U73" s="144">
        <v>-100</v>
      </c>
    </row>
    <row r="74" spans="1:21" ht="11.25" customHeight="1">
      <c r="A74" s="110" t="s">
        <v>42</v>
      </c>
      <c r="B74" s="83">
        <v>16.666666666667</v>
      </c>
      <c r="C74" s="83"/>
      <c r="D74" s="84"/>
      <c r="E74" s="83">
        <v>8.666666666667</v>
      </c>
      <c r="F74" s="83"/>
      <c r="G74" s="84"/>
      <c r="H74" s="83">
        <v>99.528</v>
      </c>
      <c r="I74" s="83"/>
      <c r="J74" s="145"/>
      <c r="L74" s="110" t="s">
        <v>42</v>
      </c>
      <c r="M74" s="83">
        <v>23.583333333333</v>
      </c>
      <c r="N74" s="83">
        <v>0</v>
      </c>
      <c r="O74" s="84">
        <v>-100</v>
      </c>
      <c r="P74" s="83">
        <v>12.083333333333</v>
      </c>
      <c r="Q74" s="83">
        <v>0</v>
      </c>
      <c r="R74" s="84">
        <v>-100</v>
      </c>
      <c r="S74" s="83">
        <v>570.9</v>
      </c>
      <c r="T74" s="83">
        <v>0</v>
      </c>
      <c r="U74" s="145">
        <v>-100</v>
      </c>
    </row>
    <row r="75" spans="1:21" ht="11.25" customHeight="1">
      <c r="A75" s="160" t="s">
        <v>32</v>
      </c>
      <c r="B75" s="81">
        <v>747</v>
      </c>
      <c r="C75" s="81">
        <v>690.333333333333</v>
      </c>
      <c r="D75" s="82">
        <v>-7.585899152164</v>
      </c>
      <c r="E75" s="81">
        <v>717.333333333333</v>
      </c>
      <c r="F75" s="81">
        <v>666</v>
      </c>
      <c r="G75" s="82">
        <v>-7.156133828996</v>
      </c>
      <c r="H75" s="81">
        <v>28474.481</v>
      </c>
      <c r="I75" s="81">
        <v>26002.625</v>
      </c>
      <c r="J75" s="144">
        <v>-8.680951902161</v>
      </c>
      <c r="L75" s="160" t="s">
        <v>32</v>
      </c>
      <c r="M75" s="81">
        <v>750.333333333333</v>
      </c>
      <c r="N75" s="81">
        <v>705.583333333333</v>
      </c>
      <c r="O75" s="82">
        <v>-5.964015992892</v>
      </c>
      <c r="P75" s="81">
        <v>728.833333333333</v>
      </c>
      <c r="Q75" s="81">
        <v>678.083333333333</v>
      </c>
      <c r="R75" s="82">
        <v>-6.963183169449</v>
      </c>
      <c r="S75" s="81">
        <v>115190.609</v>
      </c>
      <c r="T75" s="81">
        <v>108064.774</v>
      </c>
      <c r="U75" s="144">
        <v>-6.186124947043</v>
      </c>
    </row>
    <row r="76" spans="1:21" ht="11.25" customHeight="1">
      <c r="A76" s="110" t="s">
        <v>41</v>
      </c>
      <c r="B76" s="83">
        <v>391</v>
      </c>
      <c r="C76" s="83">
        <v>388.666666666667</v>
      </c>
      <c r="D76" s="84">
        <v>-0.596760443308</v>
      </c>
      <c r="E76" s="83">
        <v>381</v>
      </c>
      <c r="F76" s="83">
        <v>371.666666666667</v>
      </c>
      <c r="G76" s="84">
        <v>-2.449693788276</v>
      </c>
      <c r="H76" s="83">
        <v>14962.9</v>
      </c>
      <c r="I76" s="83">
        <v>14371.402</v>
      </c>
      <c r="J76" s="145">
        <v>-3.95309732739</v>
      </c>
      <c r="L76" s="110" t="s">
        <v>41</v>
      </c>
      <c r="M76" s="83">
        <v>391</v>
      </c>
      <c r="N76" s="83">
        <v>388.583333333333</v>
      </c>
      <c r="O76" s="84">
        <v>-0.618073316283</v>
      </c>
      <c r="P76" s="83">
        <v>381.25</v>
      </c>
      <c r="Q76" s="83">
        <v>370.583333333333</v>
      </c>
      <c r="R76" s="84">
        <v>-2.79781420765</v>
      </c>
      <c r="S76" s="83">
        <v>59247.417</v>
      </c>
      <c r="T76" s="83">
        <v>57959.685</v>
      </c>
      <c r="U76" s="145">
        <v>-2.173482094586</v>
      </c>
    </row>
    <row r="77" spans="1:21" ht="11.25" customHeight="1">
      <c r="A77" s="143" t="s">
        <v>42</v>
      </c>
      <c r="B77" s="81">
        <v>356</v>
      </c>
      <c r="C77" s="81">
        <v>301.666666666667</v>
      </c>
      <c r="D77" s="82">
        <v>-15.262172284644</v>
      </c>
      <c r="E77" s="81">
        <v>336.333333333333</v>
      </c>
      <c r="F77" s="81">
        <v>294.333333333333</v>
      </c>
      <c r="G77" s="82">
        <v>-12.487611496531</v>
      </c>
      <c r="H77" s="81">
        <v>13511.581</v>
      </c>
      <c r="I77" s="81">
        <v>11631.223</v>
      </c>
      <c r="J77" s="144">
        <v>-13.916639362929</v>
      </c>
      <c r="L77" s="143" t="s">
        <v>42</v>
      </c>
      <c r="M77" s="81">
        <v>359.333333333333</v>
      </c>
      <c r="N77" s="81">
        <v>317</v>
      </c>
      <c r="O77" s="82">
        <v>-11.78107606679</v>
      </c>
      <c r="P77" s="81">
        <v>347.583333333333</v>
      </c>
      <c r="Q77" s="81">
        <v>307.5</v>
      </c>
      <c r="R77" s="82">
        <v>-11.532006713018</v>
      </c>
      <c r="S77" s="81">
        <v>55943.192</v>
      </c>
      <c r="T77" s="81">
        <v>50105.089</v>
      </c>
      <c r="U77" s="144">
        <v>-10.4357702721</v>
      </c>
    </row>
    <row r="78" spans="1:21" ht="11.25" customHeight="1">
      <c r="A78" s="162" t="s">
        <v>33</v>
      </c>
      <c r="B78" s="83">
        <v>85</v>
      </c>
      <c r="C78" s="83">
        <v>85</v>
      </c>
      <c r="D78" s="84">
        <v>0</v>
      </c>
      <c r="E78" s="83">
        <v>76.333333333333</v>
      </c>
      <c r="F78" s="83">
        <v>75.333333333333</v>
      </c>
      <c r="G78" s="84">
        <v>-1.310043668122</v>
      </c>
      <c r="H78" s="83">
        <v>1171.865</v>
      </c>
      <c r="I78" s="83">
        <v>949.392</v>
      </c>
      <c r="J78" s="145">
        <v>-18.984524667944</v>
      </c>
      <c r="L78" s="162" t="s">
        <v>33</v>
      </c>
      <c r="M78" s="83">
        <v>85</v>
      </c>
      <c r="N78" s="83">
        <v>85</v>
      </c>
      <c r="O78" s="84">
        <v>0</v>
      </c>
      <c r="P78" s="83">
        <v>77.25</v>
      </c>
      <c r="Q78" s="83">
        <v>73.583333333333</v>
      </c>
      <c r="R78" s="84">
        <v>-4.746494066882</v>
      </c>
      <c r="S78" s="83">
        <v>4896.109</v>
      </c>
      <c r="T78" s="83">
        <v>3927.751</v>
      </c>
      <c r="U78" s="145">
        <v>-19.778113600004</v>
      </c>
    </row>
    <row r="79" spans="1:21" ht="11.25" customHeight="1">
      <c r="A79" s="143" t="s">
        <v>41</v>
      </c>
      <c r="B79" s="81">
        <v>62</v>
      </c>
      <c r="C79" s="81">
        <v>62</v>
      </c>
      <c r="D79" s="82">
        <v>0</v>
      </c>
      <c r="E79" s="81">
        <v>55.333333333333</v>
      </c>
      <c r="F79" s="81">
        <v>53.333333333333</v>
      </c>
      <c r="G79" s="82">
        <v>-3.614457831325</v>
      </c>
      <c r="H79" s="81">
        <v>952.625</v>
      </c>
      <c r="I79" s="81">
        <v>754.56</v>
      </c>
      <c r="J79" s="144">
        <v>-20.791497178848</v>
      </c>
      <c r="L79" s="143" t="s">
        <v>41</v>
      </c>
      <c r="M79" s="81">
        <v>62</v>
      </c>
      <c r="N79" s="81">
        <v>62</v>
      </c>
      <c r="O79" s="82">
        <v>0</v>
      </c>
      <c r="P79" s="81">
        <v>56.083333333333</v>
      </c>
      <c r="Q79" s="81">
        <v>52.333333333333</v>
      </c>
      <c r="R79" s="82">
        <v>-6.686478454681</v>
      </c>
      <c r="S79" s="81">
        <v>3983.049</v>
      </c>
      <c r="T79" s="81">
        <v>3145.795</v>
      </c>
      <c r="U79" s="144">
        <v>-21.020429324369</v>
      </c>
    </row>
    <row r="80" spans="1:21" ht="11.25" customHeight="1">
      <c r="A80" s="110" t="s">
        <v>42</v>
      </c>
      <c r="B80" s="83">
        <v>23</v>
      </c>
      <c r="C80" s="83">
        <v>23</v>
      </c>
      <c r="D80" s="84">
        <v>0</v>
      </c>
      <c r="E80" s="83">
        <v>21</v>
      </c>
      <c r="F80" s="83">
        <v>22</v>
      </c>
      <c r="G80" s="84">
        <v>4.761904761905</v>
      </c>
      <c r="H80" s="83">
        <v>219.24</v>
      </c>
      <c r="I80" s="83">
        <v>194.832</v>
      </c>
      <c r="J80" s="145">
        <v>-11.133004926108</v>
      </c>
      <c r="L80" s="110" t="s">
        <v>42</v>
      </c>
      <c r="M80" s="83">
        <v>23</v>
      </c>
      <c r="N80" s="83">
        <v>23</v>
      </c>
      <c r="O80" s="84">
        <v>0</v>
      </c>
      <c r="P80" s="83">
        <v>21.166666666667</v>
      </c>
      <c r="Q80" s="83">
        <v>21.25</v>
      </c>
      <c r="R80" s="84">
        <v>0.393700787402</v>
      </c>
      <c r="S80" s="83">
        <v>913.06</v>
      </c>
      <c r="T80" s="83">
        <v>781.956</v>
      </c>
      <c r="U80" s="145">
        <v>-14.358749698815</v>
      </c>
    </row>
    <row r="81" spans="1:21" ht="11.25" customHeight="1">
      <c r="A81" s="160" t="s">
        <v>34</v>
      </c>
      <c r="B81" s="81">
        <v>532</v>
      </c>
      <c r="C81" s="81">
        <v>532</v>
      </c>
      <c r="D81" s="82">
        <v>0</v>
      </c>
      <c r="E81" s="81">
        <v>402.666666666667</v>
      </c>
      <c r="F81" s="81">
        <v>401.666666666667</v>
      </c>
      <c r="G81" s="82">
        <v>-0.248344370861</v>
      </c>
      <c r="H81" s="81">
        <v>4066.503</v>
      </c>
      <c r="I81" s="81">
        <v>3532.896</v>
      </c>
      <c r="J81" s="144">
        <v>-13.12201171375</v>
      </c>
      <c r="L81" s="160" t="s">
        <v>34</v>
      </c>
      <c r="M81" s="81">
        <v>532</v>
      </c>
      <c r="N81" s="81">
        <v>532</v>
      </c>
      <c r="O81" s="82">
        <v>0</v>
      </c>
      <c r="P81" s="81">
        <v>427.666666666667</v>
      </c>
      <c r="Q81" s="81">
        <v>417.75</v>
      </c>
      <c r="R81" s="82">
        <v>-2.318784099766</v>
      </c>
      <c r="S81" s="81">
        <v>18312.139</v>
      </c>
      <c r="T81" s="81">
        <v>16545.961</v>
      </c>
      <c r="U81" s="144">
        <v>-9.644848152365</v>
      </c>
    </row>
    <row r="82" spans="1:21" ht="11.25" customHeight="1">
      <c r="A82" s="110" t="s">
        <v>40</v>
      </c>
      <c r="B82" s="83">
        <v>2</v>
      </c>
      <c r="C82" s="83">
        <v>2</v>
      </c>
      <c r="D82" s="84">
        <v>0</v>
      </c>
      <c r="E82" s="83">
        <v>0</v>
      </c>
      <c r="F82" s="83">
        <v>0</v>
      </c>
      <c r="G82" s="84" t="s">
        <v>74</v>
      </c>
      <c r="H82" s="83">
        <v>0</v>
      </c>
      <c r="I82" s="83">
        <v>0</v>
      </c>
      <c r="J82" s="145" t="s">
        <v>74</v>
      </c>
      <c r="L82" s="110" t="s">
        <v>40</v>
      </c>
      <c r="M82" s="83">
        <v>2</v>
      </c>
      <c r="N82" s="83">
        <v>2</v>
      </c>
      <c r="O82" s="84">
        <v>0</v>
      </c>
      <c r="P82" s="83">
        <v>0</v>
      </c>
      <c r="Q82" s="83">
        <v>0</v>
      </c>
      <c r="R82" s="84" t="s">
        <v>74</v>
      </c>
      <c r="S82" s="83">
        <v>0</v>
      </c>
      <c r="T82" s="83">
        <v>0</v>
      </c>
      <c r="U82" s="145" t="s">
        <v>74</v>
      </c>
    </row>
    <row r="83" spans="1:21" ht="11.25" customHeight="1">
      <c r="A83" s="143" t="s">
        <v>41</v>
      </c>
      <c r="B83" s="81">
        <v>121</v>
      </c>
      <c r="C83" s="81">
        <v>121</v>
      </c>
      <c r="D83" s="82">
        <v>0</v>
      </c>
      <c r="E83" s="81">
        <v>86.666666666667</v>
      </c>
      <c r="F83" s="81">
        <v>86.666666666667</v>
      </c>
      <c r="G83" s="82">
        <v>0</v>
      </c>
      <c r="H83" s="81">
        <v>935.608</v>
      </c>
      <c r="I83" s="81">
        <v>847.697</v>
      </c>
      <c r="J83" s="144">
        <v>-9.396135988576</v>
      </c>
      <c r="L83" s="143" t="s">
        <v>41</v>
      </c>
      <c r="M83" s="81">
        <v>121</v>
      </c>
      <c r="N83" s="81">
        <v>121</v>
      </c>
      <c r="O83" s="82">
        <v>0</v>
      </c>
      <c r="P83" s="81">
        <v>94.083333333333</v>
      </c>
      <c r="Q83" s="81">
        <v>91.333333333333</v>
      </c>
      <c r="R83" s="82">
        <v>-2.922940655447</v>
      </c>
      <c r="S83" s="81">
        <v>4174.787</v>
      </c>
      <c r="T83" s="81">
        <v>4037.987</v>
      </c>
      <c r="U83" s="144">
        <v>-3.27681388296</v>
      </c>
    </row>
    <row r="84" spans="1:21" ht="11.25" customHeight="1">
      <c r="A84" s="110" t="s">
        <v>42</v>
      </c>
      <c r="B84" s="83">
        <v>409</v>
      </c>
      <c r="C84" s="83">
        <v>409</v>
      </c>
      <c r="D84" s="84">
        <v>0</v>
      </c>
      <c r="E84" s="83">
        <v>316</v>
      </c>
      <c r="F84" s="83">
        <v>315</v>
      </c>
      <c r="G84" s="84">
        <v>-0.316455696203</v>
      </c>
      <c r="H84" s="83">
        <v>3130.895</v>
      </c>
      <c r="I84" s="83">
        <v>2685.199</v>
      </c>
      <c r="J84" s="145">
        <v>-14.235418306906</v>
      </c>
      <c r="L84" s="110" t="s">
        <v>42</v>
      </c>
      <c r="M84" s="83">
        <v>409</v>
      </c>
      <c r="N84" s="83">
        <v>409</v>
      </c>
      <c r="O84" s="84">
        <v>0</v>
      </c>
      <c r="P84" s="83">
        <v>333.583333333333</v>
      </c>
      <c r="Q84" s="83">
        <v>326.416666666667</v>
      </c>
      <c r="R84" s="84">
        <v>-2.148388708469</v>
      </c>
      <c r="S84" s="83">
        <v>14137.352</v>
      </c>
      <c r="T84" s="83">
        <v>12507.974</v>
      </c>
      <c r="U84" s="145">
        <v>-11.525340813471</v>
      </c>
    </row>
    <row r="85" spans="1:21" ht="11.25" customHeight="1">
      <c r="A85" s="160" t="s">
        <v>35</v>
      </c>
      <c r="B85" s="81">
        <v>480</v>
      </c>
      <c r="C85" s="81">
        <v>480</v>
      </c>
      <c r="D85" s="82">
        <v>0</v>
      </c>
      <c r="E85" s="81">
        <v>154.333333333333</v>
      </c>
      <c r="F85" s="81">
        <v>150</v>
      </c>
      <c r="G85" s="82">
        <v>-2.80777537797</v>
      </c>
      <c r="H85" s="81">
        <v>1832.304</v>
      </c>
      <c r="I85" s="81">
        <v>1776.407</v>
      </c>
      <c r="J85" s="144">
        <v>-3.05064006846</v>
      </c>
      <c r="L85" s="160" t="s">
        <v>35</v>
      </c>
      <c r="M85" s="81">
        <v>479.5</v>
      </c>
      <c r="N85" s="81">
        <v>480.166666666667</v>
      </c>
      <c r="O85" s="82">
        <v>0.139033715676</v>
      </c>
      <c r="P85" s="81">
        <v>156.75</v>
      </c>
      <c r="Q85" s="81">
        <v>153.166666666667</v>
      </c>
      <c r="R85" s="82">
        <v>-2.286018075492</v>
      </c>
      <c r="S85" s="81">
        <v>8799.66399999999</v>
      </c>
      <c r="T85" s="81">
        <v>7180.635</v>
      </c>
      <c r="U85" s="144">
        <v>-18.398759316265</v>
      </c>
    </row>
    <row r="86" spans="1:21" ht="11.25" customHeight="1">
      <c r="A86" s="110" t="s">
        <v>40</v>
      </c>
      <c r="B86" s="83">
        <v>31</v>
      </c>
      <c r="C86" s="83">
        <v>31</v>
      </c>
      <c r="D86" s="84">
        <v>0</v>
      </c>
      <c r="E86" s="83">
        <v>0</v>
      </c>
      <c r="F86" s="83">
        <v>0</v>
      </c>
      <c r="G86" s="84" t="s">
        <v>74</v>
      </c>
      <c r="H86" s="83">
        <v>0</v>
      </c>
      <c r="I86" s="83">
        <v>0</v>
      </c>
      <c r="J86" s="145" t="s">
        <v>74</v>
      </c>
      <c r="L86" s="110" t="s">
        <v>40</v>
      </c>
      <c r="M86" s="83">
        <v>31</v>
      </c>
      <c r="N86" s="83">
        <v>31</v>
      </c>
      <c r="O86" s="84">
        <v>0</v>
      </c>
      <c r="P86" s="83">
        <v>0</v>
      </c>
      <c r="Q86" s="83">
        <v>0</v>
      </c>
      <c r="R86" s="84" t="s">
        <v>74</v>
      </c>
      <c r="S86" s="83">
        <v>0</v>
      </c>
      <c r="T86" s="83">
        <v>0</v>
      </c>
      <c r="U86" s="145" t="s">
        <v>74</v>
      </c>
    </row>
    <row r="87" spans="1:21" ht="11.25" customHeight="1">
      <c r="A87" s="143" t="s">
        <v>41</v>
      </c>
      <c r="B87" s="81">
        <v>122</v>
      </c>
      <c r="C87" s="81">
        <v>121</v>
      </c>
      <c r="D87" s="82">
        <v>-0.819672131148</v>
      </c>
      <c r="E87" s="81">
        <v>85</v>
      </c>
      <c r="F87" s="81">
        <v>86.666666666667</v>
      </c>
      <c r="G87" s="82">
        <v>1.960784313725</v>
      </c>
      <c r="H87" s="81">
        <v>1052.335</v>
      </c>
      <c r="I87" s="81">
        <v>1044.982</v>
      </c>
      <c r="J87" s="144">
        <v>-0.698731867704</v>
      </c>
      <c r="L87" s="143" t="s">
        <v>41</v>
      </c>
      <c r="M87" s="81">
        <v>121.5</v>
      </c>
      <c r="N87" s="81">
        <v>121.333333333333</v>
      </c>
      <c r="O87" s="82">
        <v>-0.137174211248</v>
      </c>
      <c r="P87" s="81">
        <v>85</v>
      </c>
      <c r="Q87" s="81">
        <v>85</v>
      </c>
      <c r="R87" s="82">
        <v>0</v>
      </c>
      <c r="S87" s="81">
        <v>4907.187</v>
      </c>
      <c r="T87" s="81">
        <v>4090.007</v>
      </c>
      <c r="U87" s="144">
        <v>-16.652717738289</v>
      </c>
    </row>
    <row r="88" spans="1:21" ht="11.25" customHeight="1">
      <c r="A88" s="110" t="s">
        <v>42</v>
      </c>
      <c r="B88" s="83">
        <v>327</v>
      </c>
      <c r="C88" s="83">
        <v>328</v>
      </c>
      <c r="D88" s="84">
        <v>0.305810397554</v>
      </c>
      <c r="E88" s="83">
        <v>69.333333333333</v>
      </c>
      <c r="F88" s="83">
        <v>63.333333333333</v>
      </c>
      <c r="G88" s="84">
        <v>-8.653846153846</v>
      </c>
      <c r="H88" s="83">
        <v>779.969</v>
      </c>
      <c r="I88" s="83">
        <v>731.425</v>
      </c>
      <c r="J88" s="145">
        <v>-6.223837101218</v>
      </c>
      <c r="L88" s="110" t="s">
        <v>42</v>
      </c>
      <c r="M88" s="83">
        <v>327</v>
      </c>
      <c r="N88" s="83">
        <v>327.833333333333</v>
      </c>
      <c r="O88" s="84">
        <v>0.254841997961</v>
      </c>
      <c r="P88" s="83">
        <v>71.75</v>
      </c>
      <c r="Q88" s="83">
        <v>68.166666666667</v>
      </c>
      <c r="R88" s="84">
        <v>-4.994192799071</v>
      </c>
      <c r="S88" s="83">
        <v>3892.477</v>
      </c>
      <c r="T88" s="83">
        <v>3090.628</v>
      </c>
      <c r="U88" s="145">
        <v>-20.599967578485</v>
      </c>
    </row>
    <row r="89" spans="1:21" ht="11.25" customHeight="1">
      <c r="A89" s="160" t="s">
        <v>36</v>
      </c>
      <c r="B89" s="81">
        <v>1002</v>
      </c>
      <c r="C89" s="81">
        <v>1002</v>
      </c>
      <c r="D89" s="82">
        <v>0</v>
      </c>
      <c r="E89" s="81">
        <v>932.333333333334</v>
      </c>
      <c r="F89" s="81">
        <v>918.666666666667</v>
      </c>
      <c r="G89" s="82">
        <v>-1.46585627458</v>
      </c>
      <c r="H89" s="81">
        <v>13281.644</v>
      </c>
      <c r="I89" s="81">
        <v>12973.686</v>
      </c>
      <c r="J89" s="144">
        <v>-2.318673802731</v>
      </c>
      <c r="L89" s="160" t="s">
        <v>36</v>
      </c>
      <c r="M89" s="81">
        <v>1003.58333333333</v>
      </c>
      <c r="N89" s="81">
        <v>1002</v>
      </c>
      <c r="O89" s="82">
        <v>-0.157767998007</v>
      </c>
      <c r="P89" s="81">
        <v>936.5</v>
      </c>
      <c r="Q89" s="81">
        <v>928.416666666667</v>
      </c>
      <c r="R89" s="82">
        <v>-0.863142907991</v>
      </c>
      <c r="S89" s="81">
        <v>55604.709</v>
      </c>
      <c r="T89" s="81">
        <v>51727.122</v>
      </c>
      <c r="U89" s="144">
        <v>-6.973486723939</v>
      </c>
    </row>
    <row r="90" spans="1:21" ht="11.25" customHeight="1">
      <c r="A90" s="110" t="s">
        <v>41</v>
      </c>
      <c r="B90" s="83">
        <v>541</v>
      </c>
      <c r="C90" s="83">
        <v>541</v>
      </c>
      <c r="D90" s="84">
        <v>0</v>
      </c>
      <c r="E90" s="83">
        <v>522</v>
      </c>
      <c r="F90" s="83">
        <v>520</v>
      </c>
      <c r="G90" s="84">
        <v>-0.383141762452</v>
      </c>
      <c r="H90" s="83">
        <v>8121.147</v>
      </c>
      <c r="I90" s="83">
        <v>8099.742</v>
      </c>
      <c r="J90" s="145">
        <v>-0.263571143337</v>
      </c>
      <c r="L90" s="110" t="s">
        <v>41</v>
      </c>
      <c r="M90" s="83">
        <v>543.083333333333</v>
      </c>
      <c r="N90" s="83">
        <v>541</v>
      </c>
      <c r="O90" s="84">
        <v>-0.383612091453</v>
      </c>
      <c r="P90" s="83">
        <v>525.75</v>
      </c>
      <c r="Q90" s="83">
        <v>524.333333333333</v>
      </c>
      <c r="R90" s="84">
        <v>-0.269456332224</v>
      </c>
      <c r="S90" s="83">
        <v>34087.707</v>
      </c>
      <c r="T90" s="83">
        <v>32241.309</v>
      </c>
      <c r="U90" s="145">
        <v>-5.416609571304</v>
      </c>
    </row>
    <row r="91" spans="1:21" ht="11.25" customHeight="1">
      <c r="A91" s="146" t="s">
        <v>42</v>
      </c>
      <c r="B91" s="85">
        <v>461</v>
      </c>
      <c r="C91" s="85">
        <v>461</v>
      </c>
      <c r="D91" s="86">
        <v>0</v>
      </c>
      <c r="E91" s="85">
        <v>410.333333333333</v>
      </c>
      <c r="F91" s="85">
        <v>398.666666666667</v>
      </c>
      <c r="G91" s="86">
        <v>-2.843216896832</v>
      </c>
      <c r="H91" s="85">
        <v>5160.497</v>
      </c>
      <c r="I91" s="85">
        <v>4873.944</v>
      </c>
      <c r="J91" s="147">
        <v>-5.552817877813</v>
      </c>
      <c r="L91" s="146" t="s">
        <v>42</v>
      </c>
      <c r="M91" s="85">
        <v>460.5</v>
      </c>
      <c r="N91" s="85">
        <v>461</v>
      </c>
      <c r="O91" s="86">
        <v>0.108577633008</v>
      </c>
      <c r="P91" s="85">
        <v>410.75</v>
      </c>
      <c r="Q91" s="85">
        <v>404.083333333333</v>
      </c>
      <c r="R91" s="86">
        <v>-1.623047271252</v>
      </c>
      <c r="S91" s="85">
        <v>21517.002</v>
      </c>
      <c r="T91" s="85">
        <v>19485.813</v>
      </c>
      <c r="U91" s="147">
        <v>-9.43992569225</v>
      </c>
    </row>
    <row r="94" spans="1:21" s="40" customFormat="1" ht="11.25" customHeight="1">
      <c r="A94" s="65"/>
      <c r="B94" s="66"/>
      <c r="C94" s="67"/>
      <c r="D94" s="67"/>
      <c r="E94" s="67"/>
      <c r="F94" s="67"/>
      <c r="G94" s="67"/>
      <c r="H94" s="67"/>
      <c r="I94" s="67"/>
      <c r="J94" s="68"/>
      <c r="K94" s="61"/>
      <c r="L94" s="93"/>
      <c r="M94" s="94"/>
      <c r="N94" s="94"/>
      <c r="O94" s="95"/>
      <c r="P94" s="94"/>
      <c r="Q94" s="94"/>
      <c r="R94" s="95"/>
      <c r="S94" s="94"/>
      <c r="T94" s="94"/>
      <c r="U94" s="96"/>
    </row>
    <row r="95" spans="1:21" s="40" customFormat="1" ht="11.25" customHeight="1">
      <c r="A95" s="108" t="s">
        <v>52</v>
      </c>
      <c r="B95" s="91"/>
      <c r="C95" s="91"/>
      <c r="D95" s="91"/>
      <c r="E95" s="91"/>
      <c r="F95" s="91"/>
      <c r="G95" s="91"/>
      <c r="H95" s="91"/>
      <c r="I95" s="91"/>
      <c r="J95" s="92"/>
      <c r="K95" s="61"/>
      <c r="L95" s="97" t="s">
        <v>49</v>
      </c>
      <c r="M95" s="98"/>
      <c r="N95" s="98"/>
      <c r="O95" s="98"/>
      <c r="Q95" s="109"/>
      <c r="U95" s="63"/>
    </row>
    <row r="96" spans="1:21" s="40" customFormat="1" ht="11.25" customHeight="1">
      <c r="A96" s="54" t="s">
        <v>46</v>
      </c>
      <c r="B96" s="91"/>
      <c r="C96" s="91"/>
      <c r="D96" s="91"/>
      <c r="E96" s="91"/>
      <c r="F96" s="91"/>
      <c r="G96" s="91"/>
      <c r="H96" s="91"/>
      <c r="I96" s="91"/>
      <c r="J96" s="92"/>
      <c r="K96" s="61"/>
      <c r="L96" s="97" t="s">
        <v>46</v>
      </c>
      <c r="M96" s="98"/>
      <c r="N96" s="98"/>
      <c r="O96" s="98"/>
      <c r="Q96" s="109"/>
      <c r="U96" s="63"/>
    </row>
    <row r="97" spans="1:21" s="40" customFormat="1" ht="11.25" customHeight="1">
      <c r="A97" s="54" t="s">
        <v>47</v>
      </c>
      <c r="B97" s="91"/>
      <c r="C97" s="91"/>
      <c r="D97" s="91"/>
      <c r="E97" s="91"/>
      <c r="F97" s="91"/>
      <c r="G97" s="91"/>
      <c r="H97" s="91"/>
      <c r="I97" s="91"/>
      <c r="J97" s="92"/>
      <c r="K97" s="61"/>
      <c r="L97" s="110" t="s">
        <v>47</v>
      </c>
      <c r="M97" s="98"/>
      <c r="N97" s="103"/>
      <c r="O97" s="98"/>
      <c r="Q97" s="109"/>
      <c r="U97" s="63"/>
    </row>
    <row r="98" spans="1:21" s="40" customFormat="1" ht="11.25" customHeight="1">
      <c r="A98" s="54" t="s">
        <v>38</v>
      </c>
      <c r="B98" s="91"/>
      <c r="C98" s="91"/>
      <c r="D98" s="91"/>
      <c r="E98" s="91"/>
      <c r="F98" s="91"/>
      <c r="G98" s="91"/>
      <c r="H98" s="91"/>
      <c r="I98" s="91"/>
      <c r="J98" s="92"/>
      <c r="K98" s="61"/>
      <c r="L98" s="97" t="s">
        <v>38</v>
      </c>
      <c r="M98" s="98"/>
      <c r="N98" s="103"/>
      <c r="O98" s="98"/>
      <c r="Q98" s="109"/>
      <c r="U98" s="63"/>
    </row>
    <row r="99" spans="1:21" s="40" customFormat="1" ht="11.25" customHeight="1">
      <c r="A99" s="54" t="s">
        <v>48</v>
      </c>
      <c r="B99" s="91"/>
      <c r="C99" s="91"/>
      <c r="D99" s="91"/>
      <c r="E99" s="91"/>
      <c r="F99" s="91"/>
      <c r="G99" s="91"/>
      <c r="H99" s="91"/>
      <c r="I99" s="91"/>
      <c r="J99" s="92"/>
      <c r="K99" s="61"/>
      <c r="L99" s="110" t="s">
        <v>48</v>
      </c>
      <c r="M99" s="98"/>
      <c r="N99" s="103"/>
      <c r="O99" s="98"/>
      <c r="Q99" s="109"/>
      <c r="U99" s="63"/>
    </row>
    <row r="100" spans="1:21" s="40" customFormat="1" ht="11.25" customHeight="1">
      <c r="A100" s="54" t="s">
        <v>4</v>
      </c>
      <c r="B100" s="78"/>
      <c r="C100" s="78"/>
      <c r="D100" s="78"/>
      <c r="E100" s="78"/>
      <c r="F100" s="78"/>
      <c r="G100" s="78"/>
      <c r="H100" s="78"/>
      <c r="I100" s="46"/>
      <c r="J100" s="62"/>
      <c r="K100" s="61"/>
      <c r="L100" s="97" t="s">
        <v>51</v>
      </c>
      <c r="M100" s="98"/>
      <c r="N100" s="98"/>
      <c r="O100" s="98"/>
      <c r="Q100" s="109"/>
      <c r="U100" s="63"/>
    </row>
    <row r="101" spans="1:21" s="40" customFormat="1" ht="11.25" customHeight="1">
      <c r="A101" s="87" t="str">
        <f>'Anexo 1 '!$A$43</f>
        <v>Actualizado el 1 de Marzo de 2019</v>
      </c>
      <c r="B101" s="64"/>
      <c r="C101" s="64"/>
      <c r="D101" s="64"/>
      <c r="E101" s="64"/>
      <c r="F101" s="64"/>
      <c r="G101" s="64"/>
      <c r="H101" s="64"/>
      <c r="I101" s="64"/>
      <c r="J101" s="90"/>
      <c r="K101" s="61"/>
      <c r="L101" s="87" t="str">
        <f>'Anexo 1 '!$A$43</f>
        <v>Actualizado el 1 de Marzo de 2019</v>
      </c>
      <c r="M101" s="61"/>
      <c r="N101" s="61"/>
      <c r="O101" s="61"/>
      <c r="Q101" s="109"/>
      <c r="U101" s="63"/>
    </row>
    <row r="102" spans="1:21" s="40" customFormat="1" ht="11.25" customHeight="1">
      <c r="A102" s="69"/>
      <c r="B102" s="70"/>
      <c r="C102" s="70"/>
      <c r="D102" s="70"/>
      <c r="E102" s="71"/>
      <c r="F102" s="71"/>
      <c r="G102" s="71"/>
      <c r="H102" s="71"/>
      <c r="I102" s="71"/>
      <c r="J102" s="72"/>
      <c r="K102" s="61"/>
      <c r="L102" s="69"/>
      <c r="M102" s="70"/>
      <c r="N102" s="70"/>
      <c r="O102" s="70"/>
      <c r="P102" s="70"/>
      <c r="Q102" s="70"/>
      <c r="R102" s="70"/>
      <c r="S102" s="70"/>
      <c r="T102" s="70"/>
      <c r="U102" s="73"/>
    </row>
    <row r="103" spans="2:11" s="40" customFormat="1" ht="11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61"/>
    </row>
    <row r="104" spans="2:11" ht="11.25" customHeight="1">
      <c r="B104" s="4"/>
      <c r="C104" s="4"/>
      <c r="D104" s="4"/>
      <c r="E104" s="4"/>
      <c r="F104" s="4"/>
      <c r="G104" s="4"/>
      <c r="H104" s="4"/>
      <c r="I104" s="4"/>
      <c r="J104" s="76" t="s">
        <v>0</v>
      </c>
      <c r="K104" s="22"/>
    </row>
    <row r="105" spans="2:11" ht="11.25" customHeight="1">
      <c r="B105" s="4"/>
      <c r="C105" s="4"/>
      <c r="D105" s="4"/>
      <c r="E105" s="4"/>
      <c r="F105" s="4"/>
      <c r="G105" s="4"/>
      <c r="H105" s="4"/>
      <c r="I105" s="4"/>
      <c r="J105" s="4"/>
      <c r="K105" s="22"/>
    </row>
    <row r="106" spans="2:11" ht="11.25" customHeight="1">
      <c r="B106" s="4"/>
      <c r="C106" s="4"/>
      <c r="D106" s="4"/>
      <c r="E106" s="4"/>
      <c r="F106" s="4"/>
      <c r="G106" s="4"/>
      <c r="H106" s="4"/>
      <c r="I106" s="4"/>
      <c r="J106" s="4"/>
      <c r="K106" s="22"/>
    </row>
    <row r="107" spans="2:11" ht="11.25" customHeight="1">
      <c r="B107" s="4"/>
      <c r="C107" s="4"/>
      <c r="D107" s="4"/>
      <c r="E107" s="4"/>
      <c r="F107" s="4"/>
      <c r="G107" s="4"/>
      <c r="H107" s="4"/>
      <c r="I107" s="4"/>
      <c r="J107" s="4"/>
      <c r="K107" s="22"/>
    </row>
    <row r="108" spans="2:11" ht="11.25" customHeight="1">
      <c r="B108" s="4"/>
      <c r="C108" s="4"/>
      <c r="D108" s="4"/>
      <c r="E108" s="4"/>
      <c r="F108" s="4"/>
      <c r="G108" s="4"/>
      <c r="H108" s="4"/>
      <c r="I108" s="4"/>
      <c r="J108" s="4"/>
      <c r="K108" s="22"/>
    </row>
    <row r="109" spans="2:11" ht="11.25" customHeight="1">
      <c r="B109" s="4"/>
      <c r="C109" s="4"/>
      <c r="D109" s="4"/>
      <c r="E109" s="4"/>
      <c r="F109" s="4"/>
      <c r="G109" s="4"/>
      <c r="H109" s="4"/>
      <c r="I109" s="4"/>
      <c r="J109" s="4"/>
      <c r="K109" s="22"/>
    </row>
    <row r="110" spans="2:11" ht="11.25" customHeight="1">
      <c r="B110" s="4"/>
      <c r="C110" s="4"/>
      <c r="D110" s="4"/>
      <c r="E110" s="4"/>
      <c r="F110" s="4"/>
      <c r="G110" s="4"/>
      <c r="H110" s="4"/>
      <c r="I110" s="4"/>
      <c r="J110" s="4"/>
      <c r="K110" s="22"/>
    </row>
    <row r="111" spans="2:11" ht="11.25" customHeight="1">
      <c r="B111" s="4"/>
      <c r="C111" s="4"/>
      <c r="D111" s="4"/>
      <c r="E111" s="4"/>
      <c r="F111" s="4"/>
      <c r="G111" s="4"/>
      <c r="H111" s="4"/>
      <c r="I111" s="4"/>
      <c r="J111" s="4"/>
      <c r="K111" s="22"/>
    </row>
    <row r="112" spans="2:11" ht="11.25" customHeight="1">
      <c r="B112" s="4"/>
      <c r="C112" s="4"/>
      <c r="D112" s="4"/>
      <c r="E112" s="4"/>
      <c r="F112" s="4"/>
      <c r="G112" s="4"/>
      <c r="H112" s="4"/>
      <c r="I112" s="4"/>
      <c r="J112" s="4"/>
      <c r="K112" s="22"/>
    </row>
    <row r="113" spans="2:11" ht="11.25" customHeight="1">
      <c r="B113" s="4"/>
      <c r="C113" s="4"/>
      <c r="D113" s="4"/>
      <c r="E113" s="4"/>
      <c r="F113" s="4"/>
      <c r="G113" s="4"/>
      <c r="H113" s="4"/>
      <c r="I113" s="4"/>
      <c r="J113" s="4"/>
      <c r="K113" s="22"/>
    </row>
    <row r="114" spans="2:10" ht="11.25" customHeight="1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1.25" customHeight="1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11.25" customHeight="1">
      <c r="B116" s="4"/>
      <c r="C116" s="4"/>
      <c r="D116" s="4"/>
      <c r="E116" s="4"/>
      <c r="F116" s="4"/>
      <c r="G116" s="4"/>
      <c r="H116" s="4"/>
      <c r="I116" s="4"/>
      <c r="J116" s="4"/>
    </row>
    <row r="117" spans="2:11" ht="11.25" customHeight="1">
      <c r="B117" s="4"/>
      <c r="C117" s="4"/>
      <c r="D117" s="4"/>
      <c r="E117" s="4"/>
      <c r="F117" s="4"/>
      <c r="G117" s="4"/>
      <c r="H117" s="4"/>
      <c r="I117" s="4"/>
      <c r="J117" s="4"/>
      <c r="K117" s="24"/>
    </row>
    <row r="118" spans="2:11" ht="11.25" customHeight="1">
      <c r="B118" s="4"/>
      <c r="C118" s="4"/>
      <c r="D118" s="4"/>
      <c r="E118" s="4"/>
      <c r="F118" s="4"/>
      <c r="G118" s="4"/>
      <c r="H118" s="4"/>
      <c r="I118" s="4"/>
      <c r="J118" s="4"/>
      <c r="K118" s="24"/>
    </row>
    <row r="119" spans="2:11" ht="11.25" customHeight="1">
      <c r="B119" s="17"/>
      <c r="C119" s="25"/>
      <c r="D119" s="18"/>
      <c r="E119" s="18"/>
      <c r="F119" s="26"/>
      <c r="G119" s="18"/>
      <c r="H119" s="18"/>
      <c r="I119" s="18"/>
      <c r="J119" s="24"/>
      <c r="K119" s="24"/>
    </row>
    <row r="120" spans="4:10" ht="11.25" customHeight="1">
      <c r="D120" s="18"/>
      <c r="E120" s="18"/>
      <c r="F120" s="18"/>
      <c r="G120" s="18"/>
      <c r="H120" s="18"/>
      <c r="I120" s="18"/>
      <c r="J120" s="18"/>
    </row>
    <row r="121" spans="2:10" ht="11.25" customHeight="1">
      <c r="B121" s="27"/>
      <c r="C121" s="28"/>
      <c r="D121" s="6"/>
      <c r="E121" s="6"/>
      <c r="F121" s="6"/>
      <c r="G121" s="6"/>
      <c r="H121" s="6"/>
      <c r="I121" s="6"/>
      <c r="J121" s="6"/>
    </row>
    <row r="122" spans="2:10" ht="11.25" customHeight="1">
      <c r="B122" s="29"/>
      <c r="C122" s="28"/>
      <c r="D122" s="30"/>
      <c r="E122" s="30"/>
      <c r="F122" s="30"/>
      <c r="G122" s="30"/>
      <c r="H122" s="30"/>
      <c r="I122" s="30"/>
      <c r="J122" s="30"/>
    </row>
    <row r="123" spans="2:10" ht="11.25" customHeight="1">
      <c r="B123" s="29"/>
      <c r="C123" s="28"/>
      <c r="D123" s="30"/>
      <c r="E123" s="30"/>
      <c r="F123" s="30"/>
      <c r="G123" s="30"/>
      <c r="H123" s="30"/>
      <c r="I123" s="30"/>
      <c r="J123" s="30"/>
    </row>
    <row r="124" spans="2:10" ht="11.25" customHeight="1">
      <c r="B124" s="29"/>
      <c r="C124" s="28"/>
      <c r="D124" s="31"/>
      <c r="E124" s="31"/>
      <c r="F124" s="31"/>
      <c r="G124" s="31"/>
      <c r="H124" s="31"/>
      <c r="I124" s="31"/>
      <c r="J124" s="31"/>
    </row>
    <row r="125" spans="2:10" ht="11.25" customHeight="1">
      <c r="B125" s="29"/>
      <c r="C125" s="28"/>
      <c r="D125" s="30"/>
      <c r="E125" s="32"/>
      <c r="F125" s="33"/>
      <c r="G125" s="33"/>
      <c r="H125" s="34"/>
      <c r="I125" s="33"/>
      <c r="J125" s="30"/>
    </row>
    <row r="126" spans="2:10" ht="11.25" customHeight="1">
      <c r="B126" s="29"/>
      <c r="C126" s="28"/>
      <c r="D126" s="30"/>
      <c r="E126" s="32"/>
      <c r="F126" s="33"/>
      <c r="G126" s="33"/>
      <c r="H126" s="34"/>
      <c r="I126" s="33"/>
      <c r="J126" s="30"/>
    </row>
    <row r="127" spans="2:10" ht="11.25" customHeight="1">
      <c r="B127" s="29"/>
      <c r="C127" s="28"/>
      <c r="D127" s="30"/>
      <c r="E127" s="32"/>
      <c r="F127" s="33"/>
      <c r="G127" s="33"/>
      <c r="H127" s="34"/>
      <c r="I127" s="33"/>
      <c r="J127" s="30"/>
    </row>
    <row r="128" spans="2:10" ht="11.25" customHeight="1">
      <c r="B128" s="29"/>
      <c r="C128" s="28"/>
      <c r="D128" s="30"/>
      <c r="E128" s="32"/>
      <c r="F128" s="33"/>
      <c r="G128" s="33"/>
      <c r="H128" s="34"/>
      <c r="I128" s="33"/>
      <c r="J128" s="30"/>
    </row>
    <row r="129" spans="2:10" ht="11.25" customHeight="1">
      <c r="B129" s="29"/>
      <c r="C129" s="28"/>
      <c r="D129" s="30"/>
      <c r="E129" s="32"/>
      <c r="F129" s="33"/>
      <c r="G129" s="33"/>
      <c r="H129" s="34"/>
      <c r="I129" s="33"/>
      <c r="J129" s="30"/>
    </row>
    <row r="130" spans="2:10" ht="11.25" customHeight="1">
      <c r="B130" s="29"/>
      <c r="C130" s="28"/>
      <c r="D130" s="30"/>
      <c r="E130" s="32"/>
      <c r="F130" s="33"/>
      <c r="G130" s="33"/>
      <c r="H130" s="34"/>
      <c r="I130" s="33"/>
      <c r="J130" s="30"/>
    </row>
    <row r="131" spans="2:10" ht="11.25" customHeight="1">
      <c r="B131" s="29"/>
      <c r="C131" s="28"/>
      <c r="D131" s="30"/>
      <c r="E131" s="32"/>
      <c r="F131" s="33"/>
      <c r="G131" s="33"/>
      <c r="H131" s="34"/>
      <c r="I131" s="33"/>
      <c r="J131" s="30"/>
    </row>
    <row r="132" spans="2:10" ht="11.25" customHeight="1">
      <c r="B132" s="29"/>
      <c r="C132" s="28"/>
      <c r="D132" s="30"/>
      <c r="E132" s="32"/>
      <c r="F132" s="33"/>
      <c r="G132" s="33"/>
      <c r="H132" s="34"/>
      <c r="I132" s="33"/>
      <c r="J132" s="30"/>
    </row>
    <row r="133" spans="2:10" ht="11.25" customHeight="1">
      <c r="B133" s="28"/>
      <c r="C133" s="28"/>
      <c r="D133" s="30"/>
      <c r="E133" s="32"/>
      <c r="F133" s="33"/>
      <c r="G133" s="33"/>
      <c r="H133" s="34"/>
      <c r="I133" s="33"/>
      <c r="J133" s="25"/>
    </row>
    <row r="134" spans="2:9" ht="11.25" customHeight="1">
      <c r="B134" s="28"/>
      <c r="C134" s="28"/>
      <c r="D134" s="30"/>
      <c r="E134" s="32"/>
      <c r="F134" s="35"/>
      <c r="G134" s="36"/>
      <c r="H134" s="34"/>
      <c r="I134" s="33"/>
    </row>
    <row r="135" spans="2:9" ht="11.25" customHeight="1">
      <c r="B135" s="37"/>
      <c r="C135" s="28"/>
      <c r="D135" s="30"/>
      <c r="E135" s="32"/>
      <c r="F135" s="6"/>
      <c r="G135" s="6"/>
      <c r="H135" s="38"/>
      <c r="I135" s="33"/>
    </row>
    <row r="136" spans="2:9" ht="11.25" customHeight="1">
      <c r="B136" s="37"/>
      <c r="C136" s="28"/>
      <c r="D136" s="30"/>
      <c r="E136" s="32"/>
      <c r="F136" s="6"/>
      <c r="G136" s="6"/>
      <c r="H136" s="38"/>
      <c r="I136" s="33"/>
    </row>
    <row r="137" spans="2:10" ht="11.25" customHeight="1">
      <c r="B137" s="14"/>
      <c r="C137" s="28"/>
      <c r="D137" s="30"/>
      <c r="E137" s="32"/>
      <c r="F137" s="6"/>
      <c r="G137" s="6"/>
      <c r="H137" s="38"/>
      <c r="I137" s="33"/>
      <c r="J137" s="39"/>
    </row>
    <row r="138" spans="2:10" ht="11.25" customHeight="1">
      <c r="B138" s="40"/>
      <c r="C138" s="28"/>
      <c r="D138" s="30"/>
      <c r="E138" s="32"/>
      <c r="F138" s="6"/>
      <c r="G138" s="6"/>
      <c r="H138" s="38"/>
      <c r="I138" s="41"/>
      <c r="J138" s="25"/>
    </row>
    <row r="139" spans="2:10" ht="11.25" customHeight="1">
      <c r="B139" s="41"/>
      <c r="C139" s="41"/>
      <c r="D139" s="30"/>
      <c r="E139" s="41"/>
      <c r="F139" s="35"/>
      <c r="G139" s="36"/>
      <c r="H139" s="41"/>
      <c r="I139" s="30"/>
      <c r="J139" s="30"/>
    </row>
    <row r="140" spans="2:10" ht="11.25" customHeight="1">
      <c r="B140" s="42"/>
      <c r="C140" s="28"/>
      <c r="D140" s="30"/>
      <c r="E140" s="30"/>
      <c r="F140" s="33"/>
      <c r="G140" s="33"/>
      <c r="H140" s="30"/>
      <c r="I140" s="41"/>
      <c r="J140" s="25"/>
    </row>
    <row r="141" spans="2:8" ht="11.25" customHeight="1">
      <c r="B141" s="43"/>
      <c r="C141" s="41"/>
      <c r="D141" s="41"/>
      <c r="E141" s="41"/>
      <c r="F141" s="44"/>
      <c r="G141" s="41"/>
      <c r="H141" s="41"/>
    </row>
  </sheetData>
  <sheetProtection/>
  <mergeCells count="12">
    <mergeCell ref="E8:G8"/>
    <mergeCell ref="H8:J8"/>
    <mergeCell ref="A1:J1"/>
    <mergeCell ref="L6:U6"/>
    <mergeCell ref="L8:L9"/>
    <mergeCell ref="M8:O8"/>
    <mergeCell ref="P8:R8"/>
    <mergeCell ref="S8:U8"/>
    <mergeCell ref="A3:J4"/>
    <mergeCell ref="A6:J6"/>
    <mergeCell ref="A8:A9"/>
    <mergeCell ref="B8:D8"/>
  </mergeCells>
  <hyperlinks>
    <hyperlink ref="J104" location="'Anexo 2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1"/>
  <sheetViews>
    <sheetView showGridLines="0" tabSelected="1" zoomScalePageLayoutView="0" workbookViewId="0" topLeftCell="A1">
      <selection activeCell="L1" sqref="L1"/>
    </sheetView>
  </sheetViews>
  <sheetFormatPr defaultColWidth="11.421875" defaultRowHeight="11.25" customHeight="1"/>
  <cols>
    <col min="1" max="1" width="44.00390625" style="45" customWidth="1"/>
    <col min="2" max="10" width="13.421875" style="0" customWidth="1"/>
    <col min="11" max="11" width="7.57421875" style="0" customWidth="1"/>
    <col min="12" max="12" width="44.28125" style="0" customWidth="1"/>
    <col min="13" max="21" width="12.57421875" style="0" customWidth="1"/>
    <col min="22" max="22" width="7.7109375" style="0" customWidth="1"/>
    <col min="23" max="24" width="8.57421875" style="0" customWidth="1"/>
    <col min="25" max="26" width="11.57421875" style="0" customWidth="1"/>
    <col min="27" max="27" width="16.8515625" style="0" customWidth="1"/>
    <col min="28" max="31" width="11.57421875" style="0" customWidth="1"/>
    <col min="32" max="32" width="17.8515625" style="0" customWidth="1"/>
    <col min="33" max="35" width="11.57421875" style="0" customWidth="1"/>
    <col min="36" max="36" width="16.7109375" style="0" customWidth="1"/>
    <col min="37" max="38" width="11.57421875" style="0" customWidth="1"/>
    <col min="39" max="39" width="8.57421875" style="0" customWidth="1"/>
    <col min="42" max="55" width="15.28125" style="0" customWidth="1"/>
  </cols>
  <sheetData>
    <row r="1" spans="1:10" s="179" customFormat="1" ht="60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</row>
    <row r="2" spans="1:7" s="179" customFormat="1" ht="8.25" customHeight="1">
      <c r="A2" s="178"/>
      <c r="B2" s="178"/>
      <c r="C2" s="178"/>
      <c r="D2" s="178"/>
      <c r="E2" s="178"/>
      <c r="F2" s="178"/>
      <c r="G2" s="178"/>
    </row>
    <row r="3" spans="1:10" ht="18.75" customHeight="1">
      <c r="A3" s="183" t="s">
        <v>77</v>
      </c>
      <c r="B3" s="184"/>
      <c r="C3" s="184"/>
      <c r="D3" s="184"/>
      <c r="E3" s="184"/>
      <c r="F3" s="184"/>
      <c r="G3" s="184"/>
      <c r="H3" s="184"/>
      <c r="I3" s="184"/>
      <c r="J3" s="185"/>
    </row>
    <row r="4" spans="1:10" ht="18.75" customHeight="1">
      <c r="A4" s="194"/>
      <c r="B4" s="195"/>
      <c r="C4" s="195"/>
      <c r="D4" s="195"/>
      <c r="E4" s="195"/>
      <c r="F4" s="195"/>
      <c r="G4" s="195"/>
      <c r="H4" s="195"/>
      <c r="I4" s="195"/>
      <c r="J4" s="196"/>
    </row>
    <row r="5" ht="17.25" customHeight="1"/>
    <row r="6" spans="1:21" ht="42.75" customHeight="1">
      <c r="A6" s="203" t="s">
        <v>82</v>
      </c>
      <c r="B6" s="204"/>
      <c r="C6" s="204"/>
      <c r="D6" s="204"/>
      <c r="E6" s="204"/>
      <c r="F6" s="204"/>
      <c r="G6" s="204"/>
      <c r="H6" s="204"/>
      <c r="I6" s="204"/>
      <c r="J6" s="205"/>
      <c r="L6" s="203" t="s">
        <v>85</v>
      </c>
      <c r="M6" s="204"/>
      <c r="N6" s="204"/>
      <c r="O6" s="204"/>
      <c r="P6" s="204"/>
      <c r="Q6" s="204"/>
      <c r="R6" s="204"/>
      <c r="S6" s="204"/>
      <c r="T6" s="204"/>
      <c r="U6" s="205"/>
    </row>
    <row r="7" spans="1:21" s="122" customFormat="1" ht="10.5" customHeight="1">
      <c r="A7" s="163"/>
      <c r="B7" s="164"/>
      <c r="C7" s="164"/>
      <c r="D7" s="164"/>
      <c r="E7" s="164"/>
      <c r="F7" s="164"/>
      <c r="G7" s="164"/>
      <c r="H7" s="164"/>
      <c r="I7" s="164"/>
      <c r="J7" s="164"/>
      <c r="L7" s="163"/>
      <c r="M7" s="164"/>
      <c r="N7" s="164"/>
      <c r="O7" s="164"/>
      <c r="P7" s="164"/>
      <c r="Q7" s="164"/>
      <c r="R7" s="164"/>
      <c r="S7" s="164"/>
      <c r="T7" s="164"/>
      <c r="U7" s="164"/>
    </row>
    <row r="8" spans="1:21" ht="18.75" customHeight="1">
      <c r="A8" s="206" t="s">
        <v>8</v>
      </c>
      <c r="B8" s="208" t="s">
        <v>9</v>
      </c>
      <c r="C8" s="208"/>
      <c r="D8" s="208"/>
      <c r="E8" s="208" t="s">
        <v>10</v>
      </c>
      <c r="F8" s="208"/>
      <c r="G8" s="208"/>
      <c r="H8" s="208" t="s">
        <v>11</v>
      </c>
      <c r="I8" s="208"/>
      <c r="J8" s="209"/>
      <c r="L8" s="206" t="s">
        <v>8</v>
      </c>
      <c r="M8" s="208" t="s">
        <v>9</v>
      </c>
      <c r="N8" s="208"/>
      <c r="O8" s="208"/>
      <c r="P8" s="208" t="s">
        <v>10</v>
      </c>
      <c r="Q8" s="208"/>
      <c r="R8" s="208"/>
      <c r="S8" s="208" t="s">
        <v>11</v>
      </c>
      <c r="T8" s="208"/>
      <c r="U8" s="209"/>
    </row>
    <row r="9" spans="1:21" ht="11.25" customHeight="1">
      <c r="A9" s="207"/>
      <c r="B9" s="170">
        <v>2017</v>
      </c>
      <c r="C9" s="171" t="s">
        <v>12</v>
      </c>
      <c r="D9" s="172" t="s">
        <v>13</v>
      </c>
      <c r="E9" s="170">
        <v>2017</v>
      </c>
      <c r="F9" s="171" t="s">
        <v>12</v>
      </c>
      <c r="G9" s="172" t="s">
        <v>13</v>
      </c>
      <c r="H9" s="170">
        <v>2017</v>
      </c>
      <c r="I9" s="171" t="s">
        <v>12</v>
      </c>
      <c r="J9" s="173" t="s">
        <v>13</v>
      </c>
      <c r="L9" s="207"/>
      <c r="M9" s="149">
        <v>2017</v>
      </c>
      <c r="N9" s="150" t="s">
        <v>12</v>
      </c>
      <c r="O9" s="151" t="s">
        <v>13</v>
      </c>
      <c r="P9" s="149">
        <v>2017</v>
      </c>
      <c r="Q9" s="150" t="s">
        <v>12</v>
      </c>
      <c r="R9" s="151" t="s">
        <v>13</v>
      </c>
      <c r="S9" s="149">
        <v>2017</v>
      </c>
      <c r="T9" s="150" t="s">
        <v>12</v>
      </c>
      <c r="U9" s="152" t="s">
        <v>13</v>
      </c>
    </row>
    <row r="10" spans="1:21" ht="11.25" customHeight="1">
      <c r="A10" s="162" t="s">
        <v>54</v>
      </c>
      <c r="B10" s="119">
        <v>12970.6666666666</v>
      </c>
      <c r="C10" s="119">
        <v>12781.3333333333</v>
      </c>
      <c r="D10" s="120">
        <v>-1.459703947368</v>
      </c>
      <c r="E10" s="119">
        <v>11794.6666666666</v>
      </c>
      <c r="F10" s="119">
        <v>11941</v>
      </c>
      <c r="G10" s="120">
        <v>1.240673750848</v>
      </c>
      <c r="H10" s="119">
        <v>546696.373999999</v>
      </c>
      <c r="I10" s="119">
        <v>541809.809</v>
      </c>
      <c r="J10" s="165">
        <v>-0.893835268057</v>
      </c>
      <c r="L10" s="162" t="s">
        <v>54</v>
      </c>
      <c r="M10" s="79">
        <v>13159.25</v>
      </c>
      <c r="N10" s="79">
        <v>12857.5</v>
      </c>
      <c r="O10" s="80">
        <v>-2.293063814427</v>
      </c>
      <c r="P10" s="79">
        <v>11935.1666666666</v>
      </c>
      <c r="Q10" s="79">
        <v>11956.75</v>
      </c>
      <c r="R10" s="80">
        <v>0.180838139392</v>
      </c>
      <c r="S10" s="79">
        <v>2179585.393</v>
      </c>
      <c r="T10" s="79">
        <v>2126751.699</v>
      </c>
      <c r="U10" s="142">
        <v>-2.424024962256</v>
      </c>
    </row>
    <row r="11" spans="1:21" ht="11.25" customHeight="1">
      <c r="A11" s="160" t="s">
        <v>55</v>
      </c>
      <c r="B11" s="111">
        <v>284</v>
      </c>
      <c r="C11" s="111">
        <v>284</v>
      </c>
      <c r="D11" s="112">
        <v>0</v>
      </c>
      <c r="E11" s="111">
        <v>236.666666666667</v>
      </c>
      <c r="F11" s="111">
        <v>241.666666666667</v>
      </c>
      <c r="G11" s="112">
        <v>2.112676056338</v>
      </c>
      <c r="H11" s="111">
        <v>9894.933</v>
      </c>
      <c r="I11" s="111">
        <v>10601.88</v>
      </c>
      <c r="J11" s="166">
        <v>7.144535491044</v>
      </c>
      <c r="L11" s="160" t="s">
        <v>55</v>
      </c>
      <c r="M11" s="81">
        <v>284</v>
      </c>
      <c r="N11" s="81">
        <v>284</v>
      </c>
      <c r="O11" s="82">
        <v>0</v>
      </c>
      <c r="P11" s="81">
        <v>234.833333333333</v>
      </c>
      <c r="Q11" s="81">
        <v>239.333333333333</v>
      </c>
      <c r="R11" s="82">
        <v>1.916252661462</v>
      </c>
      <c r="S11" s="81">
        <v>38832.1519999999</v>
      </c>
      <c r="T11" s="81">
        <v>39845.146</v>
      </c>
      <c r="U11" s="144">
        <v>2.608647596971</v>
      </c>
    </row>
    <row r="12" spans="1:21" ht="11.25" customHeight="1">
      <c r="A12" s="110" t="s">
        <v>56</v>
      </c>
      <c r="B12" s="113">
        <v>107</v>
      </c>
      <c r="C12" s="113">
        <v>107</v>
      </c>
      <c r="D12" s="114">
        <v>0</v>
      </c>
      <c r="E12" s="113">
        <v>90.333333333333</v>
      </c>
      <c r="F12" s="113">
        <v>91</v>
      </c>
      <c r="G12" s="114">
        <v>0.738007380074</v>
      </c>
      <c r="H12" s="113"/>
      <c r="I12" s="113"/>
      <c r="J12" s="167"/>
      <c r="L12" s="110" t="s">
        <v>56</v>
      </c>
      <c r="M12" s="83">
        <v>107</v>
      </c>
      <c r="N12" s="83">
        <v>107</v>
      </c>
      <c r="O12" s="84">
        <v>0</v>
      </c>
      <c r="P12" s="83">
        <v>88.166666666667</v>
      </c>
      <c r="Q12" s="83">
        <v>90.916666666667</v>
      </c>
      <c r="R12" s="84">
        <v>3.119092627599</v>
      </c>
      <c r="S12" s="83">
        <v>8395.216</v>
      </c>
      <c r="T12" s="83">
        <v>7377.918</v>
      </c>
      <c r="U12" s="145">
        <v>-12.117591733197</v>
      </c>
    </row>
    <row r="13" spans="1:21" ht="11.25" customHeight="1">
      <c r="A13" s="143" t="s">
        <v>57</v>
      </c>
      <c r="B13" s="111">
        <v>85</v>
      </c>
      <c r="C13" s="111">
        <v>85</v>
      </c>
      <c r="D13" s="112">
        <v>0</v>
      </c>
      <c r="E13" s="111">
        <v>76</v>
      </c>
      <c r="F13" s="111">
        <v>77.333333333333</v>
      </c>
      <c r="G13" s="112">
        <v>1.754385964912</v>
      </c>
      <c r="H13" s="111"/>
      <c r="I13" s="111"/>
      <c r="J13" s="166"/>
      <c r="L13" s="143" t="s">
        <v>57</v>
      </c>
      <c r="M13" s="81">
        <v>85</v>
      </c>
      <c r="N13" s="81">
        <v>85</v>
      </c>
      <c r="O13" s="82">
        <v>0</v>
      </c>
      <c r="P13" s="81">
        <v>74.75</v>
      </c>
      <c r="Q13" s="81">
        <v>76.666666666667</v>
      </c>
      <c r="R13" s="82">
        <v>2.564102564103</v>
      </c>
      <c r="S13" s="81">
        <v>7104.545</v>
      </c>
      <c r="T13" s="81">
        <v>7006.591</v>
      </c>
      <c r="U13" s="144">
        <v>-1.378751207854</v>
      </c>
    </row>
    <row r="14" spans="1:21" ht="11.25" customHeight="1">
      <c r="A14" s="110" t="s">
        <v>58</v>
      </c>
      <c r="B14" s="113">
        <v>92</v>
      </c>
      <c r="C14" s="113">
        <v>92</v>
      </c>
      <c r="D14" s="114">
        <v>0</v>
      </c>
      <c r="E14" s="113">
        <v>70.333333333333</v>
      </c>
      <c r="F14" s="113">
        <v>73.333333333333</v>
      </c>
      <c r="G14" s="114">
        <v>4.265402843602</v>
      </c>
      <c r="H14" s="113"/>
      <c r="I14" s="113"/>
      <c r="J14" s="167"/>
      <c r="L14" s="110" t="s">
        <v>58</v>
      </c>
      <c r="M14" s="83">
        <v>92</v>
      </c>
      <c r="N14" s="83">
        <v>92</v>
      </c>
      <c r="O14" s="84">
        <v>0</v>
      </c>
      <c r="P14" s="83">
        <v>71.916666666667</v>
      </c>
      <c r="Q14" s="83">
        <v>71.75</v>
      </c>
      <c r="R14" s="84">
        <v>-0.231749710313</v>
      </c>
      <c r="S14" s="83">
        <v>23332.3909999999</v>
      </c>
      <c r="T14" s="83">
        <v>25460.637</v>
      </c>
      <c r="U14" s="145">
        <v>9.121422660884</v>
      </c>
    </row>
    <row r="15" spans="1:21" ht="11.25" customHeight="1">
      <c r="A15" s="160" t="s">
        <v>59</v>
      </c>
      <c r="B15" s="111">
        <v>9000.66666666666</v>
      </c>
      <c r="C15" s="111">
        <v>8659.66666666666</v>
      </c>
      <c r="D15" s="112">
        <v>-3.788608251241</v>
      </c>
      <c r="E15" s="111">
        <v>8371.66666666666</v>
      </c>
      <c r="F15" s="111">
        <v>8393.33333333333</v>
      </c>
      <c r="G15" s="112">
        <v>0.258809476409</v>
      </c>
      <c r="H15" s="111">
        <v>366408.399</v>
      </c>
      <c r="I15" s="111">
        <v>356796.521</v>
      </c>
      <c r="J15" s="166">
        <v>-2.623269015184</v>
      </c>
      <c r="L15" s="160" t="s">
        <v>59</v>
      </c>
      <c r="M15" s="81">
        <v>9211.58333333333</v>
      </c>
      <c r="N15" s="81">
        <v>8758.08333333333</v>
      </c>
      <c r="O15" s="82">
        <v>-4.923149295724</v>
      </c>
      <c r="P15" s="81">
        <v>8540.33333333333</v>
      </c>
      <c r="Q15" s="81">
        <v>8426.08333333333</v>
      </c>
      <c r="R15" s="82">
        <v>-1.337769798212</v>
      </c>
      <c r="S15" s="81">
        <v>1478492.89</v>
      </c>
      <c r="T15" s="81">
        <v>1418956.101</v>
      </c>
      <c r="U15" s="144">
        <v>-4.026856632364</v>
      </c>
    </row>
    <row r="16" spans="1:21" ht="11.25" customHeight="1">
      <c r="A16" s="110" t="s">
        <v>56</v>
      </c>
      <c r="B16" s="113">
        <v>873</v>
      </c>
      <c r="C16" s="113">
        <v>837.333333333334</v>
      </c>
      <c r="D16" s="114">
        <v>-4.085528827797</v>
      </c>
      <c r="E16" s="113">
        <v>833</v>
      </c>
      <c r="F16" s="113">
        <v>777.333333333334</v>
      </c>
      <c r="G16" s="114">
        <v>-6.682673069228</v>
      </c>
      <c r="H16" s="113">
        <v>73883.899</v>
      </c>
      <c r="I16" s="113">
        <v>74695.492</v>
      </c>
      <c r="J16" s="167">
        <v>1.098470723642</v>
      </c>
      <c r="L16" s="110" t="s">
        <v>56</v>
      </c>
      <c r="M16" s="83">
        <v>869</v>
      </c>
      <c r="N16" s="83">
        <v>852.666666666667</v>
      </c>
      <c r="O16" s="84">
        <v>-1.879555044112</v>
      </c>
      <c r="P16" s="83">
        <v>823.166666666667</v>
      </c>
      <c r="Q16" s="83">
        <v>812.166666666667</v>
      </c>
      <c r="R16" s="84">
        <v>-1.336302895323</v>
      </c>
      <c r="S16" s="83">
        <v>297091.918</v>
      </c>
      <c r="T16" s="83">
        <v>289848.205</v>
      </c>
      <c r="U16" s="145">
        <v>-2.438206010034</v>
      </c>
    </row>
    <row r="17" spans="1:21" ht="11.25" customHeight="1">
      <c r="A17" s="143" t="s">
        <v>57</v>
      </c>
      <c r="B17" s="111">
        <v>262</v>
      </c>
      <c r="C17" s="111">
        <v>261</v>
      </c>
      <c r="D17" s="112">
        <v>-0.381679389313</v>
      </c>
      <c r="E17" s="111">
        <v>260</v>
      </c>
      <c r="F17" s="111">
        <v>259</v>
      </c>
      <c r="G17" s="112">
        <v>-0.384615384615</v>
      </c>
      <c r="H17" s="111"/>
      <c r="I17" s="111"/>
      <c r="J17" s="166"/>
      <c r="L17" s="143" t="s">
        <v>57</v>
      </c>
      <c r="M17" s="81">
        <v>262</v>
      </c>
      <c r="N17" s="81">
        <v>261.083333333333</v>
      </c>
      <c r="O17" s="82">
        <v>-0.349872773537</v>
      </c>
      <c r="P17" s="81">
        <v>260</v>
      </c>
      <c r="Q17" s="81">
        <v>256.666666666667</v>
      </c>
      <c r="R17" s="82">
        <v>-1.282051282051</v>
      </c>
      <c r="S17" s="81">
        <v>0</v>
      </c>
      <c r="T17" s="81">
        <v>0</v>
      </c>
      <c r="U17" s="144" t="s">
        <v>74</v>
      </c>
    </row>
    <row r="18" spans="1:21" ht="11.25" customHeight="1">
      <c r="A18" s="110" t="s">
        <v>58</v>
      </c>
      <c r="B18" s="113">
        <v>1744</v>
      </c>
      <c r="C18" s="113">
        <v>1793</v>
      </c>
      <c r="D18" s="114">
        <v>2.809633027523</v>
      </c>
      <c r="E18" s="113">
        <v>1640</v>
      </c>
      <c r="F18" s="113">
        <v>1684.66666666666</v>
      </c>
      <c r="G18" s="114">
        <v>2.723577235772</v>
      </c>
      <c r="H18" s="113">
        <v>175775.872</v>
      </c>
      <c r="I18" s="113">
        <v>172439.075</v>
      </c>
      <c r="J18" s="167">
        <v>-1.89832481673</v>
      </c>
      <c r="L18" s="110" t="s">
        <v>58</v>
      </c>
      <c r="M18" s="83">
        <v>1743.58333333333</v>
      </c>
      <c r="N18" s="83">
        <v>1760.41666666666</v>
      </c>
      <c r="O18" s="84">
        <v>0.9654447259</v>
      </c>
      <c r="P18" s="83">
        <v>1648</v>
      </c>
      <c r="Q18" s="83">
        <v>1646.66666666666</v>
      </c>
      <c r="R18" s="84">
        <v>-0.080906148867</v>
      </c>
      <c r="S18" s="83">
        <v>699066.792</v>
      </c>
      <c r="T18" s="83">
        <v>681237.445</v>
      </c>
      <c r="U18" s="145">
        <v>-2.550449714396</v>
      </c>
    </row>
    <row r="19" spans="1:21" ht="11.25" customHeight="1">
      <c r="A19" s="143" t="s">
        <v>60</v>
      </c>
      <c r="B19" s="111">
        <v>6121.66666666666</v>
      </c>
      <c r="C19" s="111">
        <v>5768.33333333333</v>
      </c>
      <c r="D19" s="112">
        <v>-5.771848625102</v>
      </c>
      <c r="E19" s="111">
        <v>5638.66666666666</v>
      </c>
      <c r="F19" s="111">
        <v>5672.33333333333</v>
      </c>
      <c r="G19" s="112">
        <v>0.597067864743</v>
      </c>
      <c r="H19" s="111">
        <v>116748.628</v>
      </c>
      <c r="I19" s="111">
        <v>109661.954</v>
      </c>
      <c r="J19" s="166">
        <v>-6.07002764949</v>
      </c>
      <c r="L19" s="143" t="s">
        <v>60</v>
      </c>
      <c r="M19" s="81">
        <v>6337</v>
      </c>
      <c r="N19" s="81">
        <v>5883.91666666666</v>
      </c>
      <c r="O19" s="82">
        <v>-7.149808005891</v>
      </c>
      <c r="P19" s="81">
        <v>5809.16666666666</v>
      </c>
      <c r="Q19" s="81">
        <v>5710.58333333333</v>
      </c>
      <c r="R19" s="82">
        <v>-1.697030555157</v>
      </c>
      <c r="S19" s="81">
        <v>482334.18</v>
      </c>
      <c r="T19" s="81">
        <v>447870.451</v>
      </c>
      <c r="U19" s="144">
        <v>-7.145197340151</v>
      </c>
    </row>
    <row r="20" spans="1:21" ht="11.25" customHeight="1">
      <c r="A20" s="162" t="s">
        <v>17</v>
      </c>
      <c r="B20" s="113">
        <v>236</v>
      </c>
      <c r="C20" s="113">
        <v>236</v>
      </c>
      <c r="D20" s="114">
        <v>0</v>
      </c>
      <c r="E20" s="113">
        <v>181.666666666667</v>
      </c>
      <c r="F20" s="113">
        <v>191.333333333333</v>
      </c>
      <c r="G20" s="114">
        <v>5.321100917431</v>
      </c>
      <c r="H20" s="113">
        <v>8652.078</v>
      </c>
      <c r="I20" s="113">
        <v>8370.124</v>
      </c>
      <c r="J20" s="167">
        <v>-3.258800949321</v>
      </c>
      <c r="L20" s="162" t="s">
        <v>17</v>
      </c>
      <c r="M20" s="83">
        <v>236</v>
      </c>
      <c r="N20" s="83">
        <v>236</v>
      </c>
      <c r="O20" s="84">
        <v>0</v>
      </c>
      <c r="P20" s="83">
        <v>184.833333333333</v>
      </c>
      <c r="Q20" s="83">
        <v>194</v>
      </c>
      <c r="R20" s="84">
        <v>4.959422903517</v>
      </c>
      <c r="S20" s="83">
        <v>34401.323</v>
      </c>
      <c r="T20" s="83">
        <v>33807.204</v>
      </c>
      <c r="U20" s="145">
        <v>-1.727023696153</v>
      </c>
    </row>
    <row r="21" spans="1:21" ht="11.25" customHeight="1">
      <c r="A21" s="143" t="s">
        <v>56</v>
      </c>
      <c r="B21" s="111">
        <v>106</v>
      </c>
      <c r="C21" s="111">
        <v>106</v>
      </c>
      <c r="D21" s="112">
        <v>0</v>
      </c>
      <c r="E21" s="111">
        <v>84</v>
      </c>
      <c r="F21" s="111">
        <v>86</v>
      </c>
      <c r="G21" s="112">
        <v>2.380952380952</v>
      </c>
      <c r="H21" s="111">
        <v>2151.561</v>
      </c>
      <c r="I21" s="111">
        <v>2021.098</v>
      </c>
      <c r="J21" s="166">
        <v>-6.063644024036</v>
      </c>
      <c r="L21" s="143" t="s">
        <v>56</v>
      </c>
      <c r="M21" s="81">
        <v>106</v>
      </c>
      <c r="N21" s="81">
        <v>106</v>
      </c>
      <c r="O21" s="82">
        <v>0</v>
      </c>
      <c r="P21" s="81">
        <v>85</v>
      </c>
      <c r="Q21" s="81">
        <v>87.25</v>
      </c>
      <c r="R21" s="82">
        <v>2.647058823529</v>
      </c>
      <c r="S21" s="81">
        <v>8837.867</v>
      </c>
      <c r="T21" s="81">
        <v>8335.013</v>
      </c>
      <c r="U21" s="144">
        <v>-5.689766546611</v>
      </c>
    </row>
    <row r="22" spans="1:21" ht="11.25" customHeight="1">
      <c r="A22" s="110" t="s">
        <v>57</v>
      </c>
      <c r="B22" s="113">
        <v>101</v>
      </c>
      <c r="C22" s="113">
        <v>101</v>
      </c>
      <c r="D22" s="114">
        <v>0</v>
      </c>
      <c r="E22" s="113">
        <v>83</v>
      </c>
      <c r="F22" s="113">
        <v>86.333333333333</v>
      </c>
      <c r="G22" s="114">
        <v>4.016064257028</v>
      </c>
      <c r="H22" s="113">
        <v>3120.346</v>
      </c>
      <c r="I22" s="113">
        <v>3007.535</v>
      </c>
      <c r="J22" s="167">
        <v>-3.615336247967</v>
      </c>
      <c r="L22" s="110" t="s">
        <v>57</v>
      </c>
      <c r="M22" s="83">
        <v>101</v>
      </c>
      <c r="N22" s="83">
        <v>101</v>
      </c>
      <c r="O22" s="84">
        <v>0</v>
      </c>
      <c r="P22" s="83">
        <v>84.666666666667</v>
      </c>
      <c r="Q22" s="83">
        <v>88</v>
      </c>
      <c r="R22" s="84">
        <v>3.937007874016</v>
      </c>
      <c r="S22" s="83">
        <v>12476.572</v>
      </c>
      <c r="T22" s="83">
        <v>12493.822</v>
      </c>
      <c r="U22" s="145">
        <v>0.138259130793</v>
      </c>
    </row>
    <row r="23" spans="1:21" ht="11.25" customHeight="1">
      <c r="A23" s="143" t="s">
        <v>58</v>
      </c>
      <c r="B23" s="111">
        <v>29</v>
      </c>
      <c r="C23" s="111">
        <v>29</v>
      </c>
      <c r="D23" s="112">
        <v>0</v>
      </c>
      <c r="E23" s="111">
        <v>14.666666666667</v>
      </c>
      <c r="F23" s="111">
        <v>19</v>
      </c>
      <c r="G23" s="112">
        <v>29.545454545455</v>
      </c>
      <c r="H23" s="111">
        <v>3380.171</v>
      </c>
      <c r="I23" s="111">
        <v>3341.491</v>
      </c>
      <c r="J23" s="166">
        <v>-1.144320805072</v>
      </c>
      <c r="L23" s="143" t="s">
        <v>58</v>
      </c>
      <c r="M23" s="81">
        <v>29</v>
      </c>
      <c r="N23" s="81">
        <v>29</v>
      </c>
      <c r="O23" s="82">
        <v>0</v>
      </c>
      <c r="P23" s="81">
        <v>15.166666666667</v>
      </c>
      <c r="Q23" s="81">
        <v>18.75</v>
      </c>
      <c r="R23" s="82">
        <v>23.626373626374</v>
      </c>
      <c r="S23" s="81">
        <v>13086.884</v>
      </c>
      <c r="T23" s="81">
        <v>12978.369</v>
      </c>
      <c r="U23" s="144">
        <v>-0.829188980356</v>
      </c>
    </row>
    <row r="24" spans="1:21" ht="11.25" customHeight="1">
      <c r="A24" s="162" t="s">
        <v>61</v>
      </c>
      <c r="B24" s="113">
        <v>976</v>
      </c>
      <c r="C24" s="113">
        <v>977</v>
      </c>
      <c r="D24" s="114">
        <v>0.102459016393</v>
      </c>
      <c r="E24" s="113">
        <v>771.666666666667</v>
      </c>
      <c r="F24" s="113">
        <v>712.666666666667</v>
      </c>
      <c r="G24" s="114">
        <v>-7.645788336933</v>
      </c>
      <c r="H24" s="113">
        <v>37390.313</v>
      </c>
      <c r="I24" s="113">
        <v>35224.069</v>
      </c>
      <c r="J24" s="167">
        <v>-5.793596860235</v>
      </c>
      <c r="L24" s="162" t="s">
        <v>61</v>
      </c>
      <c r="M24" s="83">
        <v>975.333333333334</v>
      </c>
      <c r="N24" s="83">
        <v>976.416666666667</v>
      </c>
      <c r="O24" s="84">
        <v>0.111073137389</v>
      </c>
      <c r="P24" s="83">
        <v>783.416666666667</v>
      </c>
      <c r="Q24" s="83">
        <v>733.5</v>
      </c>
      <c r="R24" s="84">
        <v>-6.371662589086</v>
      </c>
      <c r="S24" s="83">
        <v>144598.135999999</v>
      </c>
      <c r="T24" s="83">
        <v>141289.195</v>
      </c>
      <c r="U24" s="145">
        <v>-2.288370439298</v>
      </c>
    </row>
    <row r="25" spans="1:21" ht="11.25" customHeight="1">
      <c r="A25" s="143" t="s">
        <v>62</v>
      </c>
      <c r="B25" s="111">
        <v>60</v>
      </c>
      <c r="C25" s="111">
        <v>60</v>
      </c>
      <c r="D25" s="112">
        <v>0</v>
      </c>
      <c r="E25" s="111">
        <v>50</v>
      </c>
      <c r="F25" s="111">
        <v>50</v>
      </c>
      <c r="G25" s="112">
        <v>0</v>
      </c>
      <c r="H25" s="111">
        <v>609.838</v>
      </c>
      <c r="I25" s="111">
        <v>546.46</v>
      </c>
      <c r="J25" s="166">
        <v>-10.392596066496</v>
      </c>
      <c r="L25" s="143" t="s">
        <v>62</v>
      </c>
      <c r="M25" s="81">
        <v>60</v>
      </c>
      <c r="N25" s="81">
        <v>60</v>
      </c>
      <c r="O25" s="82">
        <v>0</v>
      </c>
      <c r="P25" s="81">
        <v>50</v>
      </c>
      <c r="Q25" s="81">
        <v>50</v>
      </c>
      <c r="R25" s="82">
        <v>0</v>
      </c>
      <c r="S25" s="81">
        <v>2277.495</v>
      </c>
      <c r="T25" s="81">
        <v>2199.968</v>
      </c>
      <c r="U25" s="144">
        <v>-3.404046990224</v>
      </c>
    </row>
    <row r="26" spans="1:21" ht="11.25" customHeight="1">
      <c r="A26" s="110" t="s">
        <v>56</v>
      </c>
      <c r="B26" s="113">
        <v>192</v>
      </c>
      <c r="C26" s="113">
        <v>193</v>
      </c>
      <c r="D26" s="114">
        <v>0.520833333333</v>
      </c>
      <c r="E26" s="113">
        <v>140.666666666667</v>
      </c>
      <c r="F26" s="113">
        <v>127.333333333333</v>
      </c>
      <c r="G26" s="114">
        <v>-9.478672985782</v>
      </c>
      <c r="H26" s="113">
        <v>5677.042</v>
      </c>
      <c r="I26" s="113">
        <v>5194.704</v>
      </c>
      <c r="J26" s="167">
        <v>-8.496290850059</v>
      </c>
      <c r="L26" s="110" t="s">
        <v>56</v>
      </c>
      <c r="M26" s="83">
        <v>192</v>
      </c>
      <c r="N26" s="83">
        <v>192.416666666667</v>
      </c>
      <c r="O26" s="84">
        <v>0.217013888889</v>
      </c>
      <c r="P26" s="83">
        <v>142.916666666667</v>
      </c>
      <c r="Q26" s="83">
        <v>133.833333333333</v>
      </c>
      <c r="R26" s="84">
        <v>-6.355685131195</v>
      </c>
      <c r="S26" s="83">
        <v>23651.068</v>
      </c>
      <c r="T26" s="83">
        <v>21390.157</v>
      </c>
      <c r="U26" s="145">
        <v>-9.559445687611</v>
      </c>
    </row>
    <row r="27" spans="1:21" ht="11.25" customHeight="1">
      <c r="A27" s="143" t="s">
        <v>63</v>
      </c>
      <c r="B27" s="111">
        <v>524</v>
      </c>
      <c r="C27" s="111">
        <v>524</v>
      </c>
      <c r="D27" s="112">
        <v>0</v>
      </c>
      <c r="E27" s="111">
        <v>425.666666666667</v>
      </c>
      <c r="F27" s="111">
        <v>394.333333333333</v>
      </c>
      <c r="G27" s="112">
        <v>-7.361002349256</v>
      </c>
      <c r="H27" s="111">
        <v>9417.945</v>
      </c>
      <c r="I27" s="111">
        <v>8688.194</v>
      </c>
      <c r="J27" s="166">
        <v>-7.748516263367</v>
      </c>
      <c r="L27" s="143" t="s">
        <v>63</v>
      </c>
      <c r="M27" s="81">
        <v>523.333333333333</v>
      </c>
      <c r="N27" s="81">
        <v>524</v>
      </c>
      <c r="O27" s="82">
        <v>0.127388535032</v>
      </c>
      <c r="P27" s="81">
        <v>431</v>
      </c>
      <c r="Q27" s="81">
        <v>405.5</v>
      </c>
      <c r="R27" s="82">
        <v>-5.916473317865</v>
      </c>
      <c r="S27" s="81">
        <v>36134.655</v>
      </c>
      <c r="T27" s="81">
        <v>36193.111</v>
      </c>
      <c r="U27" s="144">
        <v>0.161772680547</v>
      </c>
    </row>
    <row r="28" spans="1:21" ht="11.25" customHeight="1">
      <c r="A28" s="110" t="s">
        <v>58</v>
      </c>
      <c r="B28" s="113">
        <v>200</v>
      </c>
      <c r="C28" s="113">
        <v>200</v>
      </c>
      <c r="D28" s="114">
        <v>0</v>
      </c>
      <c r="E28" s="113">
        <v>155.333333333333</v>
      </c>
      <c r="F28" s="113">
        <v>141</v>
      </c>
      <c r="G28" s="114">
        <v>-9.227467811159</v>
      </c>
      <c r="H28" s="113">
        <v>21685.488</v>
      </c>
      <c r="I28" s="113">
        <v>20794.711</v>
      </c>
      <c r="J28" s="167">
        <v>-4.107710188491</v>
      </c>
      <c r="L28" s="110" t="s">
        <v>58</v>
      </c>
      <c r="M28" s="83">
        <v>200</v>
      </c>
      <c r="N28" s="83">
        <v>200</v>
      </c>
      <c r="O28" s="84">
        <v>0</v>
      </c>
      <c r="P28" s="83">
        <v>159.5</v>
      </c>
      <c r="Q28" s="83">
        <v>144.166666666667</v>
      </c>
      <c r="R28" s="84">
        <v>-9.613375130617</v>
      </c>
      <c r="S28" s="83">
        <v>82534.9179999999</v>
      </c>
      <c r="T28" s="83">
        <v>81505.959</v>
      </c>
      <c r="U28" s="145">
        <v>-1.246695368377</v>
      </c>
    </row>
    <row r="29" spans="1:21" ht="11.25" customHeight="1">
      <c r="A29" s="160" t="s">
        <v>24</v>
      </c>
      <c r="B29" s="111">
        <v>152</v>
      </c>
      <c r="C29" s="111">
        <v>208.666666666667</v>
      </c>
      <c r="D29" s="112">
        <v>37.280701754386</v>
      </c>
      <c r="E29" s="111">
        <v>122.333333333333</v>
      </c>
      <c r="F29" s="111">
        <v>208.666666666667</v>
      </c>
      <c r="G29" s="112">
        <v>70.572207084469</v>
      </c>
      <c r="H29" s="111">
        <v>7036.143</v>
      </c>
      <c r="I29" s="111">
        <v>7920.054</v>
      </c>
      <c r="J29" s="166">
        <v>12.562436550821</v>
      </c>
      <c r="L29" s="160" t="s">
        <v>24</v>
      </c>
      <c r="M29" s="81">
        <v>152</v>
      </c>
      <c r="N29" s="81">
        <v>193.083333333333</v>
      </c>
      <c r="O29" s="82">
        <v>27.02850877193</v>
      </c>
      <c r="P29" s="81">
        <v>122.25</v>
      </c>
      <c r="Q29" s="81">
        <v>180.25</v>
      </c>
      <c r="R29" s="82">
        <v>47.443762781186</v>
      </c>
      <c r="S29" s="81">
        <v>27386.544</v>
      </c>
      <c r="T29" s="81">
        <v>30373.008</v>
      </c>
      <c r="U29" s="144">
        <v>10.904858970157</v>
      </c>
    </row>
    <row r="30" spans="1:21" ht="11.25" customHeight="1">
      <c r="A30" s="110" t="s">
        <v>56</v>
      </c>
      <c r="B30" s="113">
        <v>69</v>
      </c>
      <c r="C30" s="113">
        <v>87</v>
      </c>
      <c r="D30" s="114">
        <v>26.086956521739</v>
      </c>
      <c r="E30" s="113">
        <v>52.666666666667</v>
      </c>
      <c r="F30" s="113">
        <v>87</v>
      </c>
      <c r="G30" s="114">
        <v>65.189873417722</v>
      </c>
      <c r="H30" s="113">
        <v>1275.745</v>
      </c>
      <c r="I30" s="113">
        <v>1501.162</v>
      </c>
      <c r="J30" s="167">
        <v>17.669440209446</v>
      </c>
      <c r="L30" s="110" t="s">
        <v>56</v>
      </c>
      <c r="M30" s="83">
        <v>69</v>
      </c>
      <c r="N30" s="83">
        <v>84.75</v>
      </c>
      <c r="O30" s="84">
        <v>22.826086956522</v>
      </c>
      <c r="P30" s="83">
        <v>49.5</v>
      </c>
      <c r="Q30" s="83">
        <v>77.583333333333</v>
      </c>
      <c r="R30" s="84">
        <v>56.734006734007</v>
      </c>
      <c r="S30" s="83">
        <v>4875.929</v>
      </c>
      <c r="T30" s="83">
        <v>5877.495</v>
      </c>
      <c r="U30" s="145">
        <v>20.541029206947</v>
      </c>
    </row>
    <row r="31" spans="1:21" ht="11.25" customHeight="1">
      <c r="A31" s="143" t="s">
        <v>57</v>
      </c>
      <c r="B31" s="111">
        <v>61</v>
      </c>
      <c r="C31" s="111">
        <v>89</v>
      </c>
      <c r="D31" s="112">
        <v>45.901639344262</v>
      </c>
      <c r="E31" s="111">
        <v>51.333333333333</v>
      </c>
      <c r="F31" s="111">
        <v>89</v>
      </c>
      <c r="G31" s="112">
        <v>73.376623376623</v>
      </c>
      <c r="H31" s="111">
        <v>1614.461</v>
      </c>
      <c r="I31" s="111">
        <v>1548.889</v>
      </c>
      <c r="J31" s="166">
        <v>-4.061541282199</v>
      </c>
      <c r="L31" s="143" t="s">
        <v>57</v>
      </c>
      <c r="M31" s="81">
        <v>61</v>
      </c>
      <c r="N31" s="81">
        <v>83.666666666667</v>
      </c>
      <c r="O31" s="82">
        <v>37.158469945355</v>
      </c>
      <c r="P31" s="81">
        <v>53.833333333333</v>
      </c>
      <c r="Q31" s="81">
        <v>79.333333333333</v>
      </c>
      <c r="R31" s="82">
        <v>47.368421052632</v>
      </c>
      <c r="S31" s="81">
        <v>6719.432</v>
      </c>
      <c r="T31" s="81">
        <v>7278.103</v>
      </c>
      <c r="U31" s="144">
        <v>8.314259300489</v>
      </c>
    </row>
    <row r="32" spans="1:21" ht="11.25" customHeight="1">
      <c r="A32" s="110" t="s">
        <v>58</v>
      </c>
      <c r="B32" s="113">
        <v>22</v>
      </c>
      <c r="C32" s="113">
        <v>32.666666666667</v>
      </c>
      <c r="D32" s="114">
        <v>48.484848484848</v>
      </c>
      <c r="E32" s="113">
        <v>18.333333333333</v>
      </c>
      <c r="F32" s="113">
        <v>32.666666666667</v>
      </c>
      <c r="G32" s="114">
        <v>78.181818181818</v>
      </c>
      <c r="H32" s="113">
        <v>4145.937</v>
      </c>
      <c r="I32" s="113">
        <v>4870.003</v>
      </c>
      <c r="J32" s="167">
        <v>17.464471843156</v>
      </c>
      <c r="L32" s="110" t="s">
        <v>58</v>
      </c>
      <c r="M32" s="83">
        <v>22</v>
      </c>
      <c r="N32" s="83">
        <v>24.666666666667</v>
      </c>
      <c r="O32" s="84">
        <v>12.121212121212</v>
      </c>
      <c r="P32" s="83">
        <v>18.916666666667</v>
      </c>
      <c r="Q32" s="83">
        <v>23.333333333333</v>
      </c>
      <c r="R32" s="84">
        <v>23.348017621145</v>
      </c>
      <c r="S32" s="83">
        <v>15791.183</v>
      </c>
      <c r="T32" s="83">
        <v>17217.4099999999</v>
      </c>
      <c r="U32" s="145">
        <v>9.031793248169</v>
      </c>
    </row>
    <row r="33" spans="1:21" ht="11.25" customHeight="1">
      <c r="A33" s="160" t="s">
        <v>20</v>
      </c>
      <c r="B33" s="111">
        <v>57</v>
      </c>
      <c r="C33" s="111">
        <v>57</v>
      </c>
      <c r="D33" s="112">
        <v>0</v>
      </c>
      <c r="E33" s="111">
        <v>54.333333333333</v>
      </c>
      <c r="F33" s="111">
        <v>53.333333333333</v>
      </c>
      <c r="G33" s="112">
        <v>-1.840490797546</v>
      </c>
      <c r="H33" s="111">
        <v>902.83</v>
      </c>
      <c r="I33" s="111">
        <v>787.923</v>
      </c>
      <c r="J33" s="166">
        <v>-12.727423767487</v>
      </c>
      <c r="L33" s="160" t="s">
        <v>20</v>
      </c>
      <c r="M33" s="81">
        <v>57</v>
      </c>
      <c r="N33" s="81">
        <v>57</v>
      </c>
      <c r="O33" s="82">
        <v>0</v>
      </c>
      <c r="P33" s="81">
        <v>50.166666666667</v>
      </c>
      <c r="Q33" s="81">
        <v>52.583333333333</v>
      </c>
      <c r="R33" s="82">
        <v>4.817275747508</v>
      </c>
      <c r="S33" s="81">
        <v>3358.297</v>
      </c>
      <c r="T33" s="81">
        <v>3147.093</v>
      </c>
      <c r="U33" s="144">
        <v>-6.289020893626</v>
      </c>
    </row>
    <row r="34" spans="1:21" ht="11.25" customHeight="1">
      <c r="A34" s="110" t="s">
        <v>62</v>
      </c>
      <c r="B34" s="113">
        <v>57</v>
      </c>
      <c r="C34" s="113">
        <v>57</v>
      </c>
      <c r="D34" s="114">
        <v>0</v>
      </c>
      <c r="E34" s="113">
        <v>54.333333333333</v>
      </c>
      <c r="F34" s="113">
        <v>53.333333333333</v>
      </c>
      <c r="G34" s="114">
        <v>-1.840490797546</v>
      </c>
      <c r="H34" s="113">
        <v>902.83</v>
      </c>
      <c r="I34" s="113">
        <v>787.923</v>
      </c>
      <c r="J34" s="167">
        <v>-12.727423767487</v>
      </c>
      <c r="L34" s="110" t="s">
        <v>62</v>
      </c>
      <c r="M34" s="83">
        <v>57</v>
      </c>
      <c r="N34" s="83">
        <v>57</v>
      </c>
      <c r="O34" s="84">
        <v>0</v>
      </c>
      <c r="P34" s="83">
        <v>50.166666666667</v>
      </c>
      <c r="Q34" s="83">
        <v>52.583333333333</v>
      </c>
      <c r="R34" s="84">
        <v>4.817275747508</v>
      </c>
      <c r="S34" s="83">
        <v>3358.297</v>
      </c>
      <c r="T34" s="83">
        <v>3147.093</v>
      </c>
      <c r="U34" s="145">
        <v>-6.289020893626</v>
      </c>
    </row>
    <row r="35" spans="1:21" ht="11.25" customHeight="1">
      <c r="A35" s="160" t="s">
        <v>64</v>
      </c>
      <c r="B35" s="111">
        <v>2095.66666666666</v>
      </c>
      <c r="C35" s="111">
        <v>2178</v>
      </c>
      <c r="D35" s="112">
        <v>3.928741848258</v>
      </c>
      <c r="E35" s="111">
        <v>1893</v>
      </c>
      <c r="F35" s="111">
        <v>1973</v>
      </c>
      <c r="G35" s="112">
        <v>4.226096143687</v>
      </c>
      <c r="H35" s="111">
        <v>106959.151</v>
      </c>
      <c r="I35" s="111">
        <v>112523.683</v>
      </c>
      <c r="J35" s="166">
        <v>5.20248332936</v>
      </c>
      <c r="L35" s="160" t="s">
        <v>64</v>
      </c>
      <c r="M35" s="81">
        <v>2071.41666666666</v>
      </c>
      <c r="N35" s="81">
        <v>2171.91666666666</v>
      </c>
      <c r="O35" s="82">
        <v>4.851752021563</v>
      </c>
      <c r="P35" s="81">
        <v>1858.41666666666</v>
      </c>
      <c r="Q35" s="81">
        <v>1965.16666666666</v>
      </c>
      <c r="R35" s="82">
        <v>5.744137034214</v>
      </c>
      <c r="S35" s="81">
        <v>416164.776999999</v>
      </c>
      <c r="T35" s="81">
        <v>421849.011999999</v>
      </c>
      <c r="U35" s="144">
        <v>1.36586162841</v>
      </c>
    </row>
    <row r="36" spans="1:21" ht="11.25" customHeight="1">
      <c r="A36" s="110" t="s">
        <v>62</v>
      </c>
      <c r="B36" s="113">
        <v>313</v>
      </c>
      <c r="C36" s="113">
        <v>313</v>
      </c>
      <c r="D36" s="114">
        <v>0</v>
      </c>
      <c r="E36" s="113">
        <v>267.666666666667</v>
      </c>
      <c r="F36" s="113">
        <v>270.333333333333</v>
      </c>
      <c r="G36" s="114">
        <v>0.996264009963</v>
      </c>
      <c r="H36" s="113">
        <v>3755.678</v>
      </c>
      <c r="I36" s="113">
        <v>3785.764</v>
      </c>
      <c r="J36" s="167">
        <v>0.801080390811</v>
      </c>
      <c r="L36" s="110" t="s">
        <v>62</v>
      </c>
      <c r="M36" s="83">
        <v>313</v>
      </c>
      <c r="N36" s="83">
        <v>313</v>
      </c>
      <c r="O36" s="84">
        <v>0</v>
      </c>
      <c r="P36" s="83">
        <v>268.083333333333</v>
      </c>
      <c r="Q36" s="83">
        <v>269.75</v>
      </c>
      <c r="R36" s="84">
        <v>0.621697233447</v>
      </c>
      <c r="S36" s="83">
        <v>14108.318</v>
      </c>
      <c r="T36" s="83">
        <v>14371.572</v>
      </c>
      <c r="U36" s="145">
        <v>1.865948867895</v>
      </c>
    </row>
    <row r="37" spans="1:21" ht="11.25" customHeight="1">
      <c r="A37" s="143" t="s">
        <v>65</v>
      </c>
      <c r="B37" s="111">
        <v>217</v>
      </c>
      <c r="C37" s="111">
        <v>240</v>
      </c>
      <c r="D37" s="112">
        <v>10.599078341014</v>
      </c>
      <c r="E37" s="111">
        <v>186</v>
      </c>
      <c r="F37" s="111">
        <v>186</v>
      </c>
      <c r="G37" s="112">
        <v>0</v>
      </c>
      <c r="H37" s="111">
        <v>53596.957</v>
      </c>
      <c r="I37" s="111">
        <v>56748.328</v>
      </c>
      <c r="J37" s="166">
        <v>5.879757315327</v>
      </c>
      <c r="L37" s="143" t="s">
        <v>65</v>
      </c>
      <c r="M37" s="81">
        <v>200.75</v>
      </c>
      <c r="N37" s="81">
        <v>235.25</v>
      </c>
      <c r="O37" s="82">
        <v>17.185554171856</v>
      </c>
      <c r="P37" s="81">
        <v>176.25</v>
      </c>
      <c r="Q37" s="81">
        <v>186</v>
      </c>
      <c r="R37" s="82">
        <v>5.531914893617</v>
      </c>
      <c r="S37" s="81">
        <v>208119.229</v>
      </c>
      <c r="T37" s="81">
        <v>206100.915</v>
      </c>
      <c r="U37" s="144">
        <v>-0.969787371257</v>
      </c>
    </row>
    <row r="38" spans="1:21" ht="11.25" customHeight="1">
      <c r="A38" s="110" t="s">
        <v>66</v>
      </c>
      <c r="B38" s="113">
        <v>1553.66666666666</v>
      </c>
      <c r="C38" s="113">
        <v>1613</v>
      </c>
      <c r="D38" s="114">
        <v>3.818922977902</v>
      </c>
      <c r="E38" s="113">
        <v>1430.33333333333</v>
      </c>
      <c r="F38" s="113">
        <v>1507.66666666666</v>
      </c>
      <c r="G38" s="114">
        <v>5.406665113027</v>
      </c>
      <c r="H38" s="113">
        <v>47686.3</v>
      </c>
      <c r="I38" s="113">
        <v>49615.741</v>
      </c>
      <c r="J38" s="167">
        <v>4.046111776338</v>
      </c>
      <c r="L38" s="110" t="s">
        <v>66</v>
      </c>
      <c r="M38" s="83">
        <v>1545.66666666666</v>
      </c>
      <c r="N38" s="83">
        <v>1611.66666666666</v>
      </c>
      <c r="O38" s="84">
        <v>4.270002156567</v>
      </c>
      <c r="P38" s="83">
        <v>1406.08333333333</v>
      </c>
      <c r="Q38" s="83">
        <v>1500.41666666666</v>
      </c>
      <c r="R38" s="84">
        <v>6.708943282167</v>
      </c>
      <c r="S38" s="83">
        <v>186849.059999999</v>
      </c>
      <c r="T38" s="83">
        <v>192527.236999999</v>
      </c>
      <c r="U38" s="145">
        <v>3.03891119388</v>
      </c>
    </row>
    <row r="39" spans="1:21" ht="11.25" customHeight="1">
      <c r="A39" s="143" t="s">
        <v>67</v>
      </c>
      <c r="B39" s="111">
        <v>12</v>
      </c>
      <c r="C39" s="111">
        <v>12</v>
      </c>
      <c r="D39" s="112">
        <v>0</v>
      </c>
      <c r="E39" s="111">
        <v>9</v>
      </c>
      <c r="F39" s="111">
        <v>9</v>
      </c>
      <c r="G39" s="112">
        <v>0</v>
      </c>
      <c r="H39" s="111">
        <v>1920.216</v>
      </c>
      <c r="I39" s="111">
        <v>2373.85</v>
      </c>
      <c r="J39" s="166">
        <v>23.624113120607</v>
      </c>
      <c r="L39" s="143" t="s">
        <v>67</v>
      </c>
      <c r="M39" s="81">
        <v>12</v>
      </c>
      <c r="N39" s="81">
        <v>12</v>
      </c>
      <c r="O39" s="82">
        <v>0</v>
      </c>
      <c r="P39" s="81">
        <v>8</v>
      </c>
      <c r="Q39" s="81">
        <v>9</v>
      </c>
      <c r="R39" s="82">
        <v>12.5</v>
      </c>
      <c r="S39" s="81">
        <v>7088.17</v>
      </c>
      <c r="T39" s="81">
        <v>8849.288</v>
      </c>
      <c r="U39" s="144">
        <v>24.845877003514</v>
      </c>
    </row>
    <row r="40" spans="1:21" ht="11.25" customHeight="1">
      <c r="A40" s="162" t="s">
        <v>22</v>
      </c>
      <c r="B40" s="113">
        <v>169.333333333333</v>
      </c>
      <c r="C40" s="113">
        <v>181</v>
      </c>
      <c r="D40" s="114">
        <v>6.889763779528</v>
      </c>
      <c r="E40" s="113">
        <v>163.333333333333</v>
      </c>
      <c r="F40" s="113">
        <v>167</v>
      </c>
      <c r="G40" s="114">
        <v>2.244897959184</v>
      </c>
      <c r="H40" s="113">
        <v>9452.527</v>
      </c>
      <c r="I40" s="113">
        <v>9585.555</v>
      </c>
      <c r="J40" s="167">
        <v>1.407327373939</v>
      </c>
      <c r="L40" s="162" t="s">
        <v>22</v>
      </c>
      <c r="M40" s="83">
        <v>171.916666666667</v>
      </c>
      <c r="N40" s="83">
        <v>181</v>
      </c>
      <c r="O40" s="84">
        <v>5.283567619971</v>
      </c>
      <c r="P40" s="83">
        <v>160.916666666667</v>
      </c>
      <c r="Q40" s="83">
        <v>165.833333333333</v>
      </c>
      <c r="R40" s="84">
        <v>3.05541170378</v>
      </c>
      <c r="S40" s="83">
        <v>36351.274</v>
      </c>
      <c r="T40" s="83">
        <v>37484.94</v>
      </c>
      <c r="U40" s="145">
        <v>3.118641729035</v>
      </c>
    </row>
    <row r="41" spans="1:21" ht="11.25" customHeight="1">
      <c r="A41" s="143" t="s">
        <v>56</v>
      </c>
      <c r="B41" s="111">
        <v>132.333333333333</v>
      </c>
      <c r="C41" s="111">
        <v>144</v>
      </c>
      <c r="D41" s="112">
        <v>8.816120906801</v>
      </c>
      <c r="E41" s="111">
        <v>128.333333333333</v>
      </c>
      <c r="F41" s="111">
        <v>132</v>
      </c>
      <c r="G41" s="112">
        <v>2.857142857143</v>
      </c>
      <c r="H41" s="111">
        <v>4301.393</v>
      </c>
      <c r="I41" s="111">
        <v>4382.782</v>
      </c>
      <c r="J41" s="166">
        <v>1.892154471819</v>
      </c>
      <c r="L41" s="143" t="s">
        <v>56</v>
      </c>
      <c r="M41" s="81">
        <v>126.916666666667</v>
      </c>
      <c r="N41" s="81">
        <v>144</v>
      </c>
      <c r="O41" s="82">
        <v>13.460275771504</v>
      </c>
      <c r="P41" s="81">
        <v>125.916666666667</v>
      </c>
      <c r="Q41" s="81">
        <v>130.833333333333</v>
      </c>
      <c r="R41" s="82">
        <v>3.904698874917</v>
      </c>
      <c r="S41" s="81">
        <v>16677.597</v>
      </c>
      <c r="T41" s="81">
        <v>17188.334</v>
      </c>
      <c r="U41" s="144">
        <v>3.062413607908</v>
      </c>
    </row>
    <row r="42" spans="1:21" ht="11.25" customHeight="1">
      <c r="A42" s="69" t="s">
        <v>58</v>
      </c>
      <c r="B42" s="115">
        <v>37</v>
      </c>
      <c r="C42" s="115">
        <v>37</v>
      </c>
      <c r="D42" s="116">
        <v>0</v>
      </c>
      <c r="E42" s="115">
        <v>35</v>
      </c>
      <c r="F42" s="115">
        <v>35</v>
      </c>
      <c r="G42" s="116">
        <v>0</v>
      </c>
      <c r="H42" s="115">
        <v>5151.134</v>
      </c>
      <c r="I42" s="115">
        <v>5202.773</v>
      </c>
      <c r="J42" s="168">
        <v>1.002478289247</v>
      </c>
      <c r="L42" s="69" t="s">
        <v>58</v>
      </c>
      <c r="M42" s="117">
        <v>45</v>
      </c>
      <c r="N42" s="117">
        <v>37</v>
      </c>
      <c r="O42" s="118">
        <v>-17.777777777778</v>
      </c>
      <c r="P42" s="117">
        <v>35</v>
      </c>
      <c r="Q42" s="117">
        <v>35</v>
      </c>
      <c r="R42" s="118">
        <v>0</v>
      </c>
      <c r="S42" s="117">
        <v>19673.677</v>
      </c>
      <c r="T42" s="117">
        <v>20296.606</v>
      </c>
      <c r="U42" s="169">
        <v>3.166306938962</v>
      </c>
    </row>
    <row r="43" ht="11.25" customHeight="1">
      <c r="A43"/>
    </row>
    <row r="44" ht="11.25" customHeight="1">
      <c r="A44"/>
    </row>
    <row r="45" spans="1:23" ht="11.25" customHeight="1">
      <c r="A45" s="65"/>
      <c r="B45" s="66"/>
      <c r="C45" s="67"/>
      <c r="D45" s="67"/>
      <c r="E45" s="67"/>
      <c r="F45" s="67"/>
      <c r="G45" s="67"/>
      <c r="H45" s="67"/>
      <c r="I45" s="67"/>
      <c r="J45" s="67"/>
      <c r="K45" s="68"/>
      <c r="L45" s="65"/>
      <c r="M45" s="66"/>
      <c r="N45" s="67"/>
      <c r="O45" s="67"/>
      <c r="P45" s="67"/>
      <c r="Q45" s="67"/>
      <c r="R45" s="67"/>
      <c r="S45" s="67"/>
      <c r="T45" s="67"/>
      <c r="U45" s="67"/>
      <c r="V45" s="157"/>
      <c r="W45" s="158"/>
    </row>
    <row r="46" spans="1:23" ht="11.25" customHeight="1">
      <c r="A46" s="108" t="s">
        <v>52</v>
      </c>
      <c r="B46" s="91"/>
      <c r="C46" s="91"/>
      <c r="D46" s="91"/>
      <c r="E46" s="91"/>
      <c r="F46" s="91"/>
      <c r="G46" s="91"/>
      <c r="H46" s="91"/>
      <c r="I46" s="91"/>
      <c r="J46" s="91"/>
      <c r="K46" s="92"/>
      <c r="L46" s="108" t="s">
        <v>52</v>
      </c>
      <c r="M46" s="91"/>
      <c r="N46" s="91"/>
      <c r="O46" s="91"/>
      <c r="P46" s="91"/>
      <c r="Q46" s="91"/>
      <c r="R46" s="91"/>
      <c r="S46" s="91"/>
      <c r="T46" s="91"/>
      <c r="U46" s="91"/>
      <c r="W46" s="159"/>
    </row>
    <row r="47" spans="1:23" ht="11.25" customHeight="1">
      <c r="A47" s="54" t="s">
        <v>71</v>
      </c>
      <c r="B47" s="91"/>
      <c r="C47" s="91"/>
      <c r="D47" s="91"/>
      <c r="E47" s="91"/>
      <c r="F47" s="91"/>
      <c r="G47" s="91"/>
      <c r="H47" s="91"/>
      <c r="I47" s="91"/>
      <c r="J47" s="91"/>
      <c r="K47" s="92"/>
      <c r="L47" s="54" t="s">
        <v>71</v>
      </c>
      <c r="M47" s="91"/>
      <c r="N47" s="91"/>
      <c r="O47" s="91"/>
      <c r="P47" s="91"/>
      <c r="Q47" s="91"/>
      <c r="R47" s="91"/>
      <c r="S47" s="91"/>
      <c r="T47" s="91"/>
      <c r="U47" s="91"/>
      <c r="W47" s="159"/>
    </row>
    <row r="48" spans="1:23" ht="11.25" customHeight="1">
      <c r="A48" s="54" t="s">
        <v>72</v>
      </c>
      <c r="B48" s="91"/>
      <c r="C48" s="91"/>
      <c r="D48" s="91"/>
      <c r="E48" s="91"/>
      <c r="F48" s="91"/>
      <c r="G48" s="91"/>
      <c r="H48" s="91"/>
      <c r="I48" s="91"/>
      <c r="J48" s="91"/>
      <c r="K48" s="92"/>
      <c r="L48" s="54" t="s">
        <v>72</v>
      </c>
      <c r="M48" s="91"/>
      <c r="N48" s="91"/>
      <c r="O48" s="91"/>
      <c r="P48" s="91"/>
      <c r="Q48" s="91"/>
      <c r="R48" s="91"/>
      <c r="S48" s="91"/>
      <c r="T48" s="91"/>
      <c r="U48" s="91"/>
      <c r="W48" s="159"/>
    </row>
    <row r="49" spans="1:23" ht="11.25" customHeight="1">
      <c r="A49" s="54" t="s">
        <v>73</v>
      </c>
      <c r="B49" s="91"/>
      <c r="C49" s="91"/>
      <c r="D49" s="91"/>
      <c r="E49" s="91"/>
      <c r="F49" s="91"/>
      <c r="G49" s="91"/>
      <c r="H49" s="91"/>
      <c r="I49" s="91"/>
      <c r="J49" s="91"/>
      <c r="K49" s="92"/>
      <c r="L49" s="54" t="s">
        <v>73</v>
      </c>
      <c r="M49" s="91"/>
      <c r="N49" s="91"/>
      <c r="O49" s="91"/>
      <c r="P49" s="91"/>
      <c r="Q49" s="91"/>
      <c r="R49" s="91"/>
      <c r="S49" s="91"/>
      <c r="T49" s="91"/>
      <c r="U49" s="91"/>
      <c r="W49" s="159"/>
    </row>
    <row r="50" spans="1:23" ht="11.25" customHeight="1">
      <c r="A50" s="54" t="s">
        <v>68</v>
      </c>
      <c r="B50" s="91"/>
      <c r="C50" s="91"/>
      <c r="D50" s="91"/>
      <c r="E50" s="91"/>
      <c r="F50" s="91"/>
      <c r="G50" s="91"/>
      <c r="H50" s="91"/>
      <c r="I50" s="91"/>
      <c r="J50" s="91"/>
      <c r="K50" s="92"/>
      <c r="L50" s="54" t="s">
        <v>68</v>
      </c>
      <c r="M50" s="91"/>
      <c r="N50" s="91"/>
      <c r="O50" s="91"/>
      <c r="P50" s="91"/>
      <c r="Q50" s="91"/>
      <c r="R50" s="91"/>
      <c r="S50" s="91"/>
      <c r="T50" s="91"/>
      <c r="U50" s="91"/>
      <c r="W50" s="159"/>
    </row>
    <row r="51" spans="1:23" ht="11.25" customHeight="1">
      <c r="A51" s="100" t="s">
        <v>70</v>
      </c>
      <c r="B51" s="78"/>
      <c r="C51" s="78"/>
      <c r="D51" s="78"/>
      <c r="E51" s="78"/>
      <c r="F51" s="78"/>
      <c r="G51" s="78"/>
      <c r="H51" s="78"/>
      <c r="I51" s="78"/>
      <c r="J51" s="78"/>
      <c r="K51" s="62"/>
      <c r="L51" s="100" t="s">
        <v>70</v>
      </c>
      <c r="M51" s="78"/>
      <c r="N51" s="78"/>
      <c r="O51" s="78"/>
      <c r="P51" s="78"/>
      <c r="Q51" s="78"/>
      <c r="R51" s="78"/>
      <c r="S51" s="78"/>
      <c r="T51" s="78"/>
      <c r="U51" s="78"/>
      <c r="W51" s="159"/>
    </row>
    <row r="52" spans="1:23" ht="11.25" customHeight="1">
      <c r="A52" s="54" t="s">
        <v>69</v>
      </c>
      <c r="B52" s="78"/>
      <c r="C52" s="78"/>
      <c r="D52" s="78"/>
      <c r="E52" s="78"/>
      <c r="F52" s="78"/>
      <c r="G52" s="78"/>
      <c r="H52" s="78"/>
      <c r="I52" s="78"/>
      <c r="J52" s="78"/>
      <c r="K52" s="62"/>
      <c r="L52" s="54" t="s">
        <v>69</v>
      </c>
      <c r="M52" s="78"/>
      <c r="N52" s="78"/>
      <c r="O52" s="78"/>
      <c r="P52" s="78"/>
      <c r="Q52" s="78"/>
      <c r="R52" s="78"/>
      <c r="S52" s="78"/>
      <c r="T52" s="78"/>
      <c r="U52" s="78"/>
      <c r="W52" s="159"/>
    </row>
    <row r="53" spans="1:23" ht="11.25" customHeight="1">
      <c r="A53" s="100" t="s">
        <v>78</v>
      </c>
      <c r="B53" s="78"/>
      <c r="C53" s="78"/>
      <c r="D53" s="78"/>
      <c r="E53" s="78"/>
      <c r="F53" s="78"/>
      <c r="G53" s="78"/>
      <c r="H53" s="78"/>
      <c r="I53" s="78"/>
      <c r="J53" s="78"/>
      <c r="K53" s="62"/>
      <c r="L53" s="100" t="s">
        <v>78</v>
      </c>
      <c r="M53" s="78"/>
      <c r="N53" s="78"/>
      <c r="O53" s="78"/>
      <c r="P53" s="78"/>
      <c r="Q53" s="78"/>
      <c r="R53" s="78"/>
      <c r="S53" s="78"/>
      <c r="T53" s="78"/>
      <c r="U53" s="78"/>
      <c r="W53" s="159"/>
    </row>
    <row r="54" spans="1:23" ht="11.25" customHeight="1">
      <c r="A54" s="87" t="str">
        <f>'Anexo 1 '!$A$43</f>
        <v>Actualizado el 1 de Marzo de 2019</v>
      </c>
      <c r="B54" s="64"/>
      <c r="C54" s="64"/>
      <c r="D54" s="64"/>
      <c r="E54" s="64"/>
      <c r="F54" s="64"/>
      <c r="G54" s="64"/>
      <c r="H54" s="64"/>
      <c r="I54" s="64"/>
      <c r="J54" s="64"/>
      <c r="K54" s="90"/>
      <c r="L54" s="87" t="str">
        <f>'Anexo 1 '!$A$43</f>
        <v>Actualizado el 1 de Marzo de 2019</v>
      </c>
      <c r="M54" s="64"/>
      <c r="N54" s="64"/>
      <c r="O54" s="64"/>
      <c r="P54" s="64"/>
      <c r="Q54" s="64"/>
      <c r="R54" s="64"/>
      <c r="S54" s="64"/>
      <c r="T54" s="64"/>
      <c r="U54" s="64"/>
      <c r="W54" s="159"/>
    </row>
    <row r="55" spans="1:23" ht="11.25" customHeight="1">
      <c r="A55" s="69"/>
      <c r="B55" s="70"/>
      <c r="C55" s="70"/>
      <c r="D55" s="70"/>
      <c r="E55" s="71"/>
      <c r="F55" s="71"/>
      <c r="G55" s="71"/>
      <c r="H55" s="71"/>
      <c r="I55" s="71"/>
      <c r="J55" s="71"/>
      <c r="K55" s="72"/>
      <c r="L55" s="69"/>
      <c r="M55" s="70"/>
      <c r="N55" s="70"/>
      <c r="O55" s="70"/>
      <c r="P55" s="71"/>
      <c r="Q55" s="71"/>
      <c r="R55" s="71"/>
      <c r="S55" s="71"/>
      <c r="T55" s="71"/>
      <c r="U55" s="71"/>
      <c r="V55" s="175"/>
      <c r="W55" s="174"/>
    </row>
    <row r="56" ht="11.25" customHeight="1">
      <c r="A56"/>
    </row>
    <row r="57" spans="1:11" ht="11.25" customHeight="1">
      <c r="A57"/>
      <c r="K57" s="76" t="s">
        <v>0</v>
      </c>
    </row>
    <row r="58" ht="11.25" customHeight="1">
      <c r="A58"/>
    </row>
    <row r="59" ht="11.25" customHeight="1">
      <c r="A59"/>
    </row>
    <row r="60" ht="11.25" customHeight="1">
      <c r="A60"/>
    </row>
    <row r="61" ht="11.25" customHeight="1">
      <c r="A61"/>
    </row>
    <row r="62" ht="11.25" customHeight="1">
      <c r="A62"/>
    </row>
    <row r="63" ht="11.25" customHeight="1">
      <c r="A63"/>
    </row>
    <row r="64" ht="11.25" customHeight="1">
      <c r="A64"/>
    </row>
    <row r="65" ht="11.25" customHeight="1">
      <c r="A65"/>
    </row>
    <row r="66" ht="11.25" customHeight="1">
      <c r="A66"/>
    </row>
    <row r="67" ht="11.25" customHeight="1">
      <c r="A67"/>
    </row>
    <row r="68" ht="11.25" customHeight="1">
      <c r="A68"/>
    </row>
    <row r="69" ht="11.25" customHeight="1">
      <c r="A69"/>
    </row>
    <row r="70" ht="11.25" customHeight="1">
      <c r="A70"/>
    </row>
    <row r="71" ht="11.25" customHeight="1">
      <c r="A71"/>
    </row>
    <row r="72" ht="11.25" customHeight="1">
      <c r="A72"/>
    </row>
    <row r="73" ht="11.25" customHeight="1">
      <c r="A73"/>
    </row>
    <row r="74" ht="11.25" customHeight="1">
      <c r="A74"/>
    </row>
    <row r="75" ht="11.25" customHeight="1">
      <c r="A75"/>
    </row>
    <row r="76" ht="11.25" customHeight="1">
      <c r="A76"/>
    </row>
    <row r="77" ht="11.25" customHeight="1">
      <c r="A77"/>
    </row>
    <row r="78" ht="11.25" customHeight="1">
      <c r="A78"/>
    </row>
    <row r="79" ht="11.25" customHeight="1">
      <c r="A79"/>
    </row>
    <row r="80" ht="11.25" customHeight="1">
      <c r="A80"/>
    </row>
    <row r="81" ht="11.25" customHeight="1">
      <c r="A81"/>
    </row>
    <row r="82" ht="11.25" customHeight="1">
      <c r="A82"/>
    </row>
    <row r="83" ht="11.25" customHeight="1">
      <c r="A83"/>
    </row>
    <row r="84" ht="11.25" customHeight="1">
      <c r="A84"/>
    </row>
    <row r="85" ht="11.25" customHeight="1">
      <c r="A85"/>
    </row>
    <row r="86" ht="11.25" customHeight="1">
      <c r="A86"/>
    </row>
    <row r="87" ht="11.25" customHeight="1">
      <c r="A87"/>
    </row>
    <row r="88" ht="11.25" customHeight="1">
      <c r="A88"/>
    </row>
    <row r="89" ht="11.25" customHeight="1">
      <c r="A89"/>
    </row>
    <row r="90" ht="11.25" customHeight="1">
      <c r="A90"/>
    </row>
    <row r="91" ht="11.25" customHeight="1">
      <c r="A91"/>
    </row>
    <row r="92" ht="11.25" customHeight="1">
      <c r="A92"/>
    </row>
    <row r="93" ht="11.25" customHeight="1">
      <c r="A93"/>
    </row>
    <row r="94" ht="11.25" customHeight="1">
      <c r="A94"/>
    </row>
    <row r="95" ht="11.25" customHeight="1">
      <c r="A95"/>
    </row>
    <row r="96" ht="11.25" customHeight="1">
      <c r="A96"/>
    </row>
    <row r="97" ht="11.25" customHeight="1">
      <c r="A97"/>
    </row>
    <row r="98" ht="11.25" customHeight="1">
      <c r="A98"/>
    </row>
    <row r="99" ht="11.25" customHeight="1">
      <c r="A99"/>
    </row>
    <row r="100" ht="11.25" customHeight="1">
      <c r="A100"/>
    </row>
    <row r="101" ht="11.25" customHeight="1">
      <c r="A101"/>
    </row>
  </sheetData>
  <sheetProtection/>
  <mergeCells count="12">
    <mergeCell ref="A6:J6"/>
    <mergeCell ref="A8:A9"/>
    <mergeCell ref="A1:J1"/>
    <mergeCell ref="L6:U6"/>
    <mergeCell ref="L8:L9"/>
    <mergeCell ref="M8:O8"/>
    <mergeCell ref="P8:R8"/>
    <mergeCell ref="S8:U8"/>
    <mergeCell ref="B8:D8"/>
    <mergeCell ref="E8:G8"/>
    <mergeCell ref="H8:J8"/>
    <mergeCell ref="A3:J4"/>
  </mergeCells>
  <hyperlinks>
    <hyperlink ref="K57" location="'Anexo 3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Mauricio Ortega Mantilla</dc:creator>
  <cp:keywords/>
  <dc:description/>
  <cp:lastModifiedBy>Jimena Idalith Gil Silva</cp:lastModifiedBy>
  <cp:lastPrinted>2017-01-26T18:35:38Z</cp:lastPrinted>
  <dcterms:created xsi:type="dcterms:W3CDTF">2010-06-24T15:17:42Z</dcterms:created>
  <dcterms:modified xsi:type="dcterms:W3CDTF">2019-02-28T15:50:09Z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