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730" windowHeight="6000" activeTab="3"/>
  </bookViews>
  <sheets>
    <sheet name="Contenido" sheetId="1" r:id="rId1"/>
    <sheet name="Anexo 1" sheetId="2" r:id="rId2"/>
    <sheet name="Anexo 2" sheetId="3" r:id="rId3"/>
    <sheet name="Anexo 3" sheetId="4" r:id="rId4"/>
  </sheets>
  <externalReferences>
    <externalReference r:id="rId7"/>
  </externalReferences>
  <definedNames>
    <definedName name="_xlnm.Print_Area" localSheetId="1">'Anexo 1'!$B$2:$K$47</definedName>
    <definedName name="_xlnm.Print_Area" localSheetId="2">'Anexo 2'!$B$2:$H$106</definedName>
    <definedName name="_xlnm.Print_Area" localSheetId="3">'Anexo 3'!$B$2:$K$52</definedName>
  </definedNames>
  <calcPr fullCalcOnLoad="1"/>
</workbook>
</file>

<file path=xl/sharedStrings.xml><?xml version="1.0" encoding="utf-8"?>
<sst xmlns="http://schemas.openxmlformats.org/spreadsheetml/2006/main" count="430" uniqueCount="80">
  <si>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</si>
  <si>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</si>
  <si>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</si>
  <si>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</si>
  <si>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</si>
  <si>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</si>
  <si>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</si>
  <si>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</si>
  <si>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</si>
  <si>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</si>
  <si>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</si>
  <si>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</si>
  <si>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</si>
  <si>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</si>
  <si>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</si>
  <si>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</si>
  <si>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</si>
  <si>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Total pasajeros transportados Miles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</si>
  <si>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</si>
  <si>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</si>
  <si>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</si>
  <si>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</si>
  <si>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</si>
  <si>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</si>
  <si>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</si>
  <si>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</si>
  <si>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</si>
  <si>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</si>
  <si>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</si>
  <si>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</si>
  <si>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Promedio mensual  de vehículos en servicio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</si>
  <si>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</si>
  <si>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</si>
  <si>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</si>
  <si>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</si>
  <si>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</si>
  <si>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</si>
  <si>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</si>
  <si>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</si>
  <si>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</si>
  <si>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</si>
  <si>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</si>
  <si>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</si>
  <si>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</si>
  <si>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</si>
  <si>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El SITM Padrón y complementario naranja muestra la información agregada para estos dos tipos de vehículos, ya que por la dinámica del sistema no es posible desagregarla.</t>
    </r>
  </si>
  <si>
    <t xml:space="preserve">  Se aclara que los complementarios naranja fueron retirados de servicio desde junio de 2014.</t>
  </si>
  <si>
    <r>
      <t>1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</si>
  <si>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t>Áreas Metropolitanas y Ciudades</t>
  </si>
  <si>
    <t>* Los buses registraron la mayor reducción en el número de usuarios movilizados (-100%) debido a que este tipo de servicio no se presta en la cidad de Cali desde enero de 2015.</t>
  </si>
  <si>
    <t>Variación anual</t>
  </si>
  <si>
    <t>Variación doce meses</t>
  </si>
  <si>
    <t>Anexo 1.1 Movimiento del parque urbano automotor y pasajeros transportados, según áreas metropolitanas y ciudades*</t>
  </si>
  <si>
    <t>Anexo 2.1 Movimiento del transporte tradicional, según áreas metropolitanas, ciudades y nivel de servicio</t>
  </si>
  <si>
    <t>ANEXO 3.2 Movimiento de Sistemas Integrados de Transporte Masivo y Metro, según áreas metropolitanas, ciudades y nivel de servicio</t>
  </si>
  <si>
    <t>Tranvía de Ayacucho</t>
  </si>
  <si>
    <t>Área Metropolitana de Bogotá**</t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</si>
  <si>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</si>
  <si>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t xml:space="preserve">Busetas </t>
  </si>
  <si>
    <t>Total SITM, Metro y Cable</t>
  </si>
  <si>
    <t>ANEXO 3.1 Movimiento de Sistemas Integrados de Transporte Masivo, Metro y Cable, según áreas metropolitanas, ciudades y nivel de servicio</t>
  </si>
  <si>
    <t>Anexo 3. Movimiento de Sistemas Integrados de Transporte Masivo, Metro y Cable, según áreas metropolitanas, ciudades y nivel de servicio</t>
  </si>
  <si>
    <t>Padrón</t>
  </si>
  <si>
    <t>Anexo 1.2  Movimiento del parque urbano automotor y pasajeros transportados, según áreas metropolitanas y ciudades*</t>
  </si>
  <si>
    <t>Anexo 2.2 Movimiento del transporte tradicional, según áreas metropolitanas, ciudades y nivel de servicio</t>
  </si>
  <si>
    <t>.</t>
  </si>
  <si>
    <t>Temática de construcción y transporte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</si>
  <si>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</si>
  <si>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</si>
  <si>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t>ENCUESTA DE TRANSPORTE URBANO DE PASAJEROS-ETUP</t>
  </si>
  <si>
    <t xml:space="preserve">Volver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</si>
  <si>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ETUP</t>
    </r>
  </si>
  <si>
    <r>
      <t>I trimestre (2017 - 2018)</t>
    </r>
    <r>
      <rPr>
        <b/>
        <vertAlign val="superscript"/>
        <sz val="8"/>
        <rFont val="Arial"/>
        <family val="2"/>
      </rPr>
      <t>p</t>
    </r>
  </si>
  <si>
    <r>
      <t>2018</t>
    </r>
    <r>
      <rPr>
        <b/>
        <vertAlign val="superscript"/>
        <sz val="8"/>
        <rFont val="Arial"/>
        <family val="2"/>
      </rPr>
      <t>p</t>
    </r>
  </si>
  <si>
    <t>Actualizado el 31 de mayo de 2018</t>
  </si>
  <si>
    <t>ENCUESTA DE TRANSPORTE URBANO DE PASAJEROS ETUP -  I TRIMESTRE DE 2018</t>
  </si>
  <si>
    <t>Riohacha***</t>
  </si>
  <si>
    <t>*** A partir del primer (I) trimestre de 2018 la operación estadística no cuenta con ninguna fuente formal que entregue información.</t>
  </si>
  <si>
    <t>**** A partir del primer (I) trimestre de 2018 la operación estadística no cuenta con ninguna fuente formal que entregue información.</t>
  </si>
  <si>
    <t>Riohacha****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</si>
</sst>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189" fontId="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189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4" borderId="0" xfId="45" applyFill="1" applyBorder="1" applyAlignment="1" applyProtection="1">
      <alignment/>
      <protection/>
    </xf>
    <xf numFmtId="3" fontId="1" fillId="33" borderId="15" xfId="0" applyNumberFormat="1" applyFont="1" applyFill="1" applyBorder="1" applyAlignment="1">
      <alignment/>
    </xf>
    <xf numFmtId="0" fontId="2" fillId="33" borderId="0" xfId="45" applyFill="1" applyBorder="1" applyAlignment="1" applyProtection="1">
      <alignment horizontal="left"/>
      <protection/>
    </xf>
    <xf numFmtId="0" fontId="1" fillId="33" borderId="16" xfId="0" applyFont="1" applyFill="1" applyBorder="1" applyAlignment="1">
      <alignment/>
    </xf>
    <xf numFmtId="0" fontId="2" fillId="33" borderId="11" xfId="45" applyFill="1" applyBorder="1" applyAlignment="1" applyProtection="1">
      <alignment horizontal="left"/>
      <protection/>
    </xf>
    <xf numFmtId="3" fontId="1" fillId="33" borderId="1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97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97" fontId="1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97" fontId="1" fillId="0" borderId="11" xfId="0" applyNumberFormat="1" applyFont="1" applyFill="1" applyBorder="1" applyAlignment="1">
      <alignment horizontal="center" vertical="center"/>
    </xf>
    <xf numFmtId="197" fontId="1" fillId="33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center" vertical="center"/>
    </xf>
    <xf numFmtId="197" fontId="1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 horizontal="center" vertical="center"/>
    </xf>
    <xf numFmtId="197" fontId="1" fillId="35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 horizontal="center" vertical="center"/>
    </xf>
    <xf numFmtId="197" fontId="4" fillId="35" borderId="0" xfId="0" applyNumberFormat="1" applyFont="1" applyFill="1" applyBorder="1" applyAlignment="1">
      <alignment horizontal="center" vertical="center"/>
    </xf>
    <xf numFmtId="189" fontId="4" fillId="33" borderId="0" xfId="0" applyNumberFormat="1" applyFont="1" applyFill="1" applyAlignment="1">
      <alignment/>
    </xf>
    <xf numFmtId="3" fontId="1" fillId="35" borderId="0" xfId="0" applyNumberFormat="1" applyFont="1" applyFill="1" applyBorder="1" applyAlignment="1">
      <alignment horizontal="center"/>
    </xf>
    <xf numFmtId="197" fontId="1" fillId="35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197" fontId="1" fillId="33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left"/>
    </xf>
    <xf numFmtId="3" fontId="1" fillId="36" borderId="0" xfId="0" applyNumberFormat="1" applyFont="1" applyFill="1" applyAlignment="1">
      <alignment/>
    </xf>
    <xf numFmtId="189" fontId="1" fillId="36" borderId="0" xfId="0" applyNumberFormat="1" applyFont="1" applyFill="1" applyAlignment="1">
      <alignment/>
    </xf>
    <xf numFmtId="3" fontId="4" fillId="36" borderId="0" xfId="0" applyNumberFormat="1" applyFont="1" applyFill="1" applyBorder="1" applyAlignment="1">
      <alignment horizontal="right"/>
    </xf>
    <xf numFmtId="197" fontId="1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9" fontId="1" fillId="0" borderId="0" xfId="69" applyFont="1" applyFill="1" applyAlignment="1">
      <alignment/>
    </xf>
    <xf numFmtId="9" fontId="1" fillId="33" borderId="0" xfId="69" applyFont="1" applyFill="1" applyAlignment="1">
      <alignment/>
    </xf>
    <xf numFmtId="0" fontId="4" fillId="33" borderId="18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189" fontId="4" fillId="33" borderId="1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189" fontId="4" fillId="33" borderId="18" xfId="0" applyNumberFormat="1" applyFont="1" applyFill="1" applyBorder="1" applyAlignment="1">
      <alignment horizontal="center"/>
    </xf>
    <xf numFmtId="3" fontId="2" fillId="33" borderId="0" xfId="45" applyNumberFormat="1" applyFill="1" applyAlignment="1" applyProtection="1">
      <alignment/>
      <protection/>
    </xf>
    <xf numFmtId="3" fontId="1" fillId="33" borderId="0" xfId="0" applyNumberFormat="1" applyFont="1" applyFill="1" applyBorder="1" applyAlignment="1">
      <alignment horizontal="center" vertical="center"/>
    </xf>
    <xf numFmtId="197" fontId="1" fillId="33" borderId="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97" fontId="1" fillId="33" borderId="10" xfId="0" applyNumberFormat="1" applyFont="1" applyFill="1" applyBorder="1" applyAlignment="1">
      <alignment horizontal="center" vertical="center"/>
    </xf>
    <xf numFmtId="197" fontId="1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89" fontId="1" fillId="33" borderId="0" xfId="67" applyNumberFormat="1" applyFont="1" applyFill="1" applyBorder="1">
      <alignment/>
      <protection/>
    </xf>
    <xf numFmtId="197" fontId="1" fillId="33" borderId="11" xfId="0" applyNumberFormat="1" applyFont="1" applyFill="1" applyBorder="1" applyAlignment="1">
      <alignment/>
    </xf>
    <xf numFmtId="189" fontId="1" fillId="33" borderId="11" xfId="0" applyNumberFormat="1" applyFont="1" applyFill="1" applyBorder="1" applyAlignment="1">
      <alignment/>
    </xf>
    <xf numFmtId="197" fontId="1" fillId="33" borderId="17" xfId="0" applyNumberFormat="1" applyFont="1" applyFill="1" applyBorder="1" applyAlignment="1">
      <alignment/>
    </xf>
    <xf numFmtId="189" fontId="1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89" fontId="1" fillId="0" borderId="0" xfId="67" applyNumberFormat="1" applyFont="1" applyFill="1" applyBorder="1">
      <alignment/>
      <protection/>
    </xf>
    <xf numFmtId="3" fontId="1" fillId="0" borderId="11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/>
    </xf>
    <xf numFmtId="189" fontId="1" fillId="0" borderId="17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7" fontId="1" fillId="33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33" borderId="13" xfId="0" applyNumberFormat="1" applyFont="1" applyFill="1" applyBorder="1" applyAlignment="1">
      <alignment horizontal="right"/>
    </xf>
    <xf numFmtId="3" fontId="2" fillId="33" borderId="0" xfId="45" applyNumberFormat="1" applyFill="1" applyAlignment="1" applyProtection="1">
      <alignment horizontal="right"/>
      <protection/>
    </xf>
    <xf numFmtId="3" fontId="1" fillId="33" borderId="0" xfId="0" applyNumberFormat="1" applyFont="1" applyFill="1" applyBorder="1" applyAlignment="1">
      <alignment horizontal="center"/>
    </xf>
    <xf numFmtId="197" fontId="4" fillId="33" borderId="0" xfId="0" applyNumberFormat="1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8" fillId="37" borderId="12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48" fillId="37" borderId="19" xfId="58" applyFont="1" applyFill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3 2" xfId="53"/>
    <cellStyle name="Millares 3 3" xfId="54"/>
    <cellStyle name="Currency" xfId="55"/>
    <cellStyle name="Currency [0]" xfId="56"/>
    <cellStyle name="Neutral" xfId="57"/>
    <cellStyle name="Normal 10" xfId="58"/>
    <cellStyle name="Normal 2" xfId="59"/>
    <cellStyle name="Normal 3" xfId="60"/>
    <cellStyle name="Normal 4" xfId="61"/>
    <cellStyle name="Normal 5" xfId="62"/>
    <cellStyle name="Normal 5 2" xfId="63"/>
    <cellStyle name="Normal 6" xfId="64"/>
    <cellStyle name="Normal 6 2" xfId="65"/>
    <cellStyle name="Normal 6 3" xfId="66"/>
    <cellStyle name="Normal_CUODE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28575</xdr:rowOff>
    </xdr:from>
    <xdr:to>
      <xdr:col>8</xdr:col>
      <xdr:colOff>609600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7848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0</xdr:row>
      <xdr:rowOff>0</xdr:rowOff>
    </xdr:from>
    <xdr:to>
      <xdr:col>8</xdr:col>
      <xdr:colOff>971550</xdr:colOff>
      <xdr:row>5</xdr:row>
      <xdr:rowOff>47625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7810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28575</xdr:rowOff>
    </xdr:from>
    <xdr:to>
      <xdr:col>9</xdr:col>
      <xdr:colOff>638175</xdr:colOff>
      <xdr:row>5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7810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0</xdr:row>
      <xdr:rowOff>0</xdr:rowOff>
    </xdr:from>
    <xdr:to>
      <xdr:col>9</xdr:col>
      <xdr:colOff>552450</xdr:colOff>
      <xdr:row>5</xdr:row>
      <xdr:rowOff>47625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7810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GILS\ETUP%20agiraldod\Users\alugoq\AppData\Local\Microsoft\Windows\Temporary%20Internet%20Files\Content.Outlook\QH75X3ZH\PARA%20PUBLICACI&#211;N%20WEB\ANEXOS%20I_TRIM_%2016_ETUP%20PARA%20WEB%20Versi&#243;n%20anterio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Anexo 1"/>
      <sheetName val="Anexo 2"/>
      <sheetName val="Anexo 3"/>
      <sheetName val="Anexo 4"/>
    </sheetNames>
    <sheetDataSet>
      <sheetData sheetId="1">
        <row r="7">
          <cell r="A7" t="str">
            <v>Anexo 1. Movimiento del parque urbano automotor y pasajeros transportados, según áreas metropolitanas y ciudades*</v>
          </cell>
        </row>
      </sheetData>
      <sheetData sheetId="2">
        <row r="7">
          <cell r="A7" t="str">
            <v>Anexo 2. Movimiento del transporte tradicional, según áreas metropolitanas, ciudades y nivel de servicio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.57421875" style="5" customWidth="1"/>
    <col min="2" max="2" width="2.140625" style="5" customWidth="1"/>
    <col min="3" max="3" width="31.00390625" style="5" customWidth="1"/>
    <col min="4" max="5" width="15.8515625" style="3" customWidth="1"/>
    <col min="6" max="6" width="15.8515625" style="4" customWidth="1"/>
    <col min="7" max="8" width="15.8515625" style="3" customWidth="1"/>
    <col min="9" max="9" width="15.8515625" style="4" customWidth="1"/>
    <col min="10" max="16384" width="11.421875" style="5" customWidth="1"/>
  </cols>
  <sheetData>
    <row r="2" spans="2:9" ht="11.25">
      <c r="B2" s="23"/>
      <c r="C2" s="24"/>
      <c r="D2" s="25"/>
      <c r="E2" s="25"/>
      <c r="F2" s="26"/>
      <c r="G2" s="25"/>
      <c r="H2" s="25"/>
      <c r="I2" s="27"/>
    </row>
    <row r="3" spans="2:9" ht="11.25">
      <c r="B3" s="28"/>
      <c r="C3" s="2"/>
      <c r="D3" s="29"/>
      <c r="E3" s="29"/>
      <c r="F3" s="30"/>
      <c r="G3" s="29"/>
      <c r="H3" s="29"/>
      <c r="I3" s="31"/>
    </row>
    <row r="4" spans="2:9" ht="11.25">
      <c r="B4" s="28"/>
      <c r="C4" s="2"/>
      <c r="D4" s="29"/>
      <c r="E4" s="29"/>
      <c r="F4" s="30"/>
      <c r="G4" s="29"/>
      <c r="H4" s="29"/>
      <c r="I4" s="31"/>
    </row>
    <row r="5" spans="2:9" ht="18.75" customHeight="1">
      <c r="B5" s="28"/>
      <c r="C5" s="2"/>
      <c r="D5" s="29"/>
      <c r="E5" s="29"/>
      <c r="F5" s="30"/>
      <c r="G5" s="29"/>
      <c r="H5" s="29"/>
      <c r="I5" s="31"/>
    </row>
    <row r="6" spans="2:9" ht="18.75" customHeight="1">
      <c r="B6" s="28"/>
      <c r="C6" s="2"/>
      <c r="D6" s="29"/>
      <c r="E6" s="29"/>
      <c r="F6" s="30"/>
      <c r="G6" s="29"/>
      <c r="H6" s="29"/>
      <c r="I6" s="31"/>
    </row>
    <row r="7" spans="2:9" ht="18.75" customHeight="1">
      <c r="B7" s="124" t="s">
        <v>75</v>
      </c>
      <c r="C7" s="125"/>
      <c r="D7" s="125"/>
      <c r="E7" s="125"/>
      <c r="F7" s="125"/>
      <c r="G7" s="125"/>
      <c r="H7" s="125"/>
      <c r="I7" s="126"/>
    </row>
    <row r="8" spans="2:9" ht="18.75" customHeight="1">
      <c r="B8" s="127"/>
      <c r="C8" s="128"/>
      <c r="D8" s="128"/>
      <c r="E8" s="128"/>
      <c r="F8" s="128"/>
      <c r="G8" s="128"/>
      <c r="H8" s="128"/>
      <c r="I8" s="129"/>
    </row>
    <row r="9" spans="2:9" ht="12" customHeight="1">
      <c r="B9" s="130" t="s">
        <v>66</v>
      </c>
      <c r="C9" s="131"/>
      <c r="D9" s="131"/>
      <c r="E9" s="131"/>
      <c r="F9" s="131"/>
      <c r="G9" s="131"/>
      <c r="H9" s="131"/>
      <c r="I9" s="132"/>
    </row>
    <row r="10" spans="2:9" ht="8.25" customHeight="1">
      <c r="B10" s="133"/>
      <c r="C10" s="134"/>
      <c r="D10" s="134"/>
      <c r="E10" s="134"/>
      <c r="F10" s="134"/>
      <c r="G10" s="134"/>
      <c r="H10" s="134"/>
      <c r="I10" s="135"/>
    </row>
    <row r="11" spans="2:9" ht="11.25" customHeight="1">
      <c r="B11" s="133"/>
      <c r="C11" s="134"/>
      <c r="D11" s="134"/>
      <c r="E11" s="134"/>
      <c r="F11" s="134"/>
      <c r="G11" s="134"/>
      <c r="H11" s="134"/>
      <c r="I11" s="135"/>
    </row>
    <row r="12" spans="2:9" ht="11.25">
      <c r="B12" s="28"/>
      <c r="C12" s="32"/>
      <c r="D12" s="29"/>
      <c r="E12" s="29"/>
      <c r="F12" s="30"/>
      <c r="G12" s="29"/>
      <c r="H12" s="29"/>
      <c r="I12" s="31"/>
    </row>
    <row r="13" spans="2:9" ht="18" customHeight="1">
      <c r="B13" s="28"/>
      <c r="C13" s="33" t="str">
        <f>'[1]Anexo 1'!A7</f>
        <v>Anexo 1. Movimiento del parque urbano automotor y pasajeros transportados, según áreas metropolitanas y ciudades*</v>
      </c>
      <c r="D13" s="29"/>
      <c r="E13" s="29"/>
      <c r="F13" s="29"/>
      <c r="G13" s="29"/>
      <c r="H13" s="29"/>
      <c r="I13" s="34"/>
    </row>
    <row r="14" spans="2:9" ht="18" customHeight="1">
      <c r="B14" s="28"/>
      <c r="C14" s="35" t="str">
        <f>'[1]Anexo 2'!A7</f>
        <v>Anexo 2. Movimiento del transporte tradicional, según áreas metropolitanas, ciudades y nivel de servicio</v>
      </c>
      <c r="D14" s="29"/>
      <c r="E14" s="29"/>
      <c r="F14" s="29"/>
      <c r="G14" s="29"/>
      <c r="H14" s="29"/>
      <c r="I14" s="34"/>
    </row>
    <row r="15" spans="2:9" ht="18" customHeight="1">
      <c r="B15" s="28"/>
      <c r="C15" s="35" t="s">
        <v>61</v>
      </c>
      <c r="D15" s="29"/>
      <c r="E15" s="29"/>
      <c r="F15" s="29"/>
      <c r="G15" s="29"/>
      <c r="H15" s="29"/>
      <c r="I15" s="34"/>
    </row>
    <row r="16" spans="2:9" ht="18" customHeight="1">
      <c r="B16" s="36"/>
      <c r="C16" s="37"/>
      <c r="D16" s="38"/>
      <c r="E16" s="38"/>
      <c r="F16" s="38"/>
      <c r="G16" s="38"/>
      <c r="H16" s="38"/>
      <c r="I16" s="39"/>
    </row>
    <row r="17" spans="3:9" ht="11.25">
      <c r="C17" s="3"/>
      <c r="F17" s="3"/>
      <c r="I17" s="3"/>
    </row>
    <row r="18" spans="3:9" ht="11.25">
      <c r="C18" s="3"/>
      <c r="F18" s="3"/>
      <c r="I18" s="3"/>
    </row>
    <row r="19" spans="3:9" ht="11.25">
      <c r="C19" s="3"/>
      <c r="F19" s="3"/>
      <c r="I19" s="3"/>
    </row>
    <row r="20" spans="3:9" ht="11.25">
      <c r="C20" s="3"/>
      <c r="F20" s="3"/>
      <c r="I20" s="3"/>
    </row>
    <row r="21" spans="3:9" ht="11.25">
      <c r="C21" s="3"/>
      <c r="F21" s="3"/>
      <c r="I21" s="3"/>
    </row>
    <row r="22" spans="3:9" ht="11.25">
      <c r="C22" s="3"/>
      <c r="F22" s="3"/>
      <c r="I22" s="3"/>
    </row>
    <row r="23" spans="3:9" ht="11.25">
      <c r="C23" s="3"/>
      <c r="F23" s="3"/>
      <c r="I23" s="3"/>
    </row>
    <row r="24" spans="3:9" ht="11.25">
      <c r="C24" s="3"/>
      <c r="F24" s="3"/>
      <c r="I24" s="3"/>
    </row>
    <row r="25" spans="3:9" ht="11.25">
      <c r="C25" s="3"/>
      <c r="F25" s="3"/>
      <c r="I25" s="3"/>
    </row>
    <row r="26" spans="3:9" ht="11.25">
      <c r="C26" s="3"/>
      <c r="F26" s="3"/>
      <c r="I26" s="3"/>
    </row>
    <row r="27" spans="3:9" ht="11.25">
      <c r="C27" s="3"/>
      <c r="F27" s="3"/>
      <c r="I27" s="3"/>
    </row>
    <row r="28" spans="3:9" ht="12.75" customHeight="1">
      <c r="C28" s="123"/>
      <c r="D28" s="123"/>
      <c r="E28" s="123"/>
      <c r="F28" s="123"/>
      <c r="G28" s="123"/>
      <c r="I28" s="3"/>
    </row>
    <row r="29" ht="11.25">
      <c r="I29" s="3"/>
    </row>
    <row r="30" spans="3:9" ht="11.25">
      <c r="C30" s="3"/>
      <c r="F30" s="3"/>
      <c r="I30" s="3"/>
    </row>
    <row r="31" spans="3:9" ht="11.25">
      <c r="C31" s="3"/>
      <c r="F31" s="3"/>
      <c r="I31" s="3"/>
    </row>
    <row r="32" spans="3:9" ht="11.25">
      <c r="C32" s="3"/>
      <c r="F32" s="3"/>
      <c r="I32" s="3"/>
    </row>
    <row r="33" spans="3:9" ht="11.25">
      <c r="C33" s="3"/>
      <c r="F33" s="3"/>
      <c r="I33" s="3"/>
    </row>
    <row r="34" spans="3:9" ht="11.25">
      <c r="C34" s="3"/>
      <c r="F34" s="3"/>
      <c r="I34" s="3"/>
    </row>
    <row r="35" spans="3:9" ht="11.25">
      <c r="C35" s="3"/>
      <c r="F35" s="3"/>
      <c r="I35" s="3"/>
    </row>
    <row r="36" spans="3:9" ht="11.25">
      <c r="C36" s="3"/>
      <c r="F36" s="3"/>
      <c r="I36" s="3"/>
    </row>
    <row r="37" spans="3:9" ht="11.25">
      <c r="C37" s="3"/>
      <c r="F37" s="3"/>
      <c r="I37" s="3"/>
    </row>
    <row r="38" spans="3:9" ht="11.25">
      <c r="C38" s="3"/>
      <c r="F38" s="3"/>
      <c r="I38" s="3"/>
    </row>
    <row r="39" spans="3:9" ht="11.25">
      <c r="C39" s="3"/>
      <c r="F39" s="3"/>
      <c r="I39" s="3"/>
    </row>
    <row r="40" spans="3:9" ht="11.25">
      <c r="C40" s="3"/>
      <c r="F40" s="3"/>
      <c r="I40" s="3"/>
    </row>
    <row r="41" spans="3:9" ht="11.25">
      <c r="C41" s="3"/>
      <c r="F41" s="3"/>
      <c r="I41" s="3"/>
    </row>
    <row r="42" spans="3:9" ht="11.25">
      <c r="C42" s="3"/>
      <c r="F42" s="3"/>
      <c r="I42" s="3"/>
    </row>
    <row r="43" spans="3:9" ht="11.25">
      <c r="C43" s="3"/>
      <c r="F43" s="3"/>
      <c r="I43" s="3"/>
    </row>
    <row r="44" spans="3:9" ht="12.75">
      <c r="C44" s="3"/>
      <c r="E44"/>
      <c r="F44" s="3"/>
      <c r="I44" s="3"/>
    </row>
    <row r="45" spans="3:9" ht="11.25">
      <c r="C45" s="3"/>
      <c r="F45" s="3"/>
      <c r="I45" s="3"/>
    </row>
  </sheetData>
  <sheetProtection/>
  <mergeCells count="3">
    <mergeCell ref="C28:G28"/>
    <mergeCell ref="B7:I8"/>
    <mergeCell ref="B9:I11"/>
  </mergeCells>
  <hyperlinks>
    <hyperlink ref="C13" location="'Anexo 1'!A1" display="'Anexo 1'!A1"/>
    <hyperlink ref="C14" location="'Anexo 2'!A1" display="'Anexo 2'!A1"/>
    <hyperlink ref="C15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2"/>
  <sheetViews>
    <sheetView showGridLines="0" zoomScalePageLayoutView="0" workbookViewId="0" topLeftCell="E19">
      <selection activeCell="M44" sqref="M44"/>
    </sheetView>
  </sheetViews>
  <sheetFormatPr defaultColWidth="11.421875" defaultRowHeight="12.75"/>
  <cols>
    <col min="1" max="1" width="1.1484375" style="5" customWidth="1"/>
    <col min="2" max="2" width="30.7109375" style="5" customWidth="1"/>
    <col min="3" max="4" width="15.8515625" style="3" customWidth="1"/>
    <col min="5" max="5" width="15.8515625" style="4" customWidth="1"/>
    <col min="6" max="7" width="15.8515625" style="3" customWidth="1"/>
    <col min="8" max="8" width="15.8515625" style="4" customWidth="1"/>
    <col min="9" max="10" width="15.8515625" style="3" customWidth="1"/>
    <col min="11" max="11" width="15.8515625" style="4" customWidth="1"/>
    <col min="12" max="12" width="7.140625" style="5" customWidth="1"/>
    <col min="13" max="13" width="30.7109375" style="10" customWidth="1"/>
    <col min="14" max="22" width="15.8515625" style="10" customWidth="1"/>
    <col min="23" max="23" width="11.421875" style="5" customWidth="1"/>
    <col min="24" max="24" width="30.57421875" style="5" customWidth="1"/>
    <col min="25" max="16384" width="11.421875" style="5" customWidth="1"/>
  </cols>
  <sheetData>
    <row r="1" ht="11.25"/>
    <row r="2" ht="12.75">
      <c r="B2"/>
    </row>
    <row r="3" ht="11.25"/>
    <row r="4" ht="11.25">
      <c r="G4" s="6"/>
    </row>
    <row r="5" ht="11.25"/>
    <row r="6" spans="2:22" ht="11.25">
      <c r="B6" s="136" t="s">
        <v>69</v>
      </c>
      <c r="C6" s="136"/>
      <c r="D6" s="136"/>
      <c r="E6" s="136"/>
      <c r="F6" s="136"/>
      <c r="G6" s="136"/>
      <c r="H6" s="136"/>
      <c r="I6" s="136"/>
      <c r="J6" s="136"/>
      <c r="K6" s="136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11.25">
      <c r="B7" s="136"/>
      <c r="C7" s="136"/>
      <c r="D7" s="136"/>
      <c r="E7" s="136"/>
      <c r="F7" s="136"/>
      <c r="G7" s="136"/>
      <c r="H7" s="136"/>
      <c r="I7" s="136"/>
      <c r="J7" s="136"/>
      <c r="K7" s="136"/>
      <c r="M7" s="5"/>
      <c r="N7" s="5"/>
      <c r="O7" s="5"/>
      <c r="P7" s="5"/>
      <c r="Q7" s="5"/>
      <c r="R7" s="5"/>
      <c r="S7" s="5"/>
      <c r="T7" s="5"/>
      <c r="U7" s="5"/>
      <c r="V7" s="5"/>
    </row>
    <row r="9" spans="2:22" ht="11.25">
      <c r="B9" s="69" t="s">
        <v>52</v>
      </c>
      <c r="C9" s="70"/>
      <c r="D9" s="70"/>
      <c r="E9" s="71"/>
      <c r="F9" s="70"/>
      <c r="G9" s="70"/>
      <c r="H9" s="71"/>
      <c r="I9" s="70"/>
      <c r="J9" s="70"/>
      <c r="K9" s="71"/>
      <c r="M9" s="69" t="s">
        <v>63</v>
      </c>
      <c r="N9" s="70"/>
      <c r="O9" s="70"/>
      <c r="P9" s="71"/>
      <c r="Q9" s="70"/>
      <c r="R9" s="70"/>
      <c r="S9" s="71"/>
      <c r="T9" s="70"/>
      <c r="U9" s="70"/>
      <c r="V9" s="71"/>
    </row>
    <row r="10" spans="2:22" ht="11.25">
      <c r="B10" s="69" t="s">
        <v>72</v>
      </c>
      <c r="C10" s="70"/>
      <c r="D10" s="70"/>
      <c r="E10" s="70"/>
      <c r="F10" s="70"/>
      <c r="G10" s="70"/>
      <c r="H10" s="70"/>
      <c r="I10" s="70"/>
      <c r="J10" s="70"/>
      <c r="K10" s="70"/>
      <c r="L10" s="3"/>
      <c r="M10" s="69" t="s">
        <v>72</v>
      </c>
      <c r="N10" s="70"/>
      <c r="O10" s="70"/>
      <c r="P10" s="70"/>
      <c r="Q10" s="70"/>
      <c r="R10" s="70"/>
      <c r="S10" s="70"/>
      <c r="T10" s="70"/>
      <c r="U10" s="70"/>
      <c r="V10" s="70"/>
    </row>
    <row r="11" spans="2:22" ht="11.25">
      <c r="B11" s="69" t="s">
        <v>50</v>
      </c>
      <c r="C11" s="70"/>
      <c r="D11" s="70"/>
      <c r="E11" s="70"/>
      <c r="F11" s="70"/>
      <c r="G11" s="70"/>
      <c r="H11" s="70"/>
      <c r="I11" s="70"/>
      <c r="J11" s="73"/>
      <c r="K11" s="70"/>
      <c r="L11" s="3"/>
      <c r="M11" s="69" t="s">
        <v>51</v>
      </c>
      <c r="N11" s="70"/>
      <c r="O11" s="70"/>
      <c r="P11" s="70"/>
      <c r="Q11" s="70"/>
      <c r="R11" s="70"/>
      <c r="S11" s="70"/>
      <c r="T11" s="70"/>
      <c r="U11" s="70"/>
      <c r="V11" s="70"/>
    </row>
    <row r="12" spans="2:22" ht="21.75" customHeight="1">
      <c r="B12" s="138" t="s">
        <v>48</v>
      </c>
      <c r="C12" s="140" t="s">
        <v>0</v>
      </c>
      <c r="D12" s="140"/>
      <c r="E12" s="140"/>
      <c r="F12" s="137" t="s">
        <v>30</v>
      </c>
      <c r="G12" s="137"/>
      <c r="H12" s="137"/>
      <c r="I12" s="140" t="s">
        <v>17</v>
      </c>
      <c r="J12" s="140"/>
      <c r="K12" s="140"/>
      <c r="M12" s="138" t="s">
        <v>48</v>
      </c>
      <c r="N12" s="137" t="s">
        <v>0</v>
      </c>
      <c r="O12" s="137"/>
      <c r="P12" s="137"/>
      <c r="Q12" s="137" t="s">
        <v>30</v>
      </c>
      <c r="R12" s="137"/>
      <c r="S12" s="137"/>
      <c r="T12" s="137" t="s">
        <v>17</v>
      </c>
      <c r="U12" s="137"/>
      <c r="V12" s="137"/>
    </row>
    <row r="13" spans="2:22" ht="11.25">
      <c r="B13" s="139"/>
      <c r="C13" s="77">
        <v>2017</v>
      </c>
      <c r="D13" s="78" t="s">
        <v>73</v>
      </c>
      <c r="E13" s="79" t="s">
        <v>1</v>
      </c>
      <c r="F13" s="77">
        <v>2017</v>
      </c>
      <c r="G13" s="78" t="s">
        <v>73</v>
      </c>
      <c r="H13" s="79" t="s">
        <v>1</v>
      </c>
      <c r="I13" s="77">
        <v>2017</v>
      </c>
      <c r="J13" s="78" t="s">
        <v>73</v>
      </c>
      <c r="K13" s="79" t="s">
        <v>1</v>
      </c>
      <c r="M13" s="139"/>
      <c r="N13" s="77">
        <v>2017</v>
      </c>
      <c r="O13" s="78" t="s">
        <v>73</v>
      </c>
      <c r="P13" s="79" t="s">
        <v>1</v>
      </c>
      <c r="Q13" s="77">
        <v>2017</v>
      </c>
      <c r="R13" s="78" t="s">
        <v>73</v>
      </c>
      <c r="S13" s="79" t="s">
        <v>1</v>
      </c>
      <c r="T13" s="77">
        <v>2017</v>
      </c>
      <c r="U13" s="78" t="s">
        <v>73</v>
      </c>
      <c r="V13" s="79" t="s">
        <v>1</v>
      </c>
    </row>
    <row r="14" spans="2:23" ht="11.25">
      <c r="B14" s="1" t="s">
        <v>2</v>
      </c>
      <c r="C14" s="46">
        <v>40066</v>
      </c>
      <c r="D14" s="46">
        <v>39370</v>
      </c>
      <c r="E14" s="47">
        <v>-1.737133729347</v>
      </c>
      <c r="F14" s="46">
        <v>34403.3333333333</v>
      </c>
      <c r="G14" s="46">
        <v>34073.6666666666</v>
      </c>
      <c r="H14" s="47">
        <v>-0.958240480574</v>
      </c>
      <c r="I14" s="46">
        <v>962064.970999999</v>
      </c>
      <c r="J14" s="46">
        <v>921096.566</v>
      </c>
      <c r="K14" s="47">
        <v>-4.258382358253</v>
      </c>
      <c r="L14" s="52"/>
      <c r="M14" s="14" t="s">
        <v>2</v>
      </c>
      <c r="N14" s="46">
        <v>40115.5833333333</v>
      </c>
      <c r="O14" s="46">
        <v>39716.5833333333</v>
      </c>
      <c r="P14" s="47">
        <v>-0.994625945445</v>
      </c>
      <c r="Q14" s="46">
        <v>34464.4166666666</v>
      </c>
      <c r="R14" s="46">
        <v>34331</v>
      </c>
      <c r="S14" s="47">
        <v>-0.387114245853</v>
      </c>
      <c r="T14" s="46">
        <v>3907121.70999999</v>
      </c>
      <c r="U14" s="46">
        <v>3835920.375</v>
      </c>
      <c r="V14" s="47">
        <v>-1.822347505013</v>
      </c>
      <c r="W14" s="21"/>
    </row>
    <row r="15" spans="2:23" ht="11.25">
      <c r="B15" s="53" t="s">
        <v>19</v>
      </c>
      <c r="C15" s="54">
        <v>3398.66666666666</v>
      </c>
      <c r="D15" s="54">
        <v>3390.66666666666</v>
      </c>
      <c r="E15" s="55">
        <v>-0.235386426049</v>
      </c>
      <c r="F15" s="54">
        <v>3039.66666666666</v>
      </c>
      <c r="G15" s="54">
        <v>3041.33333333333</v>
      </c>
      <c r="H15" s="55">
        <v>0.054830573528</v>
      </c>
      <c r="I15" s="54">
        <v>66230.579</v>
      </c>
      <c r="J15" s="54">
        <v>66576.344</v>
      </c>
      <c r="K15" s="55">
        <v>0.522062475099</v>
      </c>
      <c r="L15" s="52"/>
      <c r="M15" s="53" t="s">
        <v>19</v>
      </c>
      <c r="N15" s="54">
        <v>3396.83333333333</v>
      </c>
      <c r="O15" s="54">
        <v>3416.91666666666</v>
      </c>
      <c r="P15" s="55">
        <v>0.591236936362</v>
      </c>
      <c r="Q15" s="54">
        <v>3044.58333333333</v>
      </c>
      <c r="R15" s="54">
        <v>3068.66666666666</v>
      </c>
      <c r="S15" s="55">
        <v>0.791022307376</v>
      </c>
      <c r="T15" s="54">
        <v>270981.14</v>
      </c>
      <c r="U15" s="54">
        <v>273621.429</v>
      </c>
      <c r="V15" s="55">
        <v>0.974344192367</v>
      </c>
      <c r="W15" s="21"/>
    </row>
    <row r="16" spans="2:23" ht="11.25">
      <c r="B16" s="2" t="s">
        <v>56</v>
      </c>
      <c r="C16" s="48">
        <v>16282.6666666666</v>
      </c>
      <c r="D16" s="48">
        <v>15654.3333333333</v>
      </c>
      <c r="E16" s="49">
        <v>-3.858909269571</v>
      </c>
      <c r="F16" s="48">
        <v>14442.6666666666</v>
      </c>
      <c r="G16" s="48">
        <v>14142.3333333333</v>
      </c>
      <c r="H16" s="49">
        <v>-2.079486706056</v>
      </c>
      <c r="I16" s="48">
        <v>476251.614</v>
      </c>
      <c r="J16" s="48">
        <v>443896.296999999</v>
      </c>
      <c r="K16" s="49">
        <v>-6.793744325242</v>
      </c>
      <c r="L16" s="52"/>
      <c r="M16" s="2" t="s">
        <v>56</v>
      </c>
      <c r="N16" s="48">
        <v>16473.3333333333</v>
      </c>
      <c r="O16" s="48">
        <v>15930.25</v>
      </c>
      <c r="P16" s="49">
        <v>-3.296742209632</v>
      </c>
      <c r="Q16" s="48">
        <v>14623.5833333333</v>
      </c>
      <c r="R16" s="48">
        <v>14291.0833333333</v>
      </c>
      <c r="S16" s="49">
        <v>-2.273724520324</v>
      </c>
      <c r="T16" s="48">
        <v>1928011.01699999</v>
      </c>
      <c r="U16" s="48">
        <v>1869476.298</v>
      </c>
      <c r="V16" s="49">
        <v>-3.036015794717</v>
      </c>
      <c r="W16" s="21"/>
    </row>
    <row r="17" spans="2:23" ht="11.25">
      <c r="B17" s="53" t="s">
        <v>20</v>
      </c>
      <c r="C17" s="54">
        <v>1318.66666666666</v>
      </c>
      <c r="D17" s="54">
        <v>1317</v>
      </c>
      <c r="E17" s="55">
        <v>-0.126390293225</v>
      </c>
      <c r="F17" s="54">
        <v>1227</v>
      </c>
      <c r="G17" s="54">
        <v>1226</v>
      </c>
      <c r="H17" s="55">
        <v>-0.081499592502</v>
      </c>
      <c r="I17" s="54">
        <v>21827.908</v>
      </c>
      <c r="J17" s="54">
        <v>21331.581</v>
      </c>
      <c r="K17" s="55">
        <v>-2.273818452964</v>
      </c>
      <c r="L17" s="52"/>
      <c r="M17" s="53" t="s">
        <v>20</v>
      </c>
      <c r="N17" s="54">
        <v>1317.16666666666</v>
      </c>
      <c r="O17" s="54">
        <v>1318.08333333333</v>
      </c>
      <c r="P17" s="55">
        <v>0.06959382513</v>
      </c>
      <c r="Q17" s="54">
        <v>1234.58333333333</v>
      </c>
      <c r="R17" s="54">
        <v>1228.83333333333</v>
      </c>
      <c r="S17" s="55">
        <v>-0.465744178198</v>
      </c>
      <c r="T17" s="54">
        <v>92428.658</v>
      </c>
      <c r="U17" s="54">
        <v>87605.041</v>
      </c>
      <c r="V17" s="55">
        <v>-5.2187461166</v>
      </c>
      <c r="W17" s="21"/>
    </row>
    <row r="18" spans="2:23" ht="11.25">
      <c r="B18" s="2" t="s">
        <v>21</v>
      </c>
      <c r="C18" s="48">
        <v>1964</v>
      </c>
      <c r="D18" s="48">
        <v>1977.33333333333</v>
      </c>
      <c r="E18" s="49">
        <v>0.678886625933</v>
      </c>
      <c r="F18" s="48">
        <v>1395.33333333333</v>
      </c>
      <c r="G18" s="48">
        <v>1386.33333333333</v>
      </c>
      <c r="H18" s="49">
        <v>-0.645007166746</v>
      </c>
      <c r="I18" s="48">
        <v>48733.471</v>
      </c>
      <c r="J18" s="48">
        <v>47788.938</v>
      </c>
      <c r="K18" s="49">
        <v>-1.938160735565</v>
      </c>
      <c r="L18" s="52"/>
      <c r="M18" s="7" t="s">
        <v>21</v>
      </c>
      <c r="N18" s="48">
        <v>1924.16666666666</v>
      </c>
      <c r="O18" s="48">
        <v>1970.58333333333</v>
      </c>
      <c r="P18" s="49">
        <v>2.412299696838</v>
      </c>
      <c r="Q18" s="48">
        <v>1354</v>
      </c>
      <c r="R18" s="48">
        <v>1398.83333333333</v>
      </c>
      <c r="S18" s="49">
        <v>3.311176760217</v>
      </c>
      <c r="T18" s="48">
        <v>197328.054</v>
      </c>
      <c r="U18" s="48">
        <v>195403.702</v>
      </c>
      <c r="V18" s="49">
        <v>-0.975204468392</v>
      </c>
      <c r="W18" s="21"/>
    </row>
    <row r="19" spans="2:23" ht="11.25">
      <c r="B19" s="53" t="s">
        <v>22</v>
      </c>
      <c r="C19" s="54">
        <v>1821.66666666666</v>
      </c>
      <c r="D19" s="54">
        <v>1822</v>
      </c>
      <c r="E19" s="55">
        <v>0.018298261665</v>
      </c>
      <c r="F19" s="54">
        <v>1410.33333333333</v>
      </c>
      <c r="G19" s="54">
        <v>1459.66666666666</v>
      </c>
      <c r="H19" s="55">
        <v>3.497991018672</v>
      </c>
      <c r="I19" s="54">
        <v>17919.092</v>
      </c>
      <c r="J19" s="54">
        <v>19491.249</v>
      </c>
      <c r="K19" s="55">
        <v>8.773642101955</v>
      </c>
      <c r="L19" s="52"/>
      <c r="M19" s="53" t="s">
        <v>22</v>
      </c>
      <c r="N19" s="54">
        <v>1808</v>
      </c>
      <c r="O19" s="54">
        <v>1829</v>
      </c>
      <c r="P19" s="55">
        <v>1.161504424779</v>
      </c>
      <c r="Q19" s="54">
        <v>1343.58333333333</v>
      </c>
      <c r="R19" s="54">
        <v>1442.58333333333</v>
      </c>
      <c r="S19" s="55">
        <v>7.368355765056</v>
      </c>
      <c r="T19" s="54">
        <v>66974.266</v>
      </c>
      <c r="U19" s="54">
        <v>76011.778</v>
      </c>
      <c r="V19" s="55">
        <v>13.494006787622</v>
      </c>
      <c r="W19" s="21"/>
    </row>
    <row r="20" spans="2:23" ht="11.25">
      <c r="B20" s="2" t="s">
        <v>23</v>
      </c>
      <c r="C20" s="48">
        <v>1005.66666666666</v>
      </c>
      <c r="D20" s="48">
        <v>1015.33333333333</v>
      </c>
      <c r="E20" s="49">
        <v>0.961219754723</v>
      </c>
      <c r="F20" s="48">
        <v>867</v>
      </c>
      <c r="G20" s="48">
        <v>888.333333333334</v>
      </c>
      <c r="H20" s="49">
        <v>2.460592079969</v>
      </c>
      <c r="I20" s="48">
        <v>16918.5509999999</v>
      </c>
      <c r="J20" s="48">
        <v>16310.351</v>
      </c>
      <c r="K20" s="49">
        <v>-3.594870506345</v>
      </c>
      <c r="L20" s="52"/>
      <c r="M20" s="7" t="s">
        <v>23</v>
      </c>
      <c r="N20" s="48">
        <v>997.083333333334</v>
      </c>
      <c r="O20" s="48">
        <v>1016.66666666666</v>
      </c>
      <c r="P20" s="49">
        <v>1.964061847054</v>
      </c>
      <c r="Q20" s="48">
        <v>858.583333333334</v>
      </c>
      <c r="R20" s="48">
        <v>884.75</v>
      </c>
      <c r="S20" s="49">
        <v>3.047656022518</v>
      </c>
      <c r="T20" s="48">
        <v>68440.442</v>
      </c>
      <c r="U20" s="48">
        <v>65708.662</v>
      </c>
      <c r="V20" s="49">
        <v>-3.991470423291</v>
      </c>
      <c r="W20" s="21"/>
    </row>
    <row r="21" spans="2:23" ht="11.25">
      <c r="B21" s="53" t="s">
        <v>24</v>
      </c>
      <c r="C21" s="54">
        <v>5519.33333333333</v>
      </c>
      <c r="D21" s="54">
        <v>5657.33333333333</v>
      </c>
      <c r="E21" s="55">
        <v>2.500301968837</v>
      </c>
      <c r="F21" s="54">
        <v>4969.33333333333</v>
      </c>
      <c r="G21" s="54">
        <v>5130</v>
      </c>
      <c r="H21" s="55">
        <v>3.2331634022</v>
      </c>
      <c r="I21" s="54">
        <v>162795.834</v>
      </c>
      <c r="J21" s="54">
        <v>162967.214</v>
      </c>
      <c r="K21" s="55">
        <v>0.105272964172</v>
      </c>
      <c r="L21" s="52"/>
      <c r="M21" s="53" t="s">
        <v>24</v>
      </c>
      <c r="N21" s="54">
        <v>5431.75</v>
      </c>
      <c r="O21" s="54">
        <v>5599.83333333333</v>
      </c>
      <c r="P21" s="55">
        <v>3.094460042037</v>
      </c>
      <c r="Q21" s="54">
        <v>4919.75</v>
      </c>
      <c r="R21" s="54">
        <v>5064.41666666666</v>
      </c>
      <c r="S21" s="55">
        <v>2.940528820909</v>
      </c>
      <c r="T21" s="54">
        <v>663475.437</v>
      </c>
      <c r="U21" s="54">
        <v>668387.524</v>
      </c>
      <c r="V21" s="55">
        <v>0.740357023948</v>
      </c>
      <c r="W21" s="21"/>
    </row>
    <row r="22" spans="2:23" ht="11.25">
      <c r="B22" s="2" t="s">
        <v>18</v>
      </c>
      <c r="C22" s="48">
        <v>816.666666666667</v>
      </c>
      <c r="D22" s="48">
        <v>820.666666666667</v>
      </c>
      <c r="E22" s="49">
        <v>0.489795918367</v>
      </c>
      <c r="F22" s="48">
        <v>698</v>
      </c>
      <c r="G22" s="48">
        <v>675</v>
      </c>
      <c r="H22" s="49">
        <v>-3.295128939828</v>
      </c>
      <c r="I22" s="48">
        <v>19135.187</v>
      </c>
      <c r="J22" s="48">
        <v>17517.891</v>
      </c>
      <c r="K22" s="49">
        <v>-8.451947712871</v>
      </c>
      <c r="L22" s="52"/>
      <c r="M22" s="7" t="s">
        <v>18</v>
      </c>
      <c r="N22" s="48">
        <v>816.5</v>
      </c>
      <c r="O22" s="48">
        <v>815.666666666667</v>
      </c>
      <c r="P22" s="49">
        <v>-0.102061645234</v>
      </c>
      <c r="Q22" s="48">
        <v>704.166666666667</v>
      </c>
      <c r="R22" s="48">
        <v>689.75</v>
      </c>
      <c r="S22" s="49">
        <v>-2.047337278107</v>
      </c>
      <c r="T22" s="48">
        <v>77528.938</v>
      </c>
      <c r="U22" s="48">
        <v>76213.9029999999</v>
      </c>
      <c r="V22" s="49">
        <v>-1.696186009926</v>
      </c>
      <c r="W22" s="21"/>
    </row>
    <row r="23" spans="2:23" ht="11.25">
      <c r="B23" s="53" t="s">
        <v>3</v>
      </c>
      <c r="C23" s="54">
        <v>344.666666666667</v>
      </c>
      <c r="D23" s="54">
        <v>341.666666666667</v>
      </c>
      <c r="E23" s="55">
        <v>-0.870406189555</v>
      </c>
      <c r="F23" s="54">
        <v>301</v>
      </c>
      <c r="G23" s="54">
        <v>290</v>
      </c>
      <c r="H23" s="55">
        <v>-3.654485049834</v>
      </c>
      <c r="I23" s="54">
        <v>5026.699</v>
      </c>
      <c r="J23" s="54">
        <v>5360.779</v>
      </c>
      <c r="K23" s="55">
        <v>6.64611109597</v>
      </c>
      <c r="L23" s="52"/>
      <c r="M23" s="53" t="s">
        <v>3</v>
      </c>
      <c r="N23" s="54">
        <v>344.25</v>
      </c>
      <c r="O23" s="54">
        <v>342.916666666667</v>
      </c>
      <c r="P23" s="55">
        <v>-0.387315419995</v>
      </c>
      <c r="Q23" s="54">
        <v>297.833333333333</v>
      </c>
      <c r="R23" s="54">
        <v>293.5</v>
      </c>
      <c r="S23" s="55">
        <v>-1.454952434247</v>
      </c>
      <c r="T23" s="54">
        <v>21086.783</v>
      </c>
      <c r="U23" s="54">
        <v>21394.62</v>
      </c>
      <c r="V23" s="55">
        <v>1.459857579983</v>
      </c>
      <c r="W23" s="21"/>
    </row>
    <row r="24" spans="2:23" ht="11.25">
      <c r="B24" s="2" t="s">
        <v>4</v>
      </c>
      <c r="C24" s="48">
        <v>1273.33333333333</v>
      </c>
      <c r="D24" s="48">
        <v>1180</v>
      </c>
      <c r="E24" s="49">
        <v>-7.329842931937</v>
      </c>
      <c r="F24" s="48">
        <v>1047.66666666666</v>
      </c>
      <c r="G24" s="48">
        <v>947.333333333334</v>
      </c>
      <c r="H24" s="49">
        <v>-9.576837416481</v>
      </c>
      <c r="I24" s="48">
        <v>28094.017</v>
      </c>
      <c r="J24" s="48">
        <v>26442.76</v>
      </c>
      <c r="K24" s="49">
        <v>-5.877610880637</v>
      </c>
      <c r="L24" s="52"/>
      <c r="M24" s="7" t="s">
        <v>4</v>
      </c>
      <c r="N24" s="48">
        <v>1320.75</v>
      </c>
      <c r="O24" s="48">
        <v>1231.16666666666</v>
      </c>
      <c r="P24" s="49">
        <v>-6.782762319389</v>
      </c>
      <c r="Q24" s="48">
        <v>1086.25</v>
      </c>
      <c r="R24" s="48">
        <v>1009.16666666666</v>
      </c>
      <c r="S24" s="49">
        <v>-7.096279248178</v>
      </c>
      <c r="T24" s="48">
        <v>115522.018</v>
      </c>
      <c r="U24" s="48">
        <v>111075.729</v>
      </c>
      <c r="V24" s="49">
        <v>-3.848867148425</v>
      </c>
      <c r="W24" s="21"/>
    </row>
    <row r="25" spans="2:23" ht="11.25">
      <c r="B25" s="53" t="s">
        <v>5</v>
      </c>
      <c r="C25" s="54">
        <v>141</v>
      </c>
      <c r="D25" s="54">
        <v>70</v>
      </c>
      <c r="E25" s="55">
        <v>-50.354609929078</v>
      </c>
      <c r="F25" s="54">
        <v>63.333333333333</v>
      </c>
      <c r="G25" s="54">
        <v>36.333333333333</v>
      </c>
      <c r="H25" s="55">
        <v>-42.631578947368</v>
      </c>
      <c r="I25" s="54">
        <v>950.19</v>
      </c>
      <c r="J25" s="54">
        <v>553.16</v>
      </c>
      <c r="K25" s="55">
        <v>-41.784274724003</v>
      </c>
      <c r="L25" s="52"/>
      <c r="M25" s="53" t="s">
        <v>5</v>
      </c>
      <c r="N25" s="54">
        <v>141</v>
      </c>
      <c r="O25" s="54">
        <v>81.666666666667</v>
      </c>
      <c r="P25" s="55">
        <v>-42.080378250591</v>
      </c>
      <c r="Q25" s="54">
        <v>64.75</v>
      </c>
      <c r="R25" s="54">
        <v>40</v>
      </c>
      <c r="S25" s="55">
        <v>-38.223938223938</v>
      </c>
      <c r="T25" s="54">
        <v>4085.618</v>
      </c>
      <c r="U25" s="54">
        <v>2323.818</v>
      </c>
      <c r="V25" s="55">
        <v>-43.121995252615</v>
      </c>
      <c r="W25" s="21"/>
    </row>
    <row r="26" spans="2:23" ht="11.25">
      <c r="B26" s="2" t="s">
        <v>6</v>
      </c>
      <c r="C26" s="48">
        <v>1010</v>
      </c>
      <c r="D26" s="48">
        <v>1010</v>
      </c>
      <c r="E26" s="49">
        <v>0</v>
      </c>
      <c r="F26" s="48">
        <v>834.666666666667</v>
      </c>
      <c r="G26" s="48">
        <v>840</v>
      </c>
      <c r="H26" s="49">
        <v>0.638977635783</v>
      </c>
      <c r="I26" s="48">
        <v>18759.391</v>
      </c>
      <c r="J26" s="48">
        <v>17594.04</v>
      </c>
      <c r="K26" s="49">
        <v>-6.212093985354</v>
      </c>
      <c r="L26" s="52"/>
      <c r="M26" s="7" t="s">
        <v>6</v>
      </c>
      <c r="N26" s="48">
        <v>1008.5</v>
      </c>
      <c r="O26" s="48">
        <v>1010</v>
      </c>
      <c r="P26" s="49">
        <v>0.148735746158</v>
      </c>
      <c r="Q26" s="48">
        <v>834.666666666667</v>
      </c>
      <c r="R26" s="48">
        <v>840</v>
      </c>
      <c r="S26" s="49">
        <v>0.638977635783</v>
      </c>
      <c r="T26" s="48">
        <v>73742.849</v>
      </c>
      <c r="U26" s="48">
        <v>73352.272</v>
      </c>
      <c r="V26" s="49">
        <v>-0.529647288241</v>
      </c>
      <c r="W26" s="21"/>
    </row>
    <row r="27" spans="2:23" ht="11.25">
      <c r="B27" s="53" t="s">
        <v>7</v>
      </c>
      <c r="C27" s="54">
        <v>259</v>
      </c>
      <c r="D27" s="54">
        <v>259</v>
      </c>
      <c r="E27" s="55">
        <v>0</v>
      </c>
      <c r="F27" s="54">
        <v>199.333333333333</v>
      </c>
      <c r="G27" s="54">
        <v>198.666666666667</v>
      </c>
      <c r="H27" s="55">
        <v>-0.334448160535</v>
      </c>
      <c r="I27" s="54">
        <v>4189.858</v>
      </c>
      <c r="J27" s="54">
        <v>3607.336</v>
      </c>
      <c r="K27" s="55">
        <v>-13.90314421157</v>
      </c>
      <c r="L27" s="52"/>
      <c r="M27" s="53" t="s">
        <v>7</v>
      </c>
      <c r="N27" s="54">
        <v>259</v>
      </c>
      <c r="O27" s="54">
        <v>259</v>
      </c>
      <c r="P27" s="55">
        <v>0</v>
      </c>
      <c r="Q27" s="54">
        <v>197.583333333333</v>
      </c>
      <c r="R27" s="54">
        <v>197.333333333333</v>
      </c>
      <c r="S27" s="55">
        <v>-0.126528890763</v>
      </c>
      <c r="T27" s="54">
        <v>17471.284</v>
      </c>
      <c r="U27" s="54">
        <v>15322.61</v>
      </c>
      <c r="V27" s="55">
        <v>-12.298317627943</v>
      </c>
      <c r="W27" s="21"/>
    </row>
    <row r="28" spans="2:23" ht="11.25">
      <c r="B28" s="2" t="s">
        <v>8</v>
      </c>
      <c r="C28" s="48">
        <v>656</v>
      </c>
      <c r="D28" s="48">
        <v>663</v>
      </c>
      <c r="E28" s="49">
        <v>1.067073170732</v>
      </c>
      <c r="F28" s="48">
        <v>433.333333333333</v>
      </c>
      <c r="G28" s="48">
        <v>443.333333333333</v>
      </c>
      <c r="H28" s="49">
        <v>2.307692307692</v>
      </c>
      <c r="I28" s="48">
        <v>5735.865</v>
      </c>
      <c r="J28" s="48">
        <v>6125.947</v>
      </c>
      <c r="K28" s="49">
        <v>6.800752807118</v>
      </c>
      <c r="L28" s="52"/>
      <c r="M28" s="7" t="s">
        <v>8</v>
      </c>
      <c r="N28" s="48">
        <v>656.666666666667</v>
      </c>
      <c r="O28" s="48">
        <v>661.916666666667</v>
      </c>
      <c r="P28" s="49">
        <v>0.799492385787</v>
      </c>
      <c r="Q28" s="48">
        <v>452.583333333333</v>
      </c>
      <c r="R28" s="48">
        <v>436.666666666667</v>
      </c>
      <c r="S28" s="49">
        <v>-3.516847726017</v>
      </c>
      <c r="T28" s="48">
        <v>24345.363</v>
      </c>
      <c r="U28" s="48">
        <v>23952.041</v>
      </c>
      <c r="V28" s="49">
        <v>-1.615593080292</v>
      </c>
      <c r="W28" s="21"/>
    </row>
    <row r="29" spans="2:23" ht="11.25">
      <c r="B29" s="53" t="s">
        <v>9</v>
      </c>
      <c r="C29" s="54">
        <v>502</v>
      </c>
      <c r="D29" s="54">
        <v>502</v>
      </c>
      <c r="E29" s="55">
        <v>0</v>
      </c>
      <c r="F29" s="54">
        <v>491.666666666667</v>
      </c>
      <c r="G29" s="54">
        <v>480.333333333333</v>
      </c>
      <c r="H29" s="55">
        <v>-2.305084745763</v>
      </c>
      <c r="I29" s="54">
        <v>8068.506</v>
      </c>
      <c r="J29" s="54">
        <v>7179.368</v>
      </c>
      <c r="K29" s="55">
        <v>-11.019859190785</v>
      </c>
      <c r="L29" s="52"/>
      <c r="M29" s="53" t="s">
        <v>9</v>
      </c>
      <c r="N29" s="54">
        <v>502</v>
      </c>
      <c r="O29" s="54">
        <v>502</v>
      </c>
      <c r="P29" s="55">
        <v>0</v>
      </c>
      <c r="Q29" s="54">
        <v>492.166666666667</v>
      </c>
      <c r="R29" s="54">
        <v>488.833333333333</v>
      </c>
      <c r="S29" s="55">
        <v>-0.677277345073</v>
      </c>
      <c r="T29" s="54">
        <v>34678.727</v>
      </c>
      <c r="U29" s="54">
        <v>32471.677</v>
      </c>
      <c r="V29" s="55">
        <v>-6.364276289611</v>
      </c>
      <c r="W29" s="21"/>
    </row>
    <row r="30" spans="2:23" ht="11.25">
      <c r="B30" s="2" t="s">
        <v>10</v>
      </c>
      <c r="C30" s="48">
        <v>648</v>
      </c>
      <c r="D30" s="48">
        <v>640</v>
      </c>
      <c r="E30" s="49">
        <v>-1.234567901235</v>
      </c>
      <c r="F30" s="48">
        <v>510.333333333333</v>
      </c>
      <c r="G30" s="48">
        <v>509.666666666667</v>
      </c>
      <c r="H30" s="49">
        <v>-0.130633572828</v>
      </c>
      <c r="I30" s="48">
        <v>7912.384</v>
      </c>
      <c r="J30" s="48">
        <v>7725.362</v>
      </c>
      <c r="K30" s="49">
        <v>-2.3636618243</v>
      </c>
      <c r="L30" s="52"/>
      <c r="M30" s="7" t="s">
        <v>10</v>
      </c>
      <c r="N30" s="48">
        <v>648</v>
      </c>
      <c r="O30" s="48">
        <v>644</v>
      </c>
      <c r="P30" s="49">
        <v>-0.617283950617</v>
      </c>
      <c r="Q30" s="48">
        <v>519.083333333333</v>
      </c>
      <c r="R30" s="48">
        <v>516.666666666667</v>
      </c>
      <c r="S30" s="49">
        <v>-0.465564296035</v>
      </c>
      <c r="T30" s="48">
        <v>32409.754</v>
      </c>
      <c r="U30" s="48">
        <v>31970.573</v>
      </c>
      <c r="V30" s="49">
        <v>-1.355088964884</v>
      </c>
      <c r="W30" s="21"/>
    </row>
    <row r="31" spans="2:23" ht="11.25">
      <c r="B31" s="53" t="s">
        <v>11</v>
      </c>
      <c r="C31" s="54">
        <v>225.666666666667</v>
      </c>
      <c r="D31" s="54">
        <v>227</v>
      </c>
      <c r="E31" s="55">
        <v>0.590841949778</v>
      </c>
      <c r="F31" s="54">
        <v>105.333333333333</v>
      </c>
      <c r="G31" s="54">
        <v>120.666666666667</v>
      </c>
      <c r="H31" s="55">
        <v>14.556962025316</v>
      </c>
      <c r="I31" s="54">
        <v>2599.535</v>
      </c>
      <c r="J31" s="54">
        <v>2702.16</v>
      </c>
      <c r="K31" s="55">
        <v>3.947821437296</v>
      </c>
      <c r="L31" s="52"/>
      <c r="M31" s="53" t="s">
        <v>11</v>
      </c>
      <c r="N31" s="54">
        <v>223.416666666667</v>
      </c>
      <c r="O31" s="54">
        <v>227</v>
      </c>
      <c r="P31" s="55">
        <v>1.603879149571</v>
      </c>
      <c r="Q31" s="54">
        <v>96.583333333333</v>
      </c>
      <c r="R31" s="54">
        <v>128.083333333333</v>
      </c>
      <c r="S31" s="55">
        <v>32.614322691976</v>
      </c>
      <c r="T31" s="54">
        <v>9770.979</v>
      </c>
      <c r="U31" s="54">
        <v>11245.069</v>
      </c>
      <c r="V31" s="55">
        <v>15.086410481488</v>
      </c>
      <c r="W31" s="21"/>
    </row>
    <row r="32" spans="2:23" ht="11.25">
      <c r="B32" s="2" t="s">
        <v>76</v>
      </c>
      <c r="C32" s="48">
        <v>26</v>
      </c>
      <c r="D32" s="48">
        <v>0</v>
      </c>
      <c r="E32" s="49">
        <v>-100</v>
      </c>
      <c r="F32" s="48">
        <v>13.666666666667</v>
      </c>
      <c r="G32" s="48">
        <v>0</v>
      </c>
      <c r="H32" s="49">
        <v>-100</v>
      </c>
      <c r="I32" s="48">
        <v>158.928</v>
      </c>
      <c r="J32" s="48">
        <v>0</v>
      </c>
      <c r="K32" s="49">
        <v>-100</v>
      </c>
      <c r="L32" s="52"/>
      <c r="M32" s="7" t="s">
        <v>76</v>
      </c>
      <c r="N32" s="48">
        <v>26</v>
      </c>
      <c r="O32" s="48">
        <v>17.083333333333</v>
      </c>
      <c r="P32" s="49">
        <v>-34.294871794872</v>
      </c>
      <c r="Q32" s="48">
        <v>13.916666666667</v>
      </c>
      <c r="R32" s="48">
        <v>8.666666666667</v>
      </c>
      <c r="S32" s="49">
        <v>-37.724550898204</v>
      </c>
      <c r="T32" s="48">
        <v>652.212</v>
      </c>
      <c r="U32" s="48">
        <v>411.972</v>
      </c>
      <c r="V32" s="49">
        <v>-36.834648856507</v>
      </c>
      <c r="W32" s="21"/>
    </row>
    <row r="33" spans="2:23" ht="11.25">
      <c r="B33" s="53" t="s">
        <v>12</v>
      </c>
      <c r="C33" s="54">
        <v>753.666666666667</v>
      </c>
      <c r="D33" s="54">
        <v>723.333333333333</v>
      </c>
      <c r="E33" s="55">
        <v>-4.024767801858</v>
      </c>
      <c r="F33" s="54">
        <v>735.666666666667</v>
      </c>
      <c r="G33" s="54">
        <v>694.666666666667</v>
      </c>
      <c r="H33" s="55">
        <v>-5.573176257363</v>
      </c>
      <c r="I33" s="54">
        <v>28827.262</v>
      </c>
      <c r="J33" s="54">
        <v>28452.672</v>
      </c>
      <c r="K33" s="55">
        <v>-1.299429685691</v>
      </c>
      <c r="L33" s="52"/>
      <c r="M33" s="53" t="s">
        <v>12</v>
      </c>
      <c r="N33" s="54">
        <v>750.5</v>
      </c>
      <c r="O33" s="54">
        <v>742.75</v>
      </c>
      <c r="P33" s="55">
        <v>-1.032644903398</v>
      </c>
      <c r="Q33" s="54">
        <v>730.666666666667</v>
      </c>
      <c r="R33" s="54">
        <v>718.583333333333</v>
      </c>
      <c r="S33" s="55">
        <v>-1.653740875912</v>
      </c>
      <c r="T33" s="54">
        <v>118524.457</v>
      </c>
      <c r="U33" s="54">
        <v>114816.019</v>
      </c>
      <c r="V33" s="55">
        <v>-3.128837789149</v>
      </c>
      <c r="W33" s="21"/>
    </row>
    <row r="34" spans="2:23" ht="11.25">
      <c r="B34" s="2" t="s">
        <v>13</v>
      </c>
      <c r="C34" s="48">
        <v>85</v>
      </c>
      <c r="D34" s="48">
        <v>85</v>
      </c>
      <c r="E34" s="49">
        <v>0</v>
      </c>
      <c r="F34" s="48">
        <v>73.666666666667</v>
      </c>
      <c r="G34" s="48">
        <v>76</v>
      </c>
      <c r="H34" s="49">
        <v>3.16742081448</v>
      </c>
      <c r="I34" s="48">
        <v>1073.681</v>
      </c>
      <c r="J34" s="48">
        <v>1001.556</v>
      </c>
      <c r="K34" s="49">
        <v>-6.717544596579</v>
      </c>
      <c r="L34" s="52"/>
      <c r="M34" s="7" t="s">
        <v>13</v>
      </c>
      <c r="N34" s="48">
        <v>61.083333333333</v>
      </c>
      <c r="O34" s="48">
        <v>85</v>
      </c>
      <c r="P34" s="49">
        <v>39.154160982265</v>
      </c>
      <c r="Q34" s="48">
        <v>51.416666666667</v>
      </c>
      <c r="R34" s="48">
        <v>77.833333333333</v>
      </c>
      <c r="S34" s="49">
        <v>51.377633711507</v>
      </c>
      <c r="T34" s="48">
        <v>3503.765</v>
      </c>
      <c r="U34" s="48">
        <v>4823.984</v>
      </c>
      <c r="V34" s="49">
        <v>37.680009932173</v>
      </c>
      <c r="W34" s="21"/>
    </row>
    <row r="35" spans="2:23" ht="11.25">
      <c r="B35" s="53" t="s">
        <v>14</v>
      </c>
      <c r="C35" s="54">
        <v>532</v>
      </c>
      <c r="D35" s="54">
        <v>532</v>
      </c>
      <c r="E35" s="55">
        <v>0</v>
      </c>
      <c r="F35" s="54">
        <v>441</v>
      </c>
      <c r="G35" s="54">
        <v>403.666666666667</v>
      </c>
      <c r="H35" s="55">
        <v>-8.465608465608</v>
      </c>
      <c r="I35" s="54">
        <v>4355.724</v>
      </c>
      <c r="J35" s="54">
        <v>3908.111</v>
      </c>
      <c r="K35" s="55">
        <v>-10.276431656368</v>
      </c>
      <c r="L35" s="52"/>
      <c r="M35" s="53" t="s">
        <v>14</v>
      </c>
      <c r="N35" s="54">
        <v>532</v>
      </c>
      <c r="O35" s="54">
        <v>532</v>
      </c>
      <c r="P35" s="55">
        <v>0</v>
      </c>
      <c r="Q35" s="54">
        <v>434.166666666667</v>
      </c>
      <c r="R35" s="54">
        <v>418.333333333333</v>
      </c>
      <c r="S35" s="55">
        <v>-3.646833013436</v>
      </c>
      <c r="T35" s="54">
        <v>17368.273</v>
      </c>
      <c r="U35" s="54">
        <v>17864.526</v>
      </c>
      <c r="V35" s="55">
        <v>2.857238598219</v>
      </c>
      <c r="W35" s="21"/>
    </row>
    <row r="36" spans="2:23" ht="11.25">
      <c r="B36" s="2" t="s">
        <v>15</v>
      </c>
      <c r="C36" s="48">
        <v>478</v>
      </c>
      <c r="D36" s="48">
        <v>480.333333333333</v>
      </c>
      <c r="E36" s="49">
        <v>0.488145048815</v>
      </c>
      <c r="F36" s="48">
        <v>166</v>
      </c>
      <c r="G36" s="48">
        <v>157</v>
      </c>
      <c r="H36" s="49">
        <v>-5.421686746988</v>
      </c>
      <c r="I36" s="48">
        <v>2428.122</v>
      </c>
      <c r="J36" s="48">
        <v>1774.447</v>
      </c>
      <c r="K36" s="49">
        <v>-26.921011382459</v>
      </c>
      <c r="L36" s="52"/>
      <c r="M36" s="7" t="s">
        <v>15</v>
      </c>
      <c r="N36" s="48">
        <v>472.916666666667</v>
      </c>
      <c r="O36" s="48">
        <v>480.083333333333</v>
      </c>
      <c r="P36" s="49">
        <v>1.515418502203</v>
      </c>
      <c r="Q36" s="48">
        <v>172</v>
      </c>
      <c r="R36" s="48">
        <v>154.5</v>
      </c>
      <c r="S36" s="49">
        <v>-10.174418604651</v>
      </c>
      <c r="T36" s="48">
        <v>11480.871</v>
      </c>
      <c r="U36" s="48">
        <v>8145.989</v>
      </c>
      <c r="V36" s="49">
        <v>-29.047290924182</v>
      </c>
      <c r="W36" s="21"/>
    </row>
    <row r="37" spans="2:23" ht="11.25">
      <c r="B37" s="57" t="s">
        <v>16</v>
      </c>
      <c r="C37" s="58">
        <v>1004.33333333333</v>
      </c>
      <c r="D37" s="58">
        <v>1002</v>
      </c>
      <c r="E37" s="59">
        <v>-0.232326584799</v>
      </c>
      <c r="F37" s="58">
        <v>937.333333333334</v>
      </c>
      <c r="G37" s="58">
        <v>927</v>
      </c>
      <c r="H37" s="59">
        <v>-1.102418207681</v>
      </c>
      <c r="I37" s="58">
        <v>14072.573</v>
      </c>
      <c r="J37" s="58">
        <v>12789.003</v>
      </c>
      <c r="K37" s="59">
        <v>-9.121075442281</v>
      </c>
      <c r="L37" s="52"/>
      <c r="M37" s="57" t="s">
        <v>16</v>
      </c>
      <c r="N37" s="58">
        <v>1004.66666666666</v>
      </c>
      <c r="O37" s="58">
        <v>1003</v>
      </c>
      <c r="P37" s="59">
        <v>-0.165892501659</v>
      </c>
      <c r="Q37" s="58">
        <v>937.916666666667</v>
      </c>
      <c r="R37" s="58">
        <v>933.916666666667</v>
      </c>
      <c r="S37" s="59">
        <v>-0.426477121279</v>
      </c>
      <c r="T37" s="58">
        <v>57310.805</v>
      </c>
      <c r="U37" s="58">
        <v>54321.139</v>
      </c>
      <c r="V37" s="59">
        <v>-5.216583504629</v>
      </c>
      <c r="W37" s="21"/>
    </row>
    <row r="38" spans="2:23" ht="11.25">
      <c r="B38" s="2"/>
      <c r="C38" s="84"/>
      <c r="D38" s="84"/>
      <c r="E38" s="85"/>
      <c r="F38" s="84"/>
      <c r="G38" s="84"/>
      <c r="H38" s="85"/>
      <c r="I38" s="84"/>
      <c r="J38" s="84"/>
      <c r="K38" s="85"/>
      <c r="L38" s="52"/>
      <c r="M38" s="2"/>
      <c r="N38" s="84"/>
      <c r="O38" s="84"/>
      <c r="P38" s="85"/>
      <c r="Q38" s="84"/>
      <c r="R38" s="84"/>
      <c r="S38" s="85"/>
      <c r="T38" s="84"/>
      <c r="U38" s="84"/>
      <c r="V38" s="85"/>
      <c r="W38" s="21"/>
    </row>
    <row r="39" spans="2:23" ht="11.25">
      <c r="B39" s="2"/>
      <c r="C39" s="84"/>
      <c r="D39" s="84"/>
      <c r="E39" s="85"/>
      <c r="F39" s="84"/>
      <c r="G39" s="84"/>
      <c r="H39" s="85"/>
      <c r="I39" s="84"/>
      <c r="J39" s="84"/>
      <c r="K39" s="85"/>
      <c r="L39" s="52"/>
      <c r="M39" s="2"/>
      <c r="N39" s="84"/>
      <c r="O39" s="84"/>
      <c r="P39" s="85"/>
      <c r="Q39" s="84"/>
      <c r="R39" s="84"/>
      <c r="S39" s="85"/>
      <c r="T39" s="84"/>
      <c r="U39" s="84"/>
      <c r="V39" s="85"/>
      <c r="W39" s="21"/>
    </row>
    <row r="40" spans="2:23" ht="11.25">
      <c r="B40" s="23"/>
      <c r="C40" s="86"/>
      <c r="D40" s="86"/>
      <c r="E40" s="87"/>
      <c r="F40" s="86"/>
      <c r="G40" s="86"/>
      <c r="H40" s="87"/>
      <c r="I40" s="86"/>
      <c r="J40" s="86"/>
      <c r="K40" s="88"/>
      <c r="L40" s="52"/>
      <c r="M40" s="23"/>
      <c r="N40" s="86"/>
      <c r="O40" s="86"/>
      <c r="P40" s="87"/>
      <c r="Q40" s="86"/>
      <c r="R40" s="86"/>
      <c r="S40" s="87"/>
      <c r="T40" s="86"/>
      <c r="U40" s="86"/>
      <c r="V40" s="88"/>
      <c r="W40" s="21"/>
    </row>
    <row r="41" spans="2:22" ht="11.25">
      <c r="B41" s="28" t="s">
        <v>71</v>
      </c>
      <c r="C41" s="29"/>
      <c r="D41" s="29"/>
      <c r="E41" s="30"/>
      <c r="F41" s="29"/>
      <c r="G41" s="29"/>
      <c r="H41" s="30"/>
      <c r="I41" s="29"/>
      <c r="J41" s="29"/>
      <c r="K41" s="31"/>
      <c r="M41" s="28" t="s">
        <v>71</v>
      </c>
      <c r="N41" s="12"/>
      <c r="O41" s="12"/>
      <c r="P41" s="22"/>
      <c r="Q41" s="12"/>
      <c r="R41" s="12"/>
      <c r="S41" s="22"/>
      <c r="T41" s="12"/>
      <c r="U41" s="12"/>
      <c r="V41" s="95"/>
    </row>
    <row r="42" spans="2:22" ht="11.25">
      <c r="B42" s="89" t="s">
        <v>27</v>
      </c>
      <c r="C42" s="29"/>
      <c r="D42" s="29"/>
      <c r="E42" s="30"/>
      <c r="F42" s="29"/>
      <c r="G42" s="29"/>
      <c r="H42" s="30"/>
      <c r="I42" s="29"/>
      <c r="J42" s="29"/>
      <c r="K42" s="31"/>
      <c r="M42" s="89" t="s">
        <v>27</v>
      </c>
      <c r="N42" s="12"/>
      <c r="O42" s="12"/>
      <c r="P42" s="22"/>
      <c r="Q42" s="12"/>
      <c r="R42" s="12"/>
      <c r="S42" s="22"/>
      <c r="T42" s="12"/>
      <c r="U42" s="12"/>
      <c r="V42" s="95"/>
    </row>
    <row r="43" spans="2:22" ht="11.25">
      <c r="B43" s="89" t="s">
        <v>57</v>
      </c>
      <c r="C43" s="29"/>
      <c r="D43" s="29"/>
      <c r="E43" s="30"/>
      <c r="F43" s="29"/>
      <c r="G43" s="29"/>
      <c r="H43" s="30"/>
      <c r="I43" s="29"/>
      <c r="J43" s="68"/>
      <c r="K43" s="31"/>
      <c r="M43" s="89" t="s">
        <v>57</v>
      </c>
      <c r="N43" s="12"/>
      <c r="O43" s="12"/>
      <c r="P43" s="22"/>
      <c r="Q43" s="12"/>
      <c r="R43" s="12"/>
      <c r="S43" s="22"/>
      <c r="T43" s="12"/>
      <c r="U43" s="12"/>
      <c r="V43" s="95"/>
    </row>
    <row r="44" spans="2:22" ht="11.25">
      <c r="B44" s="89" t="s">
        <v>77</v>
      </c>
      <c r="C44" s="29"/>
      <c r="D44" s="29"/>
      <c r="E44" s="30"/>
      <c r="F44" s="29"/>
      <c r="G44" s="29"/>
      <c r="H44" s="30"/>
      <c r="I44" s="29"/>
      <c r="J44" s="68"/>
      <c r="K44" s="31"/>
      <c r="M44" s="89" t="s">
        <v>77</v>
      </c>
      <c r="N44" s="29"/>
      <c r="O44" s="29"/>
      <c r="P44" s="30"/>
      <c r="Q44" s="29"/>
      <c r="R44" s="12"/>
      <c r="S44" s="22"/>
      <c r="T44" s="12"/>
      <c r="U44" s="12"/>
      <c r="V44" s="95"/>
    </row>
    <row r="45" spans="2:22" ht="11.25">
      <c r="B45" s="28" t="s">
        <v>67</v>
      </c>
      <c r="C45" s="29"/>
      <c r="D45" s="29"/>
      <c r="E45" s="30"/>
      <c r="F45" s="29"/>
      <c r="G45" s="30"/>
      <c r="H45" s="30"/>
      <c r="I45" s="29"/>
      <c r="J45" s="29"/>
      <c r="K45" s="31"/>
      <c r="M45" s="28" t="s">
        <v>67</v>
      </c>
      <c r="N45" s="12"/>
      <c r="O45" s="12"/>
      <c r="P45" s="22"/>
      <c r="Q45" s="12"/>
      <c r="R45" s="22"/>
      <c r="S45" s="22"/>
      <c r="T45" s="12"/>
      <c r="U45" s="12"/>
      <c r="V45" s="95"/>
    </row>
    <row r="46" spans="2:22" ht="11.25">
      <c r="B46" s="90" t="s">
        <v>74</v>
      </c>
      <c r="C46" s="29"/>
      <c r="D46" s="29"/>
      <c r="E46" s="30"/>
      <c r="F46" s="29"/>
      <c r="G46" s="29"/>
      <c r="H46" s="91"/>
      <c r="I46" s="29"/>
      <c r="J46" s="29"/>
      <c r="K46" s="31"/>
      <c r="M46" s="96" t="str">
        <f>B46</f>
        <v>Actualizado el 31 de mayo de 2018</v>
      </c>
      <c r="N46" s="12"/>
      <c r="O46" s="12"/>
      <c r="P46" s="22"/>
      <c r="Q46" s="12"/>
      <c r="R46" s="12"/>
      <c r="S46" s="97"/>
      <c r="T46" s="12"/>
      <c r="U46" s="12"/>
      <c r="V46" s="95"/>
    </row>
    <row r="47" spans="2:22" ht="11.25">
      <c r="B47" s="36"/>
      <c r="C47" s="38"/>
      <c r="D47" s="38"/>
      <c r="E47" s="92"/>
      <c r="F47" s="38"/>
      <c r="G47" s="38"/>
      <c r="H47" s="93"/>
      <c r="I47" s="38"/>
      <c r="J47" s="38"/>
      <c r="K47" s="94"/>
      <c r="M47" s="36"/>
      <c r="N47" s="98"/>
      <c r="O47" s="98"/>
      <c r="P47" s="99"/>
      <c r="Q47" s="98"/>
      <c r="R47" s="98"/>
      <c r="S47" s="99"/>
      <c r="T47" s="98"/>
      <c r="U47" s="98"/>
      <c r="V47" s="100"/>
    </row>
    <row r="48" spans="2:22" ht="11.25">
      <c r="B48" s="2"/>
      <c r="C48" s="29"/>
      <c r="D48" s="29"/>
      <c r="E48" s="68"/>
      <c r="F48" s="29"/>
      <c r="G48" s="29"/>
      <c r="H48" s="30"/>
      <c r="I48" s="29"/>
      <c r="J48" s="29"/>
      <c r="K48" s="68"/>
      <c r="M48" s="2"/>
      <c r="N48" s="12"/>
      <c r="O48" s="12"/>
      <c r="P48" s="22"/>
      <c r="Q48" s="12"/>
      <c r="R48" s="12"/>
      <c r="S48" s="22"/>
      <c r="T48" s="12"/>
      <c r="U48" s="12"/>
      <c r="V48" s="22"/>
    </row>
    <row r="49" spans="5:11" ht="12.75">
      <c r="E49" s="3"/>
      <c r="F49" s="6"/>
      <c r="H49" s="3"/>
      <c r="K49" s="120" t="s">
        <v>70</v>
      </c>
    </row>
    <row r="52" spans="5:12" ht="11.25">
      <c r="E52" s="6"/>
      <c r="H52" s="6"/>
      <c r="K52" s="6"/>
      <c r="L52" s="3"/>
    </row>
  </sheetData>
  <sheetProtection/>
  <mergeCells count="9">
    <mergeCell ref="B6:K7"/>
    <mergeCell ref="Q12:S12"/>
    <mergeCell ref="T12:V12"/>
    <mergeCell ref="B12:B13"/>
    <mergeCell ref="C12:E12"/>
    <mergeCell ref="F12:H12"/>
    <mergeCell ref="I12:K12"/>
    <mergeCell ref="M12:M13"/>
    <mergeCell ref="N12:P12"/>
  </mergeCells>
  <hyperlinks>
    <hyperlink ref="K49" location="Contenido!A1" display="Volver "/>
  </hyperlinks>
  <printOptions/>
  <pageMargins left="0.7480314960629921" right="0.7480314960629921" top="0.984251968503937" bottom="0.984251968503937" header="0" footer="0"/>
  <pageSetup fitToHeight="1" fitToWidth="1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9"/>
  <sheetViews>
    <sheetView showGridLines="0" zoomScalePageLayoutView="0" workbookViewId="0" topLeftCell="A85">
      <selection activeCell="L104" sqref="L104"/>
    </sheetView>
  </sheetViews>
  <sheetFormatPr defaultColWidth="11.421875" defaultRowHeight="12.75"/>
  <cols>
    <col min="1" max="1" width="2.140625" style="5" customWidth="1"/>
    <col min="2" max="2" width="36.57421875" style="10" customWidth="1"/>
    <col min="3" max="10" width="11.8515625" style="17" customWidth="1"/>
    <col min="11" max="11" width="11.8515625" style="10" customWidth="1"/>
    <col min="12" max="12" width="16.421875" style="5" customWidth="1"/>
    <col min="13" max="13" width="36.57421875" style="10" customWidth="1"/>
    <col min="14" max="22" width="11.8515625" style="10" customWidth="1"/>
    <col min="23" max="16384" width="11.421875" style="5" customWidth="1"/>
  </cols>
  <sheetData>
    <row r="1" spans="2:11" ht="12.75">
      <c r="B1"/>
      <c r="C1" s="8"/>
      <c r="D1" s="8"/>
      <c r="E1" s="9"/>
      <c r="F1" s="8"/>
      <c r="G1" s="8"/>
      <c r="H1" s="9"/>
      <c r="I1" s="8"/>
      <c r="J1" s="8"/>
      <c r="K1" s="9"/>
    </row>
    <row r="2" spans="3:11" ht="11.25">
      <c r="C2" s="8"/>
      <c r="D2" s="8"/>
      <c r="E2" s="9"/>
      <c r="F2" s="8"/>
      <c r="G2" s="8"/>
      <c r="H2" s="9"/>
      <c r="I2" s="8"/>
      <c r="J2" s="8"/>
      <c r="K2" s="9"/>
    </row>
    <row r="3" ht="11.25"/>
    <row r="4" spans="14:22" ht="11.25">
      <c r="N4" s="17"/>
      <c r="O4" s="17"/>
      <c r="P4" s="17"/>
      <c r="Q4" s="17"/>
      <c r="R4" s="17"/>
      <c r="S4" s="17"/>
      <c r="T4" s="17"/>
      <c r="U4" s="17"/>
      <c r="V4" s="17"/>
    </row>
    <row r="5" ht="11.25">
      <c r="G5" s="15"/>
    </row>
    <row r="6" spans="2:11" ht="11.25">
      <c r="B6" s="136" t="s">
        <v>69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2:11" ht="11.25"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7:10" ht="11.25">
      <c r="G8" s="15"/>
      <c r="H8" s="19"/>
      <c r="I8" s="19"/>
      <c r="J8" s="19"/>
    </row>
    <row r="9" spans="2:22" ht="11.25">
      <c r="B9" s="69" t="s">
        <v>53</v>
      </c>
      <c r="C9" s="70"/>
      <c r="D9" s="70"/>
      <c r="E9" s="70"/>
      <c r="F9" s="70"/>
      <c r="G9" s="72"/>
      <c r="H9" s="70"/>
      <c r="I9" s="73"/>
      <c r="J9" s="73"/>
      <c r="K9" s="74"/>
      <c r="M9" s="69" t="s">
        <v>64</v>
      </c>
      <c r="N9" s="70"/>
      <c r="O9" s="70"/>
      <c r="P9" s="71"/>
      <c r="Q9" s="70"/>
      <c r="R9" s="70"/>
      <c r="S9" s="72"/>
      <c r="T9" s="72"/>
      <c r="U9" s="70"/>
      <c r="V9" s="71"/>
    </row>
    <row r="10" spans="2:22" ht="11.25">
      <c r="B10" s="69" t="s">
        <v>72</v>
      </c>
      <c r="C10" s="70"/>
      <c r="D10" s="70"/>
      <c r="E10" s="70"/>
      <c r="F10" s="70"/>
      <c r="G10" s="70"/>
      <c r="H10" s="70"/>
      <c r="I10" s="70"/>
      <c r="J10" s="70"/>
      <c r="K10" s="70"/>
      <c r="M10" s="69" t="s">
        <v>72</v>
      </c>
      <c r="N10" s="70"/>
      <c r="O10" s="70"/>
      <c r="P10" s="70"/>
      <c r="Q10" s="70"/>
      <c r="R10" s="70"/>
      <c r="S10" s="70"/>
      <c r="T10" s="70"/>
      <c r="U10" s="70"/>
      <c r="V10" s="70"/>
    </row>
    <row r="11" spans="2:22" ht="11.25">
      <c r="B11" s="69" t="s">
        <v>50</v>
      </c>
      <c r="C11" s="70"/>
      <c r="D11" s="70"/>
      <c r="E11" s="70"/>
      <c r="F11" s="70"/>
      <c r="G11" s="70"/>
      <c r="H11" s="70"/>
      <c r="I11" s="70"/>
      <c r="J11" s="70"/>
      <c r="K11" s="70"/>
      <c r="M11" s="69" t="s">
        <v>51</v>
      </c>
      <c r="N11" s="70"/>
      <c r="O11" s="70"/>
      <c r="P11" s="70"/>
      <c r="Q11" s="70"/>
      <c r="R11" s="70"/>
      <c r="S11" s="70"/>
      <c r="T11" s="70"/>
      <c r="U11" s="70"/>
      <c r="V11" s="70"/>
    </row>
    <row r="12" spans="2:22" ht="21.75" customHeight="1">
      <c r="B12" s="138" t="s">
        <v>48</v>
      </c>
      <c r="C12" s="137" t="s">
        <v>0</v>
      </c>
      <c r="D12" s="137"/>
      <c r="E12" s="137"/>
      <c r="F12" s="137" t="s">
        <v>30</v>
      </c>
      <c r="G12" s="137"/>
      <c r="H12" s="137"/>
      <c r="I12" s="137" t="s">
        <v>17</v>
      </c>
      <c r="J12" s="137"/>
      <c r="K12" s="137"/>
      <c r="M12" s="138" t="s">
        <v>48</v>
      </c>
      <c r="N12" s="137" t="s">
        <v>0</v>
      </c>
      <c r="O12" s="137"/>
      <c r="P12" s="137"/>
      <c r="Q12" s="137" t="s">
        <v>30</v>
      </c>
      <c r="R12" s="137"/>
      <c r="S12" s="137"/>
      <c r="T12" s="137" t="s">
        <v>17</v>
      </c>
      <c r="U12" s="137"/>
      <c r="V12" s="137"/>
    </row>
    <row r="13" spans="2:22" ht="11.25">
      <c r="B13" s="139"/>
      <c r="C13" s="77">
        <v>2017</v>
      </c>
      <c r="D13" s="78" t="s">
        <v>73</v>
      </c>
      <c r="E13" s="79" t="s">
        <v>1</v>
      </c>
      <c r="F13" s="77">
        <v>2017</v>
      </c>
      <c r="G13" s="78" t="s">
        <v>73</v>
      </c>
      <c r="H13" s="79" t="s">
        <v>1</v>
      </c>
      <c r="I13" s="77">
        <v>2017</v>
      </c>
      <c r="J13" s="78" t="s">
        <v>73</v>
      </c>
      <c r="K13" s="79" t="s">
        <v>1</v>
      </c>
      <c r="M13" s="139"/>
      <c r="N13" s="77">
        <v>2017</v>
      </c>
      <c r="O13" s="78" t="s">
        <v>73</v>
      </c>
      <c r="P13" s="79" t="s">
        <v>1</v>
      </c>
      <c r="Q13" s="77">
        <v>2017</v>
      </c>
      <c r="R13" s="78" t="s">
        <v>73</v>
      </c>
      <c r="S13" s="79" t="s">
        <v>1</v>
      </c>
      <c r="T13" s="77">
        <v>2017</v>
      </c>
      <c r="U13" s="78" t="s">
        <v>73</v>
      </c>
      <c r="V13" s="79" t="s">
        <v>1</v>
      </c>
    </row>
    <row r="14" spans="2:22" ht="11.25">
      <c r="B14" s="14" t="s">
        <v>28</v>
      </c>
      <c r="C14" s="46">
        <v>26798.6666666666</v>
      </c>
      <c r="D14" s="46">
        <v>26433</v>
      </c>
      <c r="E14" s="47">
        <v>-1.364495746057</v>
      </c>
      <c r="F14" s="46">
        <v>22413.6666666666</v>
      </c>
      <c r="G14" s="46">
        <v>22159</v>
      </c>
      <c r="H14" s="47">
        <v>-1.136211537604</v>
      </c>
      <c r="I14" s="46">
        <v>418949.271</v>
      </c>
      <c r="J14" s="46">
        <v>409983.045999999</v>
      </c>
      <c r="K14" s="47">
        <v>-2.140169614951</v>
      </c>
      <c r="L14" s="64"/>
      <c r="M14" s="14" t="s">
        <v>28</v>
      </c>
      <c r="N14" s="46">
        <v>26812.8333333333</v>
      </c>
      <c r="O14" s="46">
        <v>26639.9166666666</v>
      </c>
      <c r="P14" s="47">
        <v>-0.644902627473</v>
      </c>
      <c r="Q14" s="46">
        <v>22455.75</v>
      </c>
      <c r="R14" s="46">
        <v>22414.5833333333</v>
      </c>
      <c r="S14" s="47">
        <v>-0.183323499178</v>
      </c>
      <c r="T14" s="46">
        <v>1704078.03599999</v>
      </c>
      <c r="U14" s="46">
        <v>1688337.16199999</v>
      </c>
      <c r="V14" s="47">
        <v>-0.92371790889</v>
      </c>
    </row>
    <row r="15" spans="2:22" ht="11.25" customHeight="1">
      <c r="B15" s="61" t="s">
        <v>33</v>
      </c>
      <c r="C15" s="62">
        <v>5968.66666666666</v>
      </c>
      <c r="D15" s="62">
        <v>5998</v>
      </c>
      <c r="E15" s="63">
        <v>0.491455378086</v>
      </c>
      <c r="F15" s="62">
        <v>5139</v>
      </c>
      <c r="G15" s="62">
        <v>5245.66666666666</v>
      </c>
      <c r="H15" s="63">
        <v>2.075630797172</v>
      </c>
      <c r="I15" s="62">
        <v>112400.082</v>
      </c>
      <c r="J15" s="62">
        <v>115088.849</v>
      </c>
      <c r="K15" s="63">
        <v>2.392139713919</v>
      </c>
      <c r="L15" s="60"/>
      <c r="M15" s="61" t="s">
        <v>33</v>
      </c>
      <c r="N15" s="62">
        <v>5930.5</v>
      </c>
      <c r="O15" s="62">
        <v>5989.58333333333</v>
      </c>
      <c r="P15" s="63">
        <v>0.996262260068</v>
      </c>
      <c r="Q15" s="62">
        <v>5131.25</v>
      </c>
      <c r="R15" s="62">
        <v>5238.08333333333</v>
      </c>
      <c r="S15" s="63">
        <v>2.082013804304</v>
      </c>
      <c r="T15" s="62">
        <v>454060.259</v>
      </c>
      <c r="U15" s="62">
        <v>465023.22</v>
      </c>
      <c r="V15" s="63">
        <v>2.414428654061</v>
      </c>
    </row>
    <row r="16" spans="2:22" ht="11.25" customHeight="1">
      <c r="B16" s="11" t="s">
        <v>29</v>
      </c>
      <c r="C16" s="46">
        <v>9546.33333333333</v>
      </c>
      <c r="D16" s="46">
        <v>9440.33333333333</v>
      </c>
      <c r="E16" s="47">
        <v>-1.110373965571</v>
      </c>
      <c r="F16" s="46">
        <v>8304.33333333333</v>
      </c>
      <c r="G16" s="46">
        <v>8191.66666666666</v>
      </c>
      <c r="H16" s="47">
        <v>-1.356721390439</v>
      </c>
      <c r="I16" s="46">
        <v>163147.745</v>
      </c>
      <c r="J16" s="46">
        <v>155441.616999999</v>
      </c>
      <c r="K16" s="47">
        <v>-4.723404543532</v>
      </c>
      <c r="L16" s="60"/>
      <c r="M16" s="11" t="s">
        <v>29</v>
      </c>
      <c r="N16" s="46">
        <v>9571.25</v>
      </c>
      <c r="O16" s="46">
        <v>9526.91666666666</v>
      </c>
      <c r="P16" s="47">
        <v>-0.463192721257</v>
      </c>
      <c r="Q16" s="46">
        <v>8344.5</v>
      </c>
      <c r="R16" s="46">
        <v>8295.5</v>
      </c>
      <c r="S16" s="47">
        <v>-0.5872131344</v>
      </c>
      <c r="T16" s="46">
        <v>669331.746999999</v>
      </c>
      <c r="U16" s="46">
        <v>649630.552999999</v>
      </c>
      <c r="V16" s="47">
        <v>-2.943412454034</v>
      </c>
    </row>
    <row r="17" spans="2:22" ht="11.25" customHeight="1">
      <c r="B17" s="61" t="s">
        <v>34</v>
      </c>
      <c r="C17" s="62">
        <v>11261.6666666666</v>
      </c>
      <c r="D17" s="62">
        <v>10952.3333333333</v>
      </c>
      <c r="E17" s="63">
        <v>-2.74678111588</v>
      </c>
      <c r="F17" s="62">
        <v>8950</v>
      </c>
      <c r="G17" s="62">
        <v>8680.33333333333</v>
      </c>
      <c r="H17" s="63">
        <v>-3.01303538175</v>
      </c>
      <c r="I17" s="62">
        <v>143113.773</v>
      </c>
      <c r="J17" s="62">
        <v>138781.267</v>
      </c>
      <c r="K17" s="63">
        <v>-3.027315896423</v>
      </c>
      <c r="L17" s="60"/>
      <c r="M17" s="61" t="s">
        <v>34</v>
      </c>
      <c r="N17" s="62">
        <v>11295.9166666666</v>
      </c>
      <c r="O17" s="62">
        <v>11080.75</v>
      </c>
      <c r="P17" s="63">
        <v>-1.90481811274</v>
      </c>
      <c r="Q17" s="62">
        <v>8965.83333333333</v>
      </c>
      <c r="R17" s="62">
        <v>8839.58333333333</v>
      </c>
      <c r="S17" s="63">
        <v>-1.408123431546</v>
      </c>
      <c r="T17" s="62">
        <v>579966.524</v>
      </c>
      <c r="U17" s="62">
        <v>571189.998</v>
      </c>
      <c r="V17" s="63">
        <v>-1.513281480364</v>
      </c>
    </row>
    <row r="18" spans="2:22" ht="11.25" customHeight="1">
      <c r="B18" s="11" t="s">
        <v>62</v>
      </c>
      <c r="C18" s="46">
        <v>22</v>
      </c>
      <c r="D18" s="46">
        <v>42.333333333333</v>
      </c>
      <c r="E18" s="47">
        <v>92.424242424242</v>
      </c>
      <c r="F18" s="46">
        <v>20.333333333333</v>
      </c>
      <c r="G18" s="46">
        <v>41.333333333333</v>
      </c>
      <c r="H18" s="47">
        <v>103.27868852459</v>
      </c>
      <c r="I18" s="46">
        <v>287.671</v>
      </c>
      <c r="J18" s="46">
        <v>671.313</v>
      </c>
      <c r="K18" s="47">
        <v>133.361374625875</v>
      </c>
      <c r="L18" s="64"/>
      <c r="M18" s="11" t="s">
        <v>62</v>
      </c>
      <c r="N18" s="46">
        <v>15.166666666667</v>
      </c>
      <c r="O18" s="46">
        <v>42.666666666667</v>
      </c>
      <c r="P18" s="47">
        <v>181.318681318681</v>
      </c>
      <c r="Q18" s="46">
        <v>14.166666666667</v>
      </c>
      <c r="R18" s="46">
        <v>41.416666666667</v>
      </c>
      <c r="S18" s="47">
        <v>192.352941176471</v>
      </c>
      <c r="T18" s="46">
        <v>719.506</v>
      </c>
      <c r="U18" s="46">
        <v>2493.391</v>
      </c>
      <c r="V18" s="47">
        <v>246.542071921569</v>
      </c>
    </row>
    <row r="19" spans="2:22" ht="11.25">
      <c r="B19" s="61" t="s">
        <v>19</v>
      </c>
      <c r="C19" s="54">
        <v>3114.66666666666</v>
      </c>
      <c r="D19" s="54">
        <v>3106.66666666666</v>
      </c>
      <c r="E19" s="55">
        <v>-0.256849315068</v>
      </c>
      <c r="F19" s="54">
        <v>2807.66666666666</v>
      </c>
      <c r="G19" s="54">
        <v>2804.66666666666</v>
      </c>
      <c r="H19" s="55">
        <v>-0.10685029087</v>
      </c>
      <c r="I19" s="54">
        <v>56823.347</v>
      </c>
      <c r="J19" s="54">
        <v>57623.726</v>
      </c>
      <c r="K19" s="55">
        <v>1.408538993664</v>
      </c>
      <c r="M19" s="61" t="s">
        <v>19</v>
      </c>
      <c r="N19" s="54">
        <v>3112.83333333333</v>
      </c>
      <c r="O19" s="54">
        <v>3132.91666666666</v>
      </c>
      <c r="P19" s="55">
        <v>0.645178561868</v>
      </c>
      <c r="Q19" s="54">
        <v>2817.5</v>
      </c>
      <c r="R19" s="54">
        <v>2832.66666666666</v>
      </c>
      <c r="S19" s="55">
        <v>0.538302277433</v>
      </c>
      <c r="T19" s="54">
        <v>232681.387</v>
      </c>
      <c r="U19" s="54">
        <v>235243.891</v>
      </c>
      <c r="V19" s="55">
        <v>1.101293074207</v>
      </c>
    </row>
    <row r="20" spans="2:22" ht="11.25" customHeight="1">
      <c r="B20" s="7" t="s">
        <v>33</v>
      </c>
      <c r="C20" s="48">
        <v>1615.66666666666</v>
      </c>
      <c r="D20" s="48">
        <v>1614.66666666666</v>
      </c>
      <c r="E20" s="49">
        <v>-0.061893955024</v>
      </c>
      <c r="F20" s="48">
        <v>1522</v>
      </c>
      <c r="G20" s="48">
        <v>1543</v>
      </c>
      <c r="H20" s="49">
        <v>1.37976346912</v>
      </c>
      <c r="I20" s="48">
        <v>35695.71</v>
      </c>
      <c r="J20" s="48">
        <v>36240.261</v>
      </c>
      <c r="K20" s="49">
        <v>1.525536261921</v>
      </c>
      <c r="M20" s="7" t="s">
        <v>33</v>
      </c>
      <c r="N20" s="48">
        <v>1599.5</v>
      </c>
      <c r="O20" s="48">
        <v>1627.66666666666</v>
      </c>
      <c r="P20" s="49">
        <v>1.760966968844</v>
      </c>
      <c r="Q20" s="48">
        <v>1518.41666666666</v>
      </c>
      <c r="R20" s="48">
        <v>1551.08333333333</v>
      </c>
      <c r="S20" s="49">
        <v>2.151363810987</v>
      </c>
      <c r="T20" s="48">
        <v>144853.312</v>
      </c>
      <c r="U20" s="48">
        <v>148152.961</v>
      </c>
      <c r="V20" s="49">
        <v>2.277924442625</v>
      </c>
    </row>
    <row r="21" spans="2:22" ht="11.25" customHeight="1">
      <c r="B21" s="53" t="s">
        <v>29</v>
      </c>
      <c r="C21" s="54">
        <v>917.333333333334</v>
      </c>
      <c r="D21" s="54">
        <v>927.666666666667</v>
      </c>
      <c r="E21" s="55">
        <v>1.126453488372</v>
      </c>
      <c r="F21" s="54">
        <v>865</v>
      </c>
      <c r="G21" s="54">
        <v>871.333333333334</v>
      </c>
      <c r="H21" s="55">
        <v>0.732177263969</v>
      </c>
      <c r="I21" s="54">
        <v>15040.875</v>
      </c>
      <c r="J21" s="54">
        <v>15419.892</v>
      </c>
      <c r="K21" s="55">
        <v>2.519913236431</v>
      </c>
      <c r="M21" s="53" t="s">
        <v>29</v>
      </c>
      <c r="N21" s="54">
        <v>919.083333333334</v>
      </c>
      <c r="O21" s="54">
        <v>934.916666666667</v>
      </c>
      <c r="P21" s="55">
        <v>1.722730981957</v>
      </c>
      <c r="Q21" s="54">
        <v>880.5</v>
      </c>
      <c r="R21" s="54">
        <v>878.416666666667</v>
      </c>
      <c r="S21" s="55">
        <v>-0.236607987886</v>
      </c>
      <c r="T21" s="54">
        <v>62737.646</v>
      </c>
      <c r="U21" s="54">
        <v>63272.298</v>
      </c>
      <c r="V21" s="55">
        <v>0.852202838468</v>
      </c>
    </row>
    <row r="22" spans="2:22" ht="11.25" customHeight="1">
      <c r="B22" s="7" t="s">
        <v>34</v>
      </c>
      <c r="C22" s="48">
        <v>581.666666666667</v>
      </c>
      <c r="D22" s="48">
        <v>564.333333333333</v>
      </c>
      <c r="E22" s="49">
        <v>-2.97994269341</v>
      </c>
      <c r="F22" s="48">
        <v>420.666666666667</v>
      </c>
      <c r="G22" s="48">
        <v>390.333333333333</v>
      </c>
      <c r="H22" s="49">
        <v>-7.210776545166</v>
      </c>
      <c r="I22" s="48">
        <v>6086.762</v>
      </c>
      <c r="J22" s="48">
        <v>5963.573</v>
      </c>
      <c r="K22" s="49">
        <v>-2.023883963263</v>
      </c>
      <c r="M22" s="7" t="s">
        <v>34</v>
      </c>
      <c r="N22" s="48">
        <v>594.25</v>
      </c>
      <c r="O22" s="48">
        <v>570.333333333333</v>
      </c>
      <c r="P22" s="49">
        <v>-4.024680970411</v>
      </c>
      <c r="Q22" s="48">
        <v>418.583333333333</v>
      </c>
      <c r="R22" s="48">
        <v>403.166666666667</v>
      </c>
      <c r="S22" s="49">
        <v>-3.683057933506</v>
      </c>
      <c r="T22" s="48">
        <v>25090.429</v>
      </c>
      <c r="U22" s="48">
        <v>23818.6319999999</v>
      </c>
      <c r="V22" s="49">
        <v>-5.06885314715</v>
      </c>
    </row>
    <row r="23" spans="2:22" ht="11.25" customHeight="1">
      <c r="B23" s="61" t="s">
        <v>56</v>
      </c>
      <c r="C23" s="54">
        <v>6935.66666666666</v>
      </c>
      <c r="D23" s="54">
        <v>6770.66666666666</v>
      </c>
      <c r="E23" s="55">
        <v>-2.37900706493</v>
      </c>
      <c r="F23" s="54">
        <v>5794.66666666666</v>
      </c>
      <c r="G23" s="54">
        <v>5700.33333333333</v>
      </c>
      <c r="H23" s="55">
        <v>-1.627933732168</v>
      </c>
      <c r="I23" s="54">
        <v>103665.918</v>
      </c>
      <c r="J23" s="54">
        <v>101364.511</v>
      </c>
      <c r="K23" s="55">
        <v>-2.220022785116</v>
      </c>
      <c r="M23" s="61" t="s">
        <v>56</v>
      </c>
      <c r="N23" s="54">
        <v>6999.58333333333</v>
      </c>
      <c r="O23" s="54">
        <v>6834.5</v>
      </c>
      <c r="P23" s="55">
        <v>-2.358473718674</v>
      </c>
      <c r="Q23" s="54">
        <v>5873.16666666666</v>
      </c>
      <c r="R23" s="54">
        <v>5802.25</v>
      </c>
      <c r="S23" s="55">
        <v>-1.207468997418</v>
      </c>
      <c r="T23" s="54">
        <v>418232.692</v>
      </c>
      <c r="U23" s="54">
        <v>421037.317999999</v>
      </c>
      <c r="V23" s="55">
        <v>0.67058985432</v>
      </c>
    </row>
    <row r="24" spans="2:22" ht="11.25" customHeight="1">
      <c r="B24" s="7" t="s">
        <v>33</v>
      </c>
      <c r="C24" s="48">
        <v>2022.33333333333</v>
      </c>
      <c r="D24" s="48">
        <v>1965.66666666666</v>
      </c>
      <c r="E24" s="49">
        <v>-2.802043843745</v>
      </c>
      <c r="F24" s="48">
        <v>1633</v>
      </c>
      <c r="G24" s="48">
        <v>1629.33333333333</v>
      </c>
      <c r="H24" s="49">
        <v>-0.224535619514</v>
      </c>
      <c r="I24" s="48">
        <v>35321.547</v>
      </c>
      <c r="J24" s="48">
        <v>35145.074</v>
      </c>
      <c r="K24" s="49">
        <v>-0.499618547285</v>
      </c>
      <c r="M24" s="7" t="s">
        <v>33</v>
      </c>
      <c r="N24" s="48">
        <v>2017.66666666666</v>
      </c>
      <c r="O24" s="48">
        <v>1981.08333333333</v>
      </c>
      <c r="P24" s="49">
        <v>-1.813150503882</v>
      </c>
      <c r="Q24" s="48">
        <v>1654</v>
      </c>
      <c r="R24" s="48">
        <v>1646.25</v>
      </c>
      <c r="S24" s="49">
        <v>-0.468561064087</v>
      </c>
      <c r="T24" s="48">
        <v>141309.438</v>
      </c>
      <c r="U24" s="48">
        <v>145150.18</v>
      </c>
      <c r="V24" s="49">
        <v>2.717965660581</v>
      </c>
    </row>
    <row r="25" spans="2:22" ht="11.25" customHeight="1">
      <c r="B25" s="53" t="s">
        <v>29</v>
      </c>
      <c r="C25" s="54">
        <v>1168.33333333333</v>
      </c>
      <c r="D25" s="54">
        <v>1173.33333333333</v>
      </c>
      <c r="E25" s="55">
        <v>0.427960057061</v>
      </c>
      <c r="F25" s="54">
        <v>902</v>
      </c>
      <c r="G25" s="54">
        <v>932.333333333334</v>
      </c>
      <c r="H25" s="55">
        <v>3.362897265336</v>
      </c>
      <c r="I25" s="54">
        <v>19664.919</v>
      </c>
      <c r="J25" s="54">
        <v>19038.978</v>
      </c>
      <c r="K25" s="55">
        <v>-3.18303370586</v>
      </c>
      <c r="M25" s="53" t="s">
        <v>29</v>
      </c>
      <c r="N25" s="54">
        <v>1209.33333333333</v>
      </c>
      <c r="O25" s="54">
        <v>1173.5</v>
      </c>
      <c r="P25" s="55">
        <v>-2.963065049614</v>
      </c>
      <c r="Q25" s="54">
        <v>934.083333333334</v>
      </c>
      <c r="R25" s="54">
        <v>932.5</v>
      </c>
      <c r="S25" s="55">
        <v>-0.169506646445</v>
      </c>
      <c r="T25" s="54">
        <v>81310.349</v>
      </c>
      <c r="U25" s="54">
        <v>79138.4269999999</v>
      </c>
      <c r="V25" s="55">
        <v>-2.671150753516</v>
      </c>
    </row>
    <row r="26" spans="2:22" ht="11.25" customHeight="1">
      <c r="B26" s="7" t="s">
        <v>34</v>
      </c>
      <c r="C26" s="48">
        <v>3745</v>
      </c>
      <c r="D26" s="48">
        <v>3631.66666666666</v>
      </c>
      <c r="E26" s="49">
        <v>-3.026257231865</v>
      </c>
      <c r="F26" s="48">
        <v>3259.66666666666</v>
      </c>
      <c r="G26" s="48">
        <v>3138.66666666666</v>
      </c>
      <c r="H26" s="49">
        <v>-3.712035995501</v>
      </c>
      <c r="I26" s="48">
        <v>48679.452</v>
      </c>
      <c r="J26" s="48">
        <v>47180.4589999999</v>
      </c>
      <c r="K26" s="49">
        <v>-3.079313629085</v>
      </c>
      <c r="M26" s="7" t="s">
        <v>34</v>
      </c>
      <c r="N26" s="48">
        <v>3772.58333333333</v>
      </c>
      <c r="O26" s="48">
        <v>3679.91666666666</v>
      </c>
      <c r="P26" s="49">
        <v>-2.456318614566</v>
      </c>
      <c r="Q26" s="48">
        <v>3285.08333333333</v>
      </c>
      <c r="R26" s="48">
        <v>3223.5</v>
      </c>
      <c r="S26" s="49">
        <v>-1.874635346643</v>
      </c>
      <c r="T26" s="48">
        <v>195612.905</v>
      </c>
      <c r="U26" s="48">
        <v>196748.711</v>
      </c>
      <c r="V26" s="49">
        <v>0.580639605552</v>
      </c>
    </row>
    <row r="27" spans="2:22" ht="11.25">
      <c r="B27" s="61" t="s">
        <v>20</v>
      </c>
      <c r="C27" s="54">
        <v>1082.66666666666</v>
      </c>
      <c r="D27" s="54">
        <v>1081</v>
      </c>
      <c r="E27" s="55">
        <v>-0.1539408867</v>
      </c>
      <c r="F27" s="54">
        <v>1040.33333333333</v>
      </c>
      <c r="G27" s="54">
        <v>1036.66666666666</v>
      </c>
      <c r="H27" s="55">
        <v>-0.352451137456</v>
      </c>
      <c r="I27" s="54">
        <v>13385.571</v>
      </c>
      <c r="J27" s="54">
        <v>13196.322</v>
      </c>
      <c r="K27" s="55">
        <v>-1.413828367875</v>
      </c>
      <c r="M27" s="61" t="s">
        <v>20</v>
      </c>
      <c r="N27" s="54">
        <v>1081.16666666666</v>
      </c>
      <c r="O27" s="54">
        <v>1082.08333333333</v>
      </c>
      <c r="P27" s="55">
        <v>0.084784954524</v>
      </c>
      <c r="Q27" s="54">
        <v>1040.33333333333</v>
      </c>
      <c r="R27" s="54">
        <v>1043.33333333333</v>
      </c>
      <c r="S27" s="55">
        <v>0.288369112464</v>
      </c>
      <c r="T27" s="54">
        <v>56086.568</v>
      </c>
      <c r="U27" s="54">
        <v>53510.796</v>
      </c>
      <c r="V27" s="55">
        <v>-4.592493518234</v>
      </c>
    </row>
    <row r="28" spans="2:22" ht="11.25" customHeight="1">
      <c r="B28" s="7" t="s">
        <v>33</v>
      </c>
      <c r="C28" s="48">
        <v>65</v>
      </c>
      <c r="D28" s="48">
        <v>65</v>
      </c>
      <c r="E28" s="49">
        <v>0</v>
      </c>
      <c r="F28" s="48">
        <v>56</v>
      </c>
      <c r="G28" s="48">
        <v>56</v>
      </c>
      <c r="H28" s="49">
        <v>0</v>
      </c>
      <c r="I28" s="48">
        <v>824.854</v>
      </c>
      <c r="J28" s="48">
        <v>786.362</v>
      </c>
      <c r="K28" s="49">
        <v>-4.666522802823</v>
      </c>
      <c r="M28" s="7" t="s">
        <v>33</v>
      </c>
      <c r="N28" s="48">
        <v>65</v>
      </c>
      <c r="O28" s="48">
        <v>65</v>
      </c>
      <c r="P28" s="49">
        <v>0</v>
      </c>
      <c r="Q28" s="48">
        <v>55.666666666667</v>
      </c>
      <c r="R28" s="48">
        <v>56</v>
      </c>
      <c r="S28" s="49">
        <v>0.59880239521</v>
      </c>
      <c r="T28" s="48">
        <v>3725.799</v>
      </c>
      <c r="U28" s="48">
        <v>3281.689</v>
      </c>
      <c r="V28" s="49">
        <v>-11.919859337554</v>
      </c>
    </row>
    <row r="29" spans="2:22" ht="11.25" customHeight="1">
      <c r="B29" s="53" t="s">
        <v>29</v>
      </c>
      <c r="C29" s="54">
        <v>738.666666666667</v>
      </c>
      <c r="D29" s="54">
        <v>736.333333333333</v>
      </c>
      <c r="E29" s="55">
        <v>-0.315884476534</v>
      </c>
      <c r="F29" s="54">
        <v>715.333333333333</v>
      </c>
      <c r="G29" s="54">
        <v>715.333333333333</v>
      </c>
      <c r="H29" s="55">
        <v>0</v>
      </c>
      <c r="I29" s="54">
        <v>8247.195</v>
      </c>
      <c r="J29" s="54">
        <v>8254.264</v>
      </c>
      <c r="K29" s="55">
        <v>0.085713991242</v>
      </c>
      <c r="M29" s="53" t="s">
        <v>29</v>
      </c>
      <c r="N29" s="54">
        <v>737.333333333333</v>
      </c>
      <c r="O29" s="54">
        <v>737.25</v>
      </c>
      <c r="P29" s="55">
        <v>-0.01130198915</v>
      </c>
      <c r="Q29" s="54">
        <v>712.916666666667</v>
      </c>
      <c r="R29" s="54">
        <v>717.083333333333</v>
      </c>
      <c r="S29" s="55">
        <v>0.584453535944</v>
      </c>
      <c r="T29" s="54">
        <v>35067.387</v>
      </c>
      <c r="U29" s="54">
        <v>33359.569</v>
      </c>
      <c r="V29" s="55">
        <v>-4.870103381241</v>
      </c>
    </row>
    <row r="30" spans="2:22" ht="11.25" customHeight="1">
      <c r="B30" s="7" t="s">
        <v>34</v>
      </c>
      <c r="C30" s="48">
        <v>279</v>
      </c>
      <c r="D30" s="48">
        <v>279.666666666667</v>
      </c>
      <c r="E30" s="49">
        <v>0.238948626045</v>
      </c>
      <c r="F30" s="48">
        <v>269</v>
      </c>
      <c r="G30" s="48">
        <v>265.333333333333</v>
      </c>
      <c r="H30" s="49">
        <v>-1.363073110285</v>
      </c>
      <c r="I30" s="48">
        <v>4313.522</v>
      </c>
      <c r="J30" s="48">
        <v>4155.696</v>
      </c>
      <c r="K30" s="49">
        <v>-3.658866235063</v>
      </c>
      <c r="M30" s="7" t="s">
        <v>34</v>
      </c>
      <c r="N30" s="48">
        <v>278.833333333333</v>
      </c>
      <c r="O30" s="48">
        <v>279.833333333333</v>
      </c>
      <c r="P30" s="49">
        <v>0.358637178721</v>
      </c>
      <c r="Q30" s="48">
        <v>271.75</v>
      </c>
      <c r="R30" s="48">
        <v>270.25</v>
      </c>
      <c r="S30" s="49">
        <v>-0.551977920883</v>
      </c>
      <c r="T30" s="48">
        <v>17293.382</v>
      </c>
      <c r="U30" s="48">
        <v>16869.538</v>
      </c>
      <c r="V30" s="49">
        <v>-2.450902894529</v>
      </c>
    </row>
    <row r="31" spans="2:22" ht="11.25">
      <c r="B31" s="61" t="s">
        <v>21</v>
      </c>
      <c r="C31" s="54">
        <v>989</v>
      </c>
      <c r="D31" s="54">
        <v>1001.33333333333</v>
      </c>
      <c r="E31" s="55">
        <v>1.247050893158</v>
      </c>
      <c r="F31" s="54">
        <v>623</v>
      </c>
      <c r="G31" s="54">
        <v>633</v>
      </c>
      <c r="H31" s="55">
        <v>1.605136436597</v>
      </c>
      <c r="I31" s="54">
        <v>13787.471</v>
      </c>
      <c r="J31" s="54">
        <v>12969.652</v>
      </c>
      <c r="K31" s="55">
        <v>-5.931609937747</v>
      </c>
      <c r="M31" s="61" t="s">
        <v>21</v>
      </c>
      <c r="N31" s="54">
        <v>949.666666666667</v>
      </c>
      <c r="O31" s="54">
        <v>995</v>
      </c>
      <c r="P31" s="55">
        <v>4.773604773605</v>
      </c>
      <c r="Q31" s="54">
        <v>611.666666666667</v>
      </c>
      <c r="R31" s="54">
        <v>620.166666666667</v>
      </c>
      <c r="S31" s="55">
        <v>1.389645776567</v>
      </c>
      <c r="T31" s="54">
        <v>53834.407</v>
      </c>
      <c r="U31" s="54">
        <v>50932.28</v>
      </c>
      <c r="V31" s="55">
        <v>-5.390840471225</v>
      </c>
    </row>
    <row r="32" spans="2:22" ht="11.25" customHeight="1">
      <c r="B32" s="7" t="s">
        <v>29</v>
      </c>
      <c r="C32" s="48">
        <v>311</v>
      </c>
      <c r="D32" s="48">
        <v>318.333333333333</v>
      </c>
      <c r="E32" s="49">
        <v>2.357984994641</v>
      </c>
      <c r="F32" s="48">
        <v>237.333333333333</v>
      </c>
      <c r="G32" s="48">
        <v>241</v>
      </c>
      <c r="H32" s="49">
        <v>1.544943820225</v>
      </c>
      <c r="I32" s="48">
        <v>5996.994</v>
      </c>
      <c r="J32" s="48">
        <v>5442.649</v>
      </c>
      <c r="K32" s="49">
        <v>-9.243714434265</v>
      </c>
      <c r="M32" s="7" t="s">
        <v>29</v>
      </c>
      <c r="N32" s="48">
        <v>300.75</v>
      </c>
      <c r="O32" s="48">
        <v>317.666666666667</v>
      </c>
      <c r="P32" s="49">
        <v>5.624826821834</v>
      </c>
      <c r="Q32" s="48">
        <v>231.416666666667</v>
      </c>
      <c r="R32" s="48">
        <v>239</v>
      </c>
      <c r="S32" s="49">
        <v>3.27691753691</v>
      </c>
      <c r="T32" s="48">
        <v>22712.175</v>
      </c>
      <c r="U32" s="48">
        <v>21957.229</v>
      </c>
      <c r="V32" s="49">
        <v>-3.323970513612</v>
      </c>
    </row>
    <row r="33" spans="2:22" ht="11.25" customHeight="1">
      <c r="B33" s="53" t="s">
        <v>34</v>
      </c>
      <c r="C33" s="54">
        <v>678</v>
      </c>
      <c r="D33" s="54">
        <v>683</v>
      </c>
      <c r="E33" s="55">
        <v>0.737463126844</v>
      </c>
      <c r="F33" s="54">
        <v>385.666666666667</v>
      </c>
      <c r="G33" s="54">
        <v>392</v>
      </c>
      <c r="H33" s="55">
        <v>1.642178046672</v>
      </c>
      <c r="I33" s="54">
        <v>7790.477</v>
      </c>
      <c r="J33" s="54">
        <v>7527.003</v>
      </c>
      <c r="K33" s="55">
        <v>-3.382000871063</v>
      </c>
      <c r="M33" s="53" t="s">
        <v>34</v>
      </c>
      <c r="N33" s="54">
        <v>648.916666666667</v>
      </c>
      <c r="O33" s="54">
        <v>677.333333333333</v>
      </c>
      <c r="P33" s="55">
        <v>4.379093360729</v>
      </c>
      <c r="Q33" s="54">
        <v>380.25</v>
      </c>
      <c r="R33" s="54">
        <v>381.166666666667</v>
      </c>
      <c r="S33" s="55">
        <v>0.241069471839</v>
      </c>
      <c r="T33" s="54">
        <v>31122.232</v>
      </c>
      <c r="U33" s="54">
        <v>28975.051</v>
      </c>
      <c r="V33" s="55">
        <v>-6.899187050595</v>
      </c>
    </row>
    <row r="34" spans="2:22" ht="11.25">
      <c r="B34" s="11" t="s">
        <v>22</v>
      </c>
      <c r="C34" s="48">
        <v>1821.66666666666</v>
      </c>
      <c r="D34" s="48">
        <v>1822</v>
      </c>
      <c r="E34" s="49">
        <v>0.018298261665</v>
      </c>
      <c r="F34" s="48">
        <v>1410.33333333333</v>
      </c>
      <c r="G34" s="48">
        <v>1459.66666666666</v>
      </c>
      <c r="H34" s="49">
        <v>3.497991018672</v>
      </c>
      <c r="I34" s="48">
        <v>17919.092</v>
      </c>
      <c r="J34" s="48">
        <v>19491.2489999999</v>
      </c>
      <c r="K34" s="49">
        <v>8.773642101955</v>
      </c>
      <c r="M34" s="11" t="s">
        <v>22</v>
      </c>
      <c r="N34" s="48">
        <v>1808</v>
      </c>
      <c r="O34" s="48">
        <v>1829</v>
      </c>
      <c r="P34" s="49">
        <v>1.161504424779</v>
      </c>
      <c r="Q34" s="48">
        <v>1343.58333333333</v>
      </c>
      <c r="R34" s="48">
        <v>1442.58333333333</v>
      </c>
      <c r="S34" s="49">
        <v>7.368355765056</v>
      </c>
      <c r="T34" s="48">
        <v>66974.266</v>
      </c>
      <c r="U34" s="48">
        <v>76011.7779999999</v>
      </c>
      <c r="V34" s="49">
        <v>13.494006787622</v>
      </c>
    </row>
    <row r="35" spans="2:22" ht="11.25" customHeight="1">
      <c r="B35" s="53" t="s">
        <v>33</v>
      </c>
      <c r="C35" s="54">
        <v>115</v>
      </c>
      <c r="D35" s="54">
        <v>108</v>
      </c>
      <c r="E35" s="55">
        <v>-6.086956521739</v>
      </c>
      <c r="F35" s="54">
        <v>74</v>
      </c>
      <c r="G35" s="54">
        <v>78.333333333333</v>
      </c>
      <c r="H35" s="55">
        <v>5.855855855856</v>
      </c>
      <c r="I35" s="54">
        <v>1024.078</v>
      </c>
      <c r="J35" s="54">
        <v>1110.605</v>
      </c>
      <c r="K35" s="55">
        <v>8.449258747869</v>
      </c>
      <c r="M35" s="53" t="s">
        <v>33</v>
      </c>
      <c r="N35" s="54">
        <v>114.583333333333</v>
      </c>
      <c r="O35" s="54">
        <v>113.25</v>
      </c>
      <c r="P35" s="55">
        <v>-1.163636363636</v>
      </c>
      <c r="Q35" s="54">
        <v>68.916666666667</v>
      </c>
      <c r="R35" s="54">
        <v>77.416666666667</v>
      </c>
      <c r="S35" s="55">
        <v>12.333736396614</v>
      </c>
      <c r="T35" s="54">
        <v>3843.932</v>
      </c>
      <c r="U35" s="54">
        <v>4264.566</v>
      </c>
      <c r="V35" s="55">
        <v>10.942805439847</v>
      </c>
    </row>
    <row r="36" spans="2:22" ht="11.25" customHeight="1">
      <c r="B36" s="7" t="s">
        <v>29</v>
      </c>
      <c r="C36" s="48">
        <v>108.333333333333</v>
      </c>
      <c r="D36" s="48">
        <v>102.333333333333</v>
      </c>
      <c r="E36" s="49">
        <v>-5.538461538462</v>
      </c>
      <c r="F36" s="48">
        <v>85.333333333333</v>
      </c>
      <c r="G36" s="48">
        <v>79.333333333333</v>
      </c>
      <c r="H36" s="49">
        <v>-7.03125</v>
      </c>
      <c r="I36" s="48">
        <v>1153.017</v>
      </c>
      <c r="J36" s="48">
        <v>918.642</v>
      </c>
      <c r="K36" s="49">
        <v>-20.327107059133</v>
      </c>
      <c r="M36" s="7" t="s">
        <v>29</v>
      </c>
      <c r="N36" s="48">
        <v>101</v>
      </c>
      <c r="O36" s="48">
        <v>101.666666666667</v>
      </c>
      <c r="P36" s="49">
        <v>0.660066006601</v>
      </c>
      <c r="Q36" s="48">
        <v>78.666666666667</v>
      </c>
      <c r="R36" s="48">
        <v>80.916666666667</v>
      </c>
      <c r="S36" s="49">
        <v>2.860169491525</v>
      </c>
      <c r="T36" s="48">
        <v>4182.112</v>
      </c>
      <c r="U36" s="48">
        <v>3779.072</v>
      </c>
      <c r="V36" s="49">
        <v>-9.637235922902</v>
      </c>
    </row>
    <row r="37" spans="2:22" ht="11.25" customHeight="1">
      <c r="B37" s="53" t="s">
        <v>34</v>
      </c>
      <c r="C37" s="54">
        <v>1598.33333333333</v>
      </c>
      <c r="D37" s="54">
        <v>1611.66666666666</v>
      </c>
      <c r="E37" s="55">
        <v>0.834202294056</v>
      </c>
      <c r="F37" s="54">
        <v>1251</v>
      </c>
      <c r="G37" s="54">
        <v>1302</v>
      </c>
      <c r="H37" s="55">
        <v>4.076738609113</v>
      </c>
      <c r="I37" s="54">
        <v>15741.997</v>
      </c>
      <c r="J37" s="54">
        <v>17462.002</v>
      </c>
      <c r="K37" s="55">
        <v>10.926218573158</v>
      </c>
      <c r="M37" s="53" t="s">
        <v>34</v>
      </c>
      <c r="N37" s="54">
        <v>1592.41666666666</v>
      </c>
      <c r="O37" s="54">
        <v>1614.08333333333</v>
      </c>
      <c r="P37" s="55">
        <v>1.360615416819</v>
      </c>
      <c r="Q37" s="54">
        <v>1196</v>
      </c>
      <c r="R37" s="54">
        <v>1284.25</v>
      </c>
      <c r="S37" s="55">
        <v>7.378762541806</v>
      </c>
      <c r="T37" s="54">
        <v>58948.222</v>
      </c>
      <c r="U37" s="54">
        <v>67968.14</v>
      </c>
      <c r="V37" s="55">
        <v>15.301425037044</v>
      </c>
    </row>
    <row r="38" spans="2:22" ht="11.25">
      <c r="B38" s="11" t="s">
        <v>23</v>
      </c>
      <c r="C38" s="48">
        <v>948.666666666667</v>
      </c>
      <c r="D38" s="48">
        <v>958.333333333334</v>
      </c>
      <c r="E38" s="49">
        <v>1.018973998595</v>
      </c>
      <c r="F38" s="48">
        <v>817.333333333334</v>
      </c>
      <c r="G38" s="48">
        <v>835.333333333334</v>
      </c>
      <c r="H38" s="49">
        <v>2.202283849918</v>
      </c>
      <c r="I38" s="48">
        <v>16060.396</v>
      </c>
      <c r="J38" s="48">
        <v>15430.131</v>
      </c>
      <c r="K38" s="49">
        <v>-3.924342836877</v>
      </c>
      <c r="M38" s="11" t="s">
        <v>23</v>
      </c>
      <c r="N38" s="48">
        <v>940.083333333334</v>
      </c>
      <c r="O38" s="48">
        <v>959.666666666667</v>
      </c>
      <c r="P38" s="49">
        <v>2.083148657034</v>
      </c>
      <c r="Q38" s="48">
        <v>806.25</v>
      </c>
      <c r="R38" s="48">
        <v>833.75</v>
      </c>
      <c r="S38" s="49">
        <v>3.410852713178</v>
      </c>
      <c r="T38" s="48">
        <v>64722.5929999999</v>
      </c>
      <c r="U38" s="48">
        <v>62328.3</v>
      </c>
      <c r="V38" s="49">
        <v>-3.69931563156</v>
      </c>
    </row>
    <row r="39" spans="2:22" ht="11.25" customHeight="1">
      <c r="B39" s="53" t="s">
        <v>33</v>
      </c>
      <c r="C39" s="54">
        <v>156</v>
      </c>
      <c r="D39" s="54">
        <v>159</v>
      </c>
      <c r="E39" s="55">
        <v>1.923076923077</v>
      </c>
      <c r="F39" s="54">
        <v>132</v>
      </c>
      <c r="G39" s="54">
        <v>147</v>
      </c>
      <c r="H39" s="55">
        <v>11.363636363636</v>
      </c>
      <c r="I39" s="54">
        <v>3341.302</v>
      </c>
      <c r="J39" s="54">
        <v>3126.94</v>
      </c>
      <c r="K39" s="55">
        <v>-6.415523050595</v>
      </c>
      <c r="M39" s="53" t="s">
        <v>33</v>
      </c>
      <c r="N39" s="54">
        <v>150.166666666667</v>
      </c>
      <c r="O39" s="54">
        <v>160.916666666667</v>
      </c>
      <c r="P39" s="55">
        <v>7.15871254162</v>
      </c>
      <c r="Q39" s="54">
        <v>123.833333333333</v>
      </c>
      <c r="R39" s="54">
        <v>147.833333333333</v>
      </c>
      <c r="S39" s="55">
        <v>19.380888290713</v>
      </c>
      <c r="T39" s="54">
        <v>12968.295</v>
      </c>
      <c r="U39" s="54">
        <v>12621.431</v>
      </c>
      <c r="V39" s="55">
        <v>-2.674707816255</v>
      </c>
    </row>
    <row r="40" spans="2:22" ht="11.25" customHeight="1">
      <c r="B40" s="7" t="s">
        <v>29</v>
      </c>
      <c r="C40" s="48">
        <v>619.666666666667</v>
      </c>
      <c r="D40" s="48">
        <v>622.333333333333</v>
      </c>
      <c r="E40" s="49">
        <v>0.430338891877</v>
      </c>
      <c r="F40" s="48">
        <v>531.666666666667</v>
      </c>
      <c r="G40" s="48">
        <v>530.666666666667</v>
      </c>
      <c r="H40" s="49">
        <v>-0.188087774295</v>
      </c>
      <c r="I40" s="48">
        <v>10044.12</v>
      </c>
      <c r="J40" s="48">
        <v>9556.578</v>
      </c>
      <c r="K40" s="49">
        <v>-4.854004133762</v>
      </c>
      <c r="M40" s="7" t="s">
        <v>29</v>
      </c>
      <c r="N40" s="48">
        <v>617.166666666667</v>
      </c>
      <c r="O40" s="48">
        <v>624.5</v>
      </c>
      <c r="P40" s="49">
        <v>1.188225762895</v>
      </c>
      <c r="Q40" s="48">
        <v>529.25</v>
      </c>
      <c r="R40" s="48">
        <v>531.166666666667</v>
      </c>
      <c r="S40" s="49">
        <v>0.362147693277</v>
      </c>
      <c r="T40" s="48">
        <v>41174.715</v>
      </c>
      <c r="U40" s="48">
        <v>38977.413</v>
      </c>
      <c r="V40" s="49">
        <v>-5.336532384013</v>
      </c>
    </row>
    <row r="41" spans="2:22" ht="11.25" customHeight="1">
      <c r="B41" s="53" t="s">
        <v>34</v>
      </c>
      <c r="C41" s="54">
        <v>173</v>
      </c>
      <c r="D41" s="54">
        <v>177</v>
      </c>
      <c r="E41" s="55">
        <v>2.312138728324</v>
      </c>
      <c r="F41" s="54">
        <v>153.666666666667</v>
      </c>
      <c r="G41" s="54">
        <v>157.666666666667</v>
      </c>
      <c r="H41" s="55">
        <v>2.603036876356</v>
      </c>
      <c r="I41" s="54">
        <v>2674.974</v>
      </c>
      <c r="J41" s="54">
        <v>2746.613</v>
      </c>
      <c r="K41" s="55">
        <v>2.678119488264</v>
      </c>
      <c r="M41" s="53" t="s">
        <v>34</v>
      </c>
      <c r="N41" s="54">
        <v>172.75</v>
      </c>
      <c r="O41" s="54">
        <v>174.25</v>
      </c>
      <c r="P41" s="55">
        <v>0.868306801737</v>
      </c>
      <c r="Q41" s="54">
        <v>153.166666666667</v>
      </c>
      <c r="R41" s="54">
        <v>154.75</v>
      </c>
      <c r="S41" s="55">
        <v>1.033732317737</v>
      </c>
      <c r="T41" s="54">
        <v>10579.583</v>
      </c>
      <c r="U41" s="54">
        <v>10729.456</v>
      </c>
      <c r="V41" s="55">
        <v>1.416624832945</v>
      </c>
    </row>
    <row r="42" spans="2:22" ht="11.25">
      <c r="B42" s="11" t="s">
        <v>24</v>
      </c>
      <c r="C42" s="48">
        <v>3476.33333333333</v>
      </c>
      <c r="D42" s="48">
        <v>3507</v>
      </c>
      <c r="E42" s="49">
        <v>0.882155527855</v>
      </c>
      <c r="F42" s="48">
        <v>3153.33333333333</v>
      </c>
      <c r="G42" s="48">
        <v>3193.66666666666</v>
      </c>
      <c r="H42" s="49">
        <v>1.279069767442</v>
      </c>
      <c r="I42" s="48">
        <v>61319.901</v>
      </c>
      <c r="J42" s="48">
        <v>62936.388</v>
      </c>
      <c r="K42" s="49">
        <v>2.636153962479</v>
      </c>
      <c r="M42" s="11" t="s">
        <v>24</v>
      </c>
      <c r="N42" s="48">
        <v>3454</v>
      </c>
      <c r="O42" s="48">
        <v>3501.58333333333</v>
      </c>
      <c r="P42" s="49">
        <v>1.377629801197</v>
      </c>
      <c r="Q42" s="48">
        <v>3135.16666666666</v>
      </c>
      <c r="R42" s="48">
        <v>3175.91666666666</v>
      </c>
      <c r="S42" s="49">
        <v>1.299771410345</v>
      </c>
      <c r="T42" s="48">
        <v>250579.398</v>
      </c>
      <c r="U42" s="48">
        <v>253667.854</v>
      </c>
      <c r="V42" s="49">
        <v>1.232525907816</v>
      </c>
    </row>
    <row r="43" spans="2:22" ht="11.25" customHeight="1">
      <c r="B43" s="53" t="s">
        <v>33</v>
      </c>
      <c r="C43" s="54">
        <v>1302.66666666666</v>
      </c>
      <c r="D43" s="54">
        <v>1420</v>
      </c>
      <c r="E43" s="55">
        <v>9.007164790174</v>
      </c>
      <c r="F43" s="54">
        <v>1122</v>
      </c>
      <c r="G43" s="54">
        <v>1215</v>
      </c>
      <c r="H43" s="55">
        <v>8.288770053476</v>
      </c>
      <c r="I43" s="54">
        <v>22381.593</v>
      </c>
      <c r="J43" s="54">
        <v>25835.972</v>
      </c>
      <c r="K43" s="55">
        <v>15.434017587577</v>
      </c>
      <c r="M43" s="53" t="s">
        <v>33</v>
      </c>
      <c r="N43" s="54">
        <v>1299.33333333333</v>
      </c>
      <c r="O43" s="54">
        <v>1357.33333333333</v>
      </c>
      <c r="P43" s="55">
        <v>4.463827603899</v>
      </c>
      <c r="Q43" s="54">
        <v>1120.16666666666</v>
      </c>
      <c r="R43" s="54">
        <v>1163.5</v>
      </c>
      <c r="S43" s="55">
        <v>3.868471953578</v>
      </c>
      <c r="T43" s="54">
        <v>91330.054</v>
      </c>
      <c r="U43" s="54">
        <v>96674.305</v>
      </c>
      <c r="V43" s="55">
        <v>5.851579809643</v>
      </c>
    </row>
    <row r="44" spans="2:22" ht="11.25" customHeight="1">
      <c r="B44" s="7" t="s">
        <v>29</v>
      </c>
      <c r="C44" s="48">
        <v>1229.66666666666</v>
      </c>
      <c r="D44" s="48">
        <v>1203.66666666666</v>
      </c>
      <c r="E44" s="49">
        <v>-2.114394144755</v>
      </c>
      <c r="F44" s="48">
        <v>1153</v>
      </c>
      <c r="G44" s="48">
        <v>1145</v>
      </c>
      <c r="H44" s="49">
        <v>-0.693842150911</v>
      </c>
      <c r="I44" s="48">
        <v>23856.087</v>
      </c>
      <c r="J44" s="48">
        <v>22950.702</v>
      </c>
      <c r="K44" s="49">
        <v>-3.79519491189</v>
      </c>
      <c r="M44" s="7" t="s">
        <v>29</v>
      </c>
      <c r="N44" s="48">
        <v>1190.5</v>
      </c>
      <c r="O44" s="48">
        <v>1236.66666666666</v>
      </c>
      <c r="P44" s="49">
        <v>3.877922441551</v>
      </c>
      <c r="Q44" s="48">
        <v>1113.75</v>
      </c>
      <c r="R44" s="48">
        <v>1163.91666666666</v>
      </c>
      <c r="S44" s="49">
        <v>4.50430228208</v>
      </c>
      <c r="T44" s="48">
        <v>94413.742</v>
      </c>
      <c r="U44" s="48">
        <v>97622.607</v>
      </c>
      <c r="V44" s="49">
        <v>3.398726638756</v>
      </c>
    </row>
    <row r="45" spans="2:22" ht="11.25" customHeight="1">
      <c r="B45" s="53" t="s">
        <v>34</v>
      </c>
      <c r="C45" s="54">
        <v>922</v>
      </c>
      <c r="D45" s="54">
        <v>841</v>
      </c>
      <c r="E45" s="55">
        <v>-8.785249457701</v>
      </c>
      <c r="F45" s="54">
        <v>858</v>
      </c>
      <c r="G45" s="54">
        <v>792.333333333334</v>
      </c>
      <c r="H45" s="55">
        <v>-7.653457653458</v>
      </c>
      <c r="I45" s="54">
        <v>14794.55</v>
      </c>
      <c r="J45" s="54">
        <v>13478.401</v>
      </c>
      <c r="K45" s="55">
        <v>-8.896174604838</v>
      </c>
      <c r="M45" s="53" t="s">
        <v>34</v>
      </c>
      <c r="N45" s="54">
        <v>949</v>
      </c>
      <c r="O45" s="54">
        <v>864.916666666667</v>
      </c>
      <c r="P45" s="55">
        <v>-8.860203723217</v>
      </c>
      <c r="Q45" s="54">
        <v>887.083333333334</v>
      </c>
      <c r="R45" s="54">
        <v>807.083333333334</v>
      </c>
      <c r="S45" s="55">
        <v>-9.018318459371</v>
      </c>
      <c r="T45" s="54">
        <v>64116.096</v>
      </c>
      <c r="U45" s="54">
        <v>56877.551</v>
      </c>
      <c r="V45" s="55">
        <v>-11.289746961512</v>
      </c>
    </row>
    <row r="46" spans="2:22" ht="11.25" customHeight="1">
      <c r="B46" s="7" t="s">
        <v>62</v>
      </c>
      <c r="C46" s="48">
        <v>22</v>
      </c>
      <c r="D46" s="48">
        <v>42.333333333333</v>
      </c>
      <c r="E46" s="49">
        <v>92.424242424242</v>
      </c>
      <c r="F46" s="48">
        <v>20.333333333333</v>
      </c>
      <c r="G46" s="48">
        <v>41.333333333333</v>
      </c>
      <c r="H46" s="49">
        <v>103.27868852459</v>
      </c>
      <c r="I46" s="48">
        <v>287.671</v>
      </c>
      <c r="J46" s="48">
        <v>671.313</v>
      </c>
      <c r="K46" s="49">
        <v>133.361374625875</v>
      </c>
      <c r="M46" s="7" t="s">
        <v>62</v>
      </c>
      <c r="N46" s="48">
        <v>15.166666666667</v>
      </c>
      <c r="O46" s="48">
        <v>42.666666666667</v>
      </c>
      <c r="P46" s="49">
        <v>181.318681318681</v>
      </c>
      <c r="Q46" s="48">
        <v>14.166666666667</v>
      </c>
      <c r="R46" s="48">
        <v>41.416666666667</v>
      </c>
      <c r="S46" s="49">
        <v>192.352941176471</v>
      </c>
      <c r="T46" s="48">
        <v>719.506</v>
      </c>
      <c r="U46" s="48">
        <v>2493.391</v>
      </c>
      <c r="V46" s="49">
        <v>246.542071921569</v>
      </c>
    </row>
    <row r="47" spans="2:22" ht="11.25">
      <c r="B47" s="61" t="s">
        <v>18</v>
      </c>
      <c r="C47" s="54">
        <v>643.333333333333</v>
      </c>
      <c r="D47" s="54">
        <v>639.666666666667</v>
      </c>
      <c r="E47" s="55">
        <v>-0.569948186529</v>
      </c>
      <c r="F47" s="54">
        <v>538.666666666667</v>
      </c>
      <c r="G47" s="54">
        <v>510</v>
      </c>
      <c r="H47" s="55">
        <v>-5.321782178218</v>
      </c>
      <c r="I47" s="54">
        <v>10319.406</v>
      </c>
      <c r="J47" s="54">
        <v>8575.664</v>
      </c>
      <c r="K47" s="55">
        <v>-16.897697406227</v>
      </c>
      <c r="M47" s="61" t="s">
        <v>18</v>
      </c>
      <c r="N47" s="54">
        <v>648.166666666667</v>
      </c>
      <c r="O47" s="54">
        <v>641.833333333333</v>
      </c>
      <c r="P47" s="55">
        <v>-0.977114939573</v>
      </c>
      <c r="Q47" s="54">
        <v>550.333333333333</v>
      </c>
      <c r="R47" s="54">
        <v>527.416666666667</v>
      </c>
      <c r="S47" s="55">
        <v>-4.164142943671</v>
      </c>
      <c r="T47" s="54">
        <v>42881.98</v>
      </c>
      <c r="U47" s="54">
        <v>39736.183</v>
      </c>
      <c r="V47" s="55">
        <v>-7.335941577325</v>
      </c>
    </row>
    <row r="48" spans="2:22" ht="11.25" customHeight="1">
      <c r="B48" s="7" t="s">
        <v>29</v>
      </c>
      <c r="C48" s="48">
        <v>643.333333333333</v>
      </c>
      <c r="D48" s="48">
        <v>639.666666666667</v>
      </c>
      <c r="E48" s="49">
        <v>-0.569948186529</v>
      </c>
      <c r="F48" s="48">
        <v>538.666666666667</v>
      </c>
      <c r="G48" s="48">
        <v>510</v>
      </c>
      <c r="H48" s="49">
        <v>-5.321782178218</v>
      </c>
      <c r="I48" s="48">
        <v>10319.406</v>
      </c>
      <c r="J48" s="48">
        <v>8575.664</v>
      </c>
      <c r="K48" s="49">
        <v>-16.897697406227</v>
      </c>
      <c r="M48" s="7" t="s">
        <v>29</v>
      </c>
      <c r="N48" s="48">
        <v>648.166666666667</v>
      </c>
      <c r="O48" s="48">
        <v>641.833333333333</v>
      </c>
      <c r="P48" s="49">
        <v>-0.977114939573</v>
      </c>
      <c r="Q48" s="48">
        <v>550.333333333333</v>
      </c>
      <c r="R48" s="48">
        <v>527.416666666667</v>
      </c>
      <c r="S48" s="49">
        <v>-4.164142943671</v>
      </c>
      <c r="T48" s="48">
        <v>42881.98</v>
      </c>
      <c r="U48" s="48">
        <v>39736.183</v>
      </c>
      <c r="V48" s="49">
        <v>-7.335941577325</v>
      </c>
    </row>
    <row r="49" spans="2:22" ht="11.25">
      <c r="B49" s="61" t="s">
        <v>3</v>
      </c>
      <c r="C49" s="54">
        <v>344.666666666667</v>
      </c>
      <c r="D49" s="54">
        <v>341.666666666667</v>
      </c>
      <c r="E49" s="55">
        <v>-0.870406189555</v>
      </c>
      <c r="F49" s="54">
        <v>301</v>
      </c>
      <c r="G49" s="54">
        <v>290</v>
      </c>
      <c r="H49" s="55">
        <v>-3.654485049834</v>
      </c>
      <c r="I49" s="54">
        <v>5026.699</v>
      </c>
      <c r="J49" s="54">
        <v>5360.779</v>
      </c>
      <c r="K49" s="55">
        <v>6.64611109597</v>
      </c>
      <c r="M49" s="61" t="s">
        <v>3</v>
      </c>
      <c r="N49" s="54">
        <v>344.25</v>
      </c>
      <c r="O49" s="54">
        <v>342.916666666667</v>
      </c>
      <c r="P49" s="55">
        <v>-0.387315419995</v>
      </c>
      <c r="Q49" s="54">
        <v>297.833333333333</v>
      </c>
      <c r="R49" s="54">
        <v>293.5</v>
      </c>
      <c r="S49" s="55">
        <v>-1.454952434247</v>
      </c>
      <c r="T49" s="54">
        <v>21086.783</v>
      </c>
      <c r="U49" s="54">
        <v>21394.62</v>
      </c>
      <c r="V49" s="55">
        <v>1.459857579983</v>
      </c>
    </row>
    <row r="50" spans="2:22" ht="11.25" customHeight="1">
      <c r="B50" s="7" t="s">
        <v>33</v>
      </c>
      <c r="C50" s="48">
        <v>100.666666666667</v>
      </c>
      <c r="D50" s="48">
        <v>102.666666666667</v>
      </c>
      <c r="E50" s="49">
        <v>1.986754966887</v>
      </c>
      <c r="F50" s="48">
        <v>97.666666666667</v>
      </c>
      <c r="G50" s="48">
        <v>99.666666666667</v>
      </c>
      <c r="H50" s="49">
        <v>2.047781569966</v>
      </c>
      <c r="I50" s="48">
        <v>1979.919</v>
      </c>
      <c r="J50" s="48">
        <v>1961.604</v>
      </c>
      <c r="K50" s="49">
        <v>-0.925037842457</v>
      </c>
      <c r="M50" s="7" t="s">
        <v>33</v>
      </c>
      <c r="N50" s="48">
        <v>98.583333333333</v>
      </c>
      <c r="O50" s="48">
        <v>102.833333333333</v>
      </c>
      <c r="P50" s="49">
        <v>4.311073541843</v>
      </c>
      <c r="Q50" s="48">
        <v>95.583333333333</v>
      </c>
      <c r="R50" s="48">
        <v>99.833333333333</v>
      </c>
      <c r="S50" s="49">
        <v>4.446381865737</v>
      </c>
      <c r="T50" s="48">
        <v>7974.095</v>
      </c>
      <c r="U50" s="48">
        <v>8153.199</v>
      </c>
      <c r="V50" s="49">
        <v>2.246073065345</v>
      </c>
    </row>
    <row r="51" spans="2:22" ht="11.25" customHeight="1">
      <c r="B51" s="53" t="s">
        <v>29</v>
      </c>
      <c r="C51" s="54">
        <v>244</v>
      </c>
      <c r="D51" s="54">
        <v>239</v>
      </c>
      <c r="E51" s="55">
        <v>-2.049180327869</v>
      </c>
      <c r="F51" s="54">
        <v>203.333333333333</v>
      </c>
      <c r="G51" s="54">
        <v>190.333333333333</v>
      </c>
      <c r="H51" s="55">
        <v>-6.393442622951</v>
      </c>
      <c r="I51" s="54">
        <v>3046.78</v>
      </c>
      <c r="J51" s="54">
        <v>3399.175</v>
      </c>
      <c r="K51" s="55">
        <v>11.566145241862</v>
      </c>
      <c r="M51" s="53" t="s">
        <v>29</v>
      </c>
      <c r="N51" s="54">
        <v>245.666666666667</v>
      </c>
      <c r="O51" s="54">
        <v>240.083333333333</v>
      </c>
      <c r="P51" s="55">
        <v>-2.272727272727</v>
      </c>
      <c r="Q51" s="54">
        <v>202.25</v>
      </c>
      <c r="R51" s="54">
        <v>193.666666666667</v>
      </c>
      <c r="S51" s="55">
        <v>-4.243922538113</v>
      </c>
      <c r="T51" s="54">
        <v>13112.688</v>
      </c>
      <c r="U51" s="54">
        <v>13241.421</v>
      </c>
      <c r="V51" s="55">
        <v>0.981743788917</v>
      </c>
    </row>
    <row r="52" spans="2:22" ht="11.25">
      <c r="B52" s="11" t="s">
        <v>4</v>
      </c>
      <c r="C52" s="48">
        <v>1121.33333333333</v>
      </c>
      <c r="D52" s="48">
        <v>1011</v>
      </c>
      <c r="E52" s="49">
        <v>-9.839476813317</v>
      </c>
      <c r="F52" s="48">
        <v>922</v>
      </c>
      <c r="G52" s="48">
        <v>808.333333333334</v>
      </c>
      <c r="H52" s="49">
        <v>-12.32827187274</v>
      </c>
      <c r="I52" s="48">
        <v>21509.451</v>
      </c>
      <c r="J52" s="48">
        <v>19621.462</v>
      </c>
      <c r="K52" s="49">
        <v>-8.777485766606</v>
      </c>
      <c r="M52" s="11" t="s">
        <v>4</v>
      </c>
      <c r="N52" s="48">
        <v>1189.33333333333</v>
      </c>
      <c r="O52" s="48">
        <v>1074.91666666666</v>
      </c>
      <c r="P52" s="49">
        <v>-9.620235426009</v>
      </c>
      <c r="Q52" s="48">
        <v>982.416666666667</v>
      </c>
      <c r="R52" s="48">
        <v>883.583333333334</v>
      </c>
      <c r="S52" s="49">
        <v>-10.060225634066</v>
      </c>
      <c r="T52" s="48">
        <v>91653.005</v>
      </c>
      <c r="U52" s="48">
        <v>83452.453</v>
      </c>
      <c r="V52" s="49">
        <v>-8.947390213774</v>
      </c>
    </row>
    <row r="53" spans="2:22" ht="11.25" customHeight="1">
      <c r="B53" s="53" t="s">
        <v>33</v>
      </c>
      <c r="C53" s="54">
        <v>213.333333333333</v>
      </c>
      <c r="D53" s="54">
        <v>185</v>
      </c>
      <c r="E53" s="55">
        <v>-13.28125</v>
      </c>
      <c r="F53" s="54">
        <v>185.666666666667</v>
      </c>
      <c r="G53" s="54">
        <v>165.333333333333</v>
      </c>
      <c r="H53" s="55">
        <v>-10.951526032316</v>
      </c>
      <c r="I53" s="54">
        <v>5787.633</v>
      </c>
      <c r="J53" s="54">
        <v>5356.71</v>
      </c>
      <c r="K53" s="55">
        <v>-7.445582676027</v>
      </c>
      <c r="M53" s="53" t="s">
        <v>33</v>
      </c>
      <c r="N53" s="54">
        <v>220.333333333333</v>
      </c>
      <c r="O53" s="54">
        <v>203.5</v>
      </c>
      <c r="P53" s="55">
        <v>-7.639939485628</v>
      </c>
      <c r="Q53" s="54">
        <v>190.916666666667</v>
      </c>
      <c r="R53" s="54">
        <v>179.666666666667</v>
      </c>
      <c r="S53" s="55">
        <v>-5.892623308599</v>
      </c>
      <c r="T53" s="54">
        <v>23915.155</v>
      </c>
      <c r="U53" s="54">
        <v>22615.834</v>
      </c>
      <c r="V53" s="55">
        <v>-5.433044443994</v>
      </c>
    </row>
    <row r="54" spans="2:22" ht="11.25" customHeight="1">
      <c r="B54" s="7" t="s">
        <v>29</v>
      </c>
      <c r="C54" s="48">
        <v>843.666666666667</v>
      </c>
      <c r="D54" s="48">
        <v>785.666666666667</v>
      </c>
      <c r="E54" s="49">
        <v>-6.874753062031</v>
      </c>
      <c r="F54" s="48">
        <v>681</v>
      </c>
      <c r="G54" s="48">
        <v>627</v>
      </c>
      <c r="H54" s="49">
        <v>-7.929515418502</v>
      </c>
      <c r="I54" s="48">
        <v>14502.22</v>
      </c>
      <c r="J54" s="48">
        <v>13840.18</v>
      </c>
      <c r="K54" s="49">
        <v>-4.565094171789</v>
      </c>
      <c r="M54" s="7" t="s">
        <v>29</v>
      </c>
      <c r="N54" s="48">
        <v>897.916666666667</v>
      </c>
      <c r="O54" s="48">
        <v>818.916666666667</v>
      </c>
      <c r="P54" s="49">
        <v>-8.798143851508</v>
      </c>
      <c r="Q54" s="48">
        <v>730.166666666667</v>
      </c>
      <c r="R54" s="48">
        <v>662.083333333333</v>
      </c>
      <c r="S54" s="49">
        <v>-9.324355170052</v>
      </c>
      <c r="T54" s="48">
        <v>62387.787</v>
      </c>
      <c r="U54" s="48">
        <v>56956.505</v>
      </c>
      <c r="V54" s="49">
        <v>-8.705681450121</v>
      </c>
    </row>
    <row r="55" spans="2:22" ht="11.25" customHeight="1">
      <c r="B55" s="53" t="s">
        <v>34</v>
      </c>
      <c r="C55" s="54">
        <v>64.333333333333</v>
      </c>
      <c r="D55" s="54">
        <v>40.333333333333</v>
      </c>
      <c r="E55" s="55">
        <v>-37.305699481865</v>
      </c>
      <c r="F55" s="54">
        <v>55.333333333333</v>
      </c>
      <c r="G55" s="54">
        <v>16</v>
      </c>
      <c r="H55" s="55">
        <v>-71.084337349398</v>
      </c>
      <c r="I55" s="54">
        <v>1219.598</v>
      </c>
      <c r="J55" s="54">
        <v>424.572</v>
      </c>
      <c r="K55" s="55">
        <v>-65.187545404305</v>
      </c>
      <c r="M55" s="53" t="s">
        <v>34</v>
      </c>
      <c r="N55" s="54">
        <v>71.083333333333</v>
      </c>
      <c r="O55" s="54">
        <v>52.5</v>
      </c>
      <c r="P55" s="55">
        <v>-26.143024618992</v>
      </c>
      <c r="Q55" s="54">
        <v>61.333333333333</v>
      </c>
      <c r="R55" s="54">
        <v>41.833333333333</v>
      </c>
      <c r="S55" s="55">
        <v>-31.79347826087</v>
      </c>
      <c r="T55" s="54">
        <v>5350.063</v>
      </c>
      <c r="U55" s="54">
        <v>3880.114</v>
      </c>
      <c r="V55" s="55">
        <v>-27.475358701384</v>
      </c>
    </row>
    <row r="56" spans="2:22" ht="11.25">
      <c r="B56" s="11" t="s">
        <v>5</v>
      </c>
      <c r="C56" s="48">
        <v>141</v>
      </c>
      <c r="D56" s="48">
        <v>70</v>
      </c>
      <c r="E56" s="49">
        <v>-50.354609929078</v>
      </c>
      <c r="F56" s="48">
        <v>63.333333333333</v>
      </c>
      <c r="G56" s="48">
        <v>36.333333333333</v>
      </c>
      <c r="H56" s="49">
        <v>-42.631578947368</v>
      </c>
      <c r="I56" s="48">
        <v>950.19</v>
      </c>
      <c r="J56" s="48">
        <v>553.16</v>
      </c>
      <c r="K56" s="49">
        <v>-41.784274724003</v>
      </c>
      <c r="M56" s="11" t="s">
        <v>5</v>
      </c>
      <c r="N56" s="48">
        <v>141</v>
      </c>
      <c r="O56" s="48">
        <v>81.666666666667</v>
      </c>
      <c r="P56" s="49">
        <v>-42.080378250591</v>
      </c>
      <c r="Q56" s="48">
        <v>64.75</v>
      </c>
      <c r="R56" s="48">
        <v>40</v>
      </c>
      <c r="S56" s="49">
        <v>-38.223938223938</v>
      </c>
      <c r="T56" s="48">
        <v>4085.618</v>
      </c>
      <c r="U56" s="48">
        <v>2323.818</v>
      </c>
      <c r="V56" s="49">
        <v>-43.121995252615</v>
      </c>
    </row>
    <row r="57" spans="2:22" ht="11.25" customHeight="1">
      <c r="B57" s="53" t="s">
        <v>29</v>
      </c>
      <c r="C57" s="54">
        <v>86</v>
      </c>
      <c r="D57" s="54">
        <v>61</v>
      </c>
      <c r="E57" s="55">
        <v>-29.06976744186</v>
      </c>
      <c r="F57" s="54">
        <v>48.333333333333</v>
      </c>
      <c r="G57" s="54">
        <v>33.333333333333</v>
      </c>
      <c r="H57" s="55">
        <v>-31.034482758621</v>
      </c>
      <c r="I57" s="54">
        <v>763.25</v>
      </c>
      <c r="J57" s="54">
        <v>509.5</v>
      </c>
      <c r="K57" s="55">
        <v>-33.245987553226</v>
      </c>
      <c r="M57" s="53" t="s">
        <v>29</v>
      </c>
      <c r="N57" s="54">
        <v>86</v>
      </c>
      <c r="O57" s="54">
        <v>64.416666666667</v>
      </c>
      <c r="P57" s="55">
        <v>-25.096899224806</v>
      </c>
      <c r="Q57" s="54">
        <v>48</v>
      </c>
      <c r="R57" s="54">
        <v>35.083333333333</v>
      </c>
      <c r="S57" s="55">
        <v>-26.909722222222</v>
      </c>
      <c r="T57" s="54">
        <v>3197.251</v>
      </c>
      <c r="U57" s="54">
        <v>2085.222</v>
      </c>
      <c r="V57" s="55">
        <v>-34.780785118216</v>
      </c>
    </row>
    <row r="58" spans="2:22" ht="11.25" customHeight="1">
      <c r="B58" s="7" t="s">
        <v>34</v>
      </c>
      <c r="C58" s="48">
        <v>55</v>
      </c>
      <c r="D58" s="48">
        <v>9</v>
      </c>
      <c r="E58" s="49">
        <v>-83.636363636364</v>
      </c>
      <c r="F58" s="48">
        <v>15</v>
      </c>
      <c r="G58" s="48">
        <v>3</v>
      </c>
      <c r="H58" s="49">
        <v>-80</v>
      </c>
      <c r="I58" s="48">
        <v>186.94</v>
      </c>
      <c r="J58" s="48">
        <v>43.66</v>
      </c>
      <c r="K58" s="49">
        <v>-76.644912806248</v>
      </c>
      <c r="M58" s="7" t="s">
        <v>34</v>
      </c>
      <c r="N58" s="48">
        <v>55</v>
      </c>
      <c r="O58" s="48">
        <v>17.25</v>
      </c>
      <c r="P58" s="49">
        <v>-68.636363636364</v>
      </c>
      <c r="Q58" s="48">
        <v>16.75</v>
      </c>
      <c r="R58" s="48">
        <v>4.916666666667</v>
      </c>
      <c r="S58" s="49">
        <v>-70.646766169154</v>
      </c>
      <c r="T58" s="48">
        <v>888.367</v>
      </c>
      <c r="U58" s="48">
        <v>238.596</v>
      </c>
      <c r="V58" s="49">
        <v>-73.14218110308</v>
      </c>
    </row>
    <row r="59" spans="2:22" ht="11.25">
      <c r="B59" s="61" t="s">
        <v>6</v>
      </c>
      <c r="C59" s="54">
        <v>1010</v>
      </c>
      <c r="D59" s="54">
        <v>1010</v>
      </c>
      <c r="E59" s="55">
        <v>0</v>
      </c>
      <c r="F59" s="54">
        <v>834.666666666667</v>
      </c>
      <c r="G59" s="54">
        <v>840</v>
      </c>
      <c r="H59" s="55">
        <v>0.638977635783</v>
      </c>
      <c r="I59" s="54">
        <v>18759.391</v>
      </c>
      <c r="J59" s="54">
        <v>17594.04</v>
      </c>
      <c r="K59" s="55">
        <v>-6.212093985354</v>
      </c>
      <c r="M59" s="61" t="s">
        <v>6</v>
      </c>
      <c r="N59" s="54">
        <v>1008.5</v>
      </c>
      <c r="O59" s="54">
        <v>1010</v>
      </c>
      <c r="P59" s="55">
        <v>0.148735746158</v>
      </c>
      <c r="Q59" s="54">
        <v>834.666666666667</v>
      </c>
      <c r="R59" s="54">
        <v>840</v>
      </c>
      <c r="S59" s="55">
        <v>0.638977635783</v>
      </c>
      <c r="T59" s="54">
        <v>73742.849</v>
      </c>
      <c r="U59" s="54">
        <v>73352.272</v>
      </c>
      <c r="V59" s="55">
        <v>-0.529647288241</v>
      </c>
    </row>
    <row r="60" spans="2:22" ht="11.25" customHeight="1">
      <c r="B60" s="7" t="s">
        <v>33</v>
      </c>
      <c r="C60" s="48">
        <v>150</v>
      </c>
      <c r="D60" s="48">
        <v>150</v>
      </c>
      <c r="E60" s="49">
        <v>0</v>
      </c>
      <c r="F60" s="48">
        <v>124</v>
      </c>
      <c r="G60" s="48">
        <v>125</v>
      </c>
      <c r="H60" s="49">
        <v>0.806451612903</v>
      </c>
      <c r="I60" s="48">
        <v>2786.048</v>
      </c>
      <c r="J60" s="48">
        <v>2612.976</v>
      </c>
      <c r="K60" s="49">
        <v>-6.212096848295</v>
      </c>
      <c r="M60" s="7" t="s">
        <v>33</v>
      </c>
      <c r="N60" s="48">
        <v>138.916666666667</v>
      </c>
      <c r="O60" s="48">
        <v>150</v>
      </c>
      <c r="P60" s="49">
        <v>7.978404319136</v>
      </c>
      <c r="Q60" s="48">
        <v>113</v>
      </c>
      <c r="R60" s="48">
        <v>125</v>
      </c>
      <c r="S60" s="49">
        <v>10.619469026549</v>
      </c>
      <c r="T60" s="48">
        <v>10154.521</v>
      </c>
      <c r="U60" s="48">
        <v>10893.9009999999</v>
      </c>
      <c r="V60" s="49">
        <v>7.281288797374</v>
      </c>
    </row>
    <row r="61" spans="2:22" ht="11.25" customHeight="1">
      <c r="B61" s="53" t="s">
        <v>29</v>
      </c>
      <c r="C61" s="54">
        <v>744</v>
      </c>
      <c r="D61" s="54">
        <v>744</v>
      </c>
      <c r="E61" s="55">
        <v>0</v>
      </c>
      <c r="F61" s="54">
        <v>615</v>
      </c>
      <c r="G61" s="54">
        <v>619</v>
      </c>
      <c r="H61" s="55">
        <v>0.650406504065</v>
      </c>
      <c r="I61" s="54">
        <v>13818.799</v>
      </c>
      <c r="J61" s="54">
        <v>12960.362</v>
      </c>
      <c r="K61" s="55">
        <v>-6.212095566337</v>
      </c>
      <c r="M61" s="53" t="s">
        <v>29</v>
      </c>
      <c r="N61" s="54">
        <v>754.583333333333</v>
      </c>
      <c r="O61" s="54">
        <v>744</v>
      </c>
      <c r="P61" s="55">
        <v>-1.402540033131</v>
      </c>
      <c r="Q61" s="54">
        <v>626.583333333333</v>
      </c>
      <c r="R61" s="54">
        <v>619</v>
      </c>
      <c r="S61" s="55">
        <v>-1.210267322782</v>
      </c>
      <c r="T61" s="54">
        <v>55202.111</v>
      </c>
      <c r="U61" s="54">
        <v>54033.753</v>
      </c>
      <c r="V61" s="55">
        <v>-2.116509638554</v>
      </c>
    </row>
    <row r="62" spans="2:22" ht="11.25" customHeight="1">
      <c r="B62" s="7" t="s">
        <v>34</v>
      </c>
      <c r="C62" s="48">
        <v>116</v>
      </c>
      <c r="D62" s="48">
        <v>116</v>
      </c>
      <c r="E62" s="49">
        <v>0</v>
      </c>
      <c r="F62" s="48">
        <v>95.666666666667</v>
      </c>
      <c r="G62" s="48">
        <v>96</v>
      </c>
      <c r="H62" s="49">
        <v>0.348432055749</v>
      </c>
      <c r="I62" s="48">
        <v>2154.544</v>
      </c>
      <c r="J62" s="48">
        <v>2020.702</v>
      </c>
      <c r="K62" s="49">
        <v>-6.212080143176</v>
      </c>
      <c r="M62" s="7" t="s">
        <v>34</v>
      </c>
      <c r="N62" s="48">
        <v>115</v>
      </c>
      <c r="O62" s="48">
        <v>116</v>
      </c>
      <c r="P62" s="49">
        <v>0.869565217391</v>
      </c>
      <c r="Q62" s="48">
        <v>95.083333333333</v>
      </c>
      <c r="R62" s="48">
        <v>96</v>
      </c>
      <c r="S62" s="49">
        <v>0.964066608238</v>
      </c>
      <c r="T62" s="48">
        <v>8386.217</v>
      </c>
      <c r="U62" s="48">
        <v>8424.618</v>
      </c>
      <c r="V62" s="49">
        <v>0.457906109513</v>
      </c>
    </row>
    <row r="63" spans="2:22" ht="11.25">
      <c r="B63" s="61" t="s">
        <v>7</v>
      </c>
      <c r="C63" s="54">
        <v>259</v>
      </c>
      <c r="D63" s="54">
        <v>259</v>
      </c>
      <c r="E63" s="55">
        <v>0</v>
      </c>
      <c r="F63" s="54">
        <v>199.333333333333</v>
      </c>
      <c r="G63" s="54">
        <v>198.666666666667</v>
      </c>
      <c r="H63" s="55">
        <v>-0.334448160535</v>
      </c>
      <c r="I63" s="54">
        <v>4189.858</v>
      </c>
      <c r="J63" s="54">
        <v>3607.336</v>
      </c>
      <c r="K63" s="55">
        <v>-13.90314421157</v>
      </c>
      <c r="M63" s="61" t="s">
        <v>7</v>
      </c>
      <c r="N63" s="54">
        <v>259</v>
      </c>
      <c r="O63" s="54">
        <v>259</v>
      </c>
      <c r="P63" s="55">
        <v>0</v>
      </c>
      <c r="Q63" s="54">
        <v>197.583333333333</v>
      </c>
      <c r="R63" s="54">
        <v>197.333333333333</v>
      </c>
      <c r="S63" s="55">
        <v>-0.126528890763</v>
      </c>
      <c r="T63" s="54">
        <v>17471.284</v>
      </c>
      <c r="U63" s="54">
        <v>15322.61</v>
      </c>
      <c r="V63" s="55">
        <v>-12.298317627943</v>
      </c>
    </row>
    <row r="64" spans="2:22" ht="11.25">
      <c r="B64" s="7" t="s">
        <v>58</v>
      </c>
      <c r="C64" s="48">
        <v>150</v>
      </c>
      <c r="D64" s="48">
        <v>150</v>
      </c>
      <c r="E64" s="49">
        <v>0</v>
      </c>
      <c r="F64" s="48">
        <v>94</v>
      </c>
      <c r="G64" s="48">
        <v>94</v>
      </c>
      <c r="H64" s="49">
        <v>0</v>
      </c>
      <c r="I64" s="48">
        <v>2682.46</v>
      </c>
      <c r="J64" s="48">
        <v>2248.731</v>
      </c>
      <c r="K64" s="49">
        <v>-16.169076146522</v>
      </c>
      <c r="M64" s="7" t="s">
        <v>29</v>
      </c>
      <c r="N64" s="48">
        <v>150</v>
      </c>
      <c r="O64" s="48">
        <v>150</v>
      </c>
      <c r="P64" s="49">
        <v>0</v>
      </c>
      <c r="Q64" s="48">
        <v>94</v>
      </c>
      <c r="R64" s="48">
        <v>94</v>
      </c>
      <c r="S64" s="49">
        <v>0</v>
      </c>
      <c r="T64" s="48">
        <v>11022.514</v>
      </c>
      <c r="U64" s="48">
        <v>9605.288</v>
      </c>
      <c r="V64" s="49">
        <v>-12.857556815079</v>
      </c>
    </row>
    <row r="65" spans="2:22" ht="11.25" customHeight="1">
      <c r="B65" s="53" t="s">
        <v>34</v>
      </c>
      <c r="C65" s="54">
        <v>109</v>
      </c>
      <c r="D65" s="54">
        <v>109</v>
      </c>
      <c r="E65" s="55">
        <v>0</v>
      </c>
      <c r="F65" s="54">
        <v>105.333333333333</v>
      </c>
      <c r="G65" s="54">
        <v>104.666666666667</v>
      </c>
      <c r="H65" s="55">
        <v>-0.632911392405</v>
      </c>
      <c r="I65" s="54">
        <v>1507.398</v>
      </c>
      <c r="J65" s="54">
        <v>1358.605</v>
      </c>
      <c r="K65" s="55">
        <v>-9.870850299655</v>
      </c>
      <c r="M65" s="53" t="s">
        <v>34</v>
      </c>
      <c r="N65" s="54">
        <v>109</v>
      </c>
      <c r="O65" s="54">
        <v>109</v>
      </c>
      <c r="P65" s="55">
        <v>0</v>
      </c>
      <c r="Q65" s="54">
        <v>103.583333333333</v>
      </c>
      <c r="R65" s="54">
        <v>103.333333333333</v>
      </c>
      <c r="S65" s="55">
        <v>-0.241351568785</v>
      </c>
      <c r="T65" s="54">
        <v>6448.77</v>
      </c>
      <c r="U65" s="54">
        <v>5717.322</v>
      </c>
      <c r="V65" s="55">
        <v>-11.342442047088</v>
      </c>
    </row>
    <row r="66" spans="2:22" ht="11.25">
      <c r="B66" s="11" t="s">
        <v>8</v>
      </c>
      <c r="C66" s="48">
        <v>656</v>
      </c>
      <c r="D66" s="48">
        <v>663</v>
      </c>
      <c r="E66" s="49">
        <v>1.067073170732</v>
      </c>
      <c r="F66" s="48">
        <v>433.333333333333</v>
      </c>
      <c r="G66" s="48">
        <v>443.333333333333</v>
      </c>
      <c r="H66" s="49">
        <v>2.307692307692</v>
      </c>
      <c r="I66" s="48">
        <v>5735.865</v>
      </c>
      <c r="J66" s="48">
        <v>6125.947</v>
      </c>
      <c r="K66" s="49">
        <v>6.800752807118</v>
      </c>
      <c r="M66" s="11" t="s">
        <v>8</v>
      </c>
      <c r="N66" s="48">
        <v>656.666666666667</v>
      </c>
      <c r="O66" s="48">
        <v>661.916666666667</v>
      </c>
      <c r="P66" s="49">
        <v>0.799492385787</v>
      </c>
      <c r="Q66" s="48">
        <v>452.583333333333</v>
      </c>
      <c r="R66" s="48">
        <v>436.666666666667</v>
      </c>
      <c r="S66" s="49">
        <v>-3.516847726017</v>
      </c>
      <c r="T66" s="48">
        <v>24345.363</v>
      </c>
      <c r="U66" s="48">
        <v>23952.041</v>
      </c>
      <c r="V66" s="49">
        <v>-1.615593080292</v>
      </c>
    </row>
    <row r="67" spans="2:23" ht="11.25" customHeight="1">
      <c r="B67" s="53" t="s">
        <v>29</v>
      </c>
      <c r="C67" s="54">
        <v>10</v>
      </c>
      <c r="D67" s="54">
        <v>10</v>
      </c>
      <c r="E67" s="55">
        <v>0</v>
      </c>
      <c r="F67" s="54">
        <v>8.333333333333</v>
      </c>
      <c r="G67" s="54">
        <v>9.333333333333</v>
      </c>
      <c r="H67" s="55">
        <v>12</v>
      </c>
      <c r="I67" s="54">
        <v>117.18</v>
      </c>
      <c r="J67" s="54">
        <v>185.989</v>
      </c>
      <c r="K67" s="55">
        <v>58.720771462707</v>
      </c>
      <c r="M67" s="53" t="s">
        <v>29</v>
      </c>
      <c r="N67" s="54">
        <v>10</v>
      </c>
      <c r="O67" s="54">
        <v>10</v>
      </c>
      <c r="P67" s="55">
        <v>0</v>
      </c>
      <c r="Q67" s="54">
        <v>8.5</v>
      </c>
      <c r="R67" s="54">
        <v>9.666666666667</v>
      </c>
      <c r="S67" s="55">
        <v>13.725490196078</v>
      </c>
      <c r="T67" s="54">
        <v>473.16</v>
      </c>
      <c r="U67" s="54">
        <v>609.624</v>
      </c>
      <c r="V67" s="55">
        <v>28.840984022318</v>
      </c>
      <c r="W67" s="49"/>
    </row>
    <row r="68" spans="2:22" ht="11.25" customHeight="1">
      <c r="B68" s="7" t="s">
        <v>34</v>
      </c>
      <c r="C68" s="48">
        <v>646</v>
      </c>
      <c r="D68" s="48">
        <v>653</v>
      </c>
      <c r="E68" s="49">
        <v>1.083591331269</v>
      </c>
      <c r="F68" s="48">
        <v>425</v>
      </c>
      <c r="G68" s="48">
        <v>434</v>
      </c>
      <c r="H68" s="49">
        <v>2.117647058824</v>
      </c>
      <c r="I68" s="48">
        <v>5618.685</v>
      </c>
      <c r="J68" s="48">
        <v>5939.958</v>
      </c>
      <c r="K68" s="49">
        <v>5.717939339899</v>
      </c>
      <c r="M68" s="7" t="s">
        <v>34</v>
      </c>
      <c r="N68" s="48">
        <v>646.666666666667</v>
      </c>
      <c r="O68" s="48">
        <v>651.916666666667</v>
      </c>
      <c r="P68" s="49">
        <v>0.811855670103</v>
      </c>
      <c r="Q68" s="48">
        <v>444.083333333333</v>
      </c>
      <c r="R68" s="48">
        <v>427</v>
      </c>
      <c r="S68" s="49">
        <v>-3.846875586414</v>
      </c>
      <c r="T68" s="48">
        <v>23872.203</v>
      </c>
      <c r="U68" s="48">
        <v>23342.417</v>
      </c>
      <c r="V68" s="49">
        <v>-2.219258943131</v>
      </c>
    </row>
    <row r="69" spans="2:22" ht="11.25">
      <c r="B69" s="61" t="s">
        <v>9</v>
      </c>
      <c r="C69" s="54">
        <v>502</v>
      </c>
      <c r="D69" s="54">
        <v>502</v>
      </c>
      <c r="E69" s="55">
        <v>0</v>
      </c>
      <c r="F69" s="54">
        <v>491.666666666667</v>
      </c>
      <c r="G69" s="54">
        <v>480.333333333333</v>
      </c>
      <c r="H69" s="55">
        <v>-2.305084745763</v>
      </c>
      <c r="I69" s="54">
        <v>8068.506</v>
      </c>
      <c r="J69" s="54">
        <v>7179.368</v>
      </c>
      <c r="K69" s="55">
        <v>-11.019859190785</v>
      </c>
      <c r="M69" s="61" t="s">
        <v>9</v>
      </c>
      <c r="N69" s="54">
        <v>502</v>
      </c>
      <c r="O69" s="54">
        <v>502</v>
      </c>
      <c r="P69" s="55">
        <v>0</v>
      </c>
      <c r="Q69" s="54">
        <v>492.166666666667</v>
      </c>
      <c r="R69" s="54">
        <v>488.833333333333</v>
      </c>
      <c r="S69" s="55">
        <v>-0.677277345073</v>
      </c>
      <c r="T69" s="54">
        <v>34678.727</v>
      </c>
      <c r="U69" s="54">
        <v>32471.677</v>
      </c>
      <c r="V69" s="55">
        <v>-6.364276289611</v>
      </c>
    </row>
    <row r="70" spans="2:22" ht="11.25" customHeight="1">
      <c r="B70" s="7" t="s">
        <v>33</v>
      </c>
      <c r="C70" s="48">
        <v>195</v>
      </c>
      <c r="D70" s="48">
        <v>195</v>
      </c>
      <c r="E70" s="49">
        <v>0</v>
      </c>
      <c r="F70" s="48">
        <v>192.666666666667</v>
      </c>
      <c r="G70" s="48">
        <v>187</v>
      </c>
      <c r="H70" s="49">
        <v>-2.941176470588</v>
      </c>
      <c r="I70" s="48">
        <v>3257.398</v>
      </c>
      <c r="J70" s="48">
        <v>2912.345</v>
      </c>
      <c r="K70" s="49">
        <v>-10.592902678764</v>
      </c>
      <c r="M70" s="7" t="s">
        <v>33</v>
      </c>
      <c r="N70" s="48">
        <v>193.416666666667</v>
      </c>
      <c r="O70" s="48">
        <v>195</v>
      </c>
      <c r="P70" s="49">
        <v>0.818612666954</v>
      </c>
      <c r="Q70" s="48">
        <v>190.75</v>
      </c>
      <c r="R70" s="48">
        <v>191.5</v>
      </c>
      <c r="S70" s="49">
        <v>0.393184796855</v>
      </c>
      <c r="T70" s="48">
        <v>13985.658</v>
      </c>
      <c r="U70" s="48">
        <v>13215.154</v>
      </c>
      <c r="V70" s="49">
        <v>-5.509243826783</v>
      </c>
    </row>
    <row r="71" spans="2:22" ht="11.25" customHeight="1">
      <c r="B71" s="53" t="s">
        <v>29</v>
      </c>
      <c r="C71" s="54">
        <v>307</v>
      </c>
      <c r="D71" s="54">
        <v>307</v>
      </c>
      <c r="E71" s="55">
        <v>0</v>
      </c>
      <c r="F71" s="54">
        <v>299</v>
      </c>
      <c r="G71" s="54">
        <v>293.333333333333</v>
      </c>
      <c r="H71" s="55">
        <v>-1.895206243032</v>
      </c>
      <c r="I71" s="54">
        <v>4811.108</v>
      </c>
      <c r="J71" s="54">
        <v>4267.023</v>
      </c>
      <c r="K71" s="55">
        <v>-11.308933409934</v>
      </c>
      <c r="M71" s="53" t="s">
        <v>29</v>
      </c>
      <c r="N71" s="54">
        <v>308.583333333333</v>
      </c>
      <c r="O71" s="54">
        <v>307</v>
      </c>
      <c r="P71" s="55">
        <v>-0.513097488523</v>
      </c>
      <c r="Q71" s="54">
        <v>301.416666666667</v>
      </c>
      <c r="R71" s="54">
        <v>297.333333333333</v>
      </c>
      <c r="S71" s="55">
        <v>-1.354713851258</v>
      </c>
      <c r="T71" s="54">
        <v>20693.0689999999</v>
      </c>
      <c r="U71" s="54">
        <v>19256.523</v>
      </c>
      <c r="V71" s="55">
        <v>-6.942160198664</v>
      </c>
    </row>
    <row r="72" spans="2:22" ht="11.25">
      <c r="B72" s="11" t="s">
        <v>10</v>
      </c>
      <c r="C72" s="48">
        <v>648</v>
      </c>
      <c r="D72" s="48">
        <v>640</v>
      </c>
      <c r="E72" s="49">
        <v>-1.234567901235</v>
      </c>
      <c r="F72" s="48">
        <v>510.333333333333</v>
      </c>
      <c r="G72" s="48">
        <v>509.666666666667</v>
      </c>
      <c r="H72" s="49">
        <v>-0.130633572828</v>
      </c>
      <c r="I72" s="48">
        <v>7912.384</v>
      </c>
      <c r="J72" s="48">
        <v>7725.362</v>
      </c>
      <c r="K72" s="49">
        <v>-2.3636618243</v>
      </c>
      <c r="M72" s="11" t="s">
        <v>10</v>
      </c>
      <c r="N72" s="48">
        <v>648</v>
      </c>
      <c r="O72" s="48">
        <v>644</v>
      </c>
      <c r="P72" s="49">
        <v>-0.617283950617</v>
      </c>
      <c r="Q72" s="48">
        <v>519.083333333333</v>
      </c>
      <c r="R72" s="48">
        <v>516.666666666667</v>
      </c>
      <c r="S72" s="49">
        <v>-0.465564296035</v>
      </c>
      <c r="T72" s="48">
        <v>32409.754</v>
      </c>
      <c r="U72" s="48">
        <v>31970.573</v>
      </c>
      <c r="V72" s="49">
        <v>-1.355088964884</v>
      </c>
    </row>
    <row r="73" spans="2:22" ht="11.25" customHeight="1">
      <c r="B73" s="53" t="s">
        <v>29</v>
      </c>
      <c r="C73" s="54">
        <v>188</v>
      </c>
      <c r="D73" s="54">
        <v>185</v>
      </c>
      <c r="E73" s="55">
        <v>-1.595744680851</v>
      </c>
      <c r="F73" s="54">
        <v>178.333333333333</v>
      </c>
      <c r="G73" s="54">
        <v>176</v>
      </c>
      <c r="H73" s="55">
        <v>-1.308411214953</v>
      </c>
      <c r="I73" s="54">
        <v>2714.6</v>
      </c>
      <c r="J73" s="54">
        <v>2599.92</v>
      </c>
      <c r="K73" s="55">
        <v>-4.224563471598</v>
      </c>
      <c r="M73" s="53" t="s">
        <v>29</v>
      </c>
      <c r="N73" s="54">
        <v>188</v>
      </c>
      <c r="O73" s="54">
        <v>186.5</v>
      </c>
      <c r="P73" s="55">
        <v>-0.797872340426</v>
      </c>
      <c r="Q73" s="54">
        <v>179.666666666667</v>
      </c>
      <c r="R73" s="54">
        <v>178.166666666667</v>
      </c>
      <c r="S73" s="55">
        <v>-0.834879406308</v>
      </c>
      <c r="T73" s="54">
        <v>10956.18</v>
      </c>
      <c r="U73" s="54">
        <v>10694.6389999999</v>
      </c>
      <c r="V73" s="55">
        <v>-2.387155012057</v>
      </c>
    </row>
    <row r="74" spans="2:22" ht="11.25" customHeight="1">
      <c r="B74" s="7" t="s">
        <v>34</v>
      </c>
      <c r="C74" s="48">
        <v>460</v>
      </c>
      <c r="D74" s="48">
        <v>455</v>
      </c>
      <c r="E74" s="49">
        <v>-1.086956521739</v>
      </c>
      <c r="F74" s="48">
        <v>332</v>
      </c>
      <c r="G74" s="48">
        <v>333.666666666667</v>
      </c>
      <c r="H74" s="49">
        <v>0.502008032129</v>
      </c>
      <c r="I74" s="48">
        <v>5197.784</v>
      </c>
      <c r="J74" s="48">
        <v>5125.442</v>
      </c>
      <c r="K74" s="49">
        <v>-1.391785422403</v>
      </c>
      <c r="M74" s="7" t="s">
        <v>34</v>
      </c>
      <c r="N74" s="48">
        <v>460</v>
      </c>
      <c r="O74" s="48">
        <v>457.5</v>
      </c>
      <c r="P74" s="49">
        <v>-0.54347826087</v>
      </c>
      <c r="Q74" s="48">
        <v>339.416666666667</v>
      </c>
      <c r="R74" s="48">
        <v>338.5</v>
      </c>
      <c r="S74" s="49">
        <v>-0.270071200589</v>
      </c>
      <c r="T74" s="48">
        <v>21453.574</v>
      </c>
      <c r="U74" s="48">
        <v>21275.934</v>
      </c>
      <c r="V74" s="49">
        <v>-0.828020543337</v>
      </c>
    </row>
    <row r="75" spans="2:22" ht="11.25">
      <c r="B75" s="61" t="s">
        <v>11</v>
      </c>
      <c r="C75" s="54">
        <v>225.666666666667</v>
      </c>
      <c r="D75" s="54">
        <v>227</v>
      </c>
      <c r="E75" s="55">
        <v>0.590841949778</v>
      </c>
      <c r="F75" s="54">
        <v>105.333333333333</v>
      </c>
      <c r="G75" s="54">
        <v>120.666666666667</v>
      </c>
      <c r="H75" s="55">
        <v>14.556962025316</v>
      </c>
      <c r="I75" s="54">
        <v>2599.535</v>
      </c>
      <c r="J75" s="54">
        <v>2702.16</v>
      </c>
      <c r="K75" s="55">
        <v>3.947821437296</v>
      </c>
      <c r="M75" s="61" t="s">
        <v>11</v>
      </c>
      <c r="N75" s="54">
        <v>223.416666666667</v>
      </c>
      <c r="O75" s="54">
        <v>227</v>
      </c>
      <c r="P75" s="55">
        <v>1.603879149571</v>
      </c>
      <c r="Q75" s="54">
        <v>96.583333333333</v>
      </c>
      <c r="R75" s="54">
        <v>128.083333333333</v>
      </c>
      <c r="S75" s="55">
        <v>32.614322691976</v>
      </c>
      <c r="T75" s="54">
        <v>9770.979</v>
      </c>
      <c r="U75" s="54">
        <v>11245.069</v>
      </c>
      <c r="V75" s="55">
        <v>15.086410481488</v>
      </c>
    </row>
    <row r="76" spans="2:22" ht="11.25" customHeight="1">
      <c r="B76" s="7" t="s">
        <v>34</v>
      </c>
      <c r="C76" s="48">
        <v>225.666666666667</v>
      </c>
      <c r="D76" s="48">
        <v>227</v>
      </c>
      <c r="E76" s="49">
        <v>0.590841949778</v>
      </c>
      <c r="F76" s="48">
        <v>105.333333333333</v>
      </c>
      <c r="G76" s="48">
        <v>120.666666666667</v>
      </c>
      <c r="H76" s="49">
        <v>14.556962025316</v>
      </c>
      <c r="I76" s="48">
        <v>2599.535</v>
      </c>
      <c r="J76" s="48">
        <v>2702.16</v>
      </c>
      <c r="K76" s="49">
        <v>3.947821437296</v>
      </c>
      <c r="M76" s="7" t="s">
        <v>34</v>
      </c>
      <c r="N76" s="48">
        <v>223.416666666667</v>
      </c>
      <c r="O76" s="48">
        <v>227</v>
      </c>
      <c r="P76" s="49">
        <v>1.603879149571</v>
      </c>
      <c r="Q76" s="48">
        <v>96.583333333333</v>
      </c>
      <c r="R76" s="48">
        <v>128.083333333333</v>
      </c>
      <c r="S76" s="49">
        <v>32.614322691976</v>
      </c>
      <c r="T76" s="48">
        <v>9770.979</v>
      </c>
      <c r="U76" s="48">
        <v>11245.069</v>
      </c>
      <c r="V76" s="49">
        <v>15.086410481488</v>
      </c>
    </row>
    <row r="77" spans="2:22" ht="11.25" customHeight="1">
      <c r="B77" s="61" t="s">
        <v>79</v>
      </c>
      <c r="C77" s="54">
        <v>26</v>
      </c>
      <c r="D77" s="54">
        <v>0</v>
      </c>
      <c r="E77" s="55">
        <v>-100</v>
      </c>
      <c r="F77" s="54">
        <v>13.666666666667</v>
      </c>
      <c r="G77" s="54">
        <v>0</v>
      </c>
      <c r="H77" s="55">
        <v>-100</v>
      </c>
      <c r="I77" s="54">
        <v>158.928</v>
      </c>
      <c r="J77" s="54">
        <v>0</v>
      </c>
      <c r="K77" s="55">
        <v>-100</v>
      </c>
      <c r="M77" s="61" t="s">
        <v>79</v>
      </c>
      <c r="N77" s="54">
        <v>26</v>
      </c>
      <c r="O77" s="54">
        <v>17.083333333333</v>
      </c>
      <c r="P77" s="55">
        <v>-34.294871794872</v>
      </c>
      <c r="Q77" s="54">
        <v>13.916666666667</v>
      </c>
      <c r="R77" s="54">
        <v>8.666666666667</v>
      </c>
      <c r="S77" s="55">
        <v>-37.724550898204</v>
      </c>
      <c r="T77" s="54">
        <v>652.212</v>
      </c>
      <c r="U77" s="54">
        <v>411.972</v>
      </c>
      <c r="V77" s="55">
        <v>-36.834648856507</v>
      </c>
    </row>
    <row r="78" spans="2:22" ht="11.25">
      <c r="B78" s="7" t="s">
        <v>34</v>
      </c>
      <c r="C78" s="48">
        <v>26</v>
      </c>
      <c r="D78" s="48">
        <v>0</v>
      </c>
      <c r="E78" s="49">
        <v>-100</v>
      </c>
      <c r="F78" s="48">
        <v>13.666666666667</v>
      </c>
      <c r="G78" s="48">
        <v>0</v>
      </c>
      <c r="H78" s="49">
        <v>-100</v>
      </c>
      <c r="I78" s="48">
        <v>158.928</v>
      </c>
      <c r="J78" s="48">
        <v>0</v>
      </c>
      <c r="K78" s="49">
        <v>-100</v>
      </c>
      <c r="M78" s="7" t="s">
        <v>34</v>
      </c>
      <c r="N78" s="48">
        <v>26</v>
      </c>
      <c r="O78" s="48">
        <v>17.083333333333</v>
      </c>
      <c r="P78" s="49">
        <v>-34.294871794872</v>
      </c>
      <c r="Q78" s="48">
        <v>13.916666666667</v>
      </c>
      <c r="R78" s="48">
        <v>8.666666666667</v>
      </c>
      <c r="S78" s="49">
        <v>-37.724550898204</v>
      </c>
      <c r="T78" s="48">
        <v>652.212</v>
      </c>
      <c r="U78" s="48">
        <v>411.972</v>
      </c>
      <c r="V78" s="49">
        <v>-36.834648856507</v>
      </c>
    </row>
    <row r="79" spans="2:22" ht="11.25" customHeight="1">
      <c r="B79" s="61" t="s">
        <v>12</v>
      </c>
      <c r="C79" s="54">
        <v>753.666666666667</v>
      </c>
      <c r="D79" s="54">
        <v>723.333333333333</v>
      </c>
      <c r="E79" s="55">
        <v>-4.024767801858</v>
      </c>
      <c r="F79" s="54">
        <v>735.666666666667</v>
      </c>
      <c r="G79" s="54">
        <v>694.666666666667</v>
      </c>
      <c r="H79" s="55">
        <v>-5.573176257363</v>
      </c>
      <c r="I79" s="54">
        <v>28827.262</v>
      </c>
      <c r="J79" s="54">
        <v>28452.672</v>
      </c>
      <c r="K79" s="55">
        <v>-1.299429685691</v>
      </c>
      <c r="M79" s="61" t="s">
        <v>12</v>
      </c>
      <c r="N79" s="54">
        <v>750.5</v>
      </c>
      <c r="O79" s="54">
        <v>742.75</v>
      </c>
      <c r="P79" s="55">
        <v>-1.032644903398</v>
      </c>
      <c r="Q79" s="54">
        <v>730.666666666667</v>
      </c>
      <c r="R79" s="54">
        <v>718.583333333333</v>
      </c>
      <c r="S79" s="55">
        <v>-1.653740875912</v>
      </c>
      <c r="T79" s="54">
        <v>118524.457</v>
      </c>
      <c r="U79" s="54">
        <v>114816.019</v>
      </c>
      <c r="V79" s="55">
        <v>-3.128837789149</v>
      </c>
    </row>
    <row r="80" spans="2:22" ht="11.25">
      <c r="B80" s="7" t="s">
        <v>29</v>
      </c>
      <c r="C80" s="48">
        <v>391</v>
      </c>
      <c r="D80" s="48">
        <v>389</v>
      </c>
      <c r="E80" s="49">
        <v>-0.511508951407</v>
      </c>
      <c r="F80" s="48">
        <v>383.333333333333</v>
      </c>
      <c r="G80" s="48">
        <v>374.666666666667</v>
      </c>
      <c r="H80" s="49">
        <v>-2.260869565217</v>
      </c>
      <c r="I80" s="48">
        <v>14561.548</v>
      </c>
      <c r="J80" s="48">
        <v>14559.118</v>
      </c>
      <c r="K80" s="49">
        <v>-0.016687786216</v>
      </c>
      <c r="M80" s="7" t="s">
        <v>29</v>
      </c>
      <c r="N80" s="48">
        <v>387</v>
      </c>
      <c r="O80" s="48">
        <v>390.5</v>
      </c>
      <c r="P80" s="49">
        <v>0.904392764858</v>
      </c>
      <c r="Q80" s="48">
        <v>377.333333333333</v>
      </c>
      <c r="R80" s="48">
        <v>379.083333333333</v>
      </c>
      <c r="S80" s="49">
        <v>0.463780918728</v>
      </c>
      <c r="T80" s="48">
        <v>60263.007</v>
      </c>
      <c r="U80" s="48">
        <v>59244.987</v>
      </c>
      <c r="V80" s="49">
        <v>-1.689295059571</v>
      </c>
    </row>
    <row r="81" spans="2:22" ht="11.25" customHeight="1">
      <c r="B81" s="53" t="s">
        <v>34</v>
      </c>
      <c r="C81" s="54">
        <v>362.666666666667</v>
      </c>
      <c r="D81" s="54">
        <v>334.333333333333</v>
      </c>
      <c r="E81" s="55">
        <v>-7.8125</v>
      </c>
      <c r="F81" s="54">
        <v>352.333333333333</v>
      </c>
      <c r="G81" s="54">
        <v>320</v>
      </c>
      <c r="H81" s="55">
        <v>-9.176915799432</v>
      </c>
      <c r="I81" s="54">
        <v>14265.714</v>
      </c>
      <c r="J81" s="54">
        <v>13893.554</v>
      </c>
      <c r="K81" s="55">
        <v>-2.608772333442</v>
      </c>
      <c r="M81" s="53" t="s">
        <v>34</v>
      </c>
      <c r="N81" s="54">
        <v>363.5</v>
      </c>
      <c r="O81" s="54">
        <v>352.25</v>
      </c>
      <c r="P81" s="55">
        <v>-3.094910591472</v>
      </c>
      <c r="Q81" s="54">
        <v>353.333333333333</v>
      </c>
      <c r="R81" s="54">
        <v>339.5</v>
      </c>
      <c r="S81" s="55">
        <v>-3.915094339623</v>
      </c>
      <c r="T81" s="54">
        <v>58261.45</v>
      </c>
      <c r="U81" s="54">
        <v>55571.032</v>
      </c>
      <c r="V81" s="55">
        <v>-4.617835635742</v>
      </c>
    </row>
    <row r="82" spans="2:22" ht="11.25" customHeight="1">
      <c r="B82" s="11" t="s">
        <v>13</v>
      </c>
      <c r="C82" s="48">
        <v>85</v>
      </c>
      <c r="D82" s="48">
        <v>85</v>
      </c>
      <c r="E82" s="49">
        <v>0</v>
      </c>
      <c r="F82" s="48">
        <v>73.666666666667</v>
      </c>
      <c r="G82" s="48">
        <v>76</v>
      </c>
      <c r="H82" s="49">
        <v>3.16742081448</v>
      </c>
      <c r="I82" s="48">
        <v>1073.681</v>
      </c>
      <c r="J82" s="48">
        <v>1001.556</v>
      </c>
      <c r="K82" s="49">
        <v>-6.717544596579</v>
      </c>
      <c r="M82" s="11" t="s">
        <v>13</v>
      </c>
      <c r="N82" s="48">
        <v>61.083333333333</v>
      </c>
      <c r="O82" s="48">
        <v>85</v>
      </c>
      <c r="P82" s="49">
        <v>39.154160982265</v>
      </c>
      <c r="Q82" s="48">
        <v>51.416666666667</v>
      </c>
      <c r="R82" s="48">
        <v>77.833333333333</v>
      </c>
      <c r="S82" s="49">
        <v>51.377633711507</v>
      </c>
      <c r="T82" s="48">
        <v>3503.765</v>
      </c>
      <c r="U82" s="48">
        <v>4823.984</v>
      </c>
      <c r="V82" s="49">
        <v>37.680009932173</v>
      </c>
    </row>
    <row r="83" spans="2:22" ht="11.25">
      <c r="B83" s="53" t="s">
        <v>29</v>
      </c>
      <c r="C83" s="54">
        <v>62</v>
      </c>
      <c r="D83" s="54">
        <v>62</v>
      </c>
      <c r="E83" s="55">
        <v>0</v>
      </c>
      <c r="F83" s="54">
        <v>53</v>
      </c>
      <c r="G83" s="54">
        <v>54</v>
      </c>
      <c r="H83" s="55">
        <v>1.88679245283</v>
      </c>
      <c r="I83" s="54">
        <v>872.041</v>
      </c>
      <c r="J83" s="54">
        <v>797.22</v>
      </c>
      <c r="K83" s="55">
        <v>-8.579986491461</v>
      </c>
      <c r="M83" s="53" t="s">
        <v>29</v>
      </c>
      <c r="N83" s="54">
        <v>41.333333333333</v>
      </c>
      <c r="O83" s="54">
        <v>62</v>
      </c>
      <c r="P83" s="55">
        <v>50</v>
      </c>
      <c r="Q83" s="54">
        <v>36.333333333333</v>
      </c>
      <c r="R83" s="54">
        <v>56.333333333333</v>
      </c>
      <c r="S83" s="55">
        <v>55.045871559633</v>
      </c>
      <c r="T83" s="54">
        <v>2735.382</v>
      </c>
      <c r="U83" s="54">
        <v>3908.228</v>
      </c>
      <c r="V83" s="55">
        <v>42.876863268092</v>
      </c>
    </row>
    <row r="84" spans="2:22" ht="11.25">
      <c r="B84" s="7" t="s">
        <v>34</v>
      </c>
      <c r="C84" s="48">
        <v>23</v>
      </c>
      <c r="D84" s="48">
        <v>23</v>
      </c>
      <c r="E84" s="49">
        <v>0</v>
      </c>
      <c r="F84" s="48">
        <v>20.666666666667</v>
      </c>
      <c r="G84" s="48">
        <v>22</v>
      </c>
      <c r="H84" s="49">
        <v>6.451612903226</v>
      </c>
      <c r="I84" s="48">
        <v>201.64</v>
      </c>
      <c r="J84" s="48">
        <v>204.336</v>
      </c>
      <c r="K84" s="49">
        <v>1.337036302321</v>
      </c>
      <c r="M84" s="7" t="s">
        <v>34</v>
      </c>
      <c r="N84" s="48">
        <v>19.75</v>
      </c>
      <c r="O84" s="48">
        <v>23</v>
      </c>
      <c r="P84" s="49">
        <v>16.455696202532</v>
      </c>
      <c r="Q84" s="48">
        <v>15.083333333333</v>
      </c>
      <c r="R84" s="48">
        <v>21.5</v>
      </c>
      <c r="S84" s="49">
        <v>42.541436464088</v>
      </c>
      <c r="T84" s="48">
        <v>768.383</v>
      </c>
      <c r="U84" s="48">
        <v>915.756</v>
      </c>
      <c r="V84" s="49">
        <v>19.179627867873</v>
      </c>
    </row>
    <row r="85" spans="2:22" ht="11.25" customHeight="1">
      <c r="B85" s="61" t="s">
        <v>14</v>
      </c>
      <c r="C85" s="54">
        <v>532</v>
      </c>
      <c r="D85" s="54">
        <v>532</v>
      </c>
      <c r="E85" s="55">
        <v>0</v>
      </c>
      <c r="F85" s="54">
        <v>441</v>
      </c>
      <c r="G85" s="54">
        <v>403.666666666667</v>
      </c>
      <c r="H85" s="55">
        <v>-8.465608465608</v>
      </c>
      <c r="I85" s="54">
        <v>4355.724</v>
      </c>
      <c r="J85" s="54">
        <v>3908.111</v>
      </c>
      <c r="K85" s="55">
        <v>-10.276431656368</v>
      </c>
      <c r="M85" s="61" t="s">
        <v>14</v>
      </c>
      <c r="N85" s="54">
        <v>532</v>
      </c>
      <c r="O85" s="54">
        <v>532</v>
      </c>
      <c r="P85" s="55">
        <v>0</v>
      </c>
      <c r="Q85" s="54">
        <v>434.166666666667</v>
      </c>
      <c r="R85" s="54">
        <v>418.333333333333</v>
      </c>
      <c r="S85" s="55">
        <v>-3.646833013436</v>
      </c>
      <c r="T85" s="54">
        <v>17368.273</v>
      </c>
      <c r="U85" s="54">
        <v>17864.526</v>
      </c>
      <c r="V85" s="55">
        <v>2.857238598219</v>
      </c>
    </row>
    <row r="86" spans="2:22" ht="11.25">
      <c r="B86" s="7" t="s">
        <v>33</v>
      </c>
      <c r="C86" s="48">
        <v>2</v>
      </c>
      <c r="D86" s="48">
        <v>2</v>
      </c>
      <c r="E86" s="49">
        <v>0</v>
      </c>
      <c r="F86" s="48">
        <v>0</v>
      </c>
      <c r="G86" s="48">
        <v>0</v>
      </c>
      <c r="H86" s="49" t="s">
        <v>65</v>
      </c>
      <c r="I86" s="48">
        <v>0</v>
      </c>
      <c r="J86" s="48">
        <v>0</v>
      </c>
      <c r="K86" s="49" t="s">
        <v>65</v>
      </c>
      <c r="M86" s="7" t="s">
        <v>33</v>
      </c>
      <c r="N86" s="48">
        <v>2</v>
      </c>
      <c r="O86" s="48">
        <v>2</v>
      </c>
      <c r="P86" s="49">
        <v>0</v>
      </c>
      <c r="Q86" s="48">
        <v>0</v>
      </c>
      <c r="R86" s="48">
        <v>0</v>
      </c>
      <c r="S86" s="49" t="s">
        <v>65</v>
      </c>
      <c r="T86" s="48">
        <v>0</v>
      </c>
      <c r="U86" s="48">
        <v>0</v>
      </c>
      <c r="V86" s="49" t="s">
        <v>65</v>
      </c>
    </row>
    <row r="87" spans="2:22" ht="11.25" customHeight="1">
      <c r="B87" s="53" t="s">
        <v>29</v>
      </c>
      <c r="C87" s="54">
        <v>121</v>
      </c>
      <c r="D87" s="54">
        <v>121</v>
      </c>
      <c r="E87" s="55">
        <v>0</v>
      </c>
      <c r="F87" s="54">
        <v>97.666666666667</v>
      </c>
      <c r="G87" s="54">
        <v>86.666666666667</v>
      </c>
      <c r="H87" s="55">
        <v>-11.262798634812</v>
      </c>
      <c r="I87" s="54">
        <v>992.318</v>
      </c>
      <c r="J87" s="54">
        <v>938.389</v>
      </c>
      <c r="K87" s="55">
        <v>-5.434648973414</v>
      </c>
      <c r="M87" s="53" t="s">
        <v>29</v>
      </c>
      <c r="N87" s="54">
        <v>121</v>
      </c>
      <c r="O87" s="54">
        <v>121</v>
      </c>
      <c r="P87" s="55">
        <v>0</v>
      </c>
      <c r="Q87" s="54">
        <v>94.833333333333</v>
      </c>
      <c r="R87" s="54">
        <v>91.333333333333</v>
      </c>
      <c r="S87" s="55">
        <v>-3.690685413005</v>
      </c>
      <c r="T87" s="54">
        <v>3978.004</v>
      </c>
      <c r="U87" s="54">
        <v>4120.858</v>
      </c>
      <c r="V87" s="55">
        <v>3.591097444849</v>
      </c>
    </row>
    <row r="88" spans="2:22" ht="11.25" customHeight="1">
      <c r="B88" s="7" t="s">
        <v>34</v>
      </c>
      <c r="C88" s="48">
        <v>409</v>
      </c>
      <c r="D88" s="48">
        <v>409</v>
      </c>
      <c r="E88" s="49">
        <v>0</v>
      </c>
      <c r="F88" s="48">
        <v>343.333333333333</v>
      </c>
      <c r="G88" s="48">
        <v>317</v>
      </c>
      <c r="H88" s="49">
        <v>-7.669902912621</v>
      </c>
      <c r="I88" s="48">
        <v>3363.406</v>
      </c>
      <c r="J88" s="48">
        <v>2969.722</v>
      </c>
      <c r="K88" s="49">
        <v>-11.704920547802</v>
      </c>
      <c r="M88" s="7" t="s">
        <v>34</v>
      </c>
      <c r="N88" s="48">
        <v>409</v>
      </c>
      <c r="O88" s="48">
        <v>409</v>
      </c>
      <c r="P88" s="49">
        <v>0</v>
      </c>
      <c r="Q88" s="48">
        <v>339.333333333333</v>
      </c>
      <c r="R88" s="48">
        <v>327</v>
      </c>
      <c r="S88" s="49">
        <v>-3.634577603143</v>
      </c>
      <c r="T88" s="48">
        <v>13390.269</v>
      </c>
      <c r="U88" s="48">
        <v>13743.668</v>
      </c>
      <c r="V88" s="49">
        <v>2.639222557814</v>
      </c>
    </row>
    <row r="89" spans="2:22" ht="11.25" customHeight="1">
      <c r="B89" s="61" t="s">
        <v>15</v>
      </c>
      <c r="C89" s="54">
        <v>478</v>
      </c>
      <c r="D89" s="54">
        <v>480.333333333333</v>
      </c>
      <c r="E89" s="55">
        <v>0.488145048815</v>
      </c>
      <c r="F89" s="54">
        <v>166</v>
      </c>
      <c r="G89" s="54">
        <v>157</v>
      </c>
      <c r="H89" s="55">
        <v>-5.421686746988</v>
      </c>
      <c r="I89" s="54">
        <v>2428.122</v>
      </c>
      <c r="J89" s="54">
        <v>1774.447</v>
      </c>
      <c r="K89" s="55">
        <v>-26.921011382459</v>
      </c>
      <c r="M89" s="61" t="s">
        <v>15</v>
      </c>
      <c r="N89" s="54">
        <v>472.916666666667</v>
      </c>
      <c r="O89" s="54">
        <v>480.083333333333</v>
      </c>
      <c r="P89" s="55">
        <v>1.515418502203</v>
      </c>
      <c r="Q89" s="54">
        <v>172</v>
      </c>
      <c r="R89" s="54">
        <v>154.5</v>
      </c>
      <c r="S89" s="55">
        <v>-10.174418604651</v>
      </c>
      <c r="T89" s="54">
        <v>11480.871</v>
      </c>
      <c r="U89" s="54">
        <v>8145.989</v>
      </c>
      <c r="V89" s="55">
        <v>-29.047290924182</v>
      </c>
    </row>
    <row r="90" spans="2:22" ht="11.25">
      <c r="B90" s="7" t="s">
        <v>33</v>
      </c>
      <c r="C90" s="48">
        <v>31</v>
      </c>
      <c r="D90" s="48">
        <v>31</v>
      </c>
      <c r="E90" s="49">
        <v>0</v>
      </c>
      <c r="F90" s="48">
        <v>0</v>
      </c>
      <c r="G90" s="48">
        <v>0</v>
      </c>
      <c r="H90" s="49" t="s">
        <v>65</v>
      </c>
      <c r="I90" s="48">
        <v>0</v>
      </c>
      <c r="J90" s="48">
        <v>0</v>
      </c>
      <c r="K90" s="49" t="s">
        <v>65</v>
      </c>
      <c r="M90" s="7" t="s">
        <v>33</v>
      </c>
      <c r="N90" s="48">
        <v>31</v>
      </c>
      <c r="O90" s="48">
        <v>31</v>
      </c>
      <c r="P90" s="49">
        <v>0</v>
      </c>
      <c r="Q90" s="48">
        <v>0</v>
      </c>
      <c r="R90" s="48">
        <v>0</v>
      </c>
      <c r="S90" s="49" t="s">
        <v>65</v>
      </c>
      <c r="T90" s="48">
        <v>0</v>
      </c>
      <c r="U90" s="48">
        <v>0</v>
      </c>
      <c r="V90" s="49" t="s">
        <v>65</v>
      </c>
    </row>
    <row r="91" spans="2:22" ht="11.25" customHeight="1">
      <c r="B91" s="53" t="s">
        <v>29</v>
      </c>
      <c r="C91" s="54">
        <v>120</v>
      </c>
      <c r="D91" s="54">
        <v>122</v>
      </c>
      <c r="E91" s="55">
        <v>1.666666666667</v>
      </c>
      <c r="F91" s="54">
        <v>89</v>
      </c>
      <c r="G91" s="54">
        <v>85.333333333333</v>
      </c>
      <c r="H91" s="55">
        <v>-4.119850187266</v>
      </c>
      <c r="I91" s="54">
        <v>1341.468</v>
      </c>
      <c r="J91" s="54">
        <v>996.179</v>
      </c>
      <c r="K91" s="55">
        <v>-25.739637471785</v>
      </c>
      <c r="M91" s="53" t="s">
        <v>29</v>
      </c>
      <c r="N91" s="54">
        <v>114.916666666667</v>
      </c>
      <c r="O91" s="54">
        <v>122</v>
      </c>
      <c r="P91" s="55">
        <v>6.163886874547</v>
      </c>
      <c r="Q91" s="54">
        <v>89.583333333333</v>
      </c>
      <c r="R91" s="54">
        <v>84.083333333333</v>
      </c>
      <c r="S91" s="55">
        <v>-6.139534883721</v>
      </c>
      <c r="T91" s="54">
        <v>6249.542</v>
      </c>
      <c r="U91" s="54">
        <v>4561.898</v>
      </c>
      <c r="V91" s="55">
        <v>-27.004282873849</v>
      </c>
    </row>
    <row r="92" spans="2:22" ht="11.25" customHeight="1">
      <c r="B92" s="7" t="s">
        <v>34</v>
      </c>
      <c r="C92" s="48">
        <v>327</v>
      </c>
      <c r="D92" s="48">
        <v>327.333333333333</v>
      </c>
      <c r="E92" s="49">
        <v>0.101936799184</v>
      </c>
      <c r="F92" s="48">
        <v>77</v>
      </c>
      <c r="G92" s="48">
        <v>71.666666666667</v>
      </c>
      <c r="H92" s="49">
        <v>-6.926406926407</v>
      </c>
      <c r="I92" s="48">
        <v>1086.654</v>
      </c>
      <c r="J92" s="48">
        <v>778.268</v>
      </c>
      <c r="K92" s="49">
        <v>-28.379410557546</v>
      </c>
      <c r="M92" s="7" t="s">
        <v>34</v>
      </c>
      <c r="N92" s="48">
        <v>327</v>
      </c>
      <c r="O92" s="48">
        <v>327.083333333333</v>
      </c>
      <c r="P92" s="49">
        <v>0.025484199796</v>
      </c>
      <c r="Q92" s="48">
        <v>82.416666666667</v>
      </c>
      <c r="R92" s="48">
        <v>70.416666666667</v>
      </c>
      <c r="S92" s="49">
        <v>-14.560161779575</v>
      </c>
      <c r="T92" s="48">
        <v>5231.329</v>
      </c>
      <c r="U92" s="48">
        <v>3584.091</v>
      </c>
      <c r="V92" s="49">
        <v>-31.487945032706</v>
      </c>
    </row>
    <row r="93" spans="2:22" ht="11.25" customHeight="1">
      <c r="B93" s="61" t="s">
        <v>16</v>
      </c>
      <c r="C93" s="54">
        <v>1004.33333333333</v>
      </c>
      <c r="D93" s="54">
        <v>1002</v>
      </c>
      <c r="E93" s="55">
        <v>-0.232326584799</v>
      </c>
      <c r="F93" s="54">
        <v>937.333333333334</v>
      </c>
      <c r="G93" s="54">
        <v>927</v>
      </c>
      <c r="H93" s="55">
        <v>-1.102418207681</v>
      </c>
      <c r="I93" s="54">
        <v>14072.573</v>
      </c>
      <c r="J93" s="54">
        <v>12789.003</v>
      </c>
      <c r="K93" s="55">
        <v>-9.121075442281</v>
      </c>
      <c r="M93" s="61" t="s">
        <v>16</v>
      </c>
      <c r="N93" s="54">
        <v>1004.66666666666</v>
      </c>
      <c r="O93" s="54">
        <v>1003</v>
      </c>
      <c r="P93" s="55">
        <v>-0.165892501659</v>
      </c>
      <c r="Q93" s="54">
        <v>937.916666666667</v>
      </c>
      <c r="R93" s="54">
        <v>933.916666666667</v>
      </c>
      <c r="S93" s="55">
        <v>-0.426477121279</v>
      </c>
      <c r="T93" s="54">
        <v>57310.805</v>
      </c>
      <c r="U93" s="54">
        <v>54321.139</v>
      </c>
      <c r="V93" s="55">
        <v>-5.216583504629</v>
      </c>
    </row>
    <row r="94" spans="2:22" ht="11.25">
      <c r="B94" s="7" t="s">
        <v>29</v>
      </c>
      <c r="C94" s="48">
        <v>543.333333333333</v>
      </c>
      <c r="D94" s="48">
        <v>541</v>
      </c>
      <c r="E94" s="49">
        <v>-0.429447852761</v>
      </c>
      <c r="F94" s="48">
        <v>525.666666666667</v>
      </c>
      <c r="G94" s="48">
        <v>523.666666666667</v>
      </c>
      <c r="H94" s="49">
        <v>-0.380469245403</v>
      </c>
      <c r="I94" s="48">
        <v>8601.36</v>
      </c>
      <c r="J94" s="48">
        <v>7982.462</v>
      </c>
      <c r="K94" s="49">
        <v>-7.195350502711</v>
      </c>
      <c r="M94" s="7" t="s">
        <v>29</v>
      </c>
      <c r="N94" s="48">
        <v>542.916666666667</v>
      </c>
      <c r="O94" s="48">
        <v>542.5</v>
      </c>
      <c r="P94" s="49">
        <v>-0.076745970837</v>
      </c>
      <c r="Q94" s="48">
        <v>524.916666666667</v>
      </c>
      <c r="R94" s="48">
        <v>525.25</v>
      </c>
      <c r="S94" s="49">
        <v>0.063502143197</v>
      </c>
      <c r="T94" s="48">
        <v>34580.946</v>
      </c>
      <c r="U94" s="48">
        <v>33468.809</v>
      </c>
      <c r="V94" s="49">
        <v>-3.216039838818</v>
      </c>
    </row>
    <row r="95" spans="2:22" ht="11.25" customHeight="1">
      <c r="B95" s="57" t="s">
        <v>34</v>
      </c>
      <c r="C95" s="58">
        <v>461</v>
      </c>
      <c r="D95" s="58">
        <v>461</v>
      </c>
      <c r="E95" s="59">
        <v>0</v>
      </c>
      <c r="F95" s="58">
        <v>411.666666666667</v>
      </c>
      <c r="G95" s="58">
        <v>403.333333333333</v>
      </c>
      <c r="H95" s="59">
        <v>-2.024291497976</v>
      </c>
      <c r="I95" s="58">
        <v>5471.213</v>
      </c>
      <c r="J95" s="58">
        <v>4806.541</v>
      </c>
      <c r="K95" s="59">
        <v>-12.148530865093</v>
      </c>
      <c r="M95" s="57" t="s">
        <v>34</v>
      </c>
      <c r="N95" s="58">
        <v>461.75</v>
      </c>
      <c r="O95" s="58">
        <v>460.5</v>
      </c>
      <c r="P95" s="59">
        <v>-0.270709258257</v>
      </c>
      <c r="Q95" s="58">
        <v>413</v>
      </c>
      <c r="R95" s="58">
        <v>408.666666666667</v>
      </c>
      <c r="S95" s="59">
        <v>-1.049233252623</v>
      </c>
      <c r="T95" s="58">
        <v>22729.859</v>
      </c>
      <c r="U95" s="58">
        <v>20852.33</v>
      </c>
      <c r="V95" s="59">
        <v>-8.260187623689</v>
      </c>
    </row>
    <row r="96" spans="2:22" ht="11.25" customHeight="1">
      <c r="B96" s="2"/>
      <c r="C96" s="84"/>
      <c r="D96" s="84"/>
      <c r="E96" s="85"/>
      <c r="F96" s="84"/>
      <c r="G96" s="84"/>
      <c r="H96" s="85"/>
      <c r="I96" s="84"/>
      <c r="J96" s="84"/>
      <c r="K96" s="85"/>
      <c r="M96" s="2"/>
      <c r="N96" s="84"/>
      <c r="O96" s="84"/>
      <c r="P96" s="85"/>
      <c r="Q96" s="84"/>
      <c r="R96" s="84"/>
      <c r="S96" s="85"/>
      <c r="T96" s="84"/>
      <c r="U96" s="84"/>
      <c r="V96" s="85"/>
    </row>
    <row r="97" spans="8:22" ht="11.25" customHeight="1">
      <c r="H97" s="85"/>
      <c r="I97" s="84"/>
      <c r="J97" s="84"/>
      <c r="K97" s="85"/>
      <c r="M97" s="2"/>
      <c r="N97" s="84"/>
      <c r="O97" s="84"/>
      <c r="P97" s="85"/>
      <c r="Q97" s="84"/>
      <c r="R97" s="84"/>
      <c r="S97" s="85"/>
      <c r="T97" s="84"/>
      <c r="U97" s="84"/>
      <c r="V97" s="85"/>
    </row>
    <row r="98" spans="2:22" ht="11.25" customHeight="1">
      <c r="B98" s="23"/>
      <c r="C98" s="86"/>
      <c r="D98" s="86"/>
      <c r="E98" s="87"/>
      <c r="F98" s="86"/>
      <c r="G98" s="86"/>
      <c r="H98" s="87"/>
      <c r="I98" s="86"/>
      <c r="J98" s="86"/>
      <c r="K98" s="88"/>
      <c r="M98" s="23"/>
      <c r="N98" s="86"/>
      <c r="O98" s="86"/>
      <c r="P98" s="87"/>
      <c r="Q98" s="86"/>
      <c r="R98" s="86"/>
      <c r="S98" s="87"/>
      <c r="T98" s="86"/>
      <c r="U98" s="86"/>
      <c r="V98" s="88"/>
    </row>
    <row r="99" spans="2:22" ht="11.25" customHeight="1">
      <c r="B99" s="28" t="s">
        <v>71</v>
      </c>
      <c r="C99" s="12"/>
      <c r="D99" s="12"/>
      <c r="E99" s="12"/>
      <c r="F99" s="12"/>
      <c r="G99" s="12"/>
      <c r="H99" s="12"/>
      <c r="I99" s="12"/>
      <c r="J99" s="12"/>
      <c r="K99" s="101"/>
      <c r="M99" s="28" t="s">
        <v>71</v>
      </c>
      <c r="N99" s="22"/>
      <c r="O99" s="22"/>
      <c r="P99" s="22"/>
      <c r="Q99" s="7"/>
      <c r="R99" s="16"/>
      <c r="S99" s="7"/>
      <c r="T99" s="7"/>
      <c r="U99" s="7"/>
      <c r="V99" s="101"/>
    </row>
    <row r="100" spans="2:22" ht="11.25" customHeight="1">
      <c r="B100" s="89" t="s">
        <v>78</v>
      </c>
      <c r="C100" s="84"/>
      <c r="D100" s="84"/>
      <c r="E100" s="85"/>
      <c r="F100" s="84"/>
      <c r="G100" s="84"/>
      <c r="H100" s="12"/>
      <c r="I100" s="12"/>
      <c r="J100" s="12"/>
      <c r="K100" s="101"/>
      <c r="M100" s="89" t="s">
        <v>78</v>
      </c>
      <c r="N100" s="22"/>
      <c r="O100" s="22"/>
      <c r="P100" s="22"/>
      <c r="Q100" s="7"/>
      <c r="R100" s="16"/>
      <c r="S100" s="7"/>
      <c r="T100" s="7"/>
      <c r="U100" s="7"/>
      <c r="V100" s="101"/>
    </row>
    <row r="101" spans="2:22" ht="11.25" customHeight="1">
      <c r="B101" s="102" t="s">
        <v>26</v>
      </c>
      <c r="C101" s="12"/>
      <c r="D101" s="12"/>
      <c r="E101" s="12"/>
      <c r="F101" s="12"/>
      <c r="G101" s="12"/>
      <c r="H101" s="12"/>
      <c r="I101" s="12"/>
      <c r="J101" s="12"/>
      <c r="K101" s="101"/>
      <c r="M101" s="102" t="s">
        <v>26</v>
      </c>
      <c r="N101" s="22"/>
      <c r="O101" s="97"/>
      <c r="P101" s="22"/>
      <c r="Q101" s="7"/>
      <c r="R101" s="16"/>
      <c r="S101" s="7"/>
      <c r="T101" s="7"/>
      <c r="U101" s="7"/>
      <c r="V101" s="101"/>
    </row>
    <row r="102" spans="2:22" ht="11.25" customHeight="1">
      <c r="B102" s="89" t="s">
        <v>57</v>
      </c>
      <c r="C102" s="12"/>
      <c r="D102" s="12"/>
      <c r="E102" s="12"/>
      <c r="F102" s="12"/>
      <c r="G102" s="12"/>
      <c r="H102" s="12"/>
      <c r="I102" s="12"/>
      <c r="J102" s="12"/>
      <c r="K102" s="101"/>
      <c r="M102" s="89" t="s">
        <v>57</v>
      </c>
      <c r="N102" s="22"/>
      <c r="O102" s="97"/>
      <c r="P102" s="22"/>
      <c r="Q102" s="7"/>
      <c r="R102" s="16"/>
      <c r="S102" s="7"/>
      <c r="T102" s="7"/>
      <c r="U102" s="7"/>
      <c r="V102" s="101"/>
    </row>
    <row r="103" spans="2:22" ht="11.25" customHeight="1">
      <c r="B103" s="89" t="s">
        <v>49</v>
      </c>
      <c r="C103" s="12"/>
      <c r="D103" s="12"/>
      <c r="E103" s="12"/>
      <c r="F103" s="12"/>
      <c r="G103" s="12"/>
      <c r="H103" s="12"/>
      <c r="I103" s="12"/>
      <c r="J103" s="12"/>
      <c r="K103" s="101"/>
      <c r="M103" s="105" t="s">
        <v>49</v>
      </c>
      <c r="N103" s="22"/>
      <c r="O103" s="97"/>
      <c r="P103" s="22"/>
      <c r="Q103" s="7"/>
      <c r="R103" s="16"/>
      <c r="S103" s="7"/>
      <c r="T103" s="7"/>
      <c r="U103" s="7"/>
      <c r="V103" s="101"/>
    </row>
    <row r="104" spans="2:22" ht="11.25" customHeight="1">
      <c r="B104" s="28" t="s">
        <v>67</v>
      </c>
      <c r="C104" s="12"/>
      <c r="D104" s="12"/>
      <c r="E104" s="12"/>
      <c r="F104" s="12"/>
      <c r="G104" s="12"/>
      <c r="H104" s="12"/>
      <c r="I104" s="12"/>
      <c r="J104" s="12"/>
      <c r="K104" s="101"/>
      <c r="M104" s="28" t="s">
        <v>67</v>
      </c>
      <c r="N104" s="22"/>
      <c r="O104" s="22"/>
      <c r="P104" s="22"/>
      <c r="Q104" s="7"/>
      <c r="R104" s="16"/>
      <c r="S104" s="7"/>
      <c r="T104" s="7"/>
      <c r="U104" s="7"/>
      <c r="V104" s="101"/>
    </row>
    <row r="105" spans="2:22" ht="11.25" customHeight="1">
      <c r="B105" s="28"/>
      <c r="C105" s="12"/>
      <c r="D105" s="12"/>
      <c r="E105" s="12"/>
      <c r="F105" s="12"/>
      <c r="G105" s="12"/>
      <c r="H105" s="12"/>
      <c r="I105" s="12"/>
      <c r="J105" s="12"/>
      <c r="K105" s="101"/>
      <c r="M105" s="28"/>
      <c r="N105" s="22"/>
      <c r="O105" s="22"/>
      <c r="P105" s="22"/>
      <c r="Q105" s="7"/>
      <c r="R105" s="16"/>
      <c r="S105" s="7"/>
      <c r="T105" s="7"/>
      <c r="U105" s="7"/>
      <c r="V105" s="101"/>
    </row>
    <row r="106" spans="2:22" ht="11.25" customHeight="1">
      <c r="B106" s="96" t="str">
        <f>'Anexo 1'!B46</f>
        <v>Actualizado el 31 de mayo de 2018</v>
      </c>
      <c r="C106" s="12"/>
      <c r="D106" s="12"/>
      <c r="E106" s="12"/>
      <c r="F106" s="12"/>
      <c r="G106" s="12"/>
      <c r="H106" s="12"/>
      <c r="I106" s="12"/>
      <c r="J106" s="12"/>
      <c r="K106" s="101"/>
      <c r="M106" s="96" t="str">
        <f>'Anexo 1'!B46</f>
        <v>Actualizado el 31 de mayo de 2018</v>
      </c>
      <c r="N106" s="12"/>
      <c r="O106" s="12"/>
      <c r="P106" s="12"/>
      <c r="Q106" s="7"/>
      <c r="R106" s="16"/>
      <c r="S106" s="7"/>
      <c r="T106" s="7"/>
      <c r="U106" s="7"/>
      <c r="V106" s="101"/>
    </row>
    <row r="107" spans="2:22" ht="11.25" customHeight="1">
      <c r="B107" s="103"/>
      <c r="C107" s="98"/>
      <c r="D107" s="98"/>
      <c r="E107" s="98"/>
      <c r="F107" s="98"/>
      <c r="G107" s="98"/>
      <c r="H107" s="98"/>
      <c r="I107" s="98"/>
      <c r="J107" s="98"/>
      <c r="K107" s="104"/>
      <c r="M107" s="103"/>
      <c r="N107" s="13"/>
      <c r="O107" s="13"/>
      <c r="P107" s="13"/>
      <c r="Q107" s="13"/>
      <c r="R107" s="13"/>
      <c r="S107" s="13"/>
      <c r="T107" s="13"/>
      <c r="U107" s="13"/>
      <c r="V107" s="104"/>
    </row>
    <row r="108" spans="2:22" ht="11.25" customHeight="1">
      <c r="B108" s="7"/>
      <c r="C108" s="12"/>
      <c r="D108" s="12"/>
      <c r="E108" s="12"/>
      <c r="F108" s="12"/>
      <c r="G108" s="12"/>
      <c r="H108" s="12"/>
      <c r="I108" s="12"/>
      <c r="J108" s="12"/>
      <c r="K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ht="12.75">
      <c r="K109" s="120" t="s">
        <v>70</v>
      </c>
    </row>
  </sheetData>
  <sheetProtection/>
  <mergeCells count="9">
    <mergeCell ref="B6:K7"/>
    <mergeCell ref="T12:V12"/>
    <mergeCell ref="M12:M13"/>
    <mergeCell ref="B12:B13"/>
    <mergeCell ref="C12:E12"/>
    <mergeCell ref="F12:H12"/>
    <mergeCell ref="I12:K12"/>
    <mergeCell ref="N12:P12"/>
    <mergeCell ref="Q12:S12"/>
  </mergeCells>
  <hyperlinks>
    <hyperlink ref="K109" location="Contenido!A1" display="Volver "/>
  </hyperlinks>
  <printOptions/>
  <pageMargins left="0.75" right="0.75" top="1" bottom="1" header="0" footer="0"/>
  <pageSetup fitToHeight="1" fitToWidth="1" orientation="portrait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D66"/>
  <sheetViews>
    <sheetView showGridLines="0" tabSelected="1" workbookViewId="0" topLeftCell="A1">
      <selection activeCell="H22" sqref="H22"/>
    </sheetView>
  </sheetViews>
  <sheetFormatPr defaultColWidth="11.421875" defaultRowHeight="12.75"/>
  <cols>
    <col min="1" max="1" width="2.140625" style="5" customWidth="1"/>
    <col min="2" max="2" width="44.28125" style="10" customWidth="1"/>
    <col min="3" max="4" width="12.57421875" style="17" customWidth="1"/>
    <col min="5" max="5" width="12.57421875" style="18" customWidth="1"/>
    <col min="6" max="7" width="12.57421875" style="17" customWidth="1"/>
    <col min="8" max="8" width="12.57421875" style="18" customWidth="1"/>
    <col min="9" max="10" width="12.57421875" style="17" customWidth="1"/>
    <col min="11" max="11" width="12.57421875" style="18" customWidth="1"/>
    <col min="12" max="12" width="7.57421875" style="5" customWidth="1"/>
    <col min="13" max="13" width="11.421875" style="5" customWidth="1"/>
    <col min="14" max="14" width="44.28125" style="10" customWidth="1"/>
    <col min="15" max="23" width="12.57421875" style="10" customWidth="1"/>
    <col min="24" max="16384" width="11.421875" style="5" customWidth="1"/>
  </cols>
  <sheetData>
    <row r="1" ht="11.25"/>
    <row r="2" ht="11.25"/>
    <row r="3" ht="11.25"/>
    <row r="4" ht="12.75">
      <c r="F4"/>
    </row>
    <row r="5" ht="11.25"/>
    <row r="6" spans="2:11" ht="11.25">
      <c r="B6" s="136" t="s">
        <v>69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2:11" ht="11.25"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2:23" s="76" customFormat="1" ht="11.25">
      <c r="B8" s="75"/>
      <c r="C8" s="75"/>
      <c r="D8" s="75"/>
      <c r="E8" s="75"/>
      <c r="F8" s="75"/>
      <c r="G8" s="75"/>
      <c r="H8" s="75"/>
      <c r="I8" s="75"/>
      <c r="J8" s="75"/>
      <c r="K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2:23" ht="11.25">
      <c r="B9" s="69" t="s">
        <v>60</v>
      </c>
      <c r="C9" s="70"/>
      <c r="D9" s="70"/>
      <c r="E9" s="71"/>
      <c r="F9" s="70"/>
      <c r="G9" s="70"/>
      <c r="H9" s="71"/>
      <c r="I9" s="70"/>
      <c r="J9" s="70"/>
      <c r="K9" s="71"/>
      <c r="N9" s="69" t="s">
        <v>54</v>
      </c>
      <c r="O9" s="70"/>
      <c r="P9" s="70"/>
      <c r="Q9" s="71"/>
      <c r="R9" s="70"/>
      <c r="S9" s="70"/>
      <c r="T9" s="71"/>
      <c r="U9" s="70"/>
      <c r="V9" s="70"/>
      <c r="W9" s="71"/>
    </row>
    <row r="10" spans="2:23" ht="11.25">
      <c r="B10" s="69" t="s">
        <v>72</v>
      </c>
      <c r="C10" s="70"/>
      <c r="D10" s="70"/>
      <c r="E10" s="70"/>
      <c r="F10" s="70"/>
      <c r="G10" s="70"/>
      <c r="H10" s="70"/>
      <c r="I10" s="70"/>
      <c r="J10" s="70"/>
      <c r="K10" s="70"/>
      <c r="N10" s="69" t="s">
        <v>72</v>
      </c>
      <c r="O10" s="70"/>
      <c r="P10" s="70"/>
      <c r="Q10" s="70"/>
      <c r="R10" s="70"/>
      <c r="S10" s="70"/>
      <c r="T10" s="70"/>
      <c r="U10" s="70"/>
      <c r="V10" s="70"/>
      <c r="W10" s="70"/>
    </row>
    <row r="11" spans="2:23" ht="11.25">
      <c r="B11" s="69" t="s">
        <v>50</v>
      </c>
      <c r="C11" s="70"/>
      <c r="D11" s="70"/>
      <c r="E11" s="70"/>
      <c r="F11" s="70"/>
      <c r="G11" s="70"/>
      <c r="H11" s="70"/>
      <c r="I11" s="70"/>
      <c r="J11" s="70"/>
      <c r="K11" s="70"/>
      <c r="N11" s="69" t="s">
        <v>51</v>
      </c>
      <c r="O11" s="70"/>
      <c r="P11" s="70"/>
      <c r="Q11" s="70"/>
      <c r="R11" s="70"/>
      <c r="S11" s="70"/>
      <c r="T11" s="70"/>
      <c r="U11" s="70"/>
      <c r="V11" s="70"/>
      <c r="W11" s="70"/>
    </row>
    <row r="12" spans="2:23" ht="21.75" customHeight="1">
      <c r="B12" s="138" t="s">
        <v>48</v>
      </c>
      <c r="C12" s="137" t="s">
        <v>0</v>
      </c>
      <c r="D12" s="137"/>
      <c r="E12" s="137"/>
      <c r="F12" s="137" t="s">
        <v>30</v>
      </c>
      <c r="G12" s="137"/>
      <c r="H12" s="137"/>
      <c r="I12" s="137" t="s">
        <v>17</v>
      </c>
      <c r="J12" s="137"/>
      <c r="K12" s="137"/>
      <c r="N12" s="138" t="s">
        <v>48</v>
      </c>
      <c r="O12" s="137" t="s">
        <v>0</v>
      </c>
      <c r="P12" s="137"/>
      <c r="Q12" s="137"/>
      <c r="R12" s="137" t="s">
        <v>30</v>
      </c>
      <c r="S12" s="137"/>
      <c r="T12" s="137"/>
      <c r="U12" s="137" t="s">
        <v>17</v>
      </c>
      <c r="V12" s="137"/>
      <c r="W12" s="137"/>
    </row>
    <row r="13" spans="2:23" ht="11.25">
      <c r="B13" s="139"/>
      <c r="C13" s="80">
        <v>2017</v>
      </c>
      <c r="D13" s="81" t="s">
        <v>73</v>
      </c>
      <c r="E13" s="82" t="s">
        <v>1</v>
      </c>
      <c r="F13" s="80">
        <v>2017</v>
      </c>
      <c r="G13" s="81" t="s">
        <v>73</v>
      </c>
      <c r="H13" s="82" t="s">
        <v>1</v>
      </c>
      <c r="I13" s="80">
        <v>2017</v>
      </c>
      <c r="J13" s="81" t="s">
        <v>73</v>
      </c>
      <c r="K13" s="82" t="s">
        <v>1</v>
      </c>
      <c r="N13" s="139"/>
      <c r="O13" s="77">
        <v>2017</v>
      </c>
      <c r="P13" s="78" t="s">
        <v>73</v>
      </c>
      <c r="Q13" s="79" t="s">
        <v>1</v>
      </c>
      <c r="R13" s="77">
        <v>2017</v>
      </c>
      <c r="S13" s="78" t="s">
        <v>73</v>
      </c>
      <c r="T13" s="79" t="s">
        <v>1</v>
      </c>
      <c r="U13" s="77">
        <v>2017</v>
      </c>
      <c r="V13" s="78" t="s">
        <v>73</v>
      </c>
      <c r="W13" s="79" t="s">
        <v>1</v>
      </c>
    </row>
    <row r="14" spans="2:30" ht="11.25">
      <c r="B14" s="11" t="s">
        <v>59</v>
      </c>
      <c r="C14" s="40">
        <v>13267.3333333333</v>
      </c>
      <c r="D14" s="40">
        <v>12937</v>
      </c>
      <c r="E14" s="41">
        <v>-2.489824631928</v>
      </c>
      <c r="F14" s="40">
        <v>11989.6666666666</v>
      </c>
      <c r="G14" s="40">
        <v>11914.6666666666</v>
      </c>
      <c r="H14" s="41">
        <v>-0.625538658289</v>
      </c>
      <c r="I14" s="40">
        <v>543115.7</v>
      </c>
      <c r="J14" s="40">
        <v>511113.52</v>
      </c>
      <c r="K14" s="41">
        <v>-5.892331965362</v>
      </c>
      <c r="L14" s="122"/>
      <c r="M14" s="67"/>
      <c r="N14" s="11" t="s">
        <v>59</v>
      </c>
      <c r="O14" s="46">
        <v>13302.75</v>
      </c>
      <c r="P14" s="46">
        <v>13076.6666666666</v>
      </c>
      <c r="Q14" s="47">
        <v>-1.699523281527</v>
      </c>
      <c r="R14" s="46">
        <v>12008.6666666666</v>
      </c>
      <c r="S14" s="46">
        <v>11916.4166666666</v>
      </c>
      <c r="T14" s="47">
        <v>-0.768195192361</v>
      </c>
      <c r="U14" s="46">
        <v>2203043.674</v>
      </c>
      <c r="V14" s="46">
        <v>2147583.21299999</v>
      </c>
      <c r="W14" s="47">
        <v>-2.517447187023</v>
      </c>
      <c r="X14" s="52"/>
      <c r="AA14" s="52"/>
      <c r="AD14" s="52"/>
    </row>
    <row r="15" spans="2:30" ht="11.25">
      <c r="B15" s="61" t="s">
        <v>32</v>
      </c>
      <c r="C15" s="65">
        <v>284</v>
      </c>
      <c r="D15" s="65">
        <v>284</v>
      </c>
      <c r="E15" s="66">
        <v>0</v>
      </c>
      <c r="F15" s="65">
        <v>232</v>
      </c>
      <c r="G15" s="65">
        <v>236.666666666667</v>
      </c>
      <c r="H15" s="66">
        <v>2.011494252874</v>
      </c>
      <c r="I15" s="65">
        <v>9407.232</v>
      </c>
      <c r="J15" s="65">
        <v>8952.618</v>
      </c>
      <c r="K15" s="66">
        <v>-4.832601130705</v>
      </c>
      <c r="L15" s="52"/>
      <c r="M15" s="52"/>
      <c r="N15" s="61" t="s">
        <v>32</v>
      </c>
      <c r="O15" s="54">
        <v>284</v>
      </c>
      <c r="P15" s="54">
        <v>284</v>
      </c>
      <c r="Q15" s="55">
        <v>0</v>
      </c>
      <c r="R15" s="54">
        <v>227.083333333333</v>
      </c>
      <c r="S15" s="54">
        <v>236</v>
      </c>
      <c r="T15" s="55">
        <v>3.926605504587</v>
      </c>
      <c r="U15" s="54">
        <v>38299.753</v>
      </c>
      <c r="V15" s="54">
        <v>38377.538</v>
      </c>
      <c r="W15" s="55">
        <v>0.203095304557</v>
      </c>
      <c r="X15" s="52"/>
      <c r="AA15" s="52"/>
      <c r="AD15" s="52"/>
    </row>
    <row r="16" spans="2:30" ht="11.25">
      <c r="B16" s="7" t="s">
        <v>35</v>
      </c>
      <c r="C16" s="42">
        <v>107</v>
      </c>
      <c r="D16" s="42">
        <v>107</v>
      </c>
      <c r="E16" s="43">
        <v>0</v>
      </c>
      <c r="F16" s="42">
        <v>85.666666666667</v>
      </c>
      <c r="G16" s="42">
        <v>90.333333333333</v>
      </c>
      <c r="H16" s="43">
        <v>5.447470817121</v>
      </c>
      <c r="I16" s="42" t="s">
        <v>65</v>
      </c>
      <c r="J16" s="42" t="s">
        <v>65</v>
      </c>
      <c r="K16" s="43" t="s">
        <v>65</v>
      </c>
      <c r="L16" s="29"/>
      <c r="M16" s="29"/>
      <c r="N16" s="7" t="s">
        <v>35</v>
      </c>
      <c r="O16" s="48">
        <v>107</v>
      </c>
      <c r="P16" s="48">
        <v>107</v>
      </c>
      <c r="Q16" s="49">
        <v>0</v>
      </c>
      <c r="R16" s="48">
        <v>83.666666666667</v>
      </c>
      <c r="S16" s="48">
        <v>89.333333333333</v>
      </c>
      <c r="T16" s="49">
        <v>6.772908366534</v>
      </c>
      <c r="U16" s="48" t="s">
        <v>65</v>
      </c>
      <c r="V16" s="48" t="s">
        <v>65</v>
      </c>
      <c r="W16" s="49" t="s">
        <v>65</v>
      </c>
      <c r="X16" s="52"/>
      <c r="AA16" s="52"/>
      <c r="AD16" s="52"/>
    </row>
    <row r="17" spans="2:30" ht="11.25">
      <c r="B17" s="56" t="s">
        <v>37</v>
      </c>
      <c r="C17" s="65">
        <v>85</v>
      </c>
      <c r="D17" s="65">
        <v>85</v>
      </c>
      <c r="E17" s="66">
        <v>0</v>
      </c>
      <c r="F17" s="65">
        <v>74.666666666667</v>
      </c>
      <c r="G17" s="65">
        <v>76</v>
      </c>
      <c r="H17" s="66">
        <v>1.785714285714</v>
      </c>
      <c r="I17" s="65" t="s">
        <v>65</v>
      </c>
      <c r="J17" s="65" t="s">
        <v>65</v>
      </c>
      <c r="K17" s="66" t="s">
        <v>65</v>
      </c>
      <c r="L17" s="29"/>
      <c r="M17" s="29"/>
      <c r="N17" s="56" t="s">
        <v>37</v>
      </c>
      <c r="O17" s="54">
        <v>85</v>
      </c>
      <c r="P17" s="54">
        <v>85</v>
      </c>
      <c r="Q17" s="55">
        <v>0</v>
      </c>
      <c r="R17" s="54">
        <v>73.833333333333</v>
      </c>
      <c r="S17" s="54">
        <v>75.083333333333</v>
      </c>
      <c r="T17" s="55">
        <v>1.693002257336</v>
      </c>
      <c r="U17" s="54" t="s">
        <v>65</v>
      </c>
      <c r="V17" s="54" t="s">
        <v>65</v>
      </c>
      <c r="W17" s="55" t="s">
        <v>65</v>
      </c>
      <c r="X17" s="52"/>
      <c r="AA17" s="52"/>
      <c r="AD17" s="52"/>
    </row>
    <row r="18" spans="2:30" ht="11.25">
      <c r="B18" s="7" t="s">
        <v>36</v>
      </c>
      <c r="C18" s="42">
        <v>92</v>
      </c>
      <c r="D18" s="42">
        <v>92</v>
      </c>
      <c r="E18" s="43">
        <v>0</v>
      </c>
      <c r="F18" s="42">
        <v>71.666666666667</v>
      </c>
      <c r="G18" s="42">
        <v>70.333333333333</v>
      </c>
      <c r="H18" s="43">
        <v>-1.860465116279</v>
      </c>
      <c r="I18" s="42" t="s">
        <v>65</v>
      </c>
      <c r="J18" s="42" t="s">
        <v>65</v>
      </c>
      <c r="K18" s="43" t="s">
        <v>65</v>
      </c>
      <c r="L18" s="29"/>
      <c r="M18" s="29"/>
      <c r="N18" s="7" t="s">
        <v>36</v>
      </c>
      <c r="O18" s="48">
        <v>92</v>
      </c>
      <c r="P18" s="48">
        <v>92</v>
      </c>
      <c r="Q18" s="49">
        <v>0</v>
      </c>
      <c r="R18" s="48">
        <v>69.583333333333</v>
      </c>
      <c r="S18" s="48">
        <v>71.583333333333</v>
      </c>
      <c r="T18" s="49">
        <v>2.874251497006</v>
      </c>
      <c r="U18" s="48" t="s">
        <v>65</v>
      </c>
      <c r="V18" s="48" t="s">
        <v>65</v>
      </c>
      <c r="W18" s="49" t="s">
        <v>65</v>
      </c>
      <c r="X18" s="52"/>
      <c r="AA18" s="52"/>
      <c r="AD18" s="52"/>
    </row>
    <row r="19" spans="2:30" ht="11.25">
      <c r="B19" s="61" t="s">
        <v>31</v>
      </c>
      <c r="C19" s="65">
        <v>9347</v>
      </c>
      <c r="D19" s="65">
        <v>8883.66666666666</v>
      </c>
      <c r="E19" s="66">
        <v>-4.957027210157</v>
      </c>
      <c r="F19" s="65">
        <v>8648</v>
      </c>
      <c r="G19" s="65">
        <v>8442</v>
      </c>
      <c r="H19" s="66">
        <v>-2.382053654024</v>
      </c>
      <c r="I19" s="65">
        <v>372585.695999999</v>
      </c>
      <c r="J19" s="65">
        <v>342531.786</v>
      </c>
      <c r="K19" s="66">
        <v>-8.066308052792</v>
      </c>
      <c r="L19" s="29"/>
      <c r="M19" s="29"/>
      <c r="N19" s="61" t="s">
        <v>31</v>
      </c>
      <c r="O19" s="54">
        <v>9473.75</v>
      </c>
      <c r="P19" s="54">
        <v>9095.75</v>
      </c>
      <c r="Q19" s="55">
        <v>-3.989972291859</v>
      </c>
      <c r="R19" s="54">
        <v>8750.41666666666</v>
      </c>
      <c r="S19" s="54">
        <v>8488.83333333333</v>
      </c>
      <c r="T19" s="55">
        <v>-2.989381458026</v>
      </c>
      <c r="U19" s="54">
        <v>1509778.325</v>
      </c>
      <c r="V19" s="54">
        <v>1448438.98</v>
      </c>
      <c r="W19" s="55">
        <v>-4.062804716712</v>
      </c>
      <c r="X19" s="52"/>
      <c r="AA19" s="52"/>
      <c r="AD19" s="52"/>
    </row>
    <row r="20" spans="2:30" ht="11.25">
      <c r="B20" s="7" t="s">
        <v>35</v>
      </c>
      <c r="C20" s="42">
        <v>862.333333333334</v>
      </c>
      <c r="D20" s="42">
        <v>867.666666666667</v>
      </c>
      <c r="E20" s="43">
        <v>0.618477000387</v>
      </c>
      <c r="F20" s="42">
        <v>820.666666666667</v>
      </c>
      <c r="G20" s="42">
        <v>833</v>
      </c>
      <c r="H20" s="43">
        <v>1.502843216897</v>
      </c>
      <c r="I20" s="42">
        <v>74775.755</v>
      </c>
      <c r="J20" s="42">
        <v>68625.974</v>
      </c>
      <c r="K20" s="43">
        <v>-8.224298103042</v>
      </c>
      <c r="L20" s="29"/>
      <c r="M20" s="29"/>
      <c r="N20" s="7" t="s">
        <v>35</v>
      </c>
      <c r="O20" s="48">
        <v>867.416666666667</v>
      </c>
      <c r="P20" s="48">
        <v>870.333333333334</v>
      </c>
      <c r="Q20" s="49">
        <v>0.336247478144</v>
      </c>
      <c r="R20" s="48">
        <v>821.25</v>
      </c>
      <c r="S20" s="48">
        <v>826.25</v>
      </c>
      <c r="T20" s="49">
        <v>0.608828006088</v>
      </c>
      <c r="U20" s="48">
        <v>295763.958</v>
      </c>
      <c r="V20" s="48">
        <v>290942.137</v>
      </c>
      <c r="W20" s="49">
        <v>-1.63029364112</v>
      </c>
      <c r="X20" s="52"/>
      <c r="AA20" s="52"/>
      <c r="AD20" s="52"/>
    </row>
    <row r="21" spans="2:30" ht="11.25">
      <c r="B21" s="53" t="s">
        <v>37</v>
      </c>
      <c r="C21" s="65">
        <v>262</v>
      </c>
      <c r="D21" s="65">
        <v>261.333333333333</v>
      </c>
      <c r="E21" s="66">
        <v>-0.254452926209</v>
      </c>
      <c r="F21" s="65">
        <v>260</v>
      </c>
      <c r="G21" s="65">
        <v>259.666666666667</v>
      </c>
      <c r="H21" s="66">
        <v>-0.128205128205</v>
      </c>
      <c r="I21" s="65">
        <v>0</v>
      </c>
      <c r="J21" s="65">
        <v>0</v>
      </c>
      <c r="K21" s="66" t="s">
        <v>65</v>
      </c>
      <c r="L21" s="29"/>
      <c r="M21" s="29"/>
      <c r="N21" s="53" t="s">
        <v>37</v>
      </c>
      <c r="O21" s="54">
        <v>262</v>
      </c>
      <c r="P21" s="54">
        <v>261.833333333333</v>
      </c>
      <c r="Q21" s="55">
        <v>-0.063613231552</v>
      </c>
      <c r="R21" s="54">
        <v>260</v>
      </c>
      <c r="S21" s="54">
        <v>259.916666666667</v>
      </c>
      <c r="T21" s="55">
        <v>-0.032051282051</v>
      </c>
      <c r="U21" s="54">
        <v>0</v>
      </c>
      <c r="V21" s="54">
        <v>0</v>
      </c>
      <c r="W21" s="55" t="s">
        <v>65</v>
      </c>
      <c r="X21" s="52"/>
      <c r="AA21" s="52"/>
      <c r="AD21" s="52"/>
    </row>
    <row r="22" spans="2:30" ht="11.25">
      <c r="B22" s="7" t="s">
        <v>36</v>
      </c>
      <c r="C22" s="42">
        <v>1743</v>
      </c>
      <c r="D22" s="42">
        <v>1743.66666666666</v>
      </c>
      <c r="E22" s="43">
        <v>0.038248231019</v>
      </c>
      <c r="F22" s="42">
        <v>1670</v>
      </c>
      <c r="G22" s="42">
        <v>1640</v>
      </c>
      <c r="H22" s="43">
        <v>-1.796407185629</v>
      </c>
      <c r="I22" s="42">
        <v>173008.25</v>
      </c>
      <c r="J22" s="42">
        <v>163715.541</v>
      </c>
      <c r="K22" s="43">
        <v>-5.371251948968</v>
      </c>
      <c r="L22" s="29"/>
      <c r="M22" s="29"/>
      <c r="N22" s="7" t="s">
        <v>36</v>
      </c>
      <c r="O22" s="48">
        <v>1745.25</v>
      </c>
      <c r="P22" s="48">
        <v>1743.75</v>
      </c>
      <c r="Q22" s="49">
        <v>-0.085947571981</v>
      </c>
      <c r="R22" s="48">
        <v>1673.75</v>
      </c>
      <c r="S22" s="48">
        <v>1640.5</v>
      </c>
      <c r="T22" s="49">
        <v>-1.986557132188</v>
      </c>
      <c r="U22" s="48">
        <v>700223.232</v>
      </c>
      <c r="V22" s="48">
        <v>689774.083</v>
      </c>
      <c r="W22" s="49">
        <v>-1.492259685551</v>
      </c>
      <c r="X22" s="52"/>
      <c r="AA22" s="52"/>
      <c r="AD22" s="52"/>
    </row>
    <row r="23" spans="2:30" ht="11.25">
      <c r="B23" s="53" t="s">
        <v>40</v>
      </c>
      <c r="C23" s="65">
        <v>6479.66666666666</v>
      </c>
      <c r="D23" s="65">
        <v>6011</v>
      </c>
      <c r="E23" s="66">
        <v>-7.232882349915</v>
      </c>
      <c r="F23" s="65">
        <v>5897.33333333333</v>
      </c>
      <c r="G23" s="65">
        <v>5709.33333333333</v>
      </c>
      <c r="H23" s="66">
        <v>-3.187881528374</v>
      </c>
      <c r="I23" s="65">
        <v>124801.691</v>
      </c>
      <c r="J23" s="65">
        <v>110190.271</v>
      </c>
      <c r="K23" s="66">
        <v>-11.707709954026</v>
      </c>
      <c r="L23" s="29"/>
      <c r="M23" s="29"/>
      <c r="N23" s="53" t="s">
        <v>40</v>
      </c>
      <c r="O23" s="54">
        <v>6599.08333333333</v>
      </c>
      <c r="P23" s="54">
        <v>6219.83333333333</v>
      </c>
      <c r="Q23" s="55">
        <v>-5.747010317089</v>
      </c>
      <c r="R23" s="54">
        <v>5995.41666666666</v>
      </c>
      <c r="S23" s="54">
        <v>5762.16666666666</v>
      </c>
      <c r="T23" s="55">
        <v>-3.890471888248</v>
      </c>
      <c r="U23" s="54">
        <v>513791.135</v>
      </c>
      <c r="V23" s="54">
        <v>467722.76</v>
      </c>
      <c r="W23" s="55">
        <v>-8.966362372134</v>
      </c>
      <c r="X23" s="52"/>
      <c r="AA23" s="52"/>
      <c r="AD23" s="52"/>
    </row>
    <row r="24" spans="2:30" ht="11.25">
      <c r="B24" s="11" t="s">
        <v>20</v>
      </c>
      <c r="C24" s="42">
        <v>236</v>
      </c>
      <c r="D24" s="42">
        <v>236</v>
      </c>
      <c r="E24" s="43">
        <v>0</v>
      </c>
      <c r="F24" s="42">
        <v>186.666666666667</v>
      </c>
      <c r="G24" s="42">
        <v>189.333333333333</v>
      </c>
      <c r="H24" s="43">
        <v>1.428571428571</v>
      </c>
      <c r="I24" s="42">
        <v>8442.337</v>
      </c>
      <c r="J24" s="42">
        <v>8135.259</v>
      </c>
      <c r="K24" s="43">
        <v>-3.637357760061</v>
      </c>
      <c r="L24" s="68"/>
      <c r="M24" s="68"/>
      <c r="N24" s="11" t="s">
        <v>20</v>
      </c>
      <c r="O24" s="48">
        <v>236</v>
      </c>
      <c r="P24" s="48">
        <v>236</v>
      </c>
      <c r="Q24" s="49">
        <v>0</v>
      </c>
      <c r="R24" s="48">
        <v>194.25</v>
      </c>
      <c r="S24" s="48">
        <v>185.5</v>
      </c>
      <c r="T24" s="49">
        <v>-4.504504504505</v>
      </c>
      <c r="U24" s="48">
        <v>36342.09</v>
      </c>
      <c r="V24" s="48">
        <v>34094.245</v>
      </c>
      <c r="W24" s="49">
        <v>-6.185238658536</v>
      </c>
      <c r="X24" s="52"/>
      <c r="AA24" s="52"/>
      <c r="AD24" s="52"/>
    </row>
    <row r="25" spans="2:30" ht="11.25">
      <c r="B25" s="53" t="s">
        <v>35</v>
      </c>
      <c r="C25" s="65">
        <v>106</v>
      </c>
      <c r="D25" s="65">
        <v>106</v>
      </c>
      <c r="E25" s="66">
        <v>0</v>
      </c>
      <c r="F25" s="65">
        <v>84</v>
      </c>
      <c r="G25" s="65">
        <v>86.333333333333</v>
      </c>
      <c r="H25" s="66">
        <v>2.777777777778</v>
      </c>
      <c r="I25" s="65">
        <v>2139.339</v>
      </c>
      <c r="J25" s="65">
        <v>2022.696</v>
      </c>
      <c r="K25" s="66">
        <v>-5.452291572303</v>
      </c>
      <c r="L25" s="29"/>
      <c r="M25" s="29"/>
      <c r="N25" s="53" t="s">
        <v>35</v>
      </c>
      <c r="O25" s="54">
        <v>106</v>
      </c>
      <c r="P25" s="54">
        <v>106</v>
      </c>
      <c r="Q25" s="55">
        <v>0</v>
      </c>
      <c r="R25" s="54">
        <v>87.333333333333</v>
      </c>
      <c r="S25" s="54">
        <v>85.583333333333</v>
      </c>
      <c r="T25" s="55">
        <v>-2.003816793893</v>
      </c>
      <c r="U25" s="54">
        <v>9071.11</v>
      </c>
      <c r="V25" s="54">
        <v>8721.224</v>
      </c>
      <c r="W25" s="55">
        <v>-3.857146479317</v>
      </c>
      <c r="X25" s="52"/>
      <c r="AA25" s="52"/>
      <c r="AD25" s="52"/>
    </row>
    <row r="26" spans="2:30" ht="11.25">
      <c r="B26" s="7" t="s">
        <v>37</v>
      </c>
      <c r="C26" s="42">
        <v>101</v>
      </c>
      <c r="D26" s="42">
        <v>101</v>
      </c>
      <c r="E26" s="43">
        <v>0</v>
      </c>
      <c r="F26" s="42">
        <v>87</v>
      </c>
      <c r="G26" s="42">
        <v>85.666666666667</v>
      </c>
      <c r="H26" s="43">
        <v>-1.532567049808</v>
      </c>
      <c r="I26" s="42">
        <v>3062.07</v>
      </c>
      <c r="J26" s="42">
        <v>3014.187</v>
      </c>
      <c r="K26" s="43">
        <v>-1.563746093329</v>
      </c>
      <c r="L26" s="29"/>
      <c r="M26" s="29"/>
      <c r="N26" s="7" t="s">
        <v>37</v>
      </c>
      <c r="O26" s="48">
        <v>101</v>
      </c>
      <c r="P26" s="48">
        <v>101</v>
      </c>
      <c r="Q26" s="49">
        <v>0</v>
      </c>
      <c r="R26" s="48">
        <v>89.083333333333</v>
      </c>
      <c r="S26" s="48">
        <v>84.333333333333</v>
      </c>
      <c r="T26" s="49">
        <v>-5.33208606174</v>
      </c>
      <c r="U26" s="48">
        <v>13052.985</v>
      </c>
      <c r="V26" s="48">
        <v>12428.689</v>
      </c>
      <c r="W26" s="49">
        <v>-4.782783401651</v>
      </c>
      <c r="X26" s="52"/>
      <c r="AA26" s="52"/>
      <c r="AD26" s="52"/>
    </row>
    <row r="27" spans="2:30" ht="11.25">
      <c r="B27" s="53" t="s">
        <v>36</v>
      </c>
      <c r="C27" s="65">
        <v>29</v>
      </c>
      <c r="D27" s="65">
        <v>29</v>
      </c>
      <c r="E27" s="66">
        <v>0</v>
      </c>
      <c r="F27" s="65">
        <v>15.666666666667</v>
      </c>
      <c r="G27" s="65">
        <v>17.333333333333</v>
      </c>
      <c r="H27" s="66">
        <v>10.63829787234</v>
      </c>
      <c r="I27" s="65">
        <v>3240.928</v>
      </c>
      <c r="J27" s="65">
        <v>3098.376</v>
      </c>
      <c r="K27" s="66">
        <v>-4.398493271063</v>
      </c>
      <c r="L27" s="29"/>
      <c r="M27" s="29"/>
      <c r="N27" s="53" t="s">
        <v>36</v>
      </c>
      <c r="O27" s="54">
        <v>29</v>
      </c>
      <c r="P27" s="54">
        <v>29</v>
      </c>
      <c r="Q27" s="55">
        <v>0</v>
      </c>
      <c r="R27" s="54">
        <v>17.833333333333</v>
      </c>
      <c r="S27" s="54">
        <v>15.583333333333</v>
      </c>
      <c r="T27" s="55">
        <v>-12.616822429907</v>
      </c>
      <c r="U27" s="54">
        <v>14217.995</v>
      </c>
      <c r="V27" s="54">
        <v>12944.332</v>
      </c>
      <c r="W27" s="55">
        <v>-8.958105555671</v>
      </c>
      <c r="X27" s="52"/>
      <c r="AA27" s="52"/>
      <c r="AD27" s="52"/>
    </row>
    <row r="28" spans="2:30" ht="10.5" customHeight="1">
      <c r="B28" s="11" t="s">
        <v>41</v>
      </c>
      <c r="C28" s="42">
        <v>975</v>
      </c>
      <c r="D28" s="42">
        <v>976</v>
      </c>
      <c r="E28" s="43">
        <v>0.102564102564</v>
      </c>
      <c r="F28" s="42">
        <v>772.333333333334</v>
      </c>
      <c r="G28" s="42">
        <v>753.333333333333</v>
      </c>
      <c r="H28" s="43">
        <v>-2.460077686664</v>
      </c>
      <c r="I28" s="42">
        <v>34946</v>
      </c>
      <c r="J28" s="42">
        <v>34819.286</v>
      </c>
      <c r="K28" s="43">
        <v>-0.362599439135</v>
      </c>
      <c r="L28" s="29"/>
      <c r="M28" s="29"/>
      <c r="N28" s="11" t="s">
        <v>41</v>
      </c>
      <c r="O28" s="48">
        <v>974.5</v>
      </c>
      <c r="P28" s="48">
        <v>975.583333333334</v>
      </c>
      <c r="Q28" s="49">
        <v>0.111168120404</v>
      </c>
      <c r="R28" s="48">
        <v>742.333333333333</v>
      </c>
      <c r="S28" s="48">
        <v>778.666666666667</v>
      </c>
      <c r="T28" s="49">
        <v>4.894476874719</v>
      </c>
      <c r="U28" s="48">
        <v>143493.647</v>
      </c>
      <c r="V28" s="48">
        <v>144471.422</v>
      </c>
      <c r="W28" s="49">
        <v>0.681406473696</v>
      </c>
      <c r="X28" s="52"/>
      <c r="AA28" s="52"/>
      <c r="AD28" s="52"/>
    </row>
    <row r="29" spans="2:30" ht="10.5" customHeight="1">
      <c r="B29" s="53" t="s">
        <v>39</v>
      </c>
      <c r="C29" s="65">
        <v>60</v>
      </c>
      <c r="D29" s="65">
        <v>60</v>
      </c>
      <c r="E29" s="66">
        <v>0</v>
      </c>
      <c r="F29" s="65">
        <v>50</v>
      </c>
      <c r="G29" s="65">
        <v>50</v>
      </c>
      <c r="H29" s="66">
        <v>0</v>
      </c>
      <c r="I29" s="65">
        <v>532.68</v>
      </c>
      <c r="J29" s="65">
        <v>558.636</v>
      </c>
      <c r="K29" s="66">
        <v>4.872719080874</v>
      </c>
      <c r="L29" s="29"/>
      <c r="M29" s="29"/>
      <c r="N29" s="53" t="s">
        <v>39</v>
      </c>
      <c r="O29" s="54">
        <v>60</v>
      </c>
      <c r="P29" s="54">
        <v>60</v>
      </c>
      <c r="Q29" s="55">
        <v>0</v>
      </c>
      <c r="R29" s="54">
        <v>50</v>
      </c>
      <c r="S29" s="54">
        <v>50</v>
      </c>
      <c r="T29" s="55">
        <v>0</v>
      </c>
      <c r="U29" s="54">
        <v>2097.615</v>
      </c>
      <c r="V29" s="54">
        <v>2303.451</v>
      </c>
      <c r="W29" s="55">
        <v>9.812858889739</v>
      </c>
      <c r="X29" s="52"/>
      <c r="AA29" s="52"/>
      <c r="AD29" s="52"/>
    </row>
    <row r="30" spans="2:30" ht="11.25">
      <c r="B30" s="7" t="s">
        <v>35</v>
      </c>
      <c r="C30" s="42">
        <v>192</v>
      </c>
      <c r="D30" s="42">
        <v>192</v>
      </c>
      <c r="E30" s="43">
        <v>0</v>
      </c>
      <c r="F30" s="42">
        <v>141.666666666667</v>
      </c>
      <c r="G30" s="42">
        <v>136.666666666667</v>
      </c>
      <c r="H30" s="43">
        <v>-3.529411764706</v>
      </c>
      <c r="I30" s="42">
        <v>5993.406</v>
      </c>
      <c r="J30" s="42">
        <v>5315.335</v>
      </c>
      <c r="K30" s="43">
        <v>-11.313616998415</v>
      </c>
      <c r="L30" s="29"/>
      <c r="M30" s="29"/>
      <c r="N30" s="7" t="s">
        <v>35</v>
      </c>
      <c r="O30" s="48">
        <v>192</v>
      </c>
      <c r="P30" s="48">
        <v>192</v>
      </c>
      <c r="Q30" s="49">
        <v>0</v>
      </c>
      <c r="R30" s="48">
        <v>138.416666666667</v>
      </c>
      <c r="S30" s="48">
        <v>141.666666666667</v>
      </c>
      <c r="T30" s="49">
        <v>2.347983142685</v>
      </c>
      <c r="U30" s="48">
        <v>24553.008</v>
      </c>
      <c r="V30" s="48">
        <v>22972.997</v>
      </c>
      <c r="W30" s="49">
        <v>-6.435101556599</v>
      </c>
      <c r="X30" s="52"/>
      <c r="AA30" s="52"/>
      <c r="AD30" s="52"/>
    </row>
    <row r="31" spans="2:30" ht="11.25">
      <c r="B31" s="53" t="s">
        <v>42</v>
      </c>
      <c r="C31" s="65">
        <v>523</v>
      </c>
      <c r="D31" s="65">
        <v>524</v>
      </c>
      <c r="E31" s="66">
        <v>0.19120458891</v>
      </c>
      <c r="F31" s="65">
        <v>421.333333333333</v>
      </c>
      <c r="G31" s="65">
        <v>420.333333333333</v>
      </c>
      <c r="H31" s="66">
        <v>-0.237341772152</v>
      </c>
      <c r="I31" s="65">
        <v>8504.436</v>
      </c>
      <c r="J31" s="65">
        <v>9093.978</v>
      </c>
      <c r="K31" s="66">
        <v>6.932170457865</v>
      </c>
      <c r="L31" s="29"/>
      <c r="M31" s="29"/>
      <c r="N31" s="53" t="s">
        <v>42</v>
      </c>
      <c r="O31" s="54">
        <v>523</v>
      </c>
      <c r="P31" s="54">
        <v>523.583333333333</v>
      </c>
      <c r="Q31" s="55">
        <v>0.111536010198</v>
      </c>
      <c r="R31" s="54">
        <v>398.833333333333</v>
      </c>
      <c r="S31" s="54">
        <v>430.75</v>
      </c>
      <c r="T31" s="55">
        <v>8.002507312996</v>
      </c>
      <c r="U31" s="54">
        <v>35177.855</v>
      </c>
      <c r="V31" s="54">
        <v>36724.197</v>
      </c>
      <c r="W31" s="55">
        <v>4.395782517155</v>
      </c>
      <c r="X31" s="52"/>
      <c r="AA31" s="52"/>
      <c r="AD31" s="52"/>
    </row>
    <row r="32" spans="2:30" ht="11.25">
      <c r="B32" s="7" t="s">
        <v>36</v>
      </c>
      <c r="C32" s="42">
        <v>200</v>
      </c>
      <c r="D32" s="42">
        <v>200</v>
      </c>
      <c r="E32" s="43">
        <v>0</v>
      </c>
      <c r="F32" s="42">
        <v>159.333333333333</v>
      </c>
      <c r="G32" s="42">
        <v>146.333333333333</v>
      </c>
      <c r="H32" s="43">
        <v>-8.1589958159</v>
      </c>
      <c r="I32" s="42">
        <v>19915.478</v>
      </c>
      <c r="J32" s="42">
        <v>19851.337</v>
      </c>
      <c r="K32" s="43">
        <v>-0.322066083475</v>
      </c>
      <c r="L32" s="29"/>
      <c r="M32" s="29"/>
      <c r="N32" s="7" t="s">
        <v>36</v>
      </c>
      <c r="O32" s="48">
        <v>199.5</v>
      </c>
      <c r="P32" s="48">
        <v>200</v>
      </c>
      <c r="Q32" s="49">
        <v>0.250626566416</v>
      </c>
      <c r="R32" s="48">
        <v>155.083333333333</v>
      </c>
      <c r="S32" s="48">
        <v>156.25</v>
      </c>
      <c r="T32" s="49">
        <v>0.752283718431</v>
      </c>
      <c r="U32" s="48">
        <v>81665.169</v>
      </c>
      <c r="V32" s="48">
        <v>82470.777</v>
      </c>
      <c r="W32" s="49">
        <v>0.986476866288</v>
      </c>
      <c r="X32" s="52"/>
      <c r="AA32" s="52"/>
      <c r="AD32" s="52"/>
    </row>
    <row r="33" spans="2:30" ht="11.25">
      <c r="B33" s="61" t="s">
        <v>4</v>
      </c>
      <c r="C33" s="65">
        <v>152</v>
      </c>
      <c r="D33" s="65">
        <v>169</v>
      </c>
      <c r="E33" s="66">
        <v>11.184210526316</v>
      </c>
      <c r="F33" s="65">
        <v>125.666666666667</v>
      </c>
      <c r="G33" s="65">
        <v>139</v>
      </c>
      <c r="H33" s="66">
        <v>10.610079575597</v>
      </c>
      <c r="I33" s="65">
        <v>6584.566</v>
      </c>
      <c r="J33" s="65">
        <v>6821.298</v>
      </c>
      <c r="K33" s="66">
        <v>3.595255936382</v>
      </c>
      <c r="L33" s="29"/>
      <c r="M33" s="29"/>
      <c r="N33" s="61" t="s">
        <v>4</v>
      </c>
      <c r="O33" s="54">
        <v>131.416666666667</v>
      </c>
      <c r="P33" s="54">
        <v>156.25</v>
      </c>
      <c r="Q33" s="55">
        <v>18.896639188332</v>
      </c>
      <c r="R33" s="54">
        <v>103.833333333333</v>
      </c>
      <c r="S33" s="54">
        <v>125.583333333333</v>
      </c>
      <c r="T33" s="55">
        <v>20.947030497592</v>
      </c>
      <c r="U33" s="54">
        <v>23869.0129999999</v>
      </c>
      <c r="V33" s="54">
        <v>27623.276</v>
      </c>
      <c r="W33" s="55">
        <v>15.728605954507</v>
      </c>
      <c r="X33" s="52"/>
      <c r="AA33" s="52"/>
      <c r="AD33" s="52"/>
    </row>
    <row r="34" spans="2:30" ht="11.25">
      <c r="B34" s="7" t="s">
        <v>35</v>
      </c>
      <c r="C34" s="42">
        <v>69</v>
      </c>
      <c r="D34" s="42">
        <v>78</v>
      </c>
      <c r="E34" s="43">
        <v>13.04347826087</v>
      </c>
      <c r="F34" s="42">
        <v>47</v>
      </c>
      <c r="G34" s="42">
        <v>64</v>
      </c>
      <c r="H34" s="43">
        <v>36.170212765957</v>
      </c>
      <c r="I34" s="42">
        <v>1041.151</v>
      </c>
      <c r="J34" s="42">
        <v>1277.894</v>
      </c>
      <c r="K34" s="43">
        <v>22.738584508875</v>
      </c>
      <c r="L34" s="29"/>
      <c r="M34" s="29"/>
      <c r="N34" s="7" t="s">
        <v>35</v>
      </c>
      <c r="O34" s="48">
        <v>48.416666666667</v>
      </c>
      <c r="P34" s="48">
        <v>71.25</v>
      </c>
      <c r="Q34" s="49">
        <v>47.160068846816</v>
      </c>
      <c r="R34" s="48">
        <v>32.583333333333</v>
      </c>
      <c r="S34" s="48">
        <v>53.75</v>
      </c>
      <c r="T34" s="49">
        <v>64.961636828644</v>
      </c>
      <c r="U34" s="48">
        <v>2691.312</v>
      </c>
      <c r="V34" s="48">
        <v>5112.672</v>
      </c>
      <c r="W34" s="49">
        <v>89.969501863775</v>
      </c>
      <c r="X34" s="52"/>
      <c r="AA34" s="52"/>
      <c r="AD34" s="52"/>
    </row>
    <row r="35" spans="2:30" ht="11.25">
      <c r="B35" s="56" t="s">
        <v>37</v>
      </c>
      <c r="C35" s="65">
        <v>61</v>
      </c>
      <c r="D35" s="65">
        <v>69</v>
      </c>
      <c r="E35" s="66">
        <v>13.114754098361</v>
      </c>
      <c r="F35" s="65">
        <v>58.333333333333</v>
      </c>
      <c r="G35" s="65">
        <v>57</v>
      </c>
      <c r="H35" s="66">
        <v>-2.285714285714</v>
      </c>
      <c r="I35" s="65">
        <v>1746.297</v>
      </c>
      <c r="J35" s="65">
        <v>1689.761</v>
      </c>
      <c r="K35" s="66">
        <v>-3.237479077156</v>
      </c>
      <c r="L35" s="29"/>
      <c r="M35" s="29"/>
      <c r="N35" s="56" t="s">
        <v>37</v>
      </c>
      <c r="O35" s="54">
        <v>61</v>
      </c>
      <c r="P35" s="54">
        <v>63</v>
      </c>
      <c r="Q35" s="55">
        <v>3.27868852459</v>
      </c>
      <c r="R35" s="54">
        <v>52.416666666667</v>
      </c>
      <c r="S35" s="54">
        <v>53.5</v>
      </c>
      <c r="T35" s="55">
        <v>2.066772655008</v>
      </c>
      <c r="U35" s="54">
        <v>6895.559</v>
      </c>
      <c r="V35" s="54">
        <v>6662.896</v>
      </c>
      <c r="W35" s="55">
        <v>-3.374099184707</v>
      </c>
      <c r="X35" s="52"/>
      <c r="AA35" s="52"/>
      <c r="AD35" s="52"/>
    </row>
    <row r="36" spans="2:30" ht="11.25">
      <c r="B36" s="7" t="s">
        <v>36</v>
      </c>
      <c r="C36" s="42">
        <v>22</v>
      </c>
      <c r="D36" s="42">
        <v>22</v>
      </c>
      <c r="E36" s="43">
        <v>0</v>
      </c>
      <c r="F36" s="42">
        <v>20.333333333333</v>
      </c>
      <c r="G36" s="42">
        <v>18</v>
      </c>
      <c r="H36" s="43">
        <v>-11.475409836066</v>
      </c>
      <c r="I36" s="42">
        <v>3797.118</v>
      </c>
      <c r="J36" s="42">
        <v>3853.643</v>
      </c>
      <c r="K36" s="43">
        <v>1.488629007579</v>
      </c>
      <c r="L36" s="29"/>
      <c r="M36" s="29"/>
      <c r="N36" s="7" t="s">
        <v>36</v>
      </c>
      <c r="O36" s="48">
        <v>22</v>
      </c>
      <c r="P36" s="48">
        <v>22</v>
      </c>
      <c r="Q36" s="49">
        <v>0</v>
      </c>
      <c r="R36" s="48">
        <v>18.833333333333</v>
      </c>
      <c r="S36" s="48">
        <v>18.333333333333</v>
      </c>
      <c r="T36" s="49">
        <v>-2.654867256637</v>
      </c>
      <c r="U36" s="48">
        <v>14282.142</v>
      </c>
      <c r="V36" s="48">
        <v>15847.708</v>
      </c>
      <c r="W36" s="49">
        <v>10.961703083473</v>
      </c>
      <c r="X36" s="52"/>
      <c r="AA36" s="52"/>
      <c r="AD36" s="52"/>
    </row>
    <row r="37" spans="2:30" ht="11.25">
      <c r="B37" s="61" t="s">
        <v>23</v>
      </c>
      <c r="C37" s="65">
        <v>57</v>
      </c>
      <c r="D37" s="65">
        <v>57</v>
      </c>
      <c r="E37" s="66">
        <v>0</v>
      </c>
      <c r="F37" s="65">
        <v>49.666666666667</v>
      </c>
      <c r="G37" s="65">
        <v>53</v>
      </c>
      <c r="H37" s="66">
        <v>6.711409395973</v>
      </c>
      <c r="I37" s="65">
        <v>858.155</v>
      </c>
      <c r="J37" s="65">
        <v>880.22</v>
      </c>
      <c r="K37" s="66">
        <v>2.571213825008</v>
      </c>
      <c r="L37" s="29"/>
      <c r="M37" s="29"/>
      <c r="N37" s="61" t="s">
        <v>23</v>
      </c>
      <c r="O37" s="54">
        <v>57</v>
      </c>
      <c r="P37" s="54">
        <v>57</v>
      </c>
      <c r="Q37" s="55">
        <v>0</v>
      </c>
      <c r="R37" s="54">
        <v>52.333333333333</v>
      </c>
      <c r="S37" s="54">
        <v>51</v>
      </c>
      <c r="T37" s="55">
        <v>-2.547770700637</v>
      </c>
      <c r="U37" s="54">
        <v>3717.849</v>
      </c>
      <c r="V37" s="54">
        <v>3380.362</v>
      </c>
      <c r="W37" s="55">
        <v>-9.077480015998</v>
      </c>
      <c r="X37" s="52"/>
      <c r="AA37" s="52"/>
      <c r="AD37" s="52"/>
    </row>
    <row r="38" spans="2:30" ht="11.25">
      <c r="B38" s="7" t="s">
        <v>39</v>
      </c>
      <c r="C38" s="42">
        <v>57</v>
      </c>
      <c r="D38" s="42">
        <v>57</v>
      </c>
      <c r="E38" s="43">
        <v>0</v>
      </c>
      <c r="F38" s="42">
        <v>49.666666666667</v>
      </c>
      <c r="G38" s="42">
        <v>53</v>
      </c>
      <c r="H38" s="43">
        <v>6.711409395973</v>
      </c>
      <c r="I38" s="42">
        <v>858.155</v>
      </c>
      <c r="J38" s="42">
        <v>880.22</v>
      </c>
      <c r="K38" s="43">
        <v>2.571213825008</v>
      </c>
      <c r="L38" s="29"/>
      <c r="M38" s="29"/>
      <c r="N38" s="7" t="s">
        <v>39</v>
      </c>
      <c r="O38" s="48">
        <v>57</v>
      </c>
      <c r="P38" s="48">
        <v>57</v>
      </c>
      <c r="Q38" s="49">
        <v>0</v>
      </c>
      <c r="R38" s="48">
        <v>52.333333333333</v>
      </c>
      <c r="S38" s="48">
        <v>51</v>
      </c>
      <c r="T38" s="49">
        <v>-2.547770700637</v>
      </c>
      <c r="U38" s="48">
        <v>3717.849</v>
      </c>
      <c r="V38" s="48">
        <v>3380.362</v>
      </c>
      <c r="W38" s="49">
        <v>-9.077480015998</v>
      </c>
      <c r="X38" s="52"/>
      <c r="AA38" s="52"/>
      <c r="AD38" s="52"/>
    </row>
    <row r="39" spans="2:30" ht="11.25">
      <c r="B39" s="61" t="s">
        <v>43</v>
      </c>
      <c r="C39" s="65">
        <v>2043</v>
      </c>
      <c r="D39" s="65">
        <v>2150.33333333333</v>
      </c>
      <c r="E39" s="66">
        <v>5.253711861641</v>
      </c>
      <c r="F39" s="65">
        <v>1816</v>
      </c>
      <c r="G39" s="65">
        <v>1936.33333333333</v>
      </c>
      <c r="H39" s="66">
        <v>6.626284875184</v>
      </c>
      <c r="I39" s="65">
        <v>101475.933</v>
      </c>
      <c r="J39" s="65">
        <v>100030.826</v>
      </c>
      <c r="K39" s="66">
        <v>-1.424088409219</v>
      </c>
      <c r="L39" s="29"/>
      <c r="M39" s="29"/>
      <c r="N39" s="61" t="s">
        <v>43</v>
      </c>
      <c r="O39" s="54">
        <v>1977.75</v>
      </c>
      <c r="P39" s="54">
        <v>2098.25</v>
      </c>
      <c r="Q39" s="55">
        <v>6.092782201997</v>
      </c>
      <c r="R39" s="54">
        <v>1784.58333333333</v>
      </c>
      <c r="S39" s="54">
        <v>1888.5</v>
      </c>
      <c r="T39" s="55">
        <v>5.82302124679</v>
      </c>
      <c r="U39" s="54">
        <v>412896.038999999</v>
      </c>
      <c r="V39" s="54">
        <v>414719.669999999</v>
      </c>
      <c r="W39" s="55">
        <v>0.441668320291</v>
      </c>
      <c r="X39" s="52"/>
      <c r="AA39" s="52"/>
      <c r="AD39" s="52"/>
    </row>
    <row r="40" spans="2:30" ht="11.25">
      <c r="B40" s="7" t="s">
        <v>39</v>
      </c>
      <c r="C40" s="42">
        <v>313</v>
      </c>
      <c r="D40" s="42">
        <v>313</v>
      </c>
      <c r="E40" s="43">
        <v>0</v>
      </c>
      <c r="F40" s="42">
        <v>268</v>
      </c>
      <c r="G40" s="42">
        <v>268.666666666667</v>
      </c>
      <c r="H40" s="43">
        <v>0.248756218905</v>
      </c>
      <c r="I40" s="42">
        <v>3551.505</v>
      </c>
      <c r="J40" s="42">
        <v>3625.794</v>
      </c>
      <c r="K40" s="43">
        <v>2.091761098464</v>
      </c>
      <c r="L40" s="29"/>
      <c r="M40" s="29"/>
      <c r="N40" s="7" t="s">
        <v>39</v>
      </c>
      <c r="O40" s="48">
        <v>280</v>
      </c>
      <c r="P40" s="48">
        <v>313</v>
      </c>
      <c r="Q40" s="49">
        <v>11.785714285714</v>
      </c>
      <c r="R40" s="48">
        <v>245.666666666667</v>
      </c>
      <c r="S40" s="48">
        <v>268.25</v>
      </c>
      <c r="T40" s="49">
        <v>9.192672998643</v>
      </c>
      <c r="U40" s="48">
        <v>13389.383</v>
      </c>
      <c r="V40" s="48">
        <v>14182.607</v>
      </c>
      <c r="W40" s="49">
        <v>5.924275972985</v>
      </c>
      <c r="X40" s="52"/>
      <c r="AA40" s="52"/>
      <c r="AD40" s="52"/>
    </row>
    <row r="41" spans="2:30" ht="11.25">
      <c r="B41" s="53" t="s">
        <v>25</v>
      </c>
      <c r="C41" s="65">
        <v>180</v>
      </c>
      <c r="D41" s="65">
        <v>225</v>
      </c>
      <c r="E41" s="66">
        <v>25</v>
      </c>
      <c r="F41" s="65">
        <v>165</v>
      </c>
      <c r="G41" s="65">
        <v>186</v>
      </c>
      <c r="H41" s="66">
        <v>12.727272727273</v>
      </c>
      <c r="I41" s="65">
        <v>50785.348</v>
      </c>
      <c r="J41" s="65">
        <v>48172.181</v>
      </c>
      <c r="K41" s="66">
        <v>-5.145513623339</v>
      </c>
      <c r="L41" s="29"/>
      <c r="M41" s="29"/>
      <c r="N41" s="53" t="s">
        <v>25</v>
      </c>
      <c r="O41" s="54">
        <v>175.5</v>
      </c>
      <c r="P41" s="54">
        <v>212</v>
      </c>
      <c r="Q41" s="55">
        <v>20.797720797721</v>
      </c>
      <c r="R41" s="54">
        <v>160.5</v>
      </c>
      <c r="S41" s="54">
        <v>181.5</v>
      </c>
      <c r="T41" s="55">
        <v>13.084112149533</v>
      </c>
      <c r="U41" s="54">
        <v>208916.9</v>
      </c>
      <c r="V41" s="54">
        <v>205506.062</v>
      </c>
      <c r="W41" s="55">
        <v>-1.632629050115</v>
      </c>
      <c r="X41" s="52"/>
      <c r="AA41" s="52"/>
      <c r="AD41" s="52"/>
    </row>
    <row r="42" spans="2:30" ht="11.25">
      <c r="B42" s="7" t="s">
        <v>38</v>
      </c>
      <c r="C42" s="42">
        <v>1538</v>
      </c>
      <c r="D42" s="42">
        <v>1600.33333333333</v>
      </c>
      <c r="E42" s="43">
        <v>4.052882531426</v>
      </c>
      <c r="F42" s="42">
        <v>1376</v>
      </c>
      <c r="G42" s="42">
        <v>1472.66666666666</v>
      </c>
      <c r="H42" s="43">
        <v>7.02519379845</v>
      </c>
      <c r="I42" s="42">
        <v>45545.887</v>
      </c>
      <c r="J42" s="42">
        <v>46214.292</v>
      </c>
      <c r="K42" s="43">
        <v>1.467541953898</v>
      </c>
      <c r="L42" s="68"/>
      <c r="M42" s="68"/>
      <c r="N42" s="7" t="s">
        <v>38</v>
      </c>
      <c r="O42" s="48">
        <v>1510.25</v>
      </c>
      <c r="P42" s="48">
        <v>1561.25</v>
      </c>
      <c r="Q42" s="49">
        <v>3.376924350273</v>
      </c>
      <c r="R42" s="48">
        <v>1371.41666666666</v>
      </c>
      <c r="S42" s="48">
        <v>1430.25</v>
      </c>
      <c r="T42" s="49">
        <v>4.289967794859</v>
      </c>
      <c r="U42" s="48">
        <v>185444.502</v>
      </c>
      <c r="V42" s="48">
        <v>187517.465</v>
      </c>
      <c r="W42" s="49">
        <v>1.117834703991</v>
      </c>
      <c r="X42" s="52"/>
      <c r="AA42" s="52"/>
      <c r="AD42" s="52"/>
    </row>
    <row r="43" spans="2:30" ht="11.25">
      <c r="B43" s="53" t="s">
        <v>55</v>
      </c>
      <c r="C43" s="65">
        <v>12</v>
      </c>
      <c r="D43" s="65">
        <v>12</v>
      </c>
      <c r="E43" s="66">
        <v>0</v>
      </c>
      <c r="F43" s="65">
        <v>7</v>
      </c>
      <c r="G43" s="65">
        <v>9</v>
      </c>
      <c r="H43" s="66">
        <v>28.571428571429</v>
      </c>
      <c r="I43" s="65">
        <v>1593.193</v>
      </c>
      <c r="J43" s="65">
        <v>2018.559</v>
      </c>
      <c r="K43" s="66">
        <v>26.698962398153</v>
      </c>
      <c r="L43" s="29"/>
      <c r="M43" s="29"/>
      <c r="N43" s="53" t="s">
        <v>55</v>
      </c>
      <c r="O43" s="54">
        <v>12</v>
      </c>
      <c r="P43" s="54">
        <v>12</v>
      </c>
      <c r="Q43" s="55">
        <v>0</v>
      </c>
      <c r="R43" s="54">
        <v>7</v>
      </c>
      <c r="S43" s="54">
        <v>8.5</v>
      </c>
      <c r="T43" s="55">
        <v>21.428571428571</v>
      </c>
      <c r="U43" s="54">
        <v>5145.254</v>
      </c>
      <c r="V43" s="54">
        <v>7513.536</v>
      </c>
      <c r="W43" s="55">
        <v>46.028475950847</v>
      </c>
      <c r="X43" s="52"/>
      <c r="AA43" s="52"/>
      <c r="AD43" s="52"/>
    </row>
    <row r="44" spans="2:30" ht="11.25">
      <c r="B44" s="11" t="s">
        <v>18</v>
      </c>
      <c r="C44" s="42">
        <v>173.333333333333</v>
      </c>
      <c r="D44" s="42">
        <v>181</v>
      </c>
      <c r="E44" s="43">
        <v>4.423076923077</v>
      </c>
      <c r="F44" s="42">
        <v>159.333333333333</v>
      </c>
      <c r="G44" s="42">
        <v>165</v>
      </c>
      <c r="H44" s="43">
        <v>3.556485355649</v>
      </c>
      <c r="I44" s="42">
        <v>8815.781</v>
      </c>
      <c r="J44" s="42">
        <v>8942.227</v>
      </c>
      <c r="K44" s="43">
        <v>1.434314214475</v>
      </c>
      <c r="L44" s="29"/>
      <c r="M44" s="29"/>
      <c r="N44" s="11" t="s">
        <v>18</v>
      </c>
      <c r="O44" s="48">
        <v>168.333333333333</v>
      </c>
      <c r="P44" s="48">
        <v>173.833333333333</v>
      </c>
      <c r="Q44" s="49">
        <v>3.267326732673</v>
      </c>
      <c r="R44" s="48">
        <v>153.833333333333</v>
      </c>
      <c r="S44" s="48">
        <v>162.333333333333</v>
      </c>
      <c r="T44" s="49">
        <v>5.525460455038</v>
      </c>
      <c r="U44" s="48">
        <v>34646.958</v>
      </c>
      <c r="V44" s="48">
        <v>36477.72</v>
      </c>
      <c r="W44" s="49">
        <v>5.284048313852</v>
      </c>
      <c r="X44" s="52"/>
      <c r="AA44" s="52"/>
      <c r="AD44" s="52"/>
    </row>
    <row r="45" spans="2:30" ht="11.25">
      <c r="B45" s="53" t="s">
        <v>35</v>
      </c>
      <c r="C45" s="65">
        <v>124.333333333333</v>
      </c>
      <c r="D45" s="65">
        <v>144</v>
      </c>
      <c r="E45" s="66">
        <v>15.817694369973</v>
      </c>
      <c r="F45" s="65">
        <v>124.333333333333</v>
      </c>
      <c r="G45" s="65">
        <v>130</v>
      </c>
      <c r="H45" s="66">
        <v>4.55764075067</v>
      </c>
      <c r="I45" s="65">
        <v>4038.962</v>
      </c>
      <c r="J45" s="65">
        <v>4069.323</v>
      </c>
      <c r="K45" s="66">
        <v>0.751703036572</v>
      </c>
      <c r="L45" s="29"/>
      <c r="M45" s="29"/>
      <c r="N45" s="53" t="s">
        <v>35</v>
      </c>
      <c r="O45" s="54">
        <v>119.333333333333</v>
      </c>
      <c r="P45" s="54">
        <v>131.833333333333</v>
      </c>
      <c r="Q45" s="55">
        <v>10.474860335196</v>
      </c>
      <c r="R45" s="54">
        <v>118.833333333333</v>
      </c>
      <c r="S45" s="54">
        <v>127.333333333333</v>
      </c>
      <c r="T45" s="55">
        <v>7.152875175316</v>
      </c>
      <c r="U45" s="54">
        <v>15534.154</v>
      </c>
      <c r="V45" s="54">
        <v>16707.958</v>
      </c>
      <c r="W45" s="55">
        <v>7.556278893591</v>
      </c>
      <c r="X45" s="52"/>
      <c r="AA45" s="52"/>
      <c r="AD45" s="52"/>
    </row>
    <row r="46" spans="2:30" ht="11.25">
      <c r="B46" s="13" t="s">
        <v>36</v>
      </c>
      <c r="C46" s="44">
        <v>49</v>
      </c>
      <c r="D46" s="44">
        <v>37</v>
      </c>
      <c r="E46" s="45">
        <v>-24.489795918367</v>
      </c>
      <c r="F46" s="44">
        <v>35</v>
      </c>
      <c r="G46" s="44">
        <v>35</v>
      </c>
      <c r="H46" s="45">
        <v>0</v>
      </c>
      <c r="I46" s="44">
        <v>4776.819</v>
      </c>
      <c r="J46" s="44">
        <v>4872.904</v>
      </c>
      <c r="K46" s="45">
        <v>2.011485048942</v>
      </c>
      <c r="L46" s="29"/>
      <c r="M46" s="29"/>
      <c r="N46" s="13" t="s">
        <v>36</v>
      </c>
      <c r="O46" s="50">
        <v>49</v>
      </c>
      <c r="P46" s="50">
        <v>42</v>
      </c>
      <c r="Q46" s="51">
        <v>-14.285714285714</v>
      </c>
      <c r="R46" s="50">
        <v>35</v>
      </c>
      <c r="S46" s="50">
        <v>35</v>
      </c>
      <c r="T46" s="51">
        <v>0</v>
      </c>
      <c r="U46" s="50">
        <v>19112.804</v>
      </c>
      <c r="V46" s="50">
        <v>19769.762</v>
      </c>
      <c r="W46" s="51">
        <v>3.437266452374</v>
      </c>
      <c r="X46" s="52"/>
      <c r="AA46" s="52"/>
      <c r="AD46" s="52"/>
    </row>
    <row r="47" spans="2:30" ht="11.25">
      <c r="B47" s="7"/>
      <c r="C47" s="42"/>
      <c r="D47" s="42"/>
      <c r="E47" s="43"/>
      <c r="F47" s="42"/>
      <c r="G47" s="42"/>
      <c r="H47" s="43"/>
      <c r="I47" s="42"/>
      <c r="J47" s="42"/>
      <c r="K47" s="43"/>
      <c r="L47" s="29"/>
      <c r="M47" s="29"/>
      <c r="N47" s="7"/>
      <c r="O47" s="48"/>
      <c r="P47" s="48"/>
      <c r="Q47" s="49"/>
      <c r="R47" s="48"/>
      <c r="S47" s="48"/>
      <c r="T47" s="49"/>
      <c r="U47" s="48"/>
      <c r="V47" s="48"/>
      <c r="W47" s="49"/>
      <c r="X47" s="52"/>
      <c r="AA47" s="52"/>
      <c r="AD47" s="52"/>
    </row>
    <row r="48" spans="2:30" ht="11.25">
      <c r="B48" s="7"/>
      <c r="C48" s="42"/>
      <c r="D48" s="42"/>
      <c r="E48" s="43"/>
      <c r="F48" s="42"/>
      <c r="G48" s="42"/>
      <c r="H48" s="43"/>
      <c r="I48" s="42"/>
      <c r="J48" s="42"/>
      <c r="K48" s="43"/>
      <c r="L48" s="29"/>
      <c r="M48" s="29"/>
      <c r="N48" s="7"/>
      <c r="O48" s="48"/>
      <c r="P48" s="48"/>
      <c r="Q48" s="49"/>
      <c r="R48" s="48"/>
      <c r="S48" s="48"/>
      <c r="T48" s="49"/>
      <c r="U48" s="48"/>
      <c r="V48" s="48"/>
      <c r="W48" s="49"/>
      <c r="X48" s="52"/>
      <c r="AA48" s="52"/>
      <c r="AD48" s="52"/>
    </row>
    <row r="49" spans="2:30" ht="11.25">
      <c r="B49" s="106"/>
      <c r="C49" s="107"/>
      <c r="D49" s="107"/>
      <c r="E49" s="108"/>
      <c r="F49" s="107"/>
      <c r="G49" s="107"/>
      <c r="H49" s="108"/>
      <c r="I49" s="107"/>
      <c r="J49" s="107"/>
      <c r="K49" s="108"/>
      <c r="L49" s="109"/>
      <c r="M49" s="29"/>
      <c r="N49" s="106"/>
      <c r="O49" s="117"/>
      <c r="P49" s="117"/>
      <c r="Q49" s="118"/>
      <c r="R49" s="117"/>
      <c r="S49" s="117"/>
      <c r="T49" s="118"/>
      <c r="U49" s="117"/>
      <c r="V49" s="117"/>
      <c r="W49" s="118"/>
      <c r="X49" s="119"/>
      <c r="AA49" s="52"/>
      <c r="AD49" s="52"/>
    </row>
    <row r="50" spans="2:24" ht="11.25">
      <c r="B50" s="28" t="s">
        <v>71</v>
      </c>
      <c r="C50" s="12"/>
      <c r="D50" s="12"/>
      <c r="E50" s="22"/>
      <c r="F50" s="12"/>
      <c r="G50" s="12"/>
      <c r="H50" s="22"/>
      <c r="I50" s="12"/>
      <c r="J50" s="110"/>
      <c r="K50" s="22"/>
      <c r="L50" s="111"/>
      <c r="M50" s="68"/>
      <c r="N50" s="28" t="s">
        <v>71</v>
      </c>
      <c r="O50" s="12"/>
      <c r="P50" s="12"/>
      <c r="Q50" s="22"/>
      <c r="R50" s="12"/>
      <c r="S50" s="12"/>
      <c r="T50" s="22"/>
      <c r="U50" s="12"/>
      <c r="V50" s="12"/>
      <c r="W50" s="22"/>
      <c r="X50" s="115"/>
    </row>
    <row r="51" spans="2:24" ht="11.25">
      <c r="B51" s="112" t="s">
        <v>47</v>
      </c>
      <c r="C51" s="12"/>
      <c r="D51" s="12"/>
      <c r="E51" s="22"/>
      <c r="F51" s="12"/>
      <c r="G51" s="12"/>
      <c r="H51" s="22"/>
      <c r="I51" s="12"/>
      <c r="J51" s="12"/>
      <c r="K51" s="22"/>
      <c r="L51" s="111"/>
      <c r="M51" s="68"/>
      <c r="N51" s="112" t="s">
        <v>47</v>
      </c>
      <c r="O51" s="12"/>
      <c r="P51" s="12"/>
      <c r="Q51" s="22"/>
      <c r="R51" s="12"/>
      <c r="S51" s="12"/>
      <c r="T51" s="22"/>
      <c r="U51" s="12"/>
      <c r="V51" s="12"/>
      <c r="W51" s="22"/>
      <c r="X51" s="115"/>
    </row>
    <row r="52" spans="2:24" ht="12.75">
      <c r="B52" s="112" t="s">
        <v>68</v>
      </c>
      <c r="C52" s="12"/>
      <c r="D52" s="12"/>
      <c r="E52" s="22"/>
      <c r="F52" s="12"/>
      <c r="G52" s="12"/>
      <c r="H52" s="113"/>
      <c r="I52" s="113"/>
      <c r="J52" s="113"/>
      <c r="K52" s="113"/>
      <c r="L52" s="111"/>
      <c r="M52" s="68"/>
      <c r="N52" s="112" t="s">
        <v>68</v>
      </c>
      <c r="O52" s="12"/>
      <c r="P52" s="12"/>
      <c r="Q52" s="22"/>
      <c r="R52" s="12"/>
      <c r="S52" s="12"/>
      <c r="T52" s="113"/>
      <c r="U52" s="113"/>
      <c r="V52" s="113"/>
      <c r="W52" s="113"/>
      <c r="X52" s="115"/>
    </row>
    <row r="53" spans="2:24" ht="12.75">
      <c r="B53" s="89" t="s">
        <v>45</v>
      </c>
      <c r="C53" s="12"/>
      <c r="D53" s="12"/>
      <c r="E53" s="22"/>
      <c r="F53" s="12"/>
      <c r="G53" s="12"/>
      <c r="H53" s="113"/>
      <c r="I53" s="113"/>
      <c r="J53" s="113"/>
      <c r="K53" s="113"/>
      <c r="L53" s="111"/>
      <c r="M53" s="68"/>
      <c r="N53" s="105" t="s">
        <v>45</v>
      </c>
      <c r="O53" s="12"/>
      <c r="P53" s="12"/>
      <c r="Q53" s="22"/>
      <c r="R53" s="12"/>
      <c r="S53" s="12"/>
      <c r="T53" s="113"/>
      <c r="U53" s="113"/>
      <c r="V53" s="113"/>
      <c r="W53" s="113"/>
      <c r="X53" s="115"/>
    </row>
    <row r="54" spans="2:24" ht="11.25" customHeight="1">
      <c r="B54" s="89" t="s">
        <v>46</v>
      </c>
      <c r="C54" s="12"/>
      <c r="D54" s="12"/>
      <c r="E54" s="22"/>
      <c r="F54" s="12"/>
      <c r="G54" s="12"/>
      <c r="H54" s="113"/>
      <c r="I54" s="113"/>
      <c r="J54" s="113"/>
      <c r="K54" s="113"/>
      <c r="L54" s="111"/>
      <c r="M54" s="68"/>
      <c r="N54" s="105" t="s">
        <v>46</v>
      </c>
      <c r="O54" s="12"/>
      <c r="P54" s="12"/>
      <c r="Q54" s="22"/>
      <c r="R54" s="12"/>
      <c r="S54" s="12"/>
      <c r="T54" s="113"/>
      <c r="U54" s="113"/>
      <c r="V54" s="113"/>
      <c r="W54" s="113"/>
      <c r="X54" s="115"/>
    </row>
    <row r="55" spans="2:24" ht="12.75">
      <c r="B55" s="89" t="s">
        <v>44</v>
      </c>
      <c r="C55" s="12"/>
      <c r="D55" s="12"/>
      <c r="E55" s="22"/>
      <c r="F55" s="12"/>
      <c r="G55" s="12"/>
      <c r="H55" s="113"/>
      <c r="I55" s="113"/>
      <c r="J55" s="114"/>
      <c r="K55" s="113"/>
      <c r="L55" s="111"/>
      <c r="M55" s="68"/>
      <c r="N55" s="105" t="s">
        <v>44</v>
      </c>
      <c r="O55" s="12"/>
      <c r="P55" s="12"/>
      <c r="Q55" s="22"/>
      <c r="R55" s="12"/>
      <c r="S55" s="12"/>
      <c r="T55" s="113"/>
      <c r="U55" s="113"/>
      <c r="V55" s="114"/>
      <c r="W55" s="113"/>
      <c r="X55" s="115"/>
    </row>
    <row r="56" spans="2:24" ht="11.25">
      <c r="B56" s="28" t="s">
        <v>67</v>
      </c>
      <c r="C56" s="12"/>
      <c r="D56" s="12"/>
      <c r="E56" s="22"/>
      <c r="F56" s="12"/>
      <c r="G56" s="12"/>
      <c r="H56" s="12"/>
      <c r="I56" s="12"/>
      <c r="J56" s="12"/>
      <c r="K56" s="12"/>
      <c r="L56" s="111"/>
      <c r="M56" s="68"/>
      <c r="N56" s="28" t="s">
        <v>67</v>
      </c>
      <c r="O56" s="12"/>
      <c r="P56" s="12"/>
      <c r="Q56" s="22"/>
      <c r="R56" s="12"/>
      <c r="S56" s="12"/>
      <c r="T56" s="12"/>
      <c r="U56" s="12"/>
      <c r="V56" s="12"/>
      <c r="W56" s="12"/>
      <c r="X56" s="115"/>
    </row>
    <row r="57" spans="2:24" ht="11.25">
      <c r="B57" s="96" t="str">
        <f>'Anexo 1'!B46</f>
        <v>Actualizado el 31 de mayo de 2018</v>
      </c>
      <c r="C57" s="12"/>
      <c r="D57" s="12"/>
      <c r="E57" s="12"/>
      <c r="F57" s="12"/>
      <c r="G57" s="12"/>
      <c r="H57" s="12"/>
      <c r="I57" s="12"/>
      <c r="J57" s="12"/>
      <c r="K57" s="12"/>
      <c r="L57" s="115"/>
      <c r="N57" s="96" t="str">
        <f>'Anexo 1'!M46</f>
        <v>Actualizado el 31 de mayo de 2018</v>
      </c>
      <c r="O57" s="12"/>
      <c r="P57" s="12"/>
      <c r="Q57" s="12"/>
      <c r="R57" s="12"/>
      <c r="S57" s="12"/>
      <c r="T57" s="12"/>
      <c r="U57" s="12"/>
      <c r="V57" s="12"/>
      <c r="W57" s="12"/>
      <c r="X57" s="115"/>
    </row>
    <row r="58" spans="2:24" ht="11.25">
      <c r="B58" s="103"/>
      <c r="C58" s="98"/>
      <c r="D58" s="98"/>
      <c r="E58" s="98"/>
      <c r="F58" s="98"/>
      <c r="G58" s="98"/>
      <c r="H58" s="98"/>
      <c r="I58" s="98"/>
      <c r="J58" s="98"/>
      <c r="K58" s="98"/>
      <c r="L58" s="116"/>
      <c r="N58" s="103"/>
      <c r="O58" s="13"/>
      <c r="P58" s="13"/>
      <c r="Q58" s="13"/>
      <c r="R58" s="13"/>
      <c r="S58" s="13"/>
      <c r="T58" s="13"/>
      <c r="U58" s="13"/>
      <c r="V58" s="13"/>
      <c r="W58" s="13"/>
      <c r="X58" s="116"/>
    </row>
    <row r="59" spans="2:24" ht="11.25"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2"/>
      <c r="N59" s="7"/>
      <c r="O59" s="7"/>
      <c r="P59" s="7"/>
      <c r="Q59" s="7"/>
      <c r="R59" s="7"/>
      <c r="S59" s="7"/>
      <c r="T59" s="7"/>
      <c r="U59" s="7"/>
      <c r="V59" s="7"/>
      <c r="W59" s="7"/>
      <c r="X59" s="2"/>
    </row>
    <row r="60" spans="2:16" ht="12.75">
      <c r="B60" s="5"/>
      <c r="C60" s="29"/>
      <c r="D60" s="12"/>
      <c r="E60" s="20"/>
      <c r="F60" s="12"/>
      <c r="G60" s="12"/>
      <c r="H60" s="20"/>
      <c r="I60" s="12"/>
      <c r="J60" s="12"/>
      <c r="K60" s="20"/>
      <c r="L60" s="120" t="s">
        <v>70</v>
      </c>
      <c r="M60" s="83"/>
      <c r="N60" s="5"/>
      <c r="O60" s="5"/>
      <c r="P60" s="5"/>
    </row>
    <row r="61" spans="2:16" ht="11.25">
      <c r="B61" s="84"/>
      <c r="C61" s="84"/>
      <c r="D61" s="12"/>
      <c r="E61" s="20"/>
      <c r="F61" s="12"/>
      <c r="G61" s="12"/>
      <c r="H61" s="20"/>
      <c r="I61" s="12"/>
      <c r="J61" s="12"/>
      <c r="K61" s="20"/>
      <c r="L61" s="29"/>
      <c r="M61" s="29"/>
      <c r="N61" s="5"/>
      <c r="O61" s="84"/>
      <c r="P61" s="84"/>
    </row>
    <row r="62" spans="2:16" ht="11.25">
      <c r="B62" s="84"/>
      <c r="C62" s="84"/>
      <c r="D62" s="12"/>
      <c r="E62" s="20"/>
      <c r="F62" s="12"/>
      <c r="G62" s="12"/>
      <c r="H62" s="17"/>
      <c r="K62" s="17"/>
      <c r="N62" s="2"/>
      <c r="O62" s="84"/>
      <c r="P62" s="84"/>
    </row>
    <row r="63" spans="2:16" ht="11.25">
      <c r="B63" s="84"/>
      <c r="C63" s="84"/>
      <c r="D63" s="12"/>
      <c r="E63" s="20"/>
      <c r="F63" s="12"/>
      <c r="G63" s="12"/>
      <c r="H63" s="20"/>
      <c r="I63" s="12"/>
      <c r="J63" s="12"/>
      <c r="K63" s="20"/>
      <c r="N63" s="2"/>
      <c r="O63" s="84"/>
      <c r="P63" s="84"/>
    </row>
    <row r="64" spans="2:16" ht="11.25">
      <c r="B64" s="121"/>
      <c r="C64" s="121"/>
      <c r="D64" s="12"/>
      <c r="E64" s="20"/>
      <c r="F64" s="12"/>
      <c r="G64" s="12"/>
      <c r="H64" s="20"/>
      <c r="I64" s="12"/>
      <c r="J64" s="12"/>
      <c r="K64" s="20"/>
      <c r="N64" s="2"/>
      <c r="O64" s="84"/>
      <c r="P64" s="84"/>
    </row>
    <row r="65" spans="2:16" ht="11.25">
      <c r="B65" s="5"/>
      <c r="C65" s="29"/>
      <c r="D65" s="12"/>
      <c r="E65" s="20"/>
      <c r="F65" s="12"/>
      <c r="G65" s="12"/>
      <c r="H65" s="20"/>
      <c r="I65" s="12"/>
      <c r="J65" s="12"/>
      <c r="K65" s="20"/>
      <c r="N65" s="5"/>
      <c r="O65" s="5"/>
      <c r="P65" s="5"/>
    </row>
    <row r="66" spans="3:11" ht="11.25">
      <c r="C66" s="12"/>
      <c r="D66" s="12"/>
      <c r="E66" s="20"/>
      <c r="F66" s="12"/>
      <c r="G66" s="12"/>
      <c r="H66" s="20"/>
      <c r="I66" s="12"/>
      <c r="J66" s="12"/>
      <c r="K66" s="20"/>
    </row>
  </sheetData>
  <sheetProtection/>
  <mergeCells count="9">
    <mergeCell ref="B6:K7"/>
    <mergeCell ref="R12:T12"/>
    <mergeCell ref="U12:W12"/>
    <mergeCell ref="B12:B13"/>
    <mergeCell ref="C12:E12"/>
    <mergeCell ref="F12:H12"/>
    <mergeCell ref="I12:K12"/>
    <mergeCell ref="N12:N13"/>
    <mergeCell ref="O12:Q12"/>
  </mergeCells>
  <hyperlinks>
    <hyperlink ref="L60" location="Contenido!A1" display="Volver "/>
  </hyperlinks>
  <printOptions/>
  <pageMargins left="0.75" right="0.75" top="1" bottom="1" header="0" footer="0"/>
  <pageSetup fitToHeight="1" fitToWidth="1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Paula Alejandra Ramirez Marin</cp:lastModifiedBy>
  <cp:lastPrinted>2016-09-09T05:23:59Z</cp:lastPrinted>
  <dcterms:created xsi:type="dcterms:W3CDTF">2005-07-11T15:12:43Z</dcterms:created>
  <dcterms:modified xsi:type="dcterms:W3CDTF">2018-05-25T14:42:10Z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