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15" windowHeight="6210" activeTab="1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<sst xmlns="http://schemas.openxmlformats.org/spreadsheetml/2006/main" count="441" uniqueCount="87">
  <si>
    <t xml:space="preserve">Volver </t>
  </si>
  <si>
    <t>1.</t>
  </si>
  <si>
    <t>2.</t>
  </si>
  <si>
    <t>3.</t>
  </si>
  <si>
    <t>P: Cifra provisional.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</si>
  <si>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</si>
  <si>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</si>
  <si>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</si>
  <si>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</si>
  <si>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</si>
  <si>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</si>
  <si>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Total pasajeros transportados Miles</t>
  </si>
  <si>
    <t>Variación %</t>
  </si>
  <si>
    <t>Total general</t>
  </si>
  <si>
    <t>Área Metropolitana de Barranquilla</t>
  </si>
  <si>
    <t>Área Metropolitana de Bogotá**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</si>
  <si>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</si>
  <si>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</si>
  <si>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</si>
  <si>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</si>
  <si>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</si>
  <si>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</si>
  <si>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</si>
  <si>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</si>
  <si>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</si>
  <si>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</si>
  <si>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</si>
  <si>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</si>
  <si>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</si>
  <si>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</si>
  <si>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</si>
  <si>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</si>
  <si>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</si>
  <si>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</si>
  <si>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</si>
  <si>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</si>
  <si>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</si>
  <si>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** Bogotá y los municipios de Cundinamarca: Cajicá, Cota, Chía, Funza, Gachancipá, Madrid, Mosquera, Sibaté, Soacha, Tabio, Tenjo, Tocancipá y Zipaquirá.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</si>
  <si>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</si>
  <si>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</si>
  <si>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</si>
  <si>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</si>
  <si>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</si>
  <si>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</si>
  <si>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Riohacha****</t>
  </si>
  <si>
    <t>**** A partir del primer (I) trimestre de 2018 la operación estadística no cuenta con ninguna fuente formal que entregue información.</t>
  </si>
  <si>
    <t>*** Cálculo matemático indeterminado</t>
  </si>
  <si>
    <t>* Los buses registraron la mayor reducción en el número de usuarios movilizados (-100%) debido a que este tipo de servicio no se presta en la cidad de Cali desde enero de 2015.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</si>
  <si>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ETUP</t>
    </r>
  </si>
  <si>
    <r>
      <t>**</t>
    </r>
    <r>
      <rPr>
        <sz val="8"/>
        <rFont val="Arial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</si>
  <si>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 provisional</t>
    </r>
  </si>
  <si>
    <r>
      <t xml:space="preserve">Fuente: </t>
    </r>
    <r>
      <rPr>
        <sz val="8"/>
        <color indexed="8"/>
        <rFont val="Arial"/>
        <family val="2"/>
      </rPr>
      <t>DANE, ETUP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</si>
  <si>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DANE, ETUP</t>
    </r>
  </si>
  <si>
    <t>Total SITM, Metro y Cable</t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</si>
  <si>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</si>
  <si>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t>SITM Alimentador</t>
  </si>
  <si>
    <t>SITM Padrón</t>
  </si>
  <si>
    <t>SITM Troncal</t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</si>
  <si>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</si>
  <si>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t>SITM Zonal y Complementario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</si>
  <si>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</si>
  <si>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t>Cable</t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</si>
  <si>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</si>
  <si>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</si>
  <si>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t>Metro</t>
  </si>
  <si>
    <t xml:space="preserve">SITM </t>
  </si>
  <si>
    <t>Tranvía de Ayacucho</t>
  </si>
  <si>
    <t xml:space="preserve">  Se aclara que los complementarios naranja fueron retirados de servicio desde junio de 2014.</t>
  </si>
  <si>
    <t>p Cifra provisional</t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</si>
  <si>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</si>
  <si>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sz val="10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</si>
  <si>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Arial"/>
        <family val="2"/>
      </rPr>
      <t>²</t>
    </r>
    <r>
      <rPr>
        <sz val="8"/>
        <color indexed="8"/>
        <rFont val="Arial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</si>
  <si>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Arial"/>
        <family val="2"/>
      </rPr>
      <t xml:space="preserve">³ </t>
    </r>
    <r>
      <rPr>
        <sz val="8"/>
        <color indexed="8"/>
        <rFont val="Arial"/>
        <family val="2"/>
      </rPr>
      <t>El SITM Padrón y complementario naranja muestra la información agregada para estos dos tipos de vehículos, ya que por la dinámica del sistema no es posible desagregarla.</t>
    </r>
  </si>
  <si>
    <t>.</t>
  </si>
  <si>
    <t xml:space="preserve">ENCUESTA DE TRANSPORTE URBANO DE PASAJEROS - ETUP </t>
  </si>
  <si>
    <t>ENCUESTA DE TRANSPORTE URBANO DE PASAJEROS - ETUP</t>
  </si>
  <si>
    <r>
      <rPr>
        <vertAlign val="superscript"/>
        <sz val="8"/>
        <rFont val="AvantGarde Bk BT"/>
        <family val="0"/>
      </rPr>
      <t xml:space="preserve"> .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</si>
  <si>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r>
      <t>Anexo 1.1 Movimiento del parque urbano automotor y pasajeros transportados según áreas metropolitanas y ciudades*
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</si>
  <si>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1.2  Movimiento del parque urbano automotor y pasajeros transportados según áreas metropolitanas y ciudades*
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</si>
  <si>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2.1 Movimiento del transporte tradicional según áreas metropolitanas, ciudades y nivel de servicio
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</si>
  <si>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2.2 Movimiento del transporte tradicional según áreas metropolitanas, ciudades y nivel de servicio
I trimestre (2018 - 2019)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</si>
  <si>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3.1 Movimiento de Sistemas Integrados de Transporte Masivo, Metro y Cable según áreas metropolitanas, ciudades y nivel de servicio
I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anual</t>
    </r>
  </si>
  <si>
    <r>
      <t>ANEXO 3.2 Movimiento de Sistemas Integrados de Transporte Masivo y Metro según áreas metropolitanas, ciudades y nivel de servicio
I trimestre (2018 - 2019)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doce meses</t>
    </r>
  </si>
  <si>
    <t>Temática de Servicios</t>
  </si>
  <si>
    <t>Actualizado el 30 de Mayo de 2019</t>
  </si>
  <si>
    <t>SITM Cable</t>
  </si>
  <si>
    <r>
      <t>2019</t>
    </r>
    <r>
      <rPr>
        <b/>
        <vertAlign val="superscript"/>
        <sz val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</si>
</sst>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8"/>
      <name val="AvantGarde Bk BT"/>
      <family val="0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b/>
      <vertAlign val="superscript"/>
      <sz val="9"/>
      <color indexed="8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sz val="10"/>
      <color indexed="62"/>
      <name val="Segoe U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68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192" fontId="12" fillId="0" borderId="0" xfId="49" applyNumberFormat="1" applyFont="1" applyAlignment="1">
      <alignment/>
    </xf>
    <xf numFmtId="0" fontId="7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8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Alignment="1">
      <alignment/>
    </xf>
    <xf numFmtId="0" fontId="70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72" fillId="0" borderId="0" xfId="0" applyFont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46" applyAlignment="1" applyProtection="1">
      <alignment horizontal="right"/>
      <protection/>
    </xf>
    <xf numFmtId="0" fontId="72" fillId="0" borderId="0" xfId="0" applyFont="1" applyAlignment="1" quotePrefix="1">
      <alignment horizontal="left" vertical="center" wrapText="1"/>
    </xf>
    <xf numFmtId="0" fontId="70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188" fontId="5" fillId="33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188" fontId="5" fillId="33" borderId="16" xfId="0" applyNumberFormat="1" applyFont="1" applyFill="1" applyBorder="1" applyAlignment="1">
      <alignment horizontal="center" vertical="center"/>
    </xf>
    <xf numFmtId="0" fontId="72" fillId="0" borderId="13" xfId="0" applyFont="1" applyBorder="1" applyAlignment="1" quotePrefix="1">
      <alignment horizontal="left" vertical="center"/>
    </xf>
    <xf numFmtId="3" fontId="4" fillId="33" borderId="0" xfId="0" applyNumberFormat="1" applyFont="1" applyFill="1" applyAlignment="1">
      <alignment horizontal="center" vertical="center"/>
    </xf>
    <xf numFmtId="188" fontId="4" fillId="33" borderId="0" xfId="0" applyNumberFormat="1" applyFont="1" applyFill="1" applyAlignment="1">
      <alignment horizontal="center" vertical="center"/>
    </xf>
    <xf numFmtId="0" fontId="72" fillId="0" borderId="14" xfId="0" applyFont="1" applyBorder="1" applyAlignment="1" quotePrefix="1">
      <alignment vertical="center"/>
    </xf>
    <xf numFmtId="0" fontId="70" fillId="0" borderId="0" xfId="0" applyFont="1" applyAlignment="1">
      <alignment vertical="center"/>
    </xf>
    <xf numFmtId="0" fontId="70" fillId="0" borderId="14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3" fontId="5" fillId="34" borderId="11" xfId="0" applyNumberFormat="1" applyFont="1" applyFill="1" applyBorder="1" applyAlignment="1">
      <alignment horizontal="center" vertical="center"/>
    </xf>
    <xf numFmtId="188" fontId="5" fillId="34" borderId="11" xfId="0" applyNumberFormat="1" applyFont="1" applyFill="1" applyBorder="1" applyAlignment="1">
      <alignment horizontal="center" vertical="center"/>
    </xf>
    <xf numFmtId="188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187" fontId="5" fillId="0" borderId="0" xfId="0" applyNumberFormat="1" applyFont="1" applyAlignment="1">
      <alignment/>
    </xf>
    <xf numFmtId="187" fontId="5" fillId="0" borderId="14" xfId="0" applyNumberFormat="1" applyFont="1" applyBorder="1" applyAlignment="1">
      <alignment/>
    </xf>
    <xf numFmtId="0" fontId="22" fillId="34" borderId="13" xfId="0" applyFont="1" applyFill="1" applyBorder="1" applyAlignment="1">
      <alignment/>
    </xf>
    <xf numFmtId="3" fontId="5" fillId="34" borderId="0" xfId="0" applyNumberFormat="1" applyFont="1" applyFill="1" applyAlignment="1">
      <alignment/>
    </xf>
    <xf numFmtId="187" fontId="5" fillId="34" borderId="0" xfId="0" applyNumberFormat="1" applyFont="1" applyFill="1" applyAlignment="1">
      <alignment/>
    </xf>
    <xf numFmtId="187" fontId="5" fillId="0" borderId="0" xfId="55" applyNumberFormat="1">
      <alignment/>
      <protection/>
    </xf>
    <xf numFmtId="0" fontId="5" fillId="34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187" fontId="5" fillId="0" borderId="16" xfId="0" applyNumberFormat="1" applyFont="1" applyBorder="1" applyAlignment="1">
      <alignment/>
    </xf>
    <xf numFmtId="187" fontId="5" fillId="0" borderId="17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188" fontId="4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3" fontId="5" fillId="33" borderId="0" xfId="0" applyNumberFormat="1" applyFont="1" applyFill="1" applyAlignment="1">
      <alignment horizontal="center"/>
    </xf>
    <xf numFmtId="188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18" fillId="34" borderId="0" xfId="46" applyFont="1" applyFill="1" applyAlignment="1" applyProtection="1" quotePrefix="1">
      <alignment vertic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46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73" fillId="34" borderId="0" xfId="0" applyFont="1" applyFill="1" applyAlignment="1">
      <alignment/>
    </xf>
    <xf numFmtId="0" fontId="15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74" fillId="34" borderId="13" xfId="0" applyFont="1" applyFill="1" applyBorder="1" applyAlignment="1">
      <alignment horizontal="right" vertical="center"/>
    </xf>
    <xf numFmtId="0" fontId="7" fillId="34" borderId="14" xfId="46" applyFill="1" applyBorder="1" applyAlignment="1" applyProtection="1">
      <alignment/>
      <protection/>
    </xf>
    <xf numFmtId="0" fontId="74" fillId="34" borderId="15" xfId="0" applyFont="1" applyFill="1" applyBorder="1" applyAlignment="1">
      <alignment horizontal="right" vertical="center"/>
    </xf>
    <xf numFmtId="0" fontId="18" fillId="34" borderId="16" xfId="46" applyFont="1" applyFill="1" applyBorder="1" applyAlignment="1" applyProtection="1">
      <alignment vertical="center"/>
      <protection/>
    </xf>
    <xf numFmtId="0" fontId="7" fillId="34" borderId="16" xfId="46" applyFill="1" applyBorder="1" applyAlignment="1" applyProtection="1">
      <alignment vertical="center"/>
      <protection/>
    </xf>
    <xf numFmtId="0" fontId="7" fillId="34" borderId="17" xfId="46" applyFill="1" applyBorder="1" applyAlignment="1" applyProtection="1">
      <alignment vertical="center"/>
      <protection/>
    </xf>
    <xf numFmtId="0" fontId="75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88" fontId="4" fillId="0" borderId="14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88" fontId="5" fillId="33" borderId="14" xfId="0" applyNumberFormat="1" applyFont="1" applyFill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188" fontId="5" fillId="33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87" fontId="4" fillId="35" borderId="18" xfId="0" applyNumberFormat="1" applyFont="1" applyFill="1" applyBorder="1" applyAlignment="1">
      <alignment horizontal="center" vertical="center"/>
    </xf>
    <xf numFmtId="187" fontId="4" fillId="35" borderId="19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 vertical="center"/>
    </xf>
    <xf numFmtId="187" fontId="4" fillId="36" borderId="18" xfId="0" applyNumberFormat="1" applyFont="1" applyFill="1" applyBorder="1" applyAlignment="1">
      <alignment horizontal="center" vertical="center"/>
    </xf>
    <xf numFmtId="187" fontId="4" fillId="36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3" borderId="13" xfId="0" applyFont="1" applyFill="1" applyBorder="1" applyAlignment="1">
      <alignment/>
    </xf>
    <xf numFmtId="188" fontId="4" fillId="33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/>
    </xf>
    <xf numFmtId="188" fontId="4" fillId="0" borderId="14" xfId="0" applyNumberFormat="1" applyFont="1" applyBorder="1" applyAlignment="1">
      <alignment horizontal="center"/>
    </xf>
    <xf numFmtId="188" fontId="5" fillId="33" borderId="14" xfId="0" applyNumberFormat="1" applyFont="1" applyFill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3" fontId="4" fillId="35" borderId="18" xfId="0" applyNumberFormat="1" applyFont="1" applyFill="1" applyBorder="1" applyAlignment="1">
      <alignment horizontal="center"/>
    </xf>
    <xf numFmtId="187" fontId="4" fillId="35" borderId="18" xfId="0" applyNumberFormat="1" applyFont="1" applyFill="1" applyBorder="1" applyAlignment="1">
      <alignment horizontal="center"/>
    </xf>
    <xf numFmtId="187" fontId="4" fillId="35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6" fillId="34" borderId="0" xfId="0" applyFont="1" applyFill="1" applyAlignment="1">
      <alignment/>
    </xf>
    <xf numFmtId="0" fontId="76" fillId="3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188" fontId="5" fillId="33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188" fontId="5" fillId="33" borderId="16" xfId="0" applyNumberFormat="1" applyFont="1" applyFill="1" applyBorder="1" applyAlignment="1">
      <alignment horizontal="center"/>
    </xf>
    <xf numFmtId="188" fontId="5" fillId="33" borderId="17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/>
    </xf>
    <xf numFmtId="0" fontId="77" fillId="37" borderId="10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center" vertical="center" wrapText="1"/>
    </xf>
    <xf numFmtId="0" fontId="77" fillId="37" borderId="12" xfId="0" applyFont="1" applyFill="1" applyBorder="1" applyAlignment="1">
      <alignment horizontal="center" vertical="center" wrapText="1"/>
    </xf>
    <xf numFmtId="0" fontId="77" fillId="37" borderId="13" xfId="0" applyFont="1" applyFill="1" applyBorder="1" applyAlignment="1">
      <alignment horizontal="center" vertical="center" wrapText="1"/>
    </xf>
    <xf numFmtId="0" fontId="77" fillId="37" borderId="0" xfId="0" applyFont="1" applyFill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6" fillId="34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6" xfId="0" applyFont="1" applyFill="1" applyBorder="1" applyAlignment="1">
      <alignment horizontal="center" vertical="center" wrapText="1"/>
    </xf>
    <xf numFmtId="0" fontId="77" fillId="37" borderId="17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75" fillId="33" borderId="19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CUOD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029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10</xdr:col>
      <xdr:colOff>19050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4">
      <selection activeCell="K7" sqref="K7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168" customFormat="1" ht="60" customHeight="1">
      <c r="A1" s="190"/>
      <c r="B1" s="190"/>
      <c r="C1" s="190"/>
      <c r="D1" s="190"/>
      <c r="E1" s="190"/>
      <c r="F1" s="190"/>
      <c r="G1" s="190"/>
      <c r="H1" s="190"/>
    </row>
    <row r="2" spans="1:8" s="168" customFormat="1" ht="15" customHeight="1">
      <c r="A2" s="169"/>
      <c r="B2" s="169"/>
      <c r="C2" s="169"/>
      <c r="D2" s="169"/>
      <c r="E2" s="169"/>
      <c r="F2" s="169"/>
      <c r="G2" s="169"/>
      <c r="H2" s="169"/>
    </row>
    <row r="3" spans="1:8" ht="12.75" customHeight="1">
      <c r="A3" s="180" t="s">
        <v>74</v>
      </c>
      <c r="B3" s="181"/>
      <c r="C3" s="181"/>
      <c r="D3" s="181"/>
      <c r="E3" s="181"/>
      <c r="F3" s="181"/>
      <c r="G3" s="181"/>
      <c r="H3" s="182"/>
    </row>
    <row r="4" spans="1:8" ht="15.75" customHeight="1">
      <c r="A4" s="183"/>
      <c r="B4" s="184"/>
      <c r="C4" s="184"/>
      <c r="D4" s="184"/>
      <c r="E4" s="184"/>
      <c r="F4" s="184"/>
      <c r="G4" s="184"/>
      <c r="H4" s="185"/>
    </row>
    <row r="5" spans="1:8" ht="33.75" customHeight="1">
      <c r="A5" s="186" t="s">
        <v>83</v>
      </c>
      <c r="B5" s="187"/>
      <c r="C5" s="187"/>
      <c r="D5" s="187"/>
      <c r="E5" s="187"/>
      <c r="F5" s="187"/>
      <c r="G5" s="187"/>
      <c r="H5" s="188"/>
    </row>
    <row r="6" spans="1:9" s="118" customFormat="1" ht="33.75" customHeight="1">
      <c r="A6" s="126"/>
      <c r="B6" s="119"/>
      <c r="C6" s="119"/>
      <c r="D6" s="120"/>
      <c r="E6" s="120"/>
      <c r="F6" s="120"/>
      <c r="G6" s="120"/>
      <c r="H6" s="127"/>
      <c r="I6" s="121"/>
    </row>
    <row r="7" spans="1:9" s="118" customFormat="1" ht="33.75" customHeight="1">
      <c r="A7" s="128" t="s">
        <v>1</v>
      </c>
      <c r="B7" s="117" t="s">
        <v>5</v>
      </c>
      <c r="C7" s="122"/>
      <c r="D7" s="122"/>
      <c r="E7" s="122"/>
      <c r="F7" s="122"/>
      <c r="G7" s="122"/>
      <c r="H7" s="129"/>
      <c r="I7" s="121"/>
    </row>
    <row r="8" spans="1:9" s="118" customFormat="1" ht="33.75" customHeight="1">
      <c r="A8" s="128" t="s">
        <v>2</v>
      </c>
      <c r="B8" s="117" t="s">
        <v>6</v>
      </c>
      <c r="C8" s="117"/>
      <c r="D8" s="122"/>
      <c r="E8" s="122"/>
      <c r="F8" s="122"/>
      <c r="G8" s="122"/>
      <c r="H8" s="129"/>
      <c r="I8" s="121"/>
    </row>
    <row r="9" spans="1:9" s="123" customFormat="1" ht="33.75" customHeight="1">
      <c r="A9" s="130" t="s">
        <v>3</v>
      </c>
      <c r="B9" s="131" t="s">
        <v>7</v>
      </c>
      <c r="C9" s="132"/>
      <c r="D9" s="132"/>
      <c r="E9" s="132"/>
      <c r="F9" s="132"/>
      <c r="G9" s="132"/>
      <c r="H9" s="133"/>
      <c r="I9" s="124"/>
    </row>
    <row r="10" spans="1:14" s="118" customFormat="1" ht="8.25" customHeight="1">
      <c r="A10" s="125"/>
      <c r="B10" s="119"/>
      <c r="C10" s="119"/>
      <c r="D10" s="119"/>
      <c r="E10" s="119"/>
      <c r="F10" s="119"/>
      <c r="G10" s="119"/>
      <c r="H10" s="119"/>
      <c r="I10" s="121"/>
      <c r="J10" s="121"/>
      <c r="K10" s="121"/>
      <c r="L10" s="121"/>
      <c r="M10" s="121"/>
      <c r="N10" s="121"/>
    </row>
    <row r="11" spans="2:7" ht="12.75">
      <c r="B11" s="189"/>
      <c r="C11" s="189"/>
      <c r="D11" s="189"/>
      <c r="E11" s="189"/>
      <c r="F11" s="189"/>
      <c r="G11" s="189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tabSelected="1" zoomScalePageLayoutView="0" workbookViewId="0" topLeftCell="A1">
      <selection activeCell="S9" sqref="S9:T9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0.7109375" style="0" customWidth="1"/>
    <col min="13" max="21" width="15.8515625" style="0" customWidth="1"/>
  </cols>
  <sheetData>
    <row r="1" spans="1:10" s="171" customFormat="1" ht="60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2" spans="1:7" s="171" customFormat="1" ht="8.25" customHeight="1">
      <c r="A2" s="170"/>
      <c r="B2" s="170"/>
      <c r="C2" s="170"/>
      <c r="D2" s="170"/>
      <c r="E2" s="170"/>
      <c r="F2" s="170"/>
      <c r="G2" s="170"/>
    </row>
    <row r="3" spans="1:10" ht="15.75" customHeight="1">
      <c r="A3" s="183" t="s">
        <v>75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5.75" customHeight="1">
      <c r="A4" s="197"/>
      <c r="B4" s="198"/>
      <c r="C4" s="198"/>
      <c r="D4" s="198"/>
      <c r="E4" s="198"/>
      <c r="F4" s="198"/>
      <c r="G4" s="198"/>
      <c r="H4" s="198"/>
      <c r="I4" s="198"/>
      <c r="J4" s="199"/>
    </row>
    <row r="5" ht="12.75"/>
    <row r="6" spans="1:21" s="74" customFormat="1" ht="37.5" customHeight="1">
      <c r="A6" s="200" t="s">
        <v>77</v>
      </c>
      <c r="B6" s="201"/>
      <c r="C6" s="201"/>
      <c r="D6" s="201"/>
      <c r="E6" s="201"/>
      <c r="F6" s="201"/>
      <c r="G6" s="201"/>
      <c r="H6" s="201"/>
      <c r="I6" s="201"/>
      <c r="J6" s="202"/>
      <c r="K6" s="75"/>
      <c r="L6" s="200" t="s">
        <v>78</v>
      </c>
      <c r="M6" s="201"/>
      <c r="N6" s="201"/>
      <c r="O6" s="201"/>
      <c r="P6" s="201"/>
      <c r="Q6" s="201"/>
      <c r="R6" s="201"/>
      <c r="S6" s="201"/>
      <c r="T6" s="201"/>
      <c r="U6" s="202"/>
    </row>
    <row r="7" spans="1:21" s="136" customFormat="1" ht="12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5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5" customHeight="1">
      <c r="A8" s="191" t="s">
        <v>8</v>
      </c>
      <c r="B8" s="193" t="s">
        <v>9</v>
      </c>
      <c r="C8" s="193"/>
      <c r="D8" s="193"/>
      <c r="E8" s="195" t="s">
        <v>10</v>
      </c>
      <c r="F8" s="195"/>
      <c r="G8" s="195"/>
      <c r="H8" s="193" t="s">
        <v>11</v>
      </c>
      <c r="I8" s="193"/>
      <c r="J8" s="196"/>
      <c r="K8" s="4"/>
      <c r="L8" s="191" t="s">
        <v>8</v>
      </c>
      <c r="M8" s="195" t="s">
        <v>9</v>
      </c>
      <c r="N8" s="195"/>
      <c r="O8" s="195"/>
      <c r="P8" s="195" t="s">
        <v>10</v>
      </c>
      <c r="Q8" s="195"/>
      <c r="R8" s="195"/>
      <c r="S8" s="195" t="s">
        <v>11</v>
      </c>
      <c r="T8" s="195"/>
      <c r="U8" s="203"/>
    </row>
    <row r="9" spans="1:21" ht="15">
      <c r="A9" s="192"/>
      <c r="B9" s="147">
        <v>2018</v>
      </c>
      <c r="C9" s="148" t="s">
        <v>86</v>
      </c>
      <c r="D9" s="149" t="s">
        <v>12</v>
      </c>
      <c r="E9" s="179">
        <v>2018</v>
      </c>
      <c r="F9" s="148" t="s">
        <v>86</v>
      </c>
      <c r="G9" s="149" t="s">
        <v>12</v>
      </c>
      <c r="H9" s="179">
        <v>2018</v>
      </c>
      <c r="I9" s="148" t="s">
        <v>86</v>
      </c>
      <c r="J9" s="150" t="s">
        <v>12</v>
      </c>
      <c r="K9" s="4"/>
      <c r="L9" s="192"/>
      <c r="M9" s="179">
        <v>2018</v>
      </c>
      <c r="N9" s="148" t="s">
        <v>86</v>
      </c>
      <c r="O9" s="149" t="s">
        <v>12</v>
      </c>
      <c r="P9" s="179">
        <v>2018</v>
      </c>
      <c r="Q9" s="148" t="s">
        <v>86</v>
      </c>
      <c r="R9" s="149" t="s">
        <v>12</v>
      </c>
      <c r="S9" s="179">
        <v>2018</v>
      </c>
      <c r="T9" s="148" t="s">
        <v>86</v>
      </c>
      <c r="U9" s="150" t="s">
        <v>12</v>
      </c>
    </row>
    <row r="10" spans="1:21" ht="11.25" customHeight="1">
      <c r="A10" s="137" t="s">
        <v>13</v>
      </c>
      <c r="B10" s="79">
        <v>39363</v>
      </c>
      <c r="C10" s="79">
        <v>39046</v>
      </c>
      <c r="D10" s="80">
        <v>-0.805324797399</v>
      </c>
      <c r="E10" s="79">
        <v>34094.6666666666</v>
      </c>
      <c r="F10" s="79">
        <v>33988.3333333333</v>
      </c>
      <c r="G10" s="80">
        <v>-0.311876735364</v>
      </c>
      <c r="H10" s="79">
        <v>923272.898</v>
      </c>
      <c r="I10" s="79">
        <v>931932.643</v>
      </c>
      <c r="J10" s="138">
        <v>0.93793991124</v>
      </c>
      <c r="K10" s="4"/>
      <c r="L10" s="144" t="s">
        <v>13</v>
      </c>
      <c r="M10" s="79">
        <v>39714.5</v>
      </c>
      <c r="N10" s="79">
        <v>39100.6666666666</v>
      </c>
      <c r="O10" s="80">
        <v>-1.545615161549</v>
      </c>
      <c r="P10" s="79">
        <v>34336.5</v>
      </c>
      <c r="Q10" s="79">
        <v>34011.5</v>
      </c>
      <c r="R10" s="80">
        <v>-0.946514641853</v>
      </c>
      <c r="S10" s="79">
        <v>3838104.58699999</v>
      </c>
      <c r="T10" s="79">
        <v>3800490.324</v>
      </c>
      <c r="U10" s="138">
        <v>-0.980021834929</v>
      </c>
    </row>
    <row r="11" spans="1:21" ht="11.25" customHeight="1">
      <c r="A11" s="139" t="s">
        <v>14</v>
      </c>
      <c r="B11" s="81">
        <v>3390.66666666666</v>
      </c>
      <c r="C11" s="81">
        <v>3395</v>
      </c>
      <c r="D11" s="82">
        <v>0.127801808887</v>
      </c>
      <c r="E11" s="81">
        <v>3041.33333333333</v>
      </c>
      <c r="F11" s="81">
        <v>3080.33333333333</v>
      </c>
      <c r="G11" s="82">
        <v>1.28233231039</v>
      </c>
      <c r="H11" s="81">
        <v>66652.622</v>
      </c>
      <c r="I11" s="81">
        <v>67597.274</v>
      </c>
      <c r="J11" s="140">
        <v>1.417276577657</v>
      </c>
      <c r="K11" s="4"/>
      <c r="L11" s="139" t="s">
        <v>14</v>
      </c>
      <c r="M11" s="81">
        <v>3416.91666666666</v>
      </c>
      <c r="N11" s="81">
        <v>3408.16666666666</v>
      </c>
      <c r="O11" s="82">
        <v>-0.256078823501</v>
      </c>
      <c r="P11" s="81">
        <v>3068.66666666666</v>
      </c>
      <c r="Q11" s="81">
        <v>3088</v>
      </c>
      <c r="R11" s="82">
        <v>0.630023897458</v>
      </c>
      <c r="S11" s="81">
        <v>273697.706999999</v>
      </c>
      <c r="T11" s="81">
        <v>281273.422</v>
      </c>
      <c r="U11" s="140">
        <v>2.76791321456</v>
      </c>
    </row>
    <row r="12" spans="1:21" ht="11.25" customHeight="1">
      <c r="A12" s="97" t="s">
        <v>15</v>
      </c>
      <c r="B12" s="83">
        <v>15647.3333333333</v>
      </c>
      <c r="C12" s="83">
        <v>15371.6666666666</v>
      </c>
      <c r="D12" s="84">
        <v>-1.761748540752</v>
      </c>
      <c r="E12" s="83">
        <v>14141.3333333333</v>
      </c>
      <c r="F12" s="83">
        <v>14044.3333333333</v>
      </c>
      <c r="G12" s="84">
        <v>-0.685932491043</v>
      </c>
      <c r="H12" s="83">
        <v>441160.146999999</v>
      </c>
      <c r="I12" s="83">
        <v>449216.221</v>
      </c>
      <c r="J12" s="141">
        <v>1.826111006351</v>
      </c>
      <c r="K12" s="4"/>
      <c r="L12" s="97" t="s">
        <v>15</v>
      </c>
      <c r="M12" s="83">
        <v>15928.1666666666</v>
      </c>
      <c r="N12" s="83">
        <v>15449.75</v>
      </c>
      <c r="O12" s="84">
        <v>-3.003589029916</v>
      </c>
      <c r="P12" s="83">
        <v>14291.0833333333</v>
      </c>
      <c r="Q12" s="83">
        <v>14040.4166666666</v>
      </c>
      <c r="R12" s="84">
        <v>-1.754007452199</v>
      </c>
      <c r="S12" s="83">
        <v>1866748.028</v>
      </c>
      <c r="T12" s="83">
        <v>1820636.79899999</v>
      </c>
      <c r="U12" s="141">
        <v>-2.470136746276</v>
      </c>
    </row>
    <row r="13" spans="1:21" ht="11.25" customHeight="1">
      <c r="A13" s="139" t="s">
        <v>16</v>
      </c>
      <c r="B13" s="81">
        <v>1317</v>
      </c>
      <c r="C13" s="81">
        <v>1307.33333333333</v>
      </c>
      <c r="D13" s="82">
        <v>-0.733991394584</v>
      </c>
      <c r="E13" s="81">
        <v>1226</v>
      </c>
      <c r="F13" s="81">
        <v>1228.33333333333</v>
      </c>
      <c r="G13" s="82">
        <v>0.190320826536</v>
      </c>
      <c r="H13" s="81">
        <v>21331.581</v>
      </c>
      <c r="I13" s="81">
        <v>20189.7299999999</v>
      </c>
      <c r="J13" s="140">
        <v>-5.352866250279</v>
      </c>
      <c r="K13" s="4"/>
      <c r="L13" s="139" t="s">
        <v>16</v>
      </c>
      <c r="M13" s="81">
        <v>1318.08333333333</v>
      </c>
      <c r="N13" s="81">
        <v>1311.16666666666</v>
      </c>
      <c r="O13" s="82">
        <v>-0.524751849276</v>
      </c>
      <c r="P13" s="81">
        <v>1228.83333333333</v>
      </c>
      <c r="Q13" s="81">
        <v>1239.33333333333</v>
      </c>
      <c r="R13" s="82">
        <v>0.854469008545</v>
      </c>
      <c r="S13" s="81">
        <v>87605.041</v>
      </c>
      <c r="T13" s="81">
        <v>86713.097</v>
      </c>
      <c r="U13" s="140">
        <v>-1.018142323568</v>
      </c>
    </row>
    <row r="14" spans="1:21" ht="11.25" customHeight="1">
      <c r="A14" s="97" t="s">
        <v>17</v>
      </c>
      <c r="B14" s="83">
        <v>1977.33333333333</v>
      </c>
      <c r="C14" s="83">
        <v>1986</v>
      </c>
      <c r="D14" s="84">
        <v>0.43830074174</v>
      </c>
      <c r="E14" s="83">
        <v>1386.33333333333</v>
      </c>
      <c r="F14" s="83">
        <v>1386.33333333333</v>
      </c>
      <c r="G14" s="84">
        <v>0</v>
      </c>
      <c r="H14" s="83">
        <v>47788.938</v>
      </c>
      <c r="I14" s="83">
        <v>46804.596</v>
      </c>
      <c r="J14" s="141">
        <v>-2.059769564245</v>
      </c>
      <c r="K14" s="4"/>
      <c r="L14" s="110" t="s">
        <v>17</v>
      </c>
      <c r="M14" s="83">
        <v>1970.58333333333</v>
      </c>
      <c r="N14" s="83">
        <v>1991.08333333333</v>
      </c>
      <c r="O14" s="84">
        <v>1.040301095276</v>
      </c>
      <c r="P14" s="83">
        <v>1398.83333333333</v>
      </c>
      <c r="Q14" s="83">
        <v>1405.5</v>
      </c>
      <c r="R14" s="84">
        <v>0.476587632551</v>
      </c>
      <c r="S14" s="83">
        <v>195403.701999999</v>
      </c>
      <c r="T14" s="83">
        <v>196084.009999999</v>
      </c>
      <c r="U14" s="141">
        <v>0.348155123489</v>
      </c>
    </row>
    <row r="15" spans="1:21" ht="11.25" customHeight="1">
      <c r="A15" s="139" t="s">
        <v>18</v>
      </c>
      <c r="B15" s="81">
        <v>1822</v>
      </c>
      <c r="C15" s="81">
        <v>1763.33333333333</v>
      </c>
      <c r="D15" s="82">
        <v>-3.219904866447</v>
      </c>
      <c r="E15" s="81">
        <v>1459.66666666666</v>
      </c>
      <c r="F15" s="81">
        <v>1429.33333333333</v>
      </c>
      <c r="G15" s="82">
        <v>-2.078100022836</v>
      </c>
      <c r="H15" s="81">
        <v>19491.249</v>
      </c>
      <c r="I15" s="81">
        <v>18985.1879999999</v>
      </c>
      <c r="J15" s="140">
        <v>-2.596349777277</v>
      </c>
      <c r="K15" s="4"/>
      <c r="L15" s="139" t="s">
        <v>18</v>
      </c>
      <c r="M15" s="81">
        <v>1829</v>
      </c>
      <c r="N15" s="81">
        <v>1777.91666666666</v>
      </c>
      <c r="O15" s="82">
        <v>-2.79296519045</v>
      </c>
      <c r="P15" s="81">
        <v>1442.58333333333</v>
      </c>
      <c r="Q15" s="81">
        <v>1436.41666666666</v>
      </c>
      <c r="R15" s="82">
        <v>-0.427473860551</v>
      </c>
      <c r="S15" s="81">
        <v>76011.778</v>
      </c>
      <c r="T15" s="81">
        <v>77561.301</v>
      </c>
      <c r="U15" s="140">
        <v>2.038530134106</v>
      </c>
    </row>
    <row r="16" spans="1:21" ht="11.25" customHeight="1">
      <c r="A16" s="97" t="s">
        <v>19</v>
      </c>
      <c r="B16" s="83">
        <v>1015.33333333333</v>
      </c>
      <c r="C16" s="83">
        <v>1027.33333333333</v>
      </c>
      <c r="D16" s="84">
        <v>1.18187787262</v>
      </c>
      <c r="E16" s="83">
        <v>888.333333333334</v>
      </c>
      <c r="F16" s="83">
        <v>899.333333333334</v>
      </c>
      <c r="G16" s="84">
        <v>1.238273921201</v>
      </c>
      <c r="H16" s="83">
        <v>16310.351</v>
      </c>
      <c r="I16" s="83">
        <v>15855.327</v>
      </c>
      <c r="J16" s="141">
        <v>-2.789786682089</v>
      </c>
      <c r="K16" s="4"/>
      <c r="L16" s="110" t="s">
        <v>19</v>
      </c>
      <c r="M16" s="83">
        <v>1016.66666666666</v>
      </c>
      <c r="N16" s="83">
        <v>1015</v>
      </c>
      <c r="O16" s="84">
        <v>-0.16393442623</v>
      </c>
      <c r="P16" s="83">
        <v>884.75</v>
      </c>
      <c r="Q16" s="83">
        <v>886</v>
      </c>
      <c r="R16" s="84">
        <v>0.141282848262</v>
      </c>
      <c r="S16" s="83">
        <v>65708.662</v>
      </c>
      <c r="T16" s="83">
        <v>64353.218</v>
      </c>
      <c r="U16" s="141">
        <v>-2.062808705495</v>
      </c>
    </row>
    <row r="17" spans="1:21" ht="11.25" customHeight="1">
      <c r="A17" s="139" t="s">
        <v>20</v>
      </c>
      <c r="B17" s="81">
        <v>5657.33333333333</v>
      </c>
      <c r="C17" s="81">
        <v>5747.33333333333</v>
      </c>
      <c r="D17" s="82">
        <v>1.59085552675</v>
      </c>
      <c r="E17" s="81">
        <v>5130</v>
      </c>
      <c r="F17" s="81">
        <v>5190</v>
      </c>
      <c r="G17" s="82">
        <v>1.169590643275</v>
      </c>
      <c r="H17" s="81">
        <v>167803.418</v>
      </c>
      <c r="I17" s="81">
        <v>172967.234999999</v>
      </c>
      <c r="J17" s="140">
        <v>3.077301440904</v>
      </c>
      <c r="K17" s="4"/>
      <c r="L17" s="139" t="s">
        <v>20</v>
      </c>
      <c r="M17" s="81">
        <v>5599.83333333333</v>
      </c>
      <c r="N17" s="81">
        <v>5721.5</v>
      </c>
      <c r="O17" s="82">
        <v>2.172683710825</v>
      </c>
      <c r="P17" s="81">
        <v>5064.41666666666</v>
      </c>
      <c r="Q17" s="81">
        <v>5162.25</v>
      </c>
      <c r="R17" s="82">
        <v>1.931778914979</v>
      </c>
      <c r="S17" s="81">
        <v>673223.727999999</v>
      </c>
      <c r="T17" s="81">
        <v>701345.187999999</v>
      </c>
      <c r="U17" s="140">
        <v>4.177134410212</v>
      </c>
    </row>
    <row r="18" spans="1:21" ht="11.25" customHeight="1">
      <c r="A18" s="97" t="s">
        <v>21</v>
      </c>
      <c r="B18" s="83">
        <v>820.666666666667</v>
      </c>
      <c r="C18" s="83">
        <v>836</v>
      </c>
      <c r="D18" s="84">
        <v>1.868399675061</v>
      </c>
      <c r="E18" s="83">
        <v>675</v>
      </c>
      <c r="F18" s="83">
        <v>681</v>
      </c>
      <c r="G18" s="84">
        <v>0.888888888889</v>
      </c>
      <c r="H18" s="83">
        <v>17517.891</v>
      </c>
      <c r="I18" s="83">
        <v>18038.986</v>
      </c>
      <c r="J18" s="141">
        <v>2.974644607619</v>
      </c>
      <c r="K18" s="4"/>
      <c r="L18" s="110" t="s">
        <v>21</v>
      </c>
      <c r="M18" s="83">
        <v>815.666666666667</v>
      </c>
      <c r="N18" s="83">
        <v>816.333333333334</v>
      </c>
      <c r="O18" s="84">
        <v>0.08173273396</v>
      </c>
      <c r="P18" s="83">
        <v>689.75</v>
      </c>
      <c r="Q18" s="83">
        <v>672.166666666667</v>
      </c>
      <c r="R18" s="84">
        <v>-2.549232813821</v>
      </c>
      <c r="S18" s="83">
        <v>76213.9029999999</v>
      </c>
      <c r="T18" s="83">
        <v>72399.6589999999</v>
      </c>
      <c r="U18" s="141">
        <v>-5.004656433879</v>
      </c>
    </row>
    <row r="19" spans="1:21" ht="11.25" customHeight="1">
      <c r="A19" s="139" t="s">
        <v>22</v>
      </c>
      <c r="B19" s="81">
        <v>341.666666666667</v>
      </c>
      <c r="C19" s="81">
        <v>346</v>
      </c>
      <c r="D19" s="82">
        <v>1.268292682927</v>
      </c>
      <c r="E19" s="81">
        <v>290</v>
      </c>
      <c r="F19" s="81">
        <v>283</v>
      </c>
      <c r="G19" s="82">
        <v>-2.413793103448</v>
      </c>
      <c r="H19" s="81">
        <v>5360.779</v>
      </c>
      <c r="I19" s="81">
        <v>5238.295</v>
      </c>
      <c r="J19" s="140">
        <v>-2.28481718795</v>
      </c>
      <c r="K19" s="4"/>
      <c r="L19" s="139" t="s">
        <v>22</v>
      </c>
      <c r="M19" s="81">
        <v>342.916666666667</v>
      </c>
      <c r="N19" s="81">
        <v>343.916666666667</v>
      </c>
      <c r="O19" s="82">
        <v>0.291616038882</v>
      </c>
      <c r="P19" s="81">
        <v>293.5</v>
      </c>
      <c r="Q19" s="81">
        <v>279.666666666667</v>
      </c>
      <c r="R19" s="82">
        <v>-4.713231118683</v>
      </c>
      <c r="S19" s="81">
        <v>21394.62</v>
      </c>
      <c r="T19" s="81">
        <v>21697.552</v>
      </c>
      <c r="U19" s="140">
        <v>1.415926059916</v>
      </c>
    </row>
    <row r="20" spans="1:21" ht="11.25" customHeight="1">
      <c r="A20" s="97" t="s">
        <v>23</v>
      </c>
      <c r="B20" s="83">
        <v>1180</v>
      </c>
      <c r="C20" s="83">
        <v>1152.66666666666</v>
      </c>
      <c r="D20" s="84">
        <v>-2.316384180791</v>
      </c>
      <c r="E20" s="83">
        <v>969.333333333334</v>
      </c>
      <c r="F20" s="83">
        <v>1018</v>
      </c>
      <c r="G20" s="84">
        <v>5.020632737276</v>
      </c>
      <c r="H20" s="83">
        <v>26442.76</v>
      </c>
      <c r="I20" s="83">
        <v>25782.137</v>
      </c>
      <c r="J20" s="141">
        <v>-2.498313337942</v>
      </c>
      <c r="K20" s="4"/>
      <c r="L20" s="110" t="s">
        <v>23</v>
      </c>
      <c r="M20" s="83">
        <v>1231.16666666666</v>
      </c>
      <c r="N20" s="83">
        <v>1124.58333333333</v>
      </c>
      <c r="O20" s="84">
        <v>-8.657100311358</v>
      </c>
      <c r="P20" s="83">
        <v>1014.66666666666</v>
      </c>
      <c r="Q20" s="83">
        <v>968.5</v>
      </c>
      <c r="R20" s="84">
        <v>-4.549934296978</v>
      </c>
      <c r="S20" s="83">
        <v>111075.729</v>
      </c>
      <c r="T20" s="83">
        <v>103294.438</v>
      </c>
      <c r="U20" s="141">
        <v>-7.005392690243</v>
      </c>
    </row>
    <row r="21" spans="1:21" ht="11.25" customHeight="1">
      <c r="A21" s="139" t="s">
        <v>24</v>
      </c>
      <c r="B21" s="81">
        <v>70</v>
      </c>
      <c r="C21" s="81">
        <v>52</v>
      </c>
      <c r="D21" s="82">
        <v>-25.714285714286</v>
      </c>
      <c r="E21" s="81">
        <v>36.333333333333</v>
      </c>
      <c r="F21" s="81">
        <v>39.333333333333</v>
      </c>
      <c r="G21" s="82">
        <v>8.256880733945</v>
      </c>
      <c r="H21" s="81">
        <v>553.16</v>
      </c>
      <c r="I21" s="81">
        <v>642.9</v>
      </c>
      <c r="J21" s="140">
        <v>16.223154241088</v>
      </c>
      <c r="K21" s="4"/>
      <c r="L21" s="139" t="s">
        <v>24</v>
      </c>
      <c r="M21" s="81">
        <v>81.666666666667</v>
      </c>
      <c r="N21" s="81">
        <v>58.666666666667</v>
      </c>
      <c r="O21" s="82">
        <v>-28.163265306122</v>
      </c>
      <c r="P21" s="81">
        <v>40</v>
      </c>
      <c r="Q21" s="81">
        <v>40.833333333333</v>
      </c>
      <c r="R21" s="82">
        <v>2.083333333333</v>
      </c>
      <c r="S21" s="81">
        <v>2323.818</v>
      </c>
      <c r="T21" s="81">
        <v>2676.76</v>
      </c>
      <c r="U21" s="140">
        <v>15.188022469918</v>
      </c>
    </row>
    <row r="22" spans="1:21" ht="11.25" customHeight="1">
      <c r="A22" s="97" t="s">
        <v>25</v>
      </c>
      <c r="B22" s="83">
        <v>1010</v>
      </c>
      <c r="C22" s="83">
        <v>1010</v>
      </c>
      <c r="D22" s="84">
        <v>0</v>
      </c>
      <c r="E22" s="83">
        <v>840</v>
      </c>
      <c r="F22" s="83">
        <v>840</v>
      </c>
      <c r="G22" s="84">
        <v>0</v>
      </c>
      <c r="H22" s="83">
        <v>17594.04</v>
      </c>
      <c r="I22" s="83">
        <v>18212.096</v>
      </c>
      <c r="J22" s="141">
        <v>3.51287140418</v>
      </c>
      <c r="K22" s="4"/>
      <c r="L22" s="110" t="s">
        <v>25</v>
      </c>
      <c r="M22" s="83">
        <v>1010</v>
      </c>
      <c r="N22" s="83">
        <v>1010</v>
      </c>
      <c r="O22" s="84">
        <v>0</v>
      </c>
      <c r="P22" s="83">
        <v>840</v>
      </c>
      <c r="Q22" s="83">
        <v>839.833333333334</v>
      </c>
      <c r="R22" s="84">
        <v>-0.019841269841</v>
      </c>
      <c r="S22" s="83">
        <v>73352.272</v>
      </c>
      <c r="T22" s="83">
        <v>74178.097</v>
      </c>
      <c r="U22" s="141">
        <v>1.125834248188</v>
      </c>
    </row>
    <row r="23" spans="1:21" ht="11.25" customHeight="1">
      <c r="A23" s="139" t="s">
        <v>26</v>
      </c>
      <c r="B23" s="81">
        <v>259</v>
      </c>
      <c r="C23" s="81">
        <v>259</v>
      </c>
      <c r="D23" s="82">
        <v>0</v>
      </c>
      <c r="E23" s="81">
        <v>198.666666666667</v>
      </c>
      <c r="F23" s="81">
        <v>198.333333333333</v>
      </c>
      <c r="G23" s="82">
        <v>-0.167785234899</v>
      </c>
      <c r="H23" s="81">
        <v>3607.336</v>
      </c>
      <c r="I23" s="81">
        <v>3647.98</v>
      </c>
      <c r="J23" s="140">
        <v>1.12670402757</v>
      </c>
      <c r="K23" s="4"/>
      <c r="L23" s="139" t="s">
        <v>26</v>
      </c>
      <c r="M23" s="81">
        <v>259</v>
      </c>
      <c r="N23" s="81">
        <v>259</v>
      </c>
      <c r="O23" s="82">
        <v>0</v>
      </c>
      <c r="P23" s="81">
        <v>197.333333333333</v>
      </c>
      <c r="Q23" s="81">
        <v>194.916666666667</v>
      </c>
      <c r="R23" s="82">
        <v>-1.224662162162</v>
      </c>
      <c r="S23" s="81">
        <v>15322.61</v>
      </c>
      <c r="T23" s="81">
        <v>15552.958</v>
      </c>
      <c r="U23" s="140">
        <v>1.503320909427</v>
      </c>
    </row>
    <row r="24" spans="1:21" ht="11.25" customHeight="1">
      <c r="A24" s="97" t="s">
        <v>27</v>
      </c>
      <c r="B24" s="83">
        <v>663</v>
      </c>
      <c r="C24" s="83">
        <v>661.333333333333</v>
      </c>
      <c r="D24" s="84">
        <v>-0.251382604324</v>
      </c>
      <c r="E24" s="83">
        <v>443.333333333333</v>
      </c>
      <c r="F24" s="83">
        <v>423.666666666667</v>
      </c>
      <c r="G24" s="84">
        <v>-4.436090225564</v>
      </c>
      <c r="H24" s="83">
        <v>6125.947</v>
      </c>
      <c r="I24" s="83">
        <v>5754.77</v>
      </c>
      <c r="J24" s="141">
        <v>-6.059095842651</v>
      </c>
      <c r="K24" s="4"/>
      <c r="L24" s="110" t="s">
        <v>27</v>
      </c>
      <c r="M24" s="83">
        <v>661.916666666667</v>
      </c>
      <c r="N24" s="83">
        <v>661</v>
      </c>
      <c r="O24" s="84">
        <v>-0.138486717865</v>
      </c>
      <c r="P24" s="83">
        <v>436.666666666667</v>
      </c>
      <c r="Q24" s="83">
        <v>438.083333333333</v>
      </c>
      <c r="R24" s="84">
        <v>0.324427480916</v>
      </c>
      <c r="S24" s="83">
        <v>23952.041</v>
      </c>
      <c r="T24" s="83">
        <v>24915.265</v>
      </c>
      <c r="U24" s="141">
        <v>4.021469402127</v>
      </c>
    </row>
    <row r="25" spans="1:21" ht="11.25" customHeight="1">
      <c r="A25" s="139" t="s">
        <v>28</v>
      </c>
      <c r="B25" s="81">
        <v>502</v>
      </c>
      <c r="C25" s="81">
        <v>502</v>
      </c>
      <c r="D25" s="82">
        <v>0</v>
      </c>
      <c r="E25" s="81">
        <v>480.333333333333</v>
      </c>
      <c r="F25" s="81">
        <v>473.333333333333</v>
      </c>
      <c r="G25" s="82">
        <v>-1.45732130465</v>
      </c>
      <c r="H25" s="81">
        <v>7179.368</v>
      </c>
      <c r="I25" s="81">
        <v>7678.634</v>
      </c>
      <c r="J25" s="140">
        <v>6.954177582205</v>
      </c>
      <c r="K25" s="4"/>
      <c r="L25" s="139" t="s">
        <v>28</v>
      </c>
      <c r="M25" s="81">
        <v>502</v>
      </c>
      <c r="N25" s="81">
        <v>502</v>
      </c>
      <c r="O25" s="82">
        <v>0</v>
      </c>
      <c r="P25" s="81">
        <v>488.833333333333</v>
      </c>
      <c r="Q25" s="81">
        <v>477.75</v>
      </c>
      <c r="R25" s="82">
        <v>-2.267303102625</v>
      </c>
      <c r="S25" s="81">
        <v>32471.677</v>
      </c>
      <c r="T25" s="81">
        <v>31893.583</v>
      </c>
      <c r="U25" s="140">
        <v>-1.780302261568</v>
      </c>
    </row>
    <row r="26" spans="1:21" ht="11.25" customHeight="1">
      <c r="A26" s="97" t="s">
        <v>29</v>
      </c>
      <c r="B26" s="83">
        <v>640</v>
      </c>
      <c r="C26" s="83">
        <v>632</v>
      </c>
      <c r="D26" s="84">
        <v>-1.25</v>
      </c>
      <c r="E26" s="83">
        <v>509.666666666667</v>
      </c>
      <c r="F26" s="83">
        <v>471</v>
      </c>
      <c r="G26" s="84">
        <v>-7.58665794637</v>
      </c>
      <c r="H26" s="83">
        <v>7725.362</v>
      </c>
      <c r="I26" s="83">
        <v>7026.379</v>
      </c>
      <c r="J26" s="141">
        <v>-9.047899632406</v>
      </c>
      <c r="K26" s="4"/>
      <c r="L26" s="110" t="s">
        <v>29</v>
      </c>
      <c r="M26" s="83">
        <v>644</v>
      </c>
      <c r="N26" s="83">
        <v>632</v>
      </c>
      <c r="O26" s="84">
        <v>-1.863354037267</v>
      </c>
      <c r="P26" s="83">
        <v>516.666666666667</v>
      </c>
      <c r="Q26" s="83">
        <v>485.666666666667</v>
      </c>
      <c r="R26" s="84">
        <v>-6</v>
      </c>
      <c r="S26" s="83">
        <v>31970.573</v>
      </c>
      <c r="T26" s="83">
        <v>29426.804</v>
      </c>
      <c r="U26" s="141">
        <v>-7.956594959996</v>
      </c>
    </row>
    <row r="27" spans="1:21" ht="11.25" customHeight="1">
      <c r="A27" s="139" t="s">
        <v>30</v>
      </c>
      <c r="B27" s="81">
        <v>227</v>
      </c>
      <c r="C27" s="81">
        <v>216</v>
      </c>
      <c r="D27" s="82">
        <v>-4.845814977974</v>
      </c>
      <c r="E27" s="81">
        <v>120.666666666667</v>
      </c>
      <c r="F27" s="81">
        <v>119.666666666667</v>
      </c>
      <c r="G27" s="82">
        <v>-0.828729281768</v>
      </c>
      <c r="H27" s="81">
        <v>2702.16</v>
      </c>
      <c r="I27" s="81">
        <v>2699.306</v>
      </c>
      <c r="J27" s="140">
        <v>-0.105619208337</v>
      </c>
      <c r="K27" s="4"/>
      <c r="L27" s="139" t="s">
        <v>30</v>
      </c>
      <c r="M27" s="81">
        <v>227</v>
      </c>
      <c r="N27" s="81">
        <v>224.25</v>
      </c>
      <c r="O27" s="82">
        <v>-1.211453744493</v>
      </c>
      <c r="P27" s="81">
        <v>128.083333333333</v>
      </c>
      <c r="Q27" s="81">
        <v>124</v>
      </c>
      <c r="R27" s="82">
        <v>-3.188028627196</v>
      </c>
      <c r="S27" s="81">
        <v>11245.069</v>
      </c>
      <c r="T27" s="81">
        <v>11372.1299999999</v>
      </c>
      <c r="U27" s="140">
        <v>1.129926370394</v>
      </c>
    </row>
    <row r="28" spans="1:21" ht="11.25" customHeight="1">
      <c r="A28" s="97" t="s">
        <v>44</v>
      </c>
      <c r="B28" s="83">
        <v>0</v>
      </c>
      <c r="C28" s="83" t="s">
        <v>73</v>
      </c>
      <c r="D28" s="84" t="s">
        <v>73</v>
      </c>
      <c r="E28" s="83">
        <v>0</v>
      </c>
      <c r="F28" s="83" t="s">
        <v>73</v>
      </c>
      <c r="G28" s="84" t="s">
        <v>73</v>
      </c>
      <c r="H28" s="83">
        <v>0</v>
      </c>
      <c r="I28" s="83" t="s">
        <v>73</v>
      </c>
      <c r="J28" s="141" t="s">
        <v>73</v>
      </c>
      <c r="K28" s="4"/>
      <c r="L28" s="110" t="s">
        <v>44</v>
      </c>
      <c r="M28" s="83">
        <v>17.083333333333</v>
      </c>
      <c r="N28" s="83">
        <v>0</v>
      </c>
      <c r="O28" s="84">
        <v>-100</v>
      </c>
      <c r="P28" s="83">
        <v>8.666666666667</v>
      </c>
      <c r="Q28" s="83">
        <v>0</v>
      </c>
      <c r="R28" s="84">
        <v>-100</v>
      </c>
      <c r="S28" s="83">
        <v>411.972</v>
      </c>
      <c r="T28" s="83">
        <v>0</v>
      </c>
      <c r="U28" s="141">
        <v>-100</v>
      </c>
    </row>
    <row r="29" spans="1:21" ht="11.25" customHeight="1">
      <c r="A29" s="139" t="s">
        <v>31</v>
      </c>
      <c r="B29" s="81">
        <v>723.333333333333</v>
      </c>
      <c r="C29" s="81">
        <v>678.333333333333</v>
      </c>
      <c r="D29" s="82">
        <v>-6.221198156682</v>
      </c>
      <c r="E29" s="81">
        <v>694.666666666667</v>
      </c>
      <c r="F29" s="81">
        <v>652.333333333333</v>
      </c>
      <c r="G29" s="82">
        <v>-6.094049904031</v>
      </c>
      <c r="H29" s="81">
        <v>28452.672</v>
      </c>
      <c r="I29" s="81">
        <v>25908.135</v>
      </c>
      <c r="J29" s="140">
        <v>-8.943051113091</v>
      </c>
      <c r="K29" s="4"/>
      <c r="L29" s="139" t="s">
        <v>31</v>
      </c>
      <c r="M29" s="81">
        <v>742.75</v>
      </c>
      <c r="N29" s="81">
        <v>694.333333333333</v>
      </c>
      <c r="O29" s="82">
        <v>-6.51856838326</v>
      </c>
      <c r="P29" s="81">
        <v>718.583333333333</v>
      </c>
      <c r="Q29" s="81">
        <v>667.5</v>
      </c>
      <c r="R29" s="82">
        <v>-7.108894816189</v>
      </c>
      <c r="S29" s="81">
        <v>114816.019</v>
      </c>
      <c r="T29" s="81">
        <v>105520.237</v>
      </c>
      <c r="U29" s="140">
        <v>-8.096241344163</v>
      </c>
    </row>
    <row r="30" spans="1:21" ht="11.25" customHeight="1">
      <c r="A30" s="97" t="s">
        <v>32</v>
      </c>
      <c r="B30" s="83">
        <v>85</v>
      </c>
      <c r="C30" s="83">
        <v>85</v>
      </c>
      <c r="D30" s="84">
        <v>0</v>
      </c>
      <c r="E30" s="83">
        <v>76</v>
      </c>
      <c r="F30" s="83">
        <v>76.333333333333</v>
      </c>
      <c r="G30" s="84">
        <v>0.438596491228</v>
      </c>
      <c r="H30" s="83">
        <v>1001.556</v>
      </c>
      <c r="I30" s="83">
        <v>823.116</v>
      </c>
      <c r="J30" s="141">
        <v>-17.816277871632</v>
      </c>
      <c r="K30" s="4"/>
      <c r="L30" s="110" t="s">
        <v>32</v>
      </c>
      <c r="M30" s="83">
        <v>85</v>
      </c>
      <c r="N30" s="83">
        <v>85</v>
      </c>
      <c r="O30" s="84">
        <v>0</v>
      </c>
      <c r="P30" s="83">
        <v>77.833333333333</v>
      </c>
      <c r="Q30" s="83">
        <v>73.666666666667</v>
      </c>
      <c r="R30" s="84">
        <v>-5.353319057816</v>
      </c>
      <c r="S30" s="83">
        <v>4823.984</v>
      </c>
      <c r="T30" s="83">
        <v>3749.311</v>
      </c>
      <c r="U30" s="141">
        <v>-22.277706559557</v>
      </c>
    </row>
    <row r="31" spans="1:21" ht="11.25" customHeight="1">
      <c r="A31" s="139" t="s">
        <v>33</v>
      </c>
      <c r="B31" s="81">
        <v>532</v>
      </c>
      <c r="C31" s="81">
        <v>532</v>
      </c>
      <c r="D31" s="82">
        <v>0</v>
      </c>
      <c r="E31" s="81">
        <v>403.666666666667</v>
      </c>
      <c r="F31" s="81">
        <v>401.333333333333</v>
      </c>
      <c r="G31" s="82">
        <v>-0.578034682081</v>
      </c>
      <c r="H31" s="81">
        <v>3908.111</v>
      </c>
      <c r="I31" s="81">
        <v>4163.713</v>
      </c>
      <c r="J31" s="140">
        <v>6.540295298675</v>
      </c>
      <c r="K31" s="4"/>
      <c r="L31" s="139" t="s">
        <v>33</v>
      </c>
      <c r="M31" s="81">
        <v>532</v>
      </c>
      <c r="N31" s="81">
        <v>532</v>
      </c>
      <c r="O31" s="82">
        <v>0</v>
      </c>
      <c r="P31" s="81">
        <v>418.333333333333</v>
      </c>
      <c r="Q31" s="81">
        <v>417.166666666667</v>
      </c>
      <c r="R31" s="82">
        <v>-0.278884462151</v>
      </c>
      <c r="S31" s="81">
        <v>17864.526</v>
      </c>
      <c r="T31" s="81">
        <v>16801.5629999999</v>
      </c>
      <c r="U31" s="140">
        <v>-5.950132681942</v>
      </c>
    </row>
    <row r="32" spans="1:21" ht="11.25" customHeight="1">
      <c r="A32" s="97" t="s">
        <v>34</v>
      </c>
      <c r="B32" s="83">
        <v>480.333333333333</v>
      </c>
      <c r="C32" s="83">
        <v>483.666666666667</v>
      </c>
      <c r="D32" s="84">
        <v>0.693962526024</v>
      </c>
      <c r="E32" s="83">
        <v>157</v>
      </c>
      <c r="F32" s="83">
        <v>139</v>
      </c>
      <c r="G32" s="84">
        <v>-11.464968152866</v>
      </c>
      <c r="H32" s="83">
        <v>1774.447</v>
      </c>
      <c r="I32" s="83">
        <v>1621.616</v>
      </c>
      <c r="J32" s="141">
        <v>-8.612880519959</v>
      </c>
      <c r="K32" s="4"/>
      <c r="L32" s="110" t="s">
        <v>34</v>
      </c>
      <c r="M32" s="83">
        <v>480.083333333333</v>
      </c>
      <c r="N32" s="83">
        <v>481</v>
      </c>
      <c r="O32" s="84">
        <v>0.190939073078</v>
      </c>
      <c r="P32" s="83">
        <v>154.5</v>
      </c>
      <c r="Q32" s="83">
        <v>148.666666666667</v>
      </c>
      <c r="R32" s="84">
        <v>-3.775620280475</v>
      </c>
      <c r="S32" s="83">
        <v>8145.989</v>
      </c>
      <c r="T32" s="83">
        <v>7027.804</v>
      </c>
      <c r="U32" s="141">
        <v>-13.726816964766</v>
      </c>
    </row>
    <row r="33" spans="1:21" ht="11.25" customHeight="1">
      <c r="A33" s="142" t="s">
        <v>35</v>
      </c>
      <c r="B33" s="85">
        <v>1002</v>
      </c>
      <c r="C33" s="85">
        <v>1002</v>
      </c>
      <c r="D33" s="86">
        <v>0</v>
      </c>
      <c r="E33" s="85">
        <v>927</v>
      </c>
      <c r="F33" s="85">
        <v>914</v>
      </c>
      <c r="G33" s="86">
        <v>-1.402373247033</v>
      </c>
      <c r="H33" s="85">
        <v>12789.003</v>
      </c>
      <c r="I33" s="85">
        <v>13079.009</v>
      </c>
      <c r="J33" s="143">
        <v>2.267620079532</v>
      </c>
      <c r="K33" s="4"/>
      <c r="L33" s="142" t="s">
        <v>35</v>
      </c>
      <c r="M33" s="85">
        <v>1003</v>
      </c>
      <c r="N33" s="85">
        <v>1002</v>
      </c>
      <c r="O33" s="86">
        <v>-0.099700897308</v>
      </c>
      <c r="P33" s="85">
        <v>933.916666666667</v>
      </c>
      <c r="Q33" s="85">
        <v>925.166666666667</v>
      </c>
      <c r="R33" s="86">
        <v>-0.936914428482</v>
      </c>
      <c r="S33" s="85">
        <v>54321.139</v>
      </c>
      <c r="T33" s="85">
        <v>52017.128</v>
      </c>
      <c r="U33" s="143">
        <v>-4.24146297816</v>
      </c>
    </row>
    <row r="34" spans="1:21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7"/>
      <c r="K34" s="4"/>
      <c r="L34" s="4"/>
      <c r="M34" s="4"/>
      <c r="N34" s="4"/>
      <c r="O34" s="6"/>
      <c r="P34" s="6"/>
      <c r="Q34" s="8"/>
      <c r="R34" s="8"/>
      <c r="S34" s="6"/>
      <c r="T34" s="6"/>
      <c r="U34" s="8"/>
    </row>
    <row r="35" spans="1:21" ht="11.25" customHeight="1">
      <c r="A35" s="7"/>
      <c r="B35" s="9"/>
      <c r="C35" s="12"/>
      <c r="D35" s="10"/>
      <c r="E35" s="10"/>
      <c r="F35" s="11"/>
      <c r="G35" s="11"/>
      <c r="H35" s="11"/>
      <c r="I35" s="4"/>
      <c r="J35" s="47"/>
      <c r="K35" s="4"/>
      <c r="L35" s="4"/>
      <c r="M35" s="4"/>
      <c r="N35" s="4"/>
      <c r="O35" s="6"/>
      <c r="P35" s="6"/>
      <c r="Q35" s="8"/>
      <c r="R35" s="8"/>
      <c r="S35" s="6"/>
      <c r="T35" s="6"/>
      <c r="U35" s="8"/>
    </row>
    <row r="36" spans="1:21" ht="11.25" customHeight="1">
      <c r="A36" s="49"/>
      <c r="B36" s="50"/>
      <c r="C36" s="51"/>
      <c r="D36" s="51"/>
      <c r="E36" s="52"/>
      <c r="F36" s="52"/>
      <c r="G36" s="52"/>
      <c r="H36" s="52"/>
      <c r="I36" s="52"/>
      <c r="J36" s="53"/>
      <c r="K36" s="4"/>
      <c r="L36" s="93"/>
      <c r="M36" s="94"/>
      <c r="N36" s="94"/>
      <c r="O36" s="95"/>
      <c r="P36" s="94"/>
      <c r="Q36" s="94"/>
      <c r="R36" s="95"/>
      <c r="S36" s="94"/>
      <c r="T36" s="94"/>
      <c r="U36" s="96"/>
    </row>
    <row r="37" spans="1:21" ht="11.25" customHeight="1">
      <c r="A37" s="54" t="s">
        <v>52</v>
      </c>
      <c r="B37" s="48"/>
      <c r="C37" s="23"/>
      <c r="D37" s="13"/>
      <c r="E37" s="13"/>
      <c r="F37" s="13"/>
      <c r="G37" s="13"/>
      <c r="H37" s="13"/>
      <c r="I37" s="13"/>
      <c r="J37" s="55"/>
      <c r="K37" s="4"/>
      <c r="L37" s="97" t="s">
        <v>48</v>
      </c>
      <c r="M37" s="61"/>
      <c r="N37" s="61"/>
      <c r="O37" s="98"/>
      <c r="P37" s="61"/>
      <c r="Q37" s="61"/>
      <c r="R37" s="98"/>
      <c r="S37" s="61"/>
      <c r="T37" s="61"/>
      <c r="U37" s="99"/>
    </row>
    <row r="38" spans="1:21" ht="11.25" customHeight="1">
      <c r="A38" s="54" t="s">
        <v>36</v>
      </c>
      <c r="B38" s="48"/>
      <c r="C38" s="23"/>
      <c r="D38" s="13"/>
      <c r="E38" s="13"/>
      <c r="F38" s="13"/>
      <c r="G38" s="13"/>
      <c r="H38" s="13"/>
      <c r="I38" s="13"/>
      <c r="J38" s="55"/>
      <c r="K38" s="4"/>
      <c r="L38" s="100" t="s">
        <v>36</v>
      </c>
      <c r="M38" s="61"/>
      <c r="N38" s="61"/>
      <c r="O38" s="98"/>
      <c r="P38" s="61"/>
      <c r="Q38" s="61"/>
      <c r="R38" s="98"/>
      <c r="S38" s="61"/>
      <c r="T38" s="61"/>
      <c r="U38" s="99"/>
    </row>
    <row r="39" spans="1:21" ht="11.25" customHeight="1">
      <c r="A39" s="54" t="s">
        <v>37</v>
      </c>
      <c r="B39" s="48"/>
      <c r="C39" s="23"/>
      <c r="D39" s="13"/>
      <c r="E39" s="13"/>
      <c r="F39" s="13"/>
      <c r="G39" s="13"/>
      <c r="H39" s="13"/>
      <c r="I39" s="13"/>
      <c r="J39" s="55"/>
      <c r="K39" s="4"/>
      <c r="L39" s="100" t="s">
        <v>49</v>
      </c>
      <c r="M39" s="61"/>
      <c r="N39" s="61"/>
      <c r="O39" s="98"/>
      <c r="P39" s="61"/>
      <c r="Q39" s="61"/>
      <c r="R39" s="98"/>
      <c r="S39" s="61"/>
      <c r="T39" s="61"/>
      <c r="U39" s="99"/>
    </row>
    <row r="40" spans="1:21" ht="11.25" customHeight="1">
      <c r="A40" s="54" t="s">
        <v>46</v>
      </c>
      <c r="B40" s="48"/>
      <c r="C40" s="23"/>
      <c r="D40" s="13"/>
      <c r="E40" s="13"/>
      <c r="F40" s="13"/>
      <c r="G40" s="13"/>
      <c r="H40" s="13"/>
      <c r="I40" s="13"/>
      <c r="J40" s="55"/>
      <c r="K40" s="4"/>
      <c r="L40" s="100" t="s">
        <v>46</v>
      </c>
      <c r="M40" s="61"/>
      <c r="N40" s="61"/>
      <c r="O40" s="98"/>
      <c r="P40" s="61"/>
      <c r="Q40" s="61"/>
      <c r="R40" s="98"/>
      <c r="S40" s="61"/>
      <c r="T40" s="61"/>
      <c r="U40" s="99"/>
    </row>
    <row r="41" spans="1:21" ht="11.25" customHeight="1">
      <c r="A41" s="54" t="s">
        <v>45</v>
      </c>
      <c r="B41" s="48"/>
      <c r="C41" s="23"/>
      <c r="D41" s="13"/>
      <c r="E41" s="13"/>
      <c r="F41" s="13"/>
      <c r="G41" s="13"/>
      <c r="H41" s="13"/>
      <c r="I41" s="13"/>
      <c r="J41" s="55"/>
      <c r="K41" s="4"/>
      <c r="L41" s="100" t="s">
        <v>45</v>
      </c>
      <c r="M41" s="101"/>
      <c r="N41" s="101"/>
      <c r="O41" s="102"/>
      <c r="P41" s="101"/>
      <c r="Q41" s="61"/>
      <c r="R41" s="98"/>
      <c r="S41" s="61"/>
      <c r="T41" s="61"/>
      <c r="U41" s="99"/>
    </row>
    <row r="42" spans="1:21" ht="11.25" customHeight="1">
      <c r="A42" s="54" t="s">
        <v>4</v>
      </c>
      <c r="B42" s="48"/>
      <c r="C42" s="23"/>
      <c r="D42" s="13"/>
      <c r="E42" s="13"/>
      <c r="F42" s="13"/>
      <c r="G42" s="13"/>
      <c r="H42" s="13"/>
      <c r="I42" s="13"/>
      <c r="J42" s="55"/>
      <c r="K42" s="4"/>
      <c r="L42" s="97" t="s">
        <v>50</v>
      </c>
      <c r="M42" s="61"/>
      <c r="N42" s="61"/>
      <c r="O42" s="98"/>
      <c r="P42" s="61"/>
      <c r="Q42" s="98"/>
      <c r="R42" s="98"/>
      <c r="S42" s="61"/>
      <c r="T42" s="61"/>
      <c r="U42" s="99"/>
    </row>
    <row r="43" spans="1:21" ht="11.25" customHeight="1">
      <c r="A43" s="87" t="s">
        <v>84</v>
      </c>
      <c r="B43" s="77"/>
      <c r="C43" s="77"/>
      <c r="D43" s="4"/>
      <c r="E43" s="4"/>
      <c r="F43" s="4"/>
      <c r="G43" s="4"/>
      <c r="H43" s="4"/>
      <c r="I43" s="4"/>
      <c r="J43" s="56"/>
      <c r="K43" s="14"/>
      <c r="L43" s="87" t="str">
        <f>+$A$43</f>
        <v>Actualizado el 30 de Mayo de 2019</v>
      </c>
      <c r="M43" s="61"/>
      <c r="N43" s="61"/>
      <c r="O43" s="98"/>
      <c r="P43" s="61"/>
      <c r="Q43" s="61"/>
      <c r="R43" s="103"/>
      <c r="S43" s="61"/>
      <c r="T43" s="61"/>
      <c r="U43" s="99"/>
    </row>
    <row r="44" spans="1:21" ht="11.25" customHeight="1">
      <c r="A44" s="57"/>
      <c r="B44" s="58"/>
      <c r="C44" s="59"/>
      <c r="D44" s="58"/>
      <c r="E44" s="58"/>
      <c r="F44" s="58"/>
      <c r="G44" s="58"/>
      <c r="H44" s="58"/>
      <c r="I44" s="58"/>
      <c r="J44" s="60"/>
      <c r="L44" s="104"/>
      <c r="M44" s="105"/>
      <c r="N44" s="105"/>
      <c r="O44" s="106"/>
      <c r="P44" s="105"/>
      <c r="Q44" s="105"/>
      <c r="R44" s="106"/>
      <c r="S44" s="105"/>
      <c r="T44" s="105"/>
      <c r="U44" s="107"/>
    </row>
    <row r="45" spans="2:8" ht="11.25" customHeight="1">
      <c r="B45" s="4"/>
      <c r="C45" s="4"/>
      <c r="D45" s="5"/>
      <c r="E45" s="4"/>
      <c r="F45" s="4"/>
      <c r="G45" s="4"/>
      <c r="H45" s="4"/>
    </row>
    <row r="46" spans="2:11" ht="11.25" customHeight="1">
      <c r="B46" s="4"/>
      <c r="C46" s="4"/>
      <c r="D46" s="4"/>
      <c r="E46" s="4"/>
      <c r="F46" s="4"/>
      <c r="G46" s="4"/>
      <c r="H46" s="4"/>
      <c r="I46" s="15"/>
      <c r="J46" s="76" t="s">
        <v>0</v>
      </c>
      <c r="K46" s="6"/>
    </row>
    <row r="47" spans="2:11" ht="11.25" customHeight="1">
      <c r="B47" s="4"/>
      <c r="C47" s="4"/>
      <c r="D47" s="4"/>
      <c r="E47" s="4"/>
      <c r="F47" s="4"/>
      <c r="G47" s="4"/>
      <c r="H47" s="4"/>
      <c r="I47" s="15"/>
      <c r="K47" s="6"/>
    </row>
    <row r="48" spans="2:8" ht="11.25" customHeight="1">
      <c r="B48" s="4"/>
      <c r="C48" s="4"/>
      <c r="D48" s="4"/>
      <c r="E48" s="4"/>
      <c r="F48" s="4"/>
      <c r="G48" s="4"/>
      <c r="H48" s="4"/>
    </row>
    <row r="49" spans="2:8" ht="11.25" customHeight="1">
      <c r="B49" s="4"/>
      <c r="C49" s="4"/>
      <c r="D49" s="4"/>
      <c r="E49" s="4"/>
      <c r="F49" s="4"/>
      <c r="G49" s="4"/>
      <c r="H49" s="4"/>
    </row>
    <row r="50" spans="2:8" ht="11.25" customHeight="1">
      <c r="B50" s="4"/>
      <c r="C50" s="4"/>
      <c r="D50" s="4"/>
      <c r="E50" s="4"/>
      <c r="F50" s="4"/>
      <c r="G50" s="4"/>
      <c r="H50" s="4"/>
    </row>
    <row r="51" spans="2:8" ht="11.25" customHeight="1">
      <c r="B51" s="4"/>
      <c r="C51" s="4"/>
      <c r="D51" s="4"/>
      <c r="E51" s="4"/>
      <c r="F51" s="4"/>
      <c r="G51" s="4"/>
      <c r="H51" s="4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9" ht="11.25" customHeight="1">
      <c r="B54" s="4"/>
      <c r="C54" s="4"/>
      <c r="D54" s="4"/>
      <c r="E54" s="4"/>
      <c r="F54" s="4"/>
      <c r="G54" s="4"/>
      <c r="H54" s="4"/>
      <c r="I54" s="16"/>
    </row>
    <row r="55" spans="2:9" ht="11.25" customHeight="1">
      <c r="B55" s="4"/>
      <c r="C55" s="4"/>
      <c r="D55" s="4"/>
      <c r="E55" s="4"/>
      <c r="F55" s="4"/>
      <c r="G55" s="4"/>
      <c r="H55" s="4"/>
      <c r="I55" s="16"/>
    </row>
    <row r="56" spans="2:9" ht="11.25" customHeight="1">
      <c r="B56" s="17"/>
      <c r="C56" s="14"/>
      <c r="D56" s="14"/>
      <c r="E56" s="14"/>
      <c r="F56" s="18"/>
      <c r="G56" s="18"/>
      <c r="H56" s="18"/>
      <c r="I56" s="16"/>
    </row>
    <row r="57" spans="5:9" ht="11.25" customHeight="1">
      <c r="E57" s="6"/>
      <c r="F57" s="6"/>
      <c r="G57" s="6"/>
      <c r="H57" s="6"/>
      <c r="I57" s="16"/>
    </row>
    <row r="58" spans="6:8" ht="11.25" customHeight="1">
      <c r="F58" s="19"/>
      <c r="G58" s="19"/>
      <c r="H58" s="19"/>
    </row>
    <row r="59" spans="6:8" ht="11.25" customHeight="1">
      <c r="F59" s="20"/>
      <c r="G59" s="20"/>
      <c r="H59" s="20"/>
    </row>
    <row r="60" spans="6:8" ht="11.25" customHeight="1">
      <c r="F60" s="20"/>
      <c r="G60" s="20"/>
      <c r="H60" s="20"/>
    </row>
    <row r="61" spans="6:7" ht="11.25" customHeight="1">
      <c r="F61" s="20"/>
      <c r="G61" s="20"/>
    </row>
    <row r="62" spans="6:7" ht="11.25" customHeight="1">
      <c r="F62" s="20"/>
      <c r="G62" s="20"/>
    </row>
    <row r="67" ht="11.25" customHeight="1">
      <c r="H67" s="16"/>
    </row>
    <row r="68" ht="11.25" customHeight="1">
      <c r="H68" s="16"/>
    </row>
    <row r="69" ht="11.25" customHeight="1">
      <c r="H69" s="16"/>
    </row>
    <row r="70" ht="11.25" customHeight="1">
      <c r="H70" s="16"/>
    </row>
  </sheetData>
  <sheetProtection/>
  <mergeCells count="12">
    <mergeCell ref="L6:U6"/>
    <mergeCell ref="L8:L9"/>
    <mergeCell ref="M8:O8"/>
    <mergeCell ref="P8:R8"/>
    <mergeCell ref="S8:U8"/>
    <mergeCell ref="A6:J6"/>
    <mergeCell ref="A8:A9"/>
    <mergeCell ref="B8:D8"/>
    <mergeCell ref="A1:J1"/>
    <mergeCell ref="E8:G8"/>
    <mergeCell ref="H8:J8"/>
    <mergeCell ref="A3:J4"/>
  </mergeCells>
  <hyperlinks>
    <hyperlink ref="J46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"/>
  <sheetViews>
    <sheetView showGridLines="0" zoomScalePageLayoutView="0" workbookViewId="0" topLeftCell="A1">
      <selection activeCell="A6" sqref="A6:J6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6.57421875" style="0" customWidth="1"/>
    <col min="13" max="21" width="11.8515625" style="0" customWidth="1"/>
  </cols>
  <sheetData>
    <row r="1" spans="1:10" s="171" customFormat="1" ht="60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2" spans="1:7" s="171" customFormat="1" ht="8.25" customHeight="1">
      <c r="A2" s="170"/>
      <c r="B2" s="170"/>
      <c r="C2" s="170"/>
      <c r="D2" s="170"/>
      <c r="E2" s="170"/>
      <c r="F2" s="170"/>
      <c r="G2" s="170"/>
    </row>
    <row r="3" spans="1:10" ht="15.75" customHeight="1">
      <c r="A3" s="183" t="s">
        <v>75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5.75" customHeight="1">
      <c r="A4" s="197"/>
      <c r="B4" s="198"/>
      <c r="C4" s="198"/>
      <c r="D4" s="198"/>
      <c r="E4" s="198"/>
      <c r="F4" s="198"/>
      <c r="G4" s="198"/>
      <c r="H4" s="198"/>
      <c r="I4" s="198"/>
      <c r="J4" s="199"/>
    </row>
    <row r="5" ht="15.75" customHeight="1"/>
    <row r="6" spans="1:21" s="74" customFormat="1" ht="46.5" customHeight="1">
      <c r="A6" s="200" t="s">
        <v>79</v>
      </c>
      <c r="B6" s="201"/>
      <c r="C6" s="201"/>
      <c r="D6" s="201"/>
      <c r="E6" s="201"/>
      <c r="F6" s="201"/>
      <c r="G6" s="201"/>
      <c r="H6" s="201"/>
      <c r="I6" s="201"/>
      <c r="J6" s="202"/>
      <c r="L6" s="200" t="s">
        <v>80</v>
      </c>
      <c r="M6" s="201"/>
      <c r="N6" s="201"/>
      <c r="O6" s="201"/>
      <c r="P6" s="201"/>
      <c r="Q6" s="201"/>
      <c r="R6" s="201"/>
      <c r="S6" s="201"/>
      <c r="T6" s="201"/>
      <c r="U6" s="202"/>
    </row>
    <row r="7" spans="2:10" ht="11.25" customHeight="1">
      <c r="B7" s="21"/>
      <c r="C7" s="21"/>
      <c r="D7" s="21"/>
      <c r="E7" s="21"/>
      <c r="F7" s="21"/>
      <c r="G7" s="21"/>
      <c r="H7" s="21"/>
      <c r="I7" s="21"/>
      <c r="J7" s="21"/>
    </row>
    <row r="8" spans="1:21" ht="11.25" customHeight="1">
      <c r="A8" s="191" t="s">
        <v>8</v>
      </c>
      <c r="B8" s="195" t="s">
        <v>9</v>
      </c>
      <c r="C8" s="195"/>
      <c r="D8" s="195"/>
      <c r="E8" s="195" t="s">
        <v>10</v>
      </c>
      <c r="F8" s="195"/>
      <c r="G8" s="195"/>
      <c r="H8" s="195" t="s">
        <v>11</v>
      </c>
      <c r="I8" s="195"/>
      <c r="J8" s="203"/>
      <c r="L8" s="191" t="s">
        <v>8</v>
      </c>
      <c r="M8" s="195" t="s">
        <v>9</v>
      </c>
      <c r="N8" s="195"/>
      <c r="O8" s="195"/>
      <c r="P8" s="195" t="s">
        <v>10</v>
      </c>
      <c r="Q8" s="195"/>
      <c r="R8" s="195"/>
      <c r="S8" s="195" t="s">
        <v>11</v>
      </c>
      <c r="T8" s="195"/>
      <c r="U8" s="203"/>
    </row>
    <row r="9" spans="1:21" ht="11.25" customHeight="1">
      <c r="A9" s="192"/>
      <c r="B9" s="179">
        <v>2018</v>
      </c>
      <c r="C9" s="148" t="s">
        <v>86</v>
      </c>
      <c r="D9" s="149" t="s">
        <v>12</v>
      </c>
      <c r="E9" s="179">
        <v>2018</v>
      </c>
      <c r="F9" s="148" t="s">
        <v>86</v>
      </c>
      <c r="G9" s="149" t="s">
        <v>12</v>
      </c>
      <c r="H9" s="179">
        <v>2018</v>
      </c>
      <c r="I9" s="148" t="s">
        <v>86</v>
      </c>
      <c r="J9" s="150" t="s">
        <v>12</v>
      </c>
      <c r="L9" s="192"/>
      <c r="M9" s="179">
        <v>2018</v>
      </c>
      <c r="N9" s="148" t="s">
        <v>86</v>
      </c>
      <c r="O9" s="149" t="s">
        <v>12</v>
      </c>
      <c r="P9" s="179">
        <v>2018</v>
      </c>
      <c r="Q9" s="148" t="s">
        <v>86</v>
      </c>
      <c r="R9" s="149" t="s">
        <v>12</v>
      </c>
      <c r="S9" s="179">
        <v>2018</v>
      </c>
      <c r="T9" s="148" t="s">
        <v>86</v>
      </c>
      <c r="U9" s="150" t="s">
        <v>12</v>
      </c>
    </row>
    <row r="10" spans="1:21" ht="11.25" customHeight="1">
      <c r="A10" s="144" t="s">
        <v>38</v>
      </c>
      <c r="B10" s="79">
        <v>26426</v>
      </c>
      <c r="C10" s="79">
        <v>26097</v>
      </c>
      <c r="D10" s="80">
        <v>-1.244985998638</v>
      </c>
      <c r="E10" s="79">
        <v>22180</v>
      </c>
      <c r="F10" s="79">
        <v>21724</v>
      </c>
      <c r="G10" s="80">
        <v>-2.055906221821</v>
      </c>
      <c r="H10" s="79">
        <v>407323.174</v>
      </c>
      <c r="I10" s="79">
        <v>397425.419</v>
      </c>
      <c r="J10" s="138">
        <v>-2.429951358476</v>
      </c>
      <c r="L10" s="144" t="s">
        <v>38</v>
      </c>
      <c r="M10" s="79">
        <v>26637.8333333333</v>
      </c>
      <c r="N10" s="79">
        <v>26226.5833333333</v>
      </c>
      <c r="O10" s="80">
        <v>-1.54385679516</v>
      </c>
      <c r="P10" s="79">
        <v>22420.0833333333</v>
      </c>
      <c r="Q10" s="79">
        <v>21954</v>
      </c>
      <c r="R10" s="80">
        <v>-2.078865303058</v>
      </c>
      <c r="S10" s="79">
        <v>1685685.16999999</v>
      </c>
      <c r="T10" s="79">
        <v>1639181.79299999</v>
      </c>
      <c r="U10" s="138">
        <v>-2.758722555529</v>
      </c>
    </row>
    <row r="11" spans="1:21" ht="11.25" customHeight="1">
      <c r="A11" s="154" t="s">
        <v>39</v>
      </c>
      <c r="B11" s="88">
        <v>5996.66666666666</v>
      </c>
      <c r="C11" s="88">
        <v>6128.33333333333</v>
      </c>
      <c r="D11" s="89">
        <v>2.195664257921</v>
      </c>
      <c r="E11" s="88">
        <v>5246.66666666666</v>
      </c>
      <c r="F11" s="88">
        <v>5412.66666666666</v>
      </c>
      <c r="G11" s="89">
        <v>3.163913595934</v>
      </c>
      <c r="H11" s="88">
        <v>114651.379</v>
      </c>
      <c r="I11" s="88">
        <v>115863.998</v>
      </c>
      <c r="J11" s="155">
        <v>1.057657579505</v>
      </c>
      <c r="L11" s="154" t="s">
        <v>39</v>
      </c>
      <c r="M11" s="88">
        <v>5989.25</v>
      </c>
      <c r="N11" s="88">
        <v>6087.16666666666</v>
      </c>
      <c r="O11" s="89">
        <v>1.634873592965</v>
      </c>
      <c r="P11" s="88">
        <v>5238.33333333333</v>
      </c>
      <c r="Q11" s="88">
        <v>5362.33333333333</v>
      </c>
      <c r="R11" s="89">
        <v>2.367165128858</v>
      </c>
      <c r="S11" s="88">
        <v>464585.75</v>
      </c>
      <c r="T11" s="88">
        <v>473657.561</v>
      </c>
      <c r="U11" s="155">
        <v>1.952666649806</v>
      </c>
    </row>
    <row r="12" spans="1:21" ht="11.25" customHeight="1">
      <c r="A12" s="156" t="s">
        <v>40</v>
      </c>
      <c r="B12" s="79">
        <v>9496.33333333333</v>
      </c>
      <c r="C12" s="79">
        <v>9302.66666666666</v>
      </c>
      <c r="D12" s="80">
        <v>-2.039383621749</v>
      </c>
      <c r="E12" s="79">
        <v>8265.33333333333</v>
      </c>
      <c r="F12" s="79">
        <v>8046.33333333333</v>
      </c>
      <c r="G12" s="80">
        <v>-2.649620906598</v>
      </c>
      <c r="H12" s="79">
        <v>155098.73</v>
      </c>
      <c r="I12" s="79">
        <v>153050.983</v>
      </c>
      <c r="J12" s="138">
        <v>-1.320286117108</v>
      </c>
      <c r="L12" s="156" t="s">
        <v>40</v>
      </c>
      <c r="M12" s="79">
        <v>9582.16666666666</v>
      </c>
      <c r="N12" s="79">
        <v>9350.83333333333</v>
      </c>
      <c r="O12" s="80">
        <v>-2.414206946933</v>
      </c>
      <c r="P12" s="79">
        <v>8351.33333333333</v>
      </c>
      <c r="Q12" s="79">
        <v>8109.41666666666</v>
      </c>
      <c r="R12" s="80">
        <v>-2.896743035044</v>
      </c>
      <c r="S12" s="79">
        <v>651439.479999999</v>
      </c>
      <c r="T12" s="79">
        <v>626102.089</v>
      </c>
      <c r="U12" s="138">
        <v>-3.889446645143</v>
      </c>
    </row>
    <row r="13" spans="1:21" ht="11.25" customHeight="1">
      <c r="A13" s="154" t="s">
        <v>41</v>
      </c>
      <c r="B13" s="88">
        <v>10890.6666666666</v>
      </c>
      <c r="C13" s="88">
        <v>10619.3333333333</v>
      </c>
      <c r="D13" s="89">
        <v>-2.491429970617</v>
      </c>
      <c r="E13" s="88">
        <v>8626.66666666666</v>
      </c>
      <c r="F13" s="88">
        <v>8219.66666666666</v>
      </c>
      <c r="G13" s="89">
        <v>-4.717928902628</v>
      </c>
      <c r="H13" s="88">
        <v>136901.751999999</v>
      </c>
      <c r="I13" s="88">
        <v>127742.808</v>
      </c>
      <c r="J13" s="155">
        <v>-6.690158355314</v>
      </c>
      <c r="L13" s="154" t="s">
        <v>41</v>
      </c>
      <c r="M13" s="88">
        <v>11023.75</v>
      </c>
      <c r="N13" s="88">
        <v>10742.3333333333</v>
      </c>
      <c r="O13" s="89">
        <v>-2.552821559512</v>
      </c>
      <c r="P13" s="88">
        <v>8789</v>
      </c>
      <c r="Q13" s="88">
        <v>8437.08333333333</v>
      </c>
      <c r="R13" s="89">
        <v>-4.004058102932</v>
      </c>
      <c r="S13" s="88">
        <v>567166.549</v>
      </c>
      <c r="T13" s="88">
        <v>536409.082</v>
      </c>
      <c r="U13" s="155">
        <v>-5.423004416292</v>
      </c>
    </row>
    <row r="14" spans="1:21" ht="11.25" customHeight="1">
      <c r="A14" s="156" t="s">
        <v>42</v>
      </c>
      <c r="B14" s="79">
        <v>42.333333333333</v>
      </c>
      <c r="C14" s="79">
        <v>46.666666666667</v>
      </c>
      <c r="D14" s="80">
        <v>10.236220472441</v>
      </c>
      <c r="E14" s="79">
        <v>41.333333333333</v>
      </c>
      <c r="F14" s="79">
        <v>45.333333333333</v>
      </c>
      <c r="G14" s="80">
        <v>9.677419354839</v>
      </c>
      <c r="H14" s="79">
        <v>671.313</v>
      </c>
      <c r="I14" s="79">
        <v>767.63</v>
      </c>
      <c r="J14" s="138">
        <v>14.347554717397</v>
      </c>
      <c r="L14" s="156" t="s">
        <v>42</v>
      </c>
      <c r="M14" s="79">
        <v>42.666666666667</v>
      </c>
      <c r="N14" s="79">
        <v>46.25</v>
      </c>
      <c r="O14" s="80">
        <v>8.3984375</v>
      </c>
      <c r="P14" s="79">
        <v>41.416666666667</v>
      </c>
      <c r="Q14" s="79">
        <v>45.166666666667</v>
      </c>
      <c r="R14" s="80">
        <v>9.054325955734</v>
      </c>
      <c r="S14" s="79">
        <v>2493.391</v>
      </c>
      <c r="T14" s="79">
        <v>3013.061</v>
      </c>
      <c r="U14" s="138">
        <v>20.841897640603</v>
      </c>
    </row>
    <row r="15" spans="1:21" ht="11.25" customHeight="1">
      <c r="A15" s="154" t="s">
        <v>14</v>
      </c>
      <c r="B15" s="81">
        <v>3106.66666666666</v>
      </c>
      <c r="C15" s="81">
        <v>3111</v>
      </c>
      <c r="D15" s="82">
        <v>0.139484978541</v>
      </c>
      <c r="E15" s="81">
        <v>2804.66666666666</v>
      </c>
      <c r="F15" s="81">
        <v>2829.33333333333</v>
      </c>
      <c r="G15" s="82">
        <v>0.879486570002</v>
      </c>
      <c r="H15" s="81">
        <v>57700.004</v>
      </c>
      <c r="I15" s="81">
        <v>57497.416</v>
      </c>
      <c r="J15" s="140">
        <v>-0.351105694897</v>
      </c>
      <c r="L15" s="154" t="s">
        <v>14</v>
      </c>
      <c r="M15" s="81">
        <v>3132.91666666666</v>
      </c>
      <c r="N15" s="81">
        <v>3124.16666666666</v>
      </c>
      <c r="O15" s="82">
        <v>-0.279292459104</v>
      </c>
      <c r="P15" s="81">
        <v>2832.66666666666</v>
      </c>
      <c r="Q15" s="81">
        <v>2845.08333333333</v>
      </c>
      <c r="R15" s="82">
        <v>0.438338432572</v>
      </c>
      <c r="S15" s="81">
        <v>235320.169</v>
      </c>
      <c r="T15" s="81">
        <v>240281.036</v>
      </c>
      <c r="U15" s="140">
        <v>2.108135065975</v>
      </c>
    </row>
    <row r="16" spans="1:21" ht="11.25" customHeight="1">
      <c r="A16" s="110" t="s">
        <v>39</v>
      </c>
      <c r="B16" s="83">
        <v>1614.66666666666</v>
      </c>
      <c r="C16" s="83">
        <v>1634.33333333333</v>
      </c>
      <c r="D16" s="84">
        <v>1.218001651528</v>
      </c>
      <c r="E16" s="83">
        <v>1543</v>
      </c>
      <c r="F16" s="83">
        <v>1577.33333333333</v>
      </c>
      <c r="G16" s="84">
        <v>2.225102613955</v>
      </c>
      <c r="H16" s="83">
        <v>36320.261</v>
      </c>
      <c r="I16" s="83">
        <v>36621.035</v>
      </c>
      <c r="J16" s="141">
        <v>0.82811629575</v>
      </c>
      <c r="L16" s="110" t="s">
        <v>39</v>
      </c>
      <c r="M16" s="83">
        <v>1627.66666666666</v>
      </c>
      <c r="N16" s="83">
        <v>1637.66666666666</v>
      </c>
      <c r="O16" s="84">
        <v>0.614376407946</v>
      </c>
      <c r="P16" s="83">
        <v>1551.08333333333</v>
      </c>
      <c r="Q16" s="83">
        <v>1582.66666666666</v>
      </c>
      <c r="R16" s="84">
        <v>2.036211250201</v>
      </c>
      <c r="S16" s="83">
        <v>148232.961</v>
      </c>
      <c r="T16" s="83">
        <v>153247.955</v>
      </c>
      <c r="U16" s="141">
        <v>3.383184121917</v>
      </c>
    </row>
    <row r="17" spans="1:21" ht="11.25" customHeight="1">
      <c r="A17" s="139" t="s">
        <v>40</v>
      </c>
      <c r="B17" s="81">
        <v>927.666666666667</v>
      </c>
      <c r="C17" s="81">
        <v>899.333333333334</v>
      </c>
      <c r="D17" s="82">
        <v>-3.054257994969</v>
      </c>
      <c r="E17" s="81">
        <v>871.333333333334</v>
      </c>
      <c r="F17" s="81">
        <v>849</v>
      </c>
      <c r="G17" s="82">
        <v>-2.56312165264</v>
      </c>
      <c r="H17" s="81">
        <v>15420.265</v>
      </c>
      <c r="I17" s="81">
        <v>15253.316</v>
      </c>
      <c r="J17" s="140">
        <v>-1.082659733798</v>
      </c>
      <c r="L17" s="139" t="s">
        <v>40</v>
      </c>
      <c r="M17" s="81">
        <v>934.916666666667</v>
      </c>
      <c r="N17" s="81">
        <v>902</v>
      </c>
      <c r="O17" s="82">
        <v>-3.520812906676</v>
      </c>
      <c r="P17" s="81">
        <v>878.416666666667</v>
      </c>
      <c r="Q17" s="81">
        <v>853.666666666667</v>
      </c>
      <c r="R17" s="82">
        <v>-2.817569490561</v>
      </c>
      <c r="S17" s="81">
        <v>63272.671</v>
      </c>
      <c r="T17" s="81">
        <v>62683.894</v>
      </c>
      <c r="U17" s="140">
        <v>-0.930539189661</v>
      </c>
    </row>
    <row r="18" spans="1:21" ht="11.25" customHeight="1">
      <c r="A18" s="110" t="s">
        <v>41</v>
      </c>
      <c r="B18" s="83">
        <v>564.333333333333</v>
      </c>
      <c r="C18" s="83">
        <v>577.333333333333</v>
      </c>
      <c r="D18" s="84">
        <v>2.303603071471</v>
      </c>
      <c r="E18" s="83">
        <v>390.333333333333</v>
      </c>
      <c r="F18" s="83">
        <v>403</v>
      </c>
      <c r="G18" s="84">
        <v>3.245089666951</v>
      </c>
      <c r="H18" s="83">
        <v>5959.478</v>
      </c>
      <c r="I18" s="83">
        <v>5623.065</v>
      </c>
      <c r="J18" s="141">
        <v>-5.645007834579</v>
      </c>
      <c r="L18" s="110" t="s">
        <v>41</v>
      </c>
      <c r="M18" s="83">
        <v>570.333333333333</v>
      </c>
      <c r="N18" s="83">
        <v>584.5</v>
      </c>
      <c r="O18" s="84">
        <v>2.483927527762</v>
      </c>
      <c r="P18" s="83">
        <v>403.166666666667</v>
      </c>
      <c r="Q18" s="83">
        <v>408.75</v>
      </c>
      <c r="R18" s="84">
        <v>1.384869780901</v>
      </c>
      <c r="S18" s="83">
        <v>23814.5369999999</v>
      </c>
      <c r="T18" s="83">
        <v>24349.187</v>
      </c>
      <c r="U18" s="141">
        <v>2.245057294207</v>
      </c>
    </row>
    <row r="19" spans="1:21" ht="11.25" customHeight="1">
      <c r="A19" s="154" t="s">
        <v>15</v>
      </c>
      <c r="B19" s="81">
        <v>6763.66666666666</v>
      </c>
      <c r="C19" s="81">
        <v>6662.33333333333</v>
      </c>
      <c r="D19" s="82">
        <v>-1.498201172934</v>
      </c>
      <c r="E19" s="81">
        <v>5699.33333333333</v>
      </c>
      <c r="F19" s="81">
        <v>5464.33333333333</v>
      </c>
      <c r="G19" s="82">
        <v>-4.123289273599</v>
      </c>
      <c r="H19" s="81">
        <v>98628.361</v>
      </c>
      <c r="I19" s="81">
        <v>94962.312</v>
      </c>
      <c r="J19" s="140">
        <v>-3.717033278085</v>
      </c>
      <c r="L19" s="154" t="s">
        <v>15</v>
      </c>
      <c r="M19" s="81">
        <v>6832.41666666666</v>
      </c>
      <c r="N19" s="81">
        <v>6721.66666666666</v>
      </c>
      <c r="O19" s="82">
        <v>-1.620949151715</v>
      </c>
      <c r="P19" s="81">
        <v>5802.25</v>
      </c>
      <c r="Q19" s="81">
        <v>5566.5</v>
      </c>
      <c r="R19" s="82">
        <v>-4.063078977983</v>
      </c>
      <c r="S19" s="81">
        <v>418309.048</v>
      </c>
      <c r="T19" s="81">
        <v>389927.740999999</v>
      </c>
      <c r="U19" s="140">
        <v>-6.78477004877</v>
      </c>
    </row>
    <row r="20" spans="1:21" ht="11.25" customHeight="1">
      <c r="A20" s="110" t="s">
        <v>39</v>
      </c>
      <c r="B20" s="83">
        <v>1964.33333333333</v>
      </c>
      <c r="C20" s="83">
        <v>1955.33333333333</v>
      </c>
      <c r="D20" s="84">
        <v>-0.458170711013</v>
      </c>
      <c r="E20" s="83">
        <v>1630.33333333333</v>
      </c>
      <c r="F20" s="83">
        <v>1626</v>
      </c>
      <c r="G20" s="84">
        <v>-0.265794316091</v>
      </c>
      <c r="H20" s="83">
        <v>34627.604</v>
      </c>
      <c r="I20" s="83">
        <v>33613.029</v>
      </c>
      <c r="J20" s="141">
        <v>-2.929960155488</v>
      </c>
      <c r="L20" s="110" t="s">
        <v>39</v>
      </c>
      <c r="M20" s="83">
        <v>1980.75</v>
      </c>
      <c r="N20" s="83">
        <v>1959.5</v>
      </c>
      <c r="O20" s="84">
        <v>-1.072825949767</v>
      </c>
      <c r="P20" s="83">
        <v>1646.5</v>
      </c>
      <c r="Q20" s="83">
        <v>1628.25</v>
      </c>
      <c r="R20" s="84">
        <v>-1.108411782569</v>
      </c>
      <c r="S20" s="83">
        <v>144632.71</v>
      </c>
      <c r="T20" s="83">
        <v>137776.942</v>
      </c>
      <c r="U20" s="141">
        <v>-4.740122756463</v>
      </c>
    </row>
    <row r="21" spans="1:21" ht="11.25" customHeight="1">
      <c r="A21" s="139" t="s">
        <v>40</v>
      </c>
      <c r="B21" s="81">
        <v>1174.33333333333</v>
      </c>
      <c r="C21" s="81">
        <v>1159.33333333333</v>
      </c>
      <c r="D21" s="82">
        <v>-1.277320465512</v>
      </c>
      <c r="E21" s="81">
        <v>933.333333333334</v>
      </c>
      <c r="F21" s="81">
        <v>891</v>
      </c>
      <c r="G21" s="82">
        <v>-4.535714285714</v>
      </c>
      <c r="H21" s="81">
        <v>18075.956</v>
      </c>
      <c r="I21" s="81">
        <v>17394.252</v>
      </c>
      <c r="J21" s="140">
        <v>-3.771330268784</v>
      </c>
      <c r="L21" s="139" t="s">
        <v>40</v>
      </c>
      <c r="M21" s="81">
        <v>1173.75</v>
      </c>
      <c r="N21" s="81">
        <v>1173.75</v>
      </c>
      <c r="O21" s="82">
        <v>0</v>
      </c>
      <c r="P21" s="81">
        <v>932.75</v>
      </c>
      <c r="Q21" s="81">
        <v>910.333333333334</v>
      </c>
      <c r="R21" s="82">
        <v>-2.403287769141</v>
      </c>
      <c r="S21" s="81">
        <v>78175.405</v>
      </c>
      <c r="T21" s="81">
        <v>71366.272</v>
      </c>
      <c r="U21" s="140">
        <v>-8.710070641783</v>
      </c>
    </row>
    <row r="22" spans="1:21" ht="11.25" customHeight="1">
      <c r="A22" s="110" t="s">
        <v>41</v>
      </c>
      <c r="B22" s="83">
        <v>3625</v>
      </c>
      <c r="C22" s="83">
        <v>3547.66666666666</v>
      </c>
      <c r="D22" s="84">
        <v>-2.133333333333</v>
      </c>
      <c r="E22" s="83">
        <v>3135.66666666666</v>
      </c>
      <c r="F22" s="83">
        <v>2947.33333333333</v>
      </c>
      <c r="G22" s="84">
        <v>-6.006165621346</v>
      </c>
      <c r="H22" s="83">
        <v>45924.801</v>
      </c>
      <c r="I22" s="83">
        <v>43955.031</v>
      </c>
      <c r="J22" s="141">
        <v>-4.289120381817</v>
      </c>
      <c r="L22" s="110" t="s">
        <v>41</v>
      </c>
      <c r="M22" s="83">
        <v>3677.91666666666</v>
      </c>
      <c r="N22" s="83">
        <v>3588.41666666666</v>
      </c>
      <c r="O22" s="84">
        <v>-2.433442845814</v>
      </c>
      <c r="P22" s="83">
        <v>3223</v>
      </c>
      <c r="Q22" s="83">
        <v>3027.91666666666</v>
      </c>
      <c r="R22" s="84">
        <v>-6.052849312235</v>
      </c>
      <c r="S22" s="83">
        <v>195500.932999999</v>
      </c>
      <c r="T22" s="83">
        <v>180784.527</v>
      </c>
      <c r="U22" s="141">
        <v>-7.527537477276</v>
      </c>
    </row>
    <row r="23" spans="1:21" ht="11.25" customHeight="1">
      <c r="A23" s="154" t="s">
        <v>16</v>
      </c>
      <c r="B23" s="81">
        <v>1081</v>
      </c>
      <c r="C23" s="81">
        <v>1071.33333333333</v>
      </c>
      <c r="D23" s="82">
        <v>-0.894233734197</v>
      </c>
      <c r="E23" s="81">
        <v>1036.66666666666</v>
      </c>
      <c r="F23" s="81">
        <v>1042.66666666666</v>
      </c>
      <c r="G23" s="82">
        <v>0.578778135048</v>
      </c>
      <c r="H23" s="81">
        <v>13196.322</v>
      </c>
      <c r="I23" s="81">
        <v>12237.078</v>
      </c>
      <c r="J23" s="140">
        <v>-7.269025414809</v>
      </c>
      <c r="L23" s="154" t="s">
        <v>16</v>
      </c>
      <c r="M23" s="81">
        <v>1082.08333333333</v>
      </c>
      <c r="N23" s="81">
        <v>1075.16666666666</v>
      </c>
      <c r="O23" s="82">
        <v>-0.639199075857</v>
      </c>
      <c r="P23" s="81">
        <v>1043.33333333333</v>
      </c>
      <c r="Q23" s="81">
        <v>1046.25</v>
      </c>
      <c r="R23" s="82">
        <v>0.279552715655</v>
      </c>
      <c r="S23" s="81">
        <v>53510.796</v>
      </c>
      <c r="T23" s="81">
        <v>53088.5</v>
      </c>
      <c r="U23" s="140">
        <v>-0.789179065847</v>
      </c>
    </row>
    <row r="24" spans="1:21" ht="11.25" customHeight="1">
      <c r="A24" s="110" t="s">
        <v>39</v>
      </c>
      <c r="B24" s="83">
        <v>65</v>
      </c>
      <c r="C24" s="83">
        <v>58</v>
      </c>
      <c r="D24" s="84">
        <v>-10.769230769231</v>
      </c>
      <c r="E24" s="83">
        <v>56</v>
      </c>
      <c r="F24" s="83">
        <v>56</v>
      </c>
      <c r="G24" s="84">
        <v>0</v>
      </c>
      <c r="H24" s="83">
        <v>786.362</v>
      </c>
      <c r="I24" s="83">
        <v>668.939</v>
      </c>
      <c r="J24" s="141">
        <v>-14.932435697554</v>
      </c>
      <c r="L24" s="110" t="s">
        <v>39</v>
      </c>
      <c r="M24" s="83">
        <v>65</v>
      </c>
      <c r="N24" s="83">
        <v>60.333333333333</v>
      </c>
      <c r="O24" s="84">
        <v>-7.179487179487</v>
      </c>
      <c r="P24" s="83">
        <v>56</v>
      </c>
      <c r="Q24" s="83">
        <v>56</v>
      </c>
      <c r="R24" s="84">
        <v>0</v>
      </c>
      <c r="S24" s="83">
        <v>3281.689</v>
      </c>
      <c r="T24" s="83">
        <v>2948.205</v>
      </c>
      <c r="U24" s="141">
        <v>-10.161962330983</v>
      </c>
    </row>
    <row r="25" spans="1:21" ht="11.25" customHeight="1">
      <c r="A25" s="139" t="s">
        <v>40</v>
      </c>
      <c r="B25" s="81">
        <v>736.333333333333</v>
      </c>
      <c r="C25" s="81">
        <v>734.333333333333</v>
      </c>
      <c r="D25" s="82">
        <v>-0.27161611589</v>
      </c>
      <c r="E25" s="81">
        <v>715.333333333333</v>
      </c>
      <c r="F25" s="81">
        <v>713.666666666667</v>
      </c>
      <c r="G25" s="82">
        <v>-0.232991612302</v>
      </c>
      <c r="H25" s="81">
        <v>8254.264</v>
      </c>
      <c r="I25" s="81">
        <v>7385.774</v>
      </c>
      <c r="J25" s="140">
        <v>-10.521713383531</v>
      </c>
      <c r="L25" s="139" t="s">
        <v>40</v>
      </c>
      <c r="M25" s="81">
        <v>737.25</v>
      </c>
      <c r="N25" s="81">
        <v>735.25</v>
      </c>
      <c r="O25" s="82">
        <v>-0.271278399457</v>
      </c>
      <c r="P25" s="81">
        <v>717.083333333333</v>
      </c>
      <c r="Q25" s="81">
        <v>716.333333333333</v>
      </c>
      <c r="R25" s="82">
        <v>-0.104590354445</v>
      </c>
      <c r="S25" s="81">
        <v>33359.569</v>
      </c>
      <c r="T25" s="81">
        <v>32840.696</v>
      </c>
      <c r="U25" s="140">
        <v>-1.555394795418</v>
      </c>
    </row>
    <row r="26" spans="1:21" ht="11.25" customHeight="1">
      <c r="A26" s="110" t="s">
        <v>41</v>
      </c>
      <c r="B26" s="83">
        <v>279.666666666667</v>
      </c>
      <c r="C26" s="83">
        <v>279</v>
      </c>
      <c r="D26" s="84">
        <v>-0.238379022646</v>
      </c>
      <c r="E26" s="83">
        <v>265.333333333333</v>
      </c>
      <c r="F26" s="83">
        <v>273</v>
      </c>
      <c r="G26" s="84">
        <v>2.889447236181</v>
      </c>
      <c r="H26" s="83">
        <v>4155.696</v>
      </c>
      <c r="I26" s="83">
        <v>4182.365</v>
      </c>
      <c r="J26" s="141">
        <v>0.641745690734</v>
      </c>
      <c r="L26" s="110" t="s">
        <v>41</v>
      </c>
      <c r="M26" s="83">
        <v>279.833333333333</v>
      </c>
      <c r="N26" s="83">
        <v>279.583333333333</v>
      </c>
      <c r="O26" s="84">
        <v>-0.089338892198</v>
      </c>
      <c r="P26" s="83">
        <v>270.25</v>
      </c>
      <c r="Q26" s="83">
        <v>273.916666666667</v>
      </c>
      <c r="R26" s="84">
        <v>1.356768424298</v>
      </c>
      <c r="S26" s="83">
        <v>16869.538</v>
      </c>
      <c r="T26" s="83">
        <v>17299.599</v>
      </c>
      <c r="U26" s="141">
        <v>2.549334783205</v>
      </c>
    </row>
    <row r="27" spans="1:21" ht="11.25" customHeight="1">
      <c r="A27" s="154" t="s">
        <v>17</v>
      </c>
      <c r="B27" s="81">
        <v>1001.33333333333</v>
      </c>
      <c r="C27" s="81">
        <v>1007</v>
      </c>
      <c r="D27" s="82">
        <v>0.565912117177</v>
      </c>
      <c r="E27" s="81">
        <v>633</v>
      </c>
      <c r="F27" s="81">
        <v>654.666666666667</v>
      </c>
      <c r="G27" s="82">
        <v>3.422854133755</v>
      </c>
      <c r="H27" s="81">
        <v>12969.652</v>
      </c>
      <c r="I27" s="81">
        <v>13242.828</v>
      </c>
      <c r="J27" s="140">
        <v>2.106270854453</v>
      </c>
      <c r="L27" s="154" t="s">
        <v>17</v>
      </c>
      <c r="M27" s="81">
        <v>995</v>
      </c>
      <c r="N27" s="81">
        <v>1013.91666666666</v>
      </c>
      <c r="O27" s="82">
        <v>1.901172529313</v>
      </c>
      <c r="P27" s="81">
        <v>620.166666666667</v>
      </c>
      <c r="Q27" s="81">
        <v>677.416666666667</v>
      </c>
      <c r="R27" s="82">
        <v>9.231389411449</v>
      </c>
      <c r="S27" s="81">
        <v>50932.28</v>
      </c>
      <c r="T27" s="81">
        <v>56052.333</v>
      </c>
      <c r="U27" s="140">
        <v>10.052667974024</v>
      </c>
    </row>
    <row r="28" spans="1:21" ht="11.25" customHeight="1">
      <c r="A28" s="110" t="s">
        <v>40</v>
      </c>
      <c r="B28" s="83">
        <v>318.333333333333</v>
      </c>
      <c r="C28" s="83">
        <v>323.666666666667</v>
      </c>
      <c r="D28" s="84">
        <v>1.675392670157</v>
      </c>
      <c r="E28" s="83">
        <v>241</v>
      </c>
      <c r="F28" s="83">
        <v>253.333333333333</v>
      </c>
      <c r="G28" s="84">
        <v>5.117565698479</v>
      </c>
      <c r="H28" s="83">
        <v>5442.649</v>
      </c>
      <c r="I28" s="83">
        <v>5394.774</v>
      </c>
      <c r="J28" s="141">
        <v>-0.879626814075</v>
      </c>
      <c r="L28" s="110" t="s">
        <v>40</v>
      </c>
      <c r="M28" s="83">
        <v>317.666666666667</v>
      </c>
      <c r="N28" s="83">
        <v>328.166666666667</v>
      </c>
      <c r="O28" s="84">
        <v>3.305351521511</v>
      </c>
      <c r="P28" s="83">
        <v>239</v>
      </c>
      <c r="Q28" s="83">
        <v>262.083333333333</v>
      </c>
      <c r="R28" s="84">
        <v>9.65829846583</v>
      </c>
      <c r="S28" s="83">
        <v>21957.229</v>
      </c>
      <c r="T28" s="83">
        <v>23114.8029999999</v>
      </c>
      <c r="U28" s="141">
        <v>5.271949388513</v>
      </c>
    </row>
    <row r="29" spans="1:21" ht="11.25" customHeight="1">
      <c r="A29" s="139" t="s">
        <v>41</v>
      </c>
      <c r="B29" s="81">
        <v>683</v>
      </c>
      <c r="C29" s="81">
        <v>683.333333333333</v>
      </c>
      <c r="D29" s="82">
        <v>0.048804294778</v>
      </c>
      <c r="E29" s="81">
        <v>392</v>
      </c>
      <c r="F29" s="81">
        <v>401.333333333333</v>
      </c>
      <c r="G29" s="82">
        <v>2.380952380952</v>
      </c>
      <c r="H29" s="81">
        <v>7527.003</v>
      </c>
      <c r="I29" s="81">
        <v>7848.054</v>
      </c>
      <c r="J29" s="140">
        <v>4.265323130601</v>
      </c>
      <c r="L29" s="139" t="s">
        <v>41</v>
      </c>
      <c r="M29" s="81">
        <v>677.333333333333</v>
      </c>
      <c r="N29" s="81">
        <v>685.75</v>
      </c>
      <c r="O29" s="82">
        <v>1.242618110236</v>
      </c>
      <c r="P29" s="81">
        <v>381.166666666667</v>
      </c>
      <c r="Q29" s="81">
        <v>415.333333333333</v>
      </c>
      <c r="R29" s="82">
        <v>8.963707914298</v>
      </c>
      <c r="S29" s="81">
        <v>28975.0509999999</v>
      </c>
      <c r="T29" s="81">
        <v>32937.53</v>
      </c>
      <c r="U29" s="140">
        <v>13.675485851604</v>
      </c>
    </row>
    <row r="30" spans="1:21" ht="11.25" customHeight="1">
      <c r="A30" s="156" t="s">
        <v>18</v>
      </c>
      <c r="B30" s="83">
        <v>1822</v>
      </c>
      <c r="C30" s="83">
        <v>1763.33333333333</v>
      </c>
      <c r="D30" s="84">
        <v>-3.219904866447</v>
      </c>
      <c r="E30" s="83">
        <v>1459.66666666666</v>
      </c>
      <c r="F30" s="83">
        <v>1429.33333333333</v>
      </c>
      <c r="G30" s="84">
        <v>-2.078100022836</v>
      </c>
      <c r="H30" s="83">
        <v>19491.2489999999</v>
      </c>
      <c r="I30" s="83">
        <v>18985.188</v>
      </c>
      <c r="J30" s="141">
        <v>-2.596349777277</v>
      </c>
      <c r="L30" s="156" t="s">
        <v>18</v>
      </c>
      <c r="M30" s="83">
        <v>1829</v>
      </c>
      <c r="N30" s="83">
        <v>1777.91666666666</v>
      </c>
      <c r="O30" s="84">
        <v>-2.79296519045</v>
      </c>
      <c r="P30" s="83">
        <v>1442.58333333333</v>
      </c>
      <c r="Q30" s="83">
        <v>1436.41666666666</v>
      </c>
      <c r="R30" s="84">
        <v>-0.427473860551</v>
      </c>
      <c r="S30" s="83">
        <v>76011.778</v>
      </c>
      <c r="T30" s="83">
        <v>77561.301</v>
      </c>
      <c r="U30" s="141">
        <v>2.038530134106</v>
      </c>
    </row>
    <row r="31" spans="1:21" ht="11.25" customHeight="1">
      <c r="A31" s="139" t="s">
        <v>39</v>
      </c>
      <c r="B31" s="81">
        <v>108</v>
      </c>
      <c r="C31" s="81">
        <v>97.333333333333</v>
      </c>
      <c r="D31" s="82">
        <v>-9.876543209877</v>
      </c>
      <c r="E31" s="81">
        <v>78.333333333333</v>
      </c>
      <c r="F31" s="81">
        <v>83</v>
      </c>
      <c r="G31" s="82">
        <v>5.957446808511</v>
      </c>
      <c r="H31" s="81">
        <v>1110.605</v>
      </c>
      <c r="I31" s="81">
        <v>1155.095</v>
      </c>
      <c r="J31" s="140">
        <v>4.0059246987</v>
      </c>
      <c r="L31" s="139" t="s">
        <v>39</v>
      </c>
      <c r="M31" s="81">
        <v>113.25</v>
      </c>
      <c r="N31" s="81">
        <v>91.583333333333</v>
      </c>
      <c r="O31" s="82">
        <v>-19.131714495953</v>
      </c>
      <c r="P31" s="81">
        <v>77.416666666667</v>
      </c>
      <c r="Q31" s="81">
        <v>78.833333333333</v>
      </c>
      <c r="R31" s="82">
        <v>1.829924650161</v>
      </c>
      <c r="S31" s="81">
        <v>4264.566</v>
      </c>
      <c r="T31" s="81">
        <v>4607.166</v>
      </c>
      <c r="U31" s="140">
        <v>8.033642813829</v>
      </c>
    </row>
    <row r="32" spans="1:21" ht="11.25" customHeight="1">
      <c r="A32" s="110" t="s">
        <v>40</v>
      </c>
      <c r="B32" s="83">
        <v>102.333333333333</v>
      </c>
      <c r="C32" s="83">
        <v>113</v>
      </c>
      <c r="D32" s="84">
        <v>10.42345276873</v>
      </c>
      <c r="E32" s="83">
        <v>79.333333333333</v>
      </c>
      <c r="F32" s="83">
        <v>93</v>
      </c>
      <c r="G32" s="84">
        <v>17.226890756303</v>
      </c>
      <c r="H32" s="83">
        <v>918.642</v>
      </c>
      <c r="I32" s="83">
        <v>1145.952</v>
      </c>
      <c r="J32" s="141">
        <v>24.744133187901</v>
      </c>
      <c r="L32" s="110" t="s">
        <v>40</v>
      </c>
      <c r="M32" s="83">
        <v>101.666666666667</v>
      </c>
      <c r="N32" s="83">
        <v>107.833333333333</v>
      </c>
      <c r="O32" s="84">
        <v>6.065573770492</v>
      </c>
      <c r="P32" s="83">
        <v>80.916666666667</v>
      </c>
      <c r="Q32" s="83">
        <v>87.833333333333</v>
      </c>
      <c r="R32" s="84">
        <v>8.547888774459</v>
      </c>
      <c r="S32" s="83">
        <v>3779.072</v>
      </c>
      <c r="T32" s="83">
        <v>4303.802</v>
      </c>
      <c r="U32" s="141">
        <v>13.885154874001</v>
      </c>
    </row>
    <row r="33" spans="1:21" ht="11.25" customHeight="1">
      <c r="A33" s="139" t="s">
        <v>41</v>
      </c>
      <c r="B33" s="81">
        <v>1611.66666666666</v>
      </c>
      <c r="C33" s="81">
        <v>1553</v>
      </c>
      <c r="D33" s="82">
        <v>-3.64012409514</v>
      </c>
      <c r="E33" s="81">
        <v>1302</v>
      </c>
      <c r="F33" s="81">
        <v>1253.33333333333</v>
      </c>
      <c r="G33" s="82">
        <v>-3.73783922171</v>
      </c>
      <c r="H33" s="81">
        <v>17462.002</v>
      </c>
      <c r="I33" s="81">
        <v>16684.141</v>
      </c>
      <c r="J33" s="140">
        <v>-4.454592319941</v>
      </c>
      <c r="L33" s="139" t="s">
        <v>41</v>
      </c>
      <c r="M33" s="81">
        <v>1614.08333333333</v>
      </c>
      <c r="N33" s="81">
        <v>1578.5</v>
      </c>
      <c r="O33" s="82">
        <v>-2.204553668233</v>
      </c>
      <c r="P33" s="81">
        <v>1284.25</v>
      </c>
      <c r="Q33" s="81">
        <v>1269.75</v>
      </c>
      <c r="R33" s="82">
        <v>-1.12906365583</v>
      </c>
      <c r="S33" s="81">
        <v>67968.14</v>
      </c>
      <c r="T33" s="81">
        <v>68650.333</v>
      </c>
      <c r="U33" s="140">
        <v>1.00369526075</v>
      </c>
    </row>
    <row r="34" spans="1:21" ht="11.25" customHeight="1">
      <c r="A34" s="156" t="s">
        <v>19</v>
      </c>
      <c r="B34" s="83">
        <v>958.333333333334</v>
      </c>
      <c r="C34" s="83">
        <v>970.333333333334</v>
      </c>
      <c r="D34" s="84">
        <v>1.252173913043</v>
      </c>
      <c r="E34" s="83">
        <v>835.333333333334</v>
      </c>
      <c r="F34" s="83">
        <v>845.666666666667</v>
      </c>
      <c r="G34" s="84">
        <v>1.237031125299</v>
      </c>
      <c r="H34" s="83">
        <v>15430.131</v>
      </c>
      <c r="I34" s="83">
        <v>15118.259</v>
      </c>
      <c r="J34" s="141">
        <v>-2.021188284144</v>
      </c>
      <c r="L34" s="156" t="s">
        <v>19</v>
      </c>
      <c r="M34" s="83">
        <v>959.666666666667</v>
      </c>
      <c r="N34" s="83">
        <v>958</v>
      </c>
      <c r="O34" s="84">
        <v>-0.173671413685</v>
      </c>
      <c r="P34" s="83">
        <v>833.75</v>
      </c>
      <c r="Q34" s="83">
        <v>833.25</v>
      </c>
      <c r="R34" s="84">
        <v>-0.059970014993</v>
      </c>
      <c r="S34" s="83">
        <v>62328.3</v>
      </c>
      <c r="T34" s="83">
        <v>61349.277</v>
      </c>
      <c r="U34" s="141">
        <v>-1.570751969811</v>
      </c>
    </row>
    <row r="35" spans="1:21" ht="11.25" customHeight="1">
      <c r="A35" s="139" t="s">
        <v>39</v>
      </c>
      <c r="B35" s="81">
        <v>159</v>
      </c>
      <c r="C35" s="81">
        <v>165</v>
      </c>
      <c r="D35" s="82">
        <v>3.77358490566</v>
      </c>
      <c r="E35" s="81">
        <v>147</v>
      </c>
      <c r="F35" s="81">
        <v>150</v>
      </c>
      <c r="G35" s="82">
        <v>2.040816326531</v>
      </c>
      <c r="H35" s="81">
        <v>3126.94</v>
      </c>
      <c r="I35" s="81">
        <v>3013.587</v>
      </c>
      <c r="J35" s="140">
        <v>-3.625045571709</v>
      </c>
      <c r="L35" s="139" t="s">
        <v>39</v>
      </c>
      <c r="M35" s="81">
        <v>160.916666666667</v>
      </c>
      <c r="N35" s="81">
        <v>161</v>
      </c>
      <c r="O35" s="82">
        <v>0.051786639047</v>
      </c>
      <c r="P35" s="81">
        <v>147.833333333333</v>
      </c>
      <c r="Q35" s="81">
        <v>144</v>
      </c>
      <c r="R35" s="82">
        <v>-2.593010146561</v>
      </c>
      <c r="S35" s="81">
        <v>12621.431</v>
      </c>
      <c r="T35" s="81">
        <v>12142.922</v>
      </c>
      <c r="U35" s="140">
        <v>-3.791242054883</v>
      </c>
    </row>
    <row r="36" spans="1:21" ht="11.25" customHeight="1">
      <c r="A36" s="110" t="s">
        <v>40</v>
      </c>
      <c r="B36" s="83">
        <v>622.333333333333</v>
      </c>
      <c r="C36" s="83">
        <v>623.333333333333</v>
      </c>
      <c r="D36" s="84">
        <v>0.160685591859</v>
      </c>
      <c r="E36" s="83">
        <v>530.666666666667</v>
      </c>
      <c r="F36" s="83">
        <v>533.666666666667</v>
      </c>
      <c r="G36" s="84">
        <v>0.565326633166</v>
      </c>
      <c r="H36" s="83">
        <v>9556.578</v>
      </c>
      <c r="I36" s="83">
        <v>9510.171</v>
      </c>
      <c r="J36" s="141">
        <v>-0.485602691675</v>
      </c>
      <c r="L36" s="110" t="s">
        <v>40</v>
      </c>
      <c r="M36" s="83">
        <v>624.5</v>
      </c>
      <c r="N36" s="83">
        <v>620.333333333333</v>
      </c>
      <c r="O36" s="84">
        <v>-0.667200427008</v>
      </c>
      <c r="P36" s="83">
        <v>531.166666666667</v>
      </c>
      <c r="Q36" s="83">
        <v>531.75</v>
      </c>
      <c r="R36" s="84">
        <v>0.109821148415</v>
      </c>
      <c r="S36" s="83">
        <v>38977.413</v>
      </c>
      <c r="T36" s="83">
        <v>38687.334</v>
      </c>
      <c r="U36" s="141">
        <v>-0.744223327495</v>
      </c>
    </row>
    <row r="37" spans="1:21" ht="11.25" customHeight="1">
      <c r="A37" s="139" t="s">
        <v>41</v>
      </c>
      <c r="B37" s="81">
        <v>177</v>
      </c>
      <c r="C37" s="81">
        <v>182</v>
      </c>
      <c r="D37" s="82">
        <v>2.824858757062</v>
      </c>
      <c r="E37" s="81">
        <v>157.666666666667</v>
      </c>
      <c r="F37" s="81">
        <v>162</v>
      </c>
      <c r="G37" s="82">
        <v>2.748414376321</v>
      </c>
      <c r="H37" s="81">
        <v>2746.613</v>
      </c>
      <c r="I37" s="81">
        <v>2594.501</v>
      </c>
      <c r="J37" s="140">
        <v>-5.538166461748</v>
      </c>
      <c r="L37" s="139" t="s">
        <v>41</v>
      </c>
      <c r="M37" s="81">
        <v>174.25</v>
      </c>
      <c r="N37" s="81">
        <v>176.666666666667</v>
      </c>
      <c r="O37" s="82">
        <v>1.386896221903</v>
      </c>
      <c r="P37" s="81">
        <v>154.75</v>
      </c>
      <c r="Q37" s="81">
        <v>157.5</v>
      </c>
      <c r="R37" s="82">
        <v>1.777059773829</v>
      </c>
      <c r="S37" s="81">
        <v>10729.456</v>
      </c>
      <c r="T37" s="81">
        <v>10519.021</v>
      </c>
      <c r="U37" s="140">
        <v>-1.96128303243</v>
      </c>
    </row>
    <row r="38" spans="1:21" ht="11.25" customHeight="1">
      <c r="A38" s="156" t="s">
        <v>20</v>
      </c>
      <c r="B38" s="83">
        <v>3507</v>
      </c>
      <c r="C38" s="83">
        <v>3549.33333333333</v>
      </c>
      <c r="D38" s="84">
        <v>1.207109590343</v>
      </c>
      <c r="E38" s="83">
        <v>3193.66666666666</v>
      </c>
      <c r="F38" s="83">
        <v>3192.66666666666</v>
      </c>
      <c r="G38" s="84">
        <v>-0.03131197161</v>
      </c>
      <c r="H38" s="83">
        <v>62936.388</v>
      </c>
      <c r="I38" s="83">
        <v>62659.843</v>
      </c>
      <c r="J38" s="141">
        <v>-0.439403989946</v>
      </c>
      <c r="L38" s="156" t="s">
        <v>20</v>
      </c>
      <c r="M38" s="83">
        <v>3501.58333333333</v>
      </c>
      <c r="N38" s="83">
        <v>3537.66666666666</v>
      </c>
      <c r="O38" s="84">
        <v>1.03048620862</v>
      </c>
      <c r="P38" s="83">
        <v>3175.91666666666</v>
      </c>
      <c r="Q38" s="83">
        <v>3181.83333333333</v>
      </c>
      <c r="R38" s="84">
        <v>0.186297919236</v>
      </c>
      <c r="S38" s="83">
        <v>253667.854</v>
      </c>
      <c r="T38" s="83">
        <v>258087.316</v>
      </c>
      <c r="U38" s="141">
        <v>1.742223908277</v>
      </c>
    </row>
    <row r="39" spans="1:21" ht="11.25" customHeight="1">
      <c r="A39" s="139" t="s">
        <v>39</v>
      </c>
      <c r="B39" s="81">
        <v>1420</v>
      </c>
      <c r="C39" s="81">
        <v>1561.66666666666</v>
      </c>
      <c r="D39" s="82">
        <v>9.976525821596</v>
      </c>
      <c r="E39" s="81">
        <v>1215</v>
      </c>
      <c r="F39" s="81">
        <v>1346.66666666666</v>
      </c>
      <c r="G39" s="82">
        <v>10.836762688615</v>
      </c>
      <c r="H39" s="81">
        <v>25835.972</v>
      </c>
      <c r="I39" s="81">
        <v>27853.445</v>
      </c>
      <c r="J39" s="140">
        <v>7.808775299803</v>
      </c>
      <c r="L39" s="139" t="s">
        <v>39</v>
      </c>
      <c r="M39" s="81">
        <v>1357.33333333333</v>
      </c>
      <c r="N39" s="81">
        <v>1525.41666666666</v>
      </c>
      <c r="O39" s="82">
        <v>12.383349705305</v>
      </c>
      <c r="P39" s="81">
        <v>1163.5</v>
      </c>
      <c r="Q39" s="81">
        <v>1305</v>
      </c>
      <c r="R39" s="82">
        <v>12.161581435324</v>
      </c>
      <c r="S39" s="81">
        <v>96674.305</v>
      </c>
      <c r="T39" s="81">
        <v>110676.428</v>
      </c>
      <c r="U39" s="140">
        <v>14.483810356847</v>
      </c>
    </row>
    <row r="40" spans="1:21" ht="11.25" customHeight="1">
      <c r="A40" s="110" t="s">
        <v>40</v>
      </c>
      <c r="B40" s="83">
        <v>1203.66666666666</v>
      </c>
      <c r="C40" s="83">
        <v>1174.33333333333</v>
      </c>
      <c r="D40" s="84">
        <v>-2.436998061479</v>
      </c>
      <c r="E40" s="83">
        <v>1145</v>
      </c>
      <c r="F40" s="83">
        <v>1093</v>
      </c>
      <c r="G40" s="84">
        <v>-4.541484716157</v>
      </c>
      <c r="H40" s="83">
        <v>22950.702</v>
      </c>
      <c r="I40" s="83">
        <v>22541.465</v>
      </c>
      <c r="J40" s="141">
        <v>-1.783113213705</v>
      </c>
      <c r="L40" s="110" t="s">
        <v>40</v>
      </c>
      <c r="M40" s="83">
        <v>1236.66666666666</v>
      </c>
      <c r="N40" s="83">
        <v>1174.41666666666</v>
      </c>
      <c r="O40" s="84">
        <v>-5.033692722372</v>
      </c>
      <c r="P40" s="83">
        <v>1163.91666666666</v>
      </c>
      <c r="Q40" s="83">
        <v>1096.66666666666</v>
      </c>
      <c r="R40" s="84">
        <v>-5.777905061932</v>
      </c>
      <c r="S40" s="83">
        <v>97622.607</v>
      </c>
      <c r="T40" s="83">
        <v>93237.6229999999</v>
      </c>
      <c r="U40" s="141">
        <v>-4.491771050531</v>
      </c>
    </row>
    <row r="41" spans="1:21" ht="11.25" customHeight="1">
      <c r="A41" s="139" t="s">
        <v>41</v>
      </c>
      <c r="B41" s="81">
        <v>841</v>
      </c>
      <c r="C41" s="81">
        <v>766.666666666667</v>
      </c>
      <c r="D41" s="82">
        <v>-8.838684106223</v>
      </c>
      <c r="E41" s="81">
        <v>792.333333333334</v>
      </c>
      <c r="F41" s="81">
        <v>707.666666666667</v>
      </c>
      <c r="G41" s="82">
        <v>-10.685738325621</v>
      </c>
      <c r="H41" s="81">
        <v>13478.401</v>
      </c>
      <c r="I41" s="81">
        <v>11497.303</v>
      </c>
      <c r="J41" s="140">
        <v>-14.698316217183</v>
      </c>
      <c r="L41" s="139" t="s">
        <v>41</v>
      </c>
      <c r="M41" s="81">
        <v>864.916666666667</v>
      </c>
      <c r="N41" s="81">
        <v>791.583333333334</v>
      </c>
      <c r="O41" s="82">
        <v>-8.47865883033</v>
      </c>
      <c r="P41" s="81">
        <v>807.083333333334</v>
      </c>
      <c r="Q41" s="81">
        <v>735</v>
      </c>
      <c r="R41" s="82">
        <v>-8.931337119257</v>
      </c>
      <c r="S41" s="81">
        <v>56877.551</v>
      </c>
      <c r="T41" s="81">
        <v>51160.204</v>
      </c>
      <c r="U41" s="140">
        <v>-10.052027380715</v>
      </c>
    </row>
    <row r="42" spans="1:21" ht="11.25" customHeight="1">
      <c r="A42" s="110" t="s">
        <v>42</v>
      </c>
      <c r="B42" s="83">
        <v>42.333333333333</v>
      </c>
      <c r="C42" s="83">
        <v>46.666666666667</v>
      </c>
      <c r="D42" s="84">
        <v>10.236220472441</v>
      </c>
      <c r="E42" s="83">
        <v>41.333333333333</v>
      </c>
      <c r="F42" s="83">
        <v>45.333333333333</v>
      </c>
      <c r="G42" s="84">
        <v>9.677419354839</v>
      </c>
      <c r="H42" s="83">
        <v>671.313</v>
      </c>
      <c r="I42" s="83">
        <v>767.63</v>
      </c>
      <c r="J42" s="141">
        <v>14.347554717397</v>
      </c>
      <c r="L42" s="110" t="s">
        <v>42</v>
      </c>
      <c r="M42" s="83">
        <v>42.666666666667</v>
      </c>
      <c r="N42" s="83">
        <v>46.25</v>
      </c>
      <c r="O42" s="84">
        <v>8.3984375</v>
      </c>
      <c r="P42" s="83">
        <v>41.416666666667</v>
      </c>
      <c r="Q42" s="83">
        <v>45.166666666667</v>
      </c>
      <c r="R42" s="84">
        <v>9.054325955734</v>
      </c>
      <c r="S42" s="83">
        <v>2493.391</v>
      </c>
      <c r="T42" s="83">
        <v>3013.061</v>
      </c>
      <c r="U42" s="141">
        <v>20.841897640603</v>
      </c>
    </row>
    <row r="43" spans="1:21" ht="11.25" customHeight="1">
      <c r="A43" s="154" t="s">
        <v>21</v>
      </c>
      <c r="B43" s="81">
        <v>639.666666666667</v>
      </c>
      <c r="C43" s="81">
        <v>626</v>
      </c>
      <c r="D43" s="82">
        <v>-2.136529442418</v>
      </c>
      <c r="E43" s="81">
        <v>510</v>
      </c>
      <c r="F43" s="81">
        <v>489</v>
      </c>
      <c r="G43" s="82">
        <v>-4.117647058824</v>
      </c>
      <c r="H43" s="81">
        <v>8575.664</v>
      </c>
      <c r="I43" s="81">
        <v>8577.436</v>
      </c>
      <c r="J43" s="140">
        <v>0.020663122996</v>
      </c>
      <c r="L43" s="154" t="s">
        <v>21</v>
      </c>
      <c r="M43" s="81">
        <v>641.833333333333</v>
      </c>
      <c r="N43" s="81">
        <v>628.083333333333</v>
      </c>
      <c r="O43" s="82">
        <v>-2.142300701117</v>
      </c>
      <c r="P43" s="81">
        <v>527.416666666667</v>
      </c>
      <c r="Q43" s="81">
        <v>499.583333333333</v>
      </c>
      <c r="R43" s="82">
        <v>-5.27729499131</v>
      </c>
      <c r="S43" s="81">
        <v>39736.183</v>
      </c>
      <c r="T43" s="81">
        <v>34395.396</v>
      </c>
      <c r="U43" s="140">
        <v>-13.440614062</v>
      </c>
    </row>
    <row r="44" spans="1:21" ht="11.25" customHeight="1">
      <c r="A44" s="110" t="s">
        <v>40</v>
      </c>
      <c r="B44" s="83">
        <v>639.666666666667</v>
      </c>
      <c r="C44" s="83">
        <v>626</v>
      </c>
      <c r="D44" s="84">
        <v>-2.136529442418</v>
      </c>
      <c r="E44" s="83">
        <v>510</v>
      </c>
      <c r="F44" s="83">
        <v>489</v>
      </c>
      <c r="G44" s="84">
        <v>-4.117647058824</v>
      </c>
      <c r="H44" s="83">
        <v>8575.664</v>
      </c>
      <c r="I44" s="83">
        <v>8577.436</v>
      </c>
      <c r="J44" s="141">
        <v>0.020663122995</v>
      </c>
      <c r="L44" s="110" t="s">
        <v>40</v>
      </c>
      <c r="M44" s="83">
        <v>641.833333333333</v>
      </c>
      <c r="N44" s="83">
        <v>628.083333333333</v>
      </c>
      <c r="O44" s="84">
        <v>-2.142300701117</v>
      </c>
      <c r="P44" s="83">
        <v>527.416666666667</v>
      </c>
      <c r="Q44" s="83">
        <v>499.583333333333</v>
      </c>
      <c r="R44" s="84">
        <v>-5.27729499131</v>
      </c>
      <c r="S44" s="83">
        <v>39736.183</v>
      </c>
      <c r="T44" s="83">
        <v>34395.396</v>
      </c>
      <c r="U44" s="141">
        <v>-13.440614062</v>
      </c>
    </row>
    <row r="45" spans="1:21" ht="11.25" customHeight="1">
      <c r="A45" s="154" t="s">
        <v>22</v>
      </c>
      <c r="B45" s="81">
        <v>341.666666666667</v>
      </c>
      <c r="C45" s="81">
        <v>346</v>
      </c>
      <c r="D45" s="82">
        <v>1.268292682927</v>
      </c>
      <c r="E45" s="81">
        <v>290</v>
      </c>
      <c r="F45" s="81">
        <v>283</v>
      </c>
      <c r="G45" s="82">
        <v>-2.413793103448</v>
      </c>
      <c r="H45" s="81">
        <v>5360.779</v>
      </c>
      <c r="I45" s="81">
        <v>5238.295</v>
      </c>
      <c r="J45" s="140">
        <v>-2.28481718795</v>
      </c>
      <c r="L45" s="154" t="s">
        <v>22</v>
      </c>
      <c r="M45" s="81">
        <v>342.916666666667</v>
      </c>
      <c r="N45" s="81">
        <v>343.916666666667</v>
      </c>
      <c r="O45" s="82">
        <v>0.291616038882</v>
      </c>
      <c r="P45" s="81">
        <v>293.5</v>
      </c>
      <c r="Q45" s="81">
        <v>279.666666666667</v>
      </c>
      <c r="R45" s="82">
        <v>-4.713231118683</v>
      </c>
      <c r="S45" s="81">
        <v>21394.62</v>
      </c>
      <c r="T45" s="81">
        <v>21697.552</v>
      </c>
      <c r="U45" s="140">
        <v>1.415926059916</v>
      </c>
    </row>
    <row r="46" spans="1:21" ht="11.25" customHeight="1">
      <c r="A46" s="110" t="s">
        <v>39</v>
      </c>
      <c r="B46" s="83">
        <v>102.666666666667</v>
      </c>
      <c r="C46" s="83">
        <v>110</v>
      </c>
      <c r="D46" s="84">
        <v>7.142857142857</v>
      </c>
      <c r="E46" s="83">
        <v>99.666666666667</v>
      </c>
      <c r="F46" s="83">
        <v>107</v>
      </c>
      <c r="G46" s="84">
        <v>7.357859531773</v>
      </c>
      <c r="H46" s="83">
        <v>1961.604</v>
      </c>
      <c r="I46" s="83">
        <v>2098.283</v>
      </c>
      <c r="J46" s="141">
        <v>6.967716215913</v>
      </c>
      <c r="L46" s="110" t="s">
        <v>39</v>
      </c>
      <c r="M46" s="83">
        <v>102.833333333333</v>
      </c>
      <c r="N46" s="83">
        <v>108.666666666667</v>
      </c>
      <c r="O46" s="84">
        <v>5.672609400324</v>
      </c>
      <c r="P46" s="83">
        <v>99.833333333333</v>
      </c>
      <c r="Q46" s="83">
        <v>105.666666666667</v>
      </c>
      <c r="R46" s="84">
        <v>5.843071786311</v>
      </c>
      <c r="S46" s="83">
        <v>8153.199</v>
      </c>
      <c r="T46" s="83">
        <v>8519.037</v>
      </c>
      <c r="U46" s="141">
        <v>4.487048580563</v>
      </c>
    </row>
    <row r="47" spans="1:21" ht="11.25" customHeight="1">
      <c r="A47" s="139" t="s">
        <v>40</v>
      </c>
      <c r="B47" s="81">
        <v>239</v>
      </c>
      <c r="C47" s="81">
        <v>236</v>
      </c>
      <c r="D47" s="82">
        <v>-1.255230125523</v>
      </c>
      <c r="E47" s="81">
        <v>190.333333333333</v>
      </c>
      <c r="F47" s="81">
        <v>176</v>
      </c>
      <c r="G47" s="82">
        <v>-7.530647985989</v>
      </c>
      <c r="H47" s="81">
        <v>3399.175</v>
      </c>
      <c r="I47" s="81">
        <v>3140.012</v>
      </c>
      <c r="J47" s="140">
        <v>-7.624291188303</v>
      </c>
      <c r="L47" s="139" t="s">
        <v>40</v>
      </c>
      <c r="M47" s="81">
        <v>240.083333333333</v>
      </c>
      <c r="N47" s="81">
        <v>235.25</v>
      </c>
      <c r="O47" s="82">
        <v>-2.01318986463</v>
      </c>
      <c r="P47" s="81">
        <v>193.666666666667</v>
      </c>
      <c r="Q47" s="81">
        <v>174</v>
      </c>
      <c r="R47" s="82">
        <v>-10.154905335628</v>
      </c>
      <c r="S47" s="81">
        <v>13241.421</v>
      </c>
      <c r="T47" s="81">
        <v>13178.515</v>
      </c>
      <c r="U47" s="140">
        <v>-0.475069858439</v>
      </c>
    </row>
    <row r="48" spans="1:21" ht="11.25" customHeight="1">
      <c r="A48" s="156" t="s">
        <v>23</v>
      </c>
      <c r="B48" s="83">
        <v>1011</v>
      </c>
      <c r="C48" s="83">
        <v>877</v>
      </c>
      <c r="D48" s="84">
        <v>-13.254203758655</v>
      </c>
      <c r="E48" s="83">
        <v>830.333333333334</v>
      </c>
      <c r="F48" s="83">
        <v>745</v>
      </c>
      <c r="G48" s="84">
        <v>-10.276997189884</v>
      </c>
      <c r="H48" s="83">
        <v>19621.462</v>
      </c>
      <c r="I48" s="83">
        <v>17649.11</v>
      </c>
      <c r="J48" s="141">
        <v>-10.052013453432</v>
      </c>
      <c r="L48" s="156" t="s">
        <v>23</v>
      </c>
      <c r="M48" s="83">
        <v>1074.91666666666</v>
      </c>
      <c r="N48" s="83">
        <v>904.833333333334</v>
      </c>
      <c r="O48" s="84">
        <v>-15.822932010233</v>
      </c>
      <c r="P48" s="83">
        <v>889.083333333334</v>
      </c>
      <c r="Q48" s="83">
        <v>754.75</v>
      </c>
      <c r="R48" s="84">
        <v>-15.109194863624</v>
      </c>
      <c r="S48" s="83">
        <v>83452.453</v>
      </c>
      <c r="T48" s="83">
        <v>71609.701</v>
      </c>
      <c r="U48" s="141">
        <v>-14.191017249068</v>
      </c>
    </row>
    <row r="49" spans="1:21" ht="11.25" customHeight="1">
      <c r="A49" s="139" t="s">
        <v>39</v>
      </c>
      <c r="B49" s="81">
        <v>185</v>
      </c>
      <c r="C49" s="81">
        <v>164</v>
      </c>
      <c r="D49" s="82">
        <v>-11.351351351351</v>
      </c>
      <c r="E49" s="81">
        <v>165.333333333333</v>
      </c>
      <c r="F49" s="81">
        <v>151</v>
      </c>
      <c r="G49" s="82">
        <v>-8.66935483871</v>
      </c>
      <c r="H49" s="81">
        <v>5356.71</v>
      </c>
      <c r="I49" s="81">
        <v>4986.004</v>
      </c>
      <c r="J49" s="140">
        <v>-6.920404502017</v>
      </c>
      <c r="L49" s="139" t="s">
        <v>39</v>
      </c>
      <c r="M49" s="81">
        <v>203.5</v>
      </c>
      <c r="N49" s="81">
        <v>161.75</v>
      </c>
      <c r="O49" s="82">
        <v>-20.515970515971</v>
      </c>
      <c r="P49" s="81">
        <v>179.666666666667</v>
      </c>
      <c r="Q49" s="81">
        <v>147.5</v>
      </c>
      <c r="R49" s="82">
        <v>-17.903525046382</v>
      </c>
      <c r="S49" s="81">
        <v>22615.834</v>
      </c>
      <c r="T49" s="81">
        <v>19775.888</v>
      </c>
      <c r="U49" s="140">
        <v>-12.557334830102</v>
      </c>
    </row>
    <row r="50" spans="1:21" ht="11.25" customHeight="1">
      <c r="A50" s="110" t="s">
        <v>40</v>
      </c>
      <c r="B50" s="83">
        <v>785.666666666667</v>
      </c>
      <c r="C50" s="83">
        <v>680</v>
      </c>
      <c r="D50" s="84">
        <v>-13.449299957573</v>
      </c>
      <c r="E50" s="83">
        <v>649</v>
      </c>
      <c r="F50" s="83">
        <v>568</v>
      </c>
      <c r="G50" s="84">
        <v>-12.480739599384</v>
      </c>
      <c r="H50" s="83">
        <v>13840.18</v>
      </c>
      <c r="I50" s="83">
        <v>12125.171</v>
      </c>
      <c r="J50" s="141">
        <v>-12.391522364594</v>
      </c>
      <c r="L50" s="110" t="s">
        <v>40</v>
      </c>
      <c r="M50" s="83">
        <v>818.916666666667</v>
      </c>
      <c r="N50" s="83">
        <v>711.666666666667</v>
      </c>
      <c r="O50" s="84">
        <v>-13.096570672637</v>
      </c>
      <c r="P50" s="83">
        <v>667.583333333333</v>
      </c>
      <c r="Q50" s="83">
        <v>584.5</v>
      </c>
      <c r="R50" s="84">
        <v>-12.445387592061</v>
      </c>
      <c r="S50" s="83">
        <v>56956.505</v>
      </c>
      <c r="T50" s="83">
        <v>49967.145</v>
      </c>
      <c r="U50" s="141">
        <v>-12.271399026327</v>
      </c>
    </row>
    <row r="51" spans="1:21" ht="11.25" customHeight="1">
      <c r="A51" s="139" t="s">
        <v>41</v>
      </c>
      <c r="B51" s="81">
        <v>40.333333333333</v>
      </c>
      <c r="C51" s="81">
        <v>33</v>
      </c>
      <c r="D51" s="82">
        <v>-18.181818181818</v>
      </c>
      <c r="E51" s="81">
        <v>16</v>
      </c>
      <c r="F51" s="81">
        <v>26</v>
      </c>
      <c r="G51" s="82">
        <v>62.5</v>
      </c>
      <c r="H51" s="81">
        <v>424.572</v>
      </c>
      <c r="I51" s="81">
        <v>537.935</v>
      </c>
      <c r="J51" s="140">
        <v>26.700536069265</v>
      </c>
      <c r="L51" s="139" t="s">
        <v>41</v>
      </c>
      <c r="M51" s="81">
        <v>52.5</v>
      </c>
      <c r="N51" s="81">
        <v>31.416666666667</v>
      </c>
      <c r="O51" s="82">
        <v>-40.15873015873</v>
      </c>
      <c r="P51" s="81">
        <v>41.833333333333</v>
      </c>
      <c r="Q51" s="81">
        <v>22.75</v>
      </c>
      <c r="R51" s="82">
        <v>-45.617529880478</v>
      </c>
      <c r="S51" s="81">
        <v>3880.114</v>
      </c>
      <c r="T51" s="81">
        <v>1866.668</v>
      </c>
      <c r="U51" s="140">
        <v>-51.891413499706</v>
      </c>
    </row>
    <row r="52" spans="1:21" ht="11.25" customHeight="1">
      <c r="A52" s="156" t="s">
        <v>24</v>
      </c>
      <c r="B52" s="83">
        <v>70</v>
      </c>
      <c r="C52" s="83">
        <v>52</v>
      </c>
      <c r="D52" s="84">
        <v>-25.714285714286</v>
      </c>
      <c r="E52" s="83">
        <v>36.333333333333</v>
      </c>
      <c r="F52" s="83">
        <v>39.333333333333</v>
      </c>
      <c r="G52" s="84">
        <v>8.256880733945</v>
      </c>
      <c r="H52" s="83">
        <v>553.16</v>
      </c>
      <c r="I52" s="83">
        <v>642.9</v>
      </c>
      <c r="J52" s="141">
        <v>16.223154241088</v>
      </c>
      <c r="L52" s="156" t="s">
        <v>24</v>
      </c>
      <c r="M52" s="83">
        <v>81.666666666667</v>
      </c>
      <c r="N52" s="83">
        <v>58.666666666667</v>
      </c>
      <c r="O52" s="84">
        <v>-28.163265306122</v>
      </c>
      <c r="P52" s="83">
        <v>40</v>
      </c>
      <c r="Q52" s="83">
        <v>40.833333333333</v>
      </c>
      <c r="R52" s="84">
        <v>2.083333333333</v>
      </c>
      <c r="S52" s="83">
        <v>2323.818</v>
      </c>
      <c r="T52" s="83">
        <v>2676.76</v>
      </c>
      <c r="U52" s="141">
        <v>15.188022469918</v>
      </c>
    </row>
    <row r="53" spans="1:21" ht="11.25" customHeight="1">
      <c r="A53" s="139" t="s">
        <v>40</v>
      </c>
      <c r="B53" s="81">
        <v>61</v>
      </c>
      <c r="C53" s="81">
        <v>42</v>
      </c>
      <c r="D53" s="82">
        <v>-31.147540983607</v>
      </c>
      <c r="E53" s="81">
        <v>33.333333333333</v>
      </c>
      <c r="F53" s="81">
        <v>36</v>
      </c>
      <c r="G53" s="82">
        <v>8</v>
      </c>
      <c r="H53" s="81">
        <v>509.5</v>
      </c>
      <c r="I53" s="81">
        <v>594.29</v>
      </c>
      <c r="J53" s="140">
        <v>16.641805691855</v>
      </c>
      <c r="L53" s="139" t="s">
        <v>40</v>
      </c>
      <c r="M53" s="81">
        <v>64.416666666667</v>
      </c>
      <c r="N53" s="81">
        <v>49.916666666667</v>
      </c>
      <c r="O53" s="82">
        <v>-22.509702457956</v>
      </c>
      <c r="P53" s="81">
        <v>35.083333333333</v>
      </c>
      <c r="Q53" s="81">
        <v>37</v>
      </c>
      <c r="R53" s="82">
        <v>5.463182897862</v>
      </c>
      <c r="S53" s="81">
        <v>2085.222</v>
      </c>
      <c r="T53" s="81">
        <v>2448.93</v>
      </c>
      <c r="U53" s="140">
        <v>17.442171624892</v>
      </c>
    </row>
    <row r="54" spans="1:21" ht="11.25" customHeight="1">
      <c r="A54" s="110" t="s">
        <v>41</v>
      </c>
      <c r="B54" s="83">
        <v>9</v>
      </c>
      <c r="C54" s="83">
        <v>10</v>
      </c>
      <c r="D54" s="84">
        <v>11.111111111111</v>
      </c>
      <c r="E54" s="83">
        <v>3</v>
      </c>
      <c r="F54" s="83">
        <v>3.333333333333</v>
      </c>
      <c r="G54" s="84">
        <v>11.111111111111</v>
      </c>
      <c r="H54" s="83">
        <v>43.66</v>
      </c>
      <c r="I54" s="83">
        <v>48.61</v>
      </c>
      <c r="J54" s="141">
        <v>11.337608795236</v>
      </c>
      <c r="L54" s="110" t="s">
        <v>41</v>
      </c>
      <c r="M54" s="83">
        <v>17.25</v>
      </c>
      <c r="N54" s="83">
        <v>8.75</v>
      </c>
      <c r="O54" s="84">
        <v>-49.275362318841</v>
      </c>
      <c r="P54" s="83">
        <v>4.916666666667</v>
      </c>
      <c r="Q54" s="83">
        <v>3.833333333333</v>
      </c>
      <c r="R54" s="84">
        <v>-22.033898305085</v>
      </c>
      <c r="S54" s="83">
        <v>238.596</v>
      </c>
      <c r="T54" s="83">
        <v>227.83</v>
      </c>
      <c r="U54" s="141">
        <v>-4.51222987812</v>
      </c>
    </row>
    <row r="55" spans="1:21" ht="11.25" customHeight="1">
      <c r="A55" s="154" t="s">
        <v>25</v>
      </c>
      <c r="B55" s="81">
        <v>1010</v>
      </c>
      <c r="C55" s="81">
        <v>1010</v>
      </c>
      <c r="D55" s="82">
        <v>0</v>
      </c>
      <c r="E55" s="81">
        <v>840</v>
      </c>
      <c r="F55" s="81">
        <v>840</v>
      </c>
      <c r="G55" s="82">
        <v>0</v>
      </c>
      <c r="H55" s="81">
        <v>17594.04</v>
      </c>
      <c r="I55" s="81">
        <v>18212.096</v>
      </c>
      <c r="J55" s="140">
        <v>3.51287140418</v>
      </c>
      <c r="L55" s="154" t="s">
        <v>25</v>
      </c>
      <c r="M55" s="81">
        <v>1010</v>
      </c>
      <c r="N55" s="81">
        <v>1010</v>
      </c>
      <c r="O55" s="82">
        <v>0</v>
      </c>
      <c r="P55" s="81">
        <v>840</v>
      </c>
      <c r="Q55" s="81">
        <v>839.833333333334</v>
      </c>
      <c r="R55" s="82">
        <v>-0.019841269841</v>
      </c>
      <c r="S55" s="81">
        <v>73352.272</v>
      </c>
      <c r="T55" s="81">
        <v>74178.0969999999</v>
      </c>
      <c r="U55" s="140">
        <v>1.125834248188</v>
      </c>
    </row>
    <row r="56" spans="1:21" ht="11.25" customHeight="1">
      <c r="A56" s="110" t="s">
        <v>39</v>
      </c>
      <c r="B56" s="83">
        <v>150</v>
      </c>
      <c r="C56" s="83">
        <v>150</v>
      </c>
      <c r="D56" s="84">
        <v>0</v>
      </c>
      <c r="E56" s="83">
        <v>125</v>
      </c>
      <c r="F56" s="83">
        <v>125</v>
      </c>
      <c r="G56" s="84">
        <v>0</v>
      </c>
      <c r="H56" s="83">
        <v>2612.976</v>
      </c>
      <c r="I56" s="83">
        <v>2704.766</v>
      </c>
      <c r="J56" s="141">
        <v>3.512852777829</v>
      </c>
      <c r="L56" s="110" t="s">
        <v>39</v>
      </c>
      <c r="M56" s="83">
        <v>150</v>
      </c>
      <c r="N56" s="83">
        <v>150</v>
      </c>
      <c r="O56" s="84">
        <v>0</v>
      </c>
      <c r="P56" s="83">
        <v>125</v>
      </c>
      <c r="Q56" s="83">
        <v>124.916666666667</v>
      </c>
      <c r="R56" s="84">
        <v>-0.066666666667</v>
      </c>
      <c r="S56" s="83">
        <v>10893.9009999999</v>
      </c>
      <c r="T56" s="83">
        <v>11016.548</v>
      </c>
      <c r="U56" s="141">
        <v>1.125831784225</v>
      </c>
    </row>
    <row r="57" spans="1:21" ht="11.25" customHeight="1">
      <c r="A57" s="139" t="s">
        <v>40</v>
      </c>
      <c r="B57" s="81">
        <v>744</v>
      </c>
      <c r="C57" s="81">
        <v>744</v>
      </c>
      <c r="D57" s="82">
        <v>0</v>
      </c>
      <c r="E57" s="81">
        <v>619</v>
      </c>
      <c r="F57" s="81">
        <v>619</v>
      </c>
      <c r="G57" s="82">
        <v>0</v>
      </c>
      <c r="H57" s="81">
        <v>12960.362</v>
      </c>
      <c r="I57" s="81">
        <v>13415.643</v>
      </c>
      <c r="J57" s="140">
        <v>3.512872557109</v>
      </c>
      <c r="L57" s="139" t="s">
        <v>40</v>
      </c>
      <c r="M57" s="81">
        <v>744</v>
      </c>
      <c r="N57" s="81">
        <v>744</v>
      </c>
      <c r="O57" s="82">
        <v>0</v>
      </c>
      <c r="P57" s="81">
        <v>619</v>
      </c>
      <c r="Q57" s="81">
        <v>618.916666666667</v>
      </c>
      <c r="R57" s="82">
        <v>-0.013462574044</v>
      </c>
      <c r="S57" s="81">
        <v>54033.753</v>
      </c>
      <c r="T57" s="81">
        <v>54642.084</v>
      </c>
      <c r="U57" s="140">
        <v>1.125835179355</v>
      </c>
    </row>
    <row r="58" spans="1:21" ht="11.25" customHeight="1">
      <c r="A58" s="110" t="s">
        <v>41</v>
      </c>
      <c r="B58" s="83">
        <v>116</v>
      </c>
      <c r="C58" s="83">
        <v>116</v>
      </c>
      <c r="D58" s="84">
        <v>0</v>
      </c>
      <c r="E58" s="83">
        <v>96</v>
      </c>
      <c r="F58" s="83">
        <v>96</v>
      </c>
      <c r="G58" s="84">
        <v>0</v>
      </c>
      <c r="H58" s="83">
        <v>2020.702</v>
      </c>
      <c r="I58" s="83">
        <v>2091.687</v>
      </c>
      <c r="J58" s="141">
        <v>3.512888095325</v>
      </c>
      <c r="L58" s="110" t="s">
        <v>41</v>
      </c>
      <c r="M58" s="83">
        <v>116</v>
      </c>
      <c r="N58" s="83">
        <v>116</v>
      </c>
      <c r="O58" s="84">
        <v>0</v>
      </c>
      <c r="P58" s="83">
        <v>96</v>
      </c>
      <c r="Q58" s="83">
        <v>96</v>
      </c>
      <c r="R58" s="84">
        <v>0</v>
      </c>
      <c r="S58" s="83">
        <v>8424.618</v>
      </c>
      <c r="T58" s="83">
        <v>8519.465</v>
      </c>
      <c r="U58" s="141">
        <v>1.125831462032</v>
      </c>
    </row>
    <row r="59" spans="1:21" ht="11.25" customHeight="1">
      <c r="A59" s="154" t="s">
        <v>26</v>
      </c>
      <c r="B59" s="81">
        <v>259</v>
      </c>
      <c r="C59" s="81">
        <v>259</v>
      </c>
      <c r="D59" s="82">
        <v>0</v>
      </c>
      <c r="E59" s="81">
        <v>198.666666666667</v>
      </c>
      <c r="F59" s="81">
        <v>198.333333333333</v>
      </c>
      <c r="G59" s="82">
        <v>-0.167785234899</v>
      </c>
      <c r="H59" s="81">
        <v>3607.336</v>
      </c>
      <c r="I59" s="81">
        <v>3647.98</v>
      </c>
      <c r="J59" s="140">
        <v>1.12670402757</v>
      </c>
      <c r="L59" s="154" t="s">
        <v>26</v>
      </c>
      <c r="M59" s="81">
        <v>259</v>
      </c>
      <c r="N59" s="81">
        <v>259</v>
      </c>
      <c r="O59" s="82">
        <v>0</v>
      </c>
      <c r="P59" s="81">
        <v>197.333333333333</v>
      </c>
      <c r="Q59" s="81">
        <v>194.916666666667</v>
      </c>
      <c r="R59" s="82">
        <v>-1.224662162162</v>
      </c>
      <c r="S59" s="81">
        <v>15322.61</v>
      </c>
      <c r="T59" s="81">
        <v>15552.958</v>
      </c>
      <c r="U59" s="140">
        <v>1.503320909427</v>
      </c>
    </row>
    <row r="60" spans="1:21" ht="11.25" customHeight="1">
      <c r="A60" s="110" t="s">
        <v>43</v>
      </c>
      <c r="B60" s="83">
        <v>205</v>
      </c>
      <c r="C60" s="83">
        <v>205</v>
      </c>
      <c r="D60" s="84">
        <v>0</v>
      </c>
      <c r="E60" s="83">
        <v>144.666666666667</v>
      </c>
      <c r="F60" s="83">
        <v>144.333333333333</v>
      </c>
      <c r="G60" s="84">
        <v>-0.230414746544</v>
      </c>
      <c r="H60" s="83">
        <v>2868.493</v>
      </c>
      <c r="I60" s="83">
        <v>2929.996</v>
      </c>
      <c r="J60" s="141">
        <v>2.144087505181</v>
      </c>
      <c r="L60" s="110" t="s">
        <v>40</v>
      </c>
      <c r="M60" s="83">
        <v>205</v>
      </c>
      <c r="N60" s="83">
        <v>205</v>
      </c>
      <c r="O60" s="84">
        <v>0</v>
      </c>
      <c r="P60" s="83">
        <v>144.083333333333</v>
      </c>
      <c r="Q60" s="83">
        <v>141.666666666667</v>
      </c>
      <c r="R60" s="84">
        <v>-1.677270098323</v>
      </c>
      <c r="S60" s="83">
        <v>12376.864</v>
      </c>
      <c r="T60" s="83">
        <v>12559.397</v>
      </c>
      <c r="U60" s="141">
        <v>1.474791999007</v>
      </c>
    </row>
    <row r="61" spans="1:21" ht="11.25" customHeight="1">
      <c r="A61" s="139" t="s">
        <v>41</v>
      </c>
      <c r="B61" s="81">
        <v>54</v>
      </c>
      <c r="C61" s="81">
        <v>54</v>
      </c>
      <c r="D61" s="82">
        <v>0</v>
      </c>
      <c r="E61" s="81">
        <v>54</v>
      </c>
      <c r="F61" s="81">
        <v>54</v>
      </c>
      <c r="G61" s="82">
        <v>0</v>
      </c>
      <c r="H61" s="81">
        <v>738.843</v>
      </c>
      <c r="I61" s="81">
        <v>717.984</v>
      </c>
      <c r="J61" s="140">
        <v>-2.823197891839</v>
      </c>
      <c r="L61" s="139" t="s">
        <v>41</v>
      </c>
      <c r="M61" s="81">
        <v>54</v>
      </c>
      <c r="N61" s="81">
        <v>54</v>
      </c>
      <c r="O61" s="82">
        <v>0</v>
      </c>
      <c r="P61" s="81">
        <v>53.25</v>
      </c>
      <c r="Q61" s="81">
        <v>53.25</v>
      </c>
      <c r="R61" s="82">
        <v>0</v>
      </c>
      <c r="S61" s="81">
        <v>2945.746</v>
      </c>
      <c r="T61" s="81">
        <v>2993.561</v>
      </c>
      <c r="U61" s="140">
        <v>1.623188149963</v>
      </c>
    </row>
    <row r="62" spans="1:21" ht="11.25" customHeight="1">
      <c r="A62" s="156" t="s">
        <v>27</v>
      </c>
      <c r="B62" s="83">
        <v>663</v>
      </c>
      <c r="C62" s="83">
        <v>661.333333333333</v>
      </c>
      <c r="D62" s="84">
        <v>-0.251382604324</v>
      </c>
      <c r="E62" s="83">
        <v>443.333333333333</v>
      </c>
      <c r="F62" s="83">
        <v>423.666666666667</v>
      </c>
      <c r="G62" s="84">
        <v>-4.436090225564</v>
      </c>
      <c r="H62" s="83">
        <v>6125.947</v>
      </c>
      <c r="I62" s="83">
        <v>5754.77</v>
      </c>
      <c r="J62" s="141">
        <v>-6.059095842651</v>
      </c>
      <c r="L62" s="156" t="s">
        <v>27</v>
      </c>
      <c r="M62" s="83">
        <v>661.916666666667</v>
      </c>
      <c r="N62" s="83">
        <v>661</v>
      </c>
      <c r="O62" s="84">
        <v>-0.138486717865</v>
      </c>
      <c r="P62" s="83">
        <v>436.666666666667</v>
      </c>
      <c r="Q62" s="83">
        <v>438.083333333333</v>
      </c>
      <c r="R62" s="84">
        <v>0.324427480916</v>
      </c>
      <c r="S62" s="83">
        <v>23952.041</v>
      </c>
      <c r="T62" s="83">
        <v>24915.265</v>
      </c>
      <c r="U62" s="141">
        <v>4.021469402127</v>
      </c>
    </row>
    <row r="63" spans="1:21" ht="11.25" customHeight="1">
      <c r="A63" s="139" t="s">
        <v>40</v>
      </c>
      <c r="B63" s="81">
        <v>10</v>
      </c>
      <c r="C63" s="81">
        <v>10</v>
      </c>
      <c r="D63" s="82">
        <v>0</v>
      </c>
      <c r="E63" s="81">
        <v>9.333333333333</v>
      </c>
      <c r="F63" s="81">
        <v>9</v>
      </c>
      <c r="G63" s="82">
        <v>-3.571428571429</v>
      </c>
      <c r="H63" s="81">
        <v>185.989</v>
      </c>
      <c r="I63" s="81">
        <v>160.672</v>
      </c>
      <c r="J63" s="140">
        <v>-13.612095338972</v>
      </c>
      <c r="L63" s="139" t="s">
        <v>40</v>
      </c>
      <c r="M63" s="81">
        <v>10</v>
      </c>
      <c r="N63" s="81">
        <v>10</v>
      </c>
      <c r="O63" s="82">
        <v>0</v>
      </c>
      <c r="P63" s="81">
        <v>9.666666666667</v>
      </c>
      <c r="Q63" s="81">
        <v>9.583333333333</v>
      </c>
      <c r="R63" s="82">
        <v>-0.862068965517</v>
      </c>
      <c r="S63" s="81">
        <v>609.624</v>
      </c>
      <c r="T63" s="81">
        <v>760.75</v>
      </c>
      <c r="U63" s="140">
        <v>24.790034513077</v>
      </c>
    </row>
    <row r="64" spans="1:21" ht="11.25" customHeight="1">
      <c r="A64" s="110" t="s">
        <v>41</v>
      </c>
      <c r="B64" s="83">
        <v>653</v>
      </c>
      <c r="C64" s="83">
        <v>651.333333333333</v>
      </c>
      <c r="D64" s="84">
        <v>-0.255232261358</v>
      </c>
      <c r="E64" s="83">
        <v>434</v>
      </c>
      <c r="F64" s="83">
        <v>414.666666666667</v>
      </c>
      <c r="G64" s="84">
        <v>-4.454685099846</v>
      </c>
      <c r="H64" s="83">
        <v>5939.958</v>
      </c>
      <c r="I64" s="83">
        <v>5594.098</v>
      </c>
      <c r="J64" s="141">
        <v>-5.822600092459</v>
      </c>
      <c r="L64" s="110" t="s">
        <v>41</v>
      </c>
      <c r="M64" s="83">
        <v>651.916666666667</v>
      </c>
      <c r="N64" s="83">
        <v>651</v>
      </c>
      <c r="O64" s="84">
        <v>-0.140611018791</v>
      </c>
      <c r="P64" s="83">
        <v>427</v>
      </c>
      <c r="Q64" s="83">
        <v>428.5</v>
      </c>
      <c r="R64" s="84">
        <v>0.351288056206</v>
      </c>
      <c r="S64" s="83">
        <v>23342.417</v>
      </c>
      <c r="T64" s="83">
        <v>24154.515</v>
      </c>
      <c r="U64" s="141">
        <v>3.479065599762</v>
      </c>
    </row>
    <row r="65" spans="1:21" ht="11.25" customHeight="1">
      <c r="A65" s="154" t="s">
        <v>28</v>
      </c>
      <c r="B65" s="81">
        <v>502</v>
      </c>
      <c r="C65" s="81">
        <v>502</v>
      </c>
      <c r="D65" s="82">
        <v>0</v>
      </c>
      <c r="E65" s="81">
        <v>480.333333333333</v>
      </c>
      <c r="F65" s="81">
        <v>473.333333333333</v>
      </c>
      <c r="G65" s="82">
        <v>-1.45732130465</v>
      </c>
      <c r="H65" s="81">
        <v>7179.368</v>
      </c>
      <c r="I65" s="81">
        <v>7678.634</v>
      </c>
      <c r="J65" s="140">
        <v>6.954177582205</v>
      </c>
      <c r="L65" s="154" t="s">
        <v>28</v>
      </c>
      <c r="M65" s="81">
        <v>502</v>
      </c>
      <c r="N65" s="81">
        <v>502</v>
      </c>
      <c r="O65" s="82">
        <v>0</v>
      </c>
      <c r="P65" s="81">
        <v>488.833333333333</v>
      </c>
      <c r="Q65" s="81">
        <v>477.75</v>
      </c>
      <c r="R65" s="82">
        <v>-2.267303102625</v>
      </c>
      <c r="S65" s="81">
        <v>32471.677</v>
      </c>
      <c r="T65" s="81">
        <v>31893.583</v>
      </c>
      <c r="U65" s="140">
        <v>-1.780302261568</v>
      </c>
    </row>
    <row r="66" spans="1:21" ht="11.25" customHeight="1">
      <c r="A66" s="110" t="s">
        <v>39</v>
      </c>
      <c r="B66" s="83">
        <v>195</v>
      </c>
      <c r="C66" s="83">
        <v>199.666666666667</v>
      </c>
      <c r="D66" s="84">
        <v>2.393162393162</v>
      </c>
      <c r="E66" s="83">
        <v>187</v>
      </c>
      <c r="F66" s="83">
        <v>190.666666666667</v>
      </c>
      <c r="G66" s="84">
        <v>1.960784313725</v>
      </c>
      <c r="H66" s="83">
        <v>2912.345</v>
      </c>
      <c r="I66" s="83">
        <v>3149.815</v>
      </c>
      <c r="J66" s="141">
        <v>8.153910336859</v>
      </c>
      <c r="L66" s="110" t="s">
        <v>39</v>
      </c>
      <c r="M66" s="83">
        <v>195</v>
      </c>
      <c r="N66" s="83">
        <v>198.25</v>
      </c>
      <c r="O66" s="84">
        <v>1.666666666667</v>
      </c>
      <c r="P66" s="83">
        <v>191.5</v>
      </c>
      <c r="Q66" s="83">
        <v>189.5</v>
      </c>
      <c r="R66" s="84">
        <v>-1.044386422977</v>
      </c>
      <c r="S66" s="83">
        <v>13215.154</v>
      </c>
      <c r="T66" s="83">
        <v>12946.47</v>
      </c>
      <c r="U66" s="141">
        <v>-2.033150729836</v>
      </c>
    </row>
    <row r="67" spans="1:21" ht="11.25" customHeight="1">
      <c r="A67" s="139" t="s">
        <v>40</v>
      </c>
      <c r="B67" s="81">
        <v>307</v>
      </c>
      <c r="C67" s="81">
        <v>302.333333333333</v>
      </c>
      <c r="D67" s="82">
        <v>-1.520086862106</v>
      </c>
      <c r="E67" s="81">
        <v>293.333333333333</v>
      </c>
      <c r="F67" s="81">
        <v>282.666666666667</v>
      </c>
      <c r="G67" s="82">
        <v>-3.636363636364</v>
      </c>
      <c r="H67" s="81">
        <v>4267.023</v>
      </c>
      <c r="I67" s="81">
        <v>4528.819</v>
      </c>
      <c r="J67" s="140">
        <v>6.135331353967</v>
      </c>
      <c r="L67" s="139" t="s">
        <v>40</v>
      </c>
      <c r="M67" s="81">
        <v>307</v>
      </c>
      <c r="N67" s="81">
        <v>303.75</v>
      </c>
      <c r="O67" s="82">
        <v>-1.058631921824</v>
      </c>
      <c r="P67" s="81">
        <v>297.333333333333</v>
      </c>
      <c r="Q67" s="81">
        <v>288.25</v>
      </c>
      <c r="R67" s="82">
        <v>-3.054932735426</v>
      </c>
      <c r="S67" s="81">
        <v>19256.523</v>
      </c>
      <c r="T67" s="81">
        <v>18947.113</v>
      </c>
      <c r="U67" s="140">
        <v>-1.606780206375</v>
      </c>
    </row>
    <row r="68" spans="1:21" ht="11.25" customHeight="1">
      <c r="A68" s="156" t="s">
        <v>29</v>
      </c>
      <c r="B68" s="83">
        <v>640</v>
      </c>
      <c r="C68" s="83">
        <v>632</v>
      </c>
      <c r="D68" s="84">
        <v>-1.25</v>
      </c>
      <c r="E68" s="83">
        <v>509.666666666667</v>
      </c>
      <c r="F68" s="83">
        <v>471</v>
      </c>
      <c r="G68" s="84">
        <v>-7.58665794637</v>
      </c>
      <c r="H68" s="83">
        <v>7725.362</v>
      </c>
      <c r="I68" s="83">
        <v>7026.379</v>
      </c>
      <c r="J68" s="141">
        <v>-9.047899632406</v>
      </c>
      <c r="L68" s="156" t="s">
        <v>29</v>
      </c>
      <c r="M68" s="83">
        <v>644</v>
      </c>
      <c r="N68" s="83">
        <v>632</v>
      </c>
      <c r="O68" s="84">
        <v>-1.863354037267</v>
      </c>
      <c r="P68" s="83">
        <v>516.666666666667</v>
      </c>
      <c r="Q68" s="83">
        <v>485.666666666667</v>
      </c>
      <c r="R68" s="84">
        <v>-6</v>
      </c>
      <c r="S68" s="83">
        <v>31970.573</v>
      </c>
      <c r="T68" s="83">
        <v>29426.804</v>
      </c>
      <c r="U68" s="141">
        <v>-7.956594959996</v>
      </c>
    </row>
    <row r="69" spans="1:21" ht="11.25" customHeight="1">
      <c r="A69" s="139" t="s">
        <v>40</v>
      </c>
      <c r="B69" s="81">
        <v>185</v>
      </c>
      <c r="C69" s="81">
        <v>186</v>
      </c>
      <c r="D69" s="82">
        <v>0.540540540541</v>
      </c>
      <c r="E69" s="81">
        <v>176</v>
      </c>
      <c r="F69" s="81">
        <v>168.333333333333</v>
      </c>
      <c r="G69" s="82">
        <v>-4.356060606061</v>
      </c>
      <c r="H69" s="81">
        <v>2599.92</v>
      </c>
      <c r="I69" s="81">
        <v>2508.29</v>
      </c>
      <c r="J69" s="140">
        <v>-3.524339210437</v>
      </c>
      <c r="L69" s="139" t="s">
        <v>40</v>
      </c>
      <c r="M69" s="81">
        <v>186.5</v>
      </c>
      <c r="N69" s="81">
        <v>185.25</v>
      </c>
      <c r="O69" s="82">
        <v>-0.670241286863</v>
      </c>
      <c r="P69" s="81">
        <v>178.166666666667</v>
      </c>
      <c r="Q69" s="81">
        <v>172.916666666667</v>
      </c>
      <c r="R69" s="82">
        <v>-2.946679139383</v>
      </c>
      <c r="S69" s="81">
        <v>10694.6389999999</v>
      </c>
      <c r="T69" s="81">
        <v>10321.97</v>
      </c>
      <c r="U69" s="140">
        <v>-3.484633749676</v>
      </c>
    </row>
    <row r="70" spans="1:21" ht="11.25" customHeight="1">
      <c r="A70" s="110" t="s">
        <v>41</v>
      </c>
      <c r="B70" s="83">
        <v>455</v>
      </c>
      <c r="C70" s="83">
        <v>446</v>
      </c>
      <c r="D70" s="84">
        <v>-1.978021978022</v>
      </c>
      <c r="E70" s="83">
        <v>333.666666666667</v>
      </c>
      <c r="F70" s="83">
        <v>302.666666666667</v>
      </c>
      <c r="G70" s="84">
        <v>-9.290709290709</v>
      </c>
      <c r="H70" s="83">
        <v>5125.442</v>
      </c>
      <c r="I70" s="83">
        <v>4518.089</v>
      </c>
      <c r="J70" s="141">
        <v>-11.849768273644</v>
      </c>
      <c r="L70" s="110" t="s">
        <v>41</v>
      </c>
      <c r="M70" s="83">
        <v>457.5</v>
      </c>
      <c r="N70" s="83">
        <v>446.75</v>
      </c>
      <c r="O70" s="84">
        <v>-2.349726775956</v>
      </c>
      <c r="P70" s="83">
        <v>338.5</v>
      </c>
      <c r="Q70" s="83">
        <v>312.75</v>
      </c>
      <c r="R70" s="84">
        <v>-7.607090103397</v>
      </c>
      <c r="S70" s="83">
        <v>21275.934</v>
      </c>
      <c r="T70" s="83">
        <v>19104.834</v>
      </c>
      <c r="U70" s="141">
        <v>-10.204487379966</v>
      </c>
    </row>
    <row r="71" spans="1:21" ht="11.25" customHeight="1">
      <c r="A71" s="154" t="s">
        <v>30</v>
      </c>
      <c r="B71" s="81">
        <v>227</v>
      </c>
      <c r="C71" s="81">
        <v>216</v>
      </c>
      <c r="D71" s="82">
        <v>-4.845814977974</v>
      </c>
      <c r="E71" s="81">
        <v>120.666666666667</v>
      </c>
      <c r="F71" s="81">
        <v>119.666666666667</v>
      </c>
      <c r="G71" s="82">
        <v>-0.828729281768</v>
      </c>
      <c r="H71" s="81">
        <v>2702.16</v>
      </c>
      <c r="I71" s="81">
        <v>2699.306</v>
      </c>
      <c r="J71" s="140">
        <v>-0.105619208337</v>
      </c>
      <c r="L71" s="154" t="s">
        <v>30</v>
      </c>
      <c r="M71" s="81">
        <v>227</v>
      </c>
      <c r="N71" s="81">
        <v>224.25</v>
      </c>
      <c r="O71" s="82">
        <v>-1.211453744493</v>
      </c>
      <c r="P71" s="81">
        <v>128.083333333333</v>
      </c>
      <c r="Q71" s="81">
        <v>124</v>
      </c>
      <c r="R71" s="82">
        <v>-3.188028627196</v>
      </c>
      <c r="S71" s="81">
        <v>11245.069</v>
      </c>
      <c r="T71" s="81">
        <v>11372.13</v>
      </c>
      <c r="U71" s="140">
        <v>1.129926370394</v>
      </c>
    </row>
    <row r="72" spans="1:21" ht="11.25" customHeight="1">
      <c r="A72" s="110" t="s">
        <v>41</v>
      </c>
      <c r="B72" s="83">
        <v>227</v>
      </c>
      <c r="C72" s="83">
        <v>216</v>
      </c>
      <c r="D72" s="84">
        <v>-4.845814977974</v>
      </c>
      <c r="E72" s="83">
        <v>120.666666666667</v>
      </c>
      <c r="F72" s="83">
        <v>119.666666666667</v>
      </c>
      <c r="G72" s="84">
        <v>-0.828729281768</v>
      </c>
      <c r="H72" s="83">
        <v>2702.16</v>
      </c>
      <c r="I72" s="83">
        <v>2699.306</v>
      </c>
      <c r="J72" s="141">
        <v>-0.105619208337</v>
      </c>
      <c r="L72" s="110" t="s">
        <v>41</v>
      </c>
      <c r="M72" s="83">
        <v>227</v>
      </c>
      <c r="N72" s="83">
        <v>224.25</v>
      </c>
      <c r="O72" s="84">
        <v>-1.211453744493</v>
      </c>
      <c r="P72" s="83">
        <v>128.083333333333</v>
      </c>
      <c r="Q72" s="83">
        <v>124</v>
      </c>
      <c r="R72" s="84">
        <v>-3.188028627196</v>
      </c>
      <c r="S72" s="83">
        <v>11245.069</v>
      </c>
      <c r="T72" s="83">
        <v>11372.1299999999</v>
      </c>
      <c r="U72" s="141">
        <v>1.129926370394</v>
      </c>
    </row>
    <row r="73" spans="1:21" ht="11.25" customHeight="1">
      <c r="A73" s="154" t="s">
        <v>44</v>
      </c>
      <c r="B73" s="81">
        <v>0</v>
      </c>
      <c r="C73" s="81" t="s">
        <v>73</v>
      </c>
      <c r="D73" s="82" t="s">
        <v>73</v>
      </c>
      <c r="E73" s="81">
        <v>0</v>
      </c>
      <c r="F73" s="81" t="s">
        <v>73</v>
      </c>
      <c r="G73" s="82" t="s">
        <v>73</v>
      </c>
      <c r="H73" s="81">
        <v>0</v>
      </c>
      <c r="I73" s="81" t="s">
        <v>73</v>
      </c>
      <c r="J73" s="140" t="s">
        <v>73</v>
      </c>
      <c r="L73" s="154" t="s">
        <v>44</v>
      </c>
      <c r="M73" s="81">
        <v>17.083333333333</v>
      </c>
      <c r="N73" s="81">
        <v>0</v>
      </c>
      <c r="O73" s="82">
        <v>-100</v>
      </c>
      <c r="P73" s="81">
        <v>8.666666666667</v>
      </c>
      <c r="Q73" s="81">
        <v>0</v>
      </c>
      <c r="R73" s="82">
        <v>-100</v>
      </c>
      <c r="S73" s="81">
        <v>411.972</v>
      </c>
      <c r="T73" s="81">
        <v>0</v>
      </c>
      <c r="U73" s="140">
        <v>-100</v>
      </c>
    </row>
    <row r="74" spans="1:21" ht="11.25" customHeight="1">
      <c r="A74" s="110" t="s">
        <v>41</v>
      </c>
      <c r="B74" s="83">
        <v>0</v>
      </c>
      <c r="C74" s="83" t="s">
        <v>73</v>
      </c>
      <c r="D74" s="84" t="s">
        <v>73</v>
      </c>
      <c r="E74" s="83">
        <v>0</v>
      </c>
      <c r="F74" s="83" t="s">
        <v>73</v>
      </c>
      <c r="G74" s="84" t="s">
        <v>73</v>
      </c>
      <c r="H74" s="83">
        <v>0</v>
      </c>
      <c r="I74" s="83" t="s">
        <v>73</v>
      </c>
      <c r="J74" s="141" t="s">
        <v>73</v>
      </c>
      <c r="L74" s="110" t="s">
        <v>41</v>
      </c>
      <c r="M74" s="83">
        <v>17.083333333333</v>
      </c>
      <c r="N74" s="83">
        <v>0</v>
      </c>
      <c r="O74" s="84">
        <v>-100</v>
      </c>
      <c r="P74" s="83">
        <v>8.666666666667</v>
      </c>
      <c r="Q74" s="83">
        <v>0</v>
      </c>
      <c r="R74" s="84">
        <v>-100</v>
      </c>
      <c r="S74" s="83">
        <v>411.972</v>
      </c>
      <c r="T74" s="83">
        <v>0</v>
      </c>
      <c r="U74" s="141">
        <v>-100</v>
      </c>
    </row>
    <row r="75" spans="1:21" ht="11.25" customHeight="1">
      <c r="A75" s="154" t="s">
        <v>31</v>
      </c>
      <c r="B75" s="81">
        <v>723.333333333333</v>
      </c>
      <c r="C75" s="81">
        <v>678.333333333333</v>
      </c>
      <c r="D75" s="82">
        <v>-6.221198156682</v>
      </c>
      <c r="E75" s="81">
        <v>694.666666666667</v>
      </c>
      <c r="F75" s="81">
        <v>652.333333333333</v>
      </c>
      <c r="G75" s="82">
        <v>-6.094049904031</v>
      </c>
      <c r="H75" s="81">
        <v>28452.672</v>
      </c>
      <c r="I75" s="81">
        <v>25908.135</v>
      </c>
      <c r="J75" s="140">
        <v>-8.943051113091</v>
      </c>
      <c r="L75" s="154" t="s">
        <v>31</v>
      </c>
      <c r="M75" s="81">
        <v>742.75</v>
      </c>
      <c r="N75" s="81">
        <v>694.333333333333</v>
      </c>
      <c r="O75" s="82">
        <v>-6.51856838326</v>
      </c>
      <c r="P75" s="81">
        <v>718.583333333333</v>
      </c>
      <c r="Q75" s="81">
        <v>667.5</v>
      </c>
      <c r="R75" s="82">
        <v>-7.108894816189</v>
      </c>
      <c r="S75" s="81">
        <v>114816.019</v>
      </c>
      <c r="T75" s="81">
        <v>105520.237</v>
      </c>
      <c r="U75" s="140">
        <v>-8.096241344163</v>
      </c>
    </row>
    <row r="76" spans="1:21" ht="11.25" customHeight="1">
      <c r="A76" s="110" t="s">
        <v>40</v>
      </c>
      <c r="B76" s="83">
        <v>389</v>
      </c>
      <c r="C76" s="83">
        <v>395.333333333333</v>
      </c>
      <c r="D76" s="84">
        <v>1.628106255356</v>
      </c>
      <c r="E76" s="83">
        <v>374.666666666667</v>
      </c>
      <c r="F76" s="83">
        <v>382.333333333333</v>
      </c>
      <c r="G76" s="84">
        <v>2.046263345196</v>
      </c>
      <c r="H76" s="83">
        <v>14559.118</v>
      </c>
      <c r="I76" s="83">
        <v>15516.234</v>
      </c>
      <c r="J76" s="141">
        <v>6.573997133618</v>
      </c>
      <c r="L76" s="110" t="s">
        <v>40</v>
      </c>
      <c r="M76" s="83">
        <v>390.5</v>
      </c>
      <c r="N76" s="83">
        <v>390.166666666667</v>
      </c>
      <c r="O76" s="84">
        <v>-0.085360648741</v>
      </c>
      <c r="P76" s="83">
        <v>379.083333333333</v>
      </c>
      <c r="Q76" s="83">
        <v>372.5</v>
      </c>
      <c r="R76" s="84">
        <v>-1.736645416575</v>
      </c>
      <c r="S76" s="83">
        <v>59244.987</v>
      </c>
      <c r="T76" s="83">
        <v>58916.801</v>
      </c>
      <c r="U76" s="141">
        <v>-0.553947290089</v>
      </c>
    </row>
    <row r="77" spans="1:21" ht="11.25" customHeight="1">
      <c r="A77" s="139" t="s">
        <v>41</v>
      </c>
      <c r="B77" s="81">
        <v>334.333333333333</v>
      </c>
      <c r="C77" s="81">
        <v>283</v>
      </c>
      <c r="D77" s="82">
        <v>-15.353938185444</v>
      </c>
      <c r="E77" s="81">
        <v>320</v>
      </c>
      <c r="F77" s="81">
        <v>270</v>
      </c>
      <c r="G77" s="82">
        <v>-15.625</v>
      </c>
      <c r="H77" s="81">
        <v>13893.554</v>
      </c>
      <c r="I77" s="81">
        <v>10391.901</v>
      </c>
      <c r="J77" s="140">
        <v>-25.203436068266</v>
      </c>
      <c r="L77" s="139" t="s">
        <v>41</v>
      </c>
      <c r="M77" s="81">
        <v>352.25</v>
      </c>
      <c r="N77" s="81">
        <v>304.166666666667</v>
      </c>
      <c r="O77" s="82">
        <v>-13.650343032884</v>
      </c>
      <c r="P77" s="81">
        <v>339.5</v>
      </c>
      <c r="Q77" s="81">
        <v>295</v>
      </c>
      <c r="R77" s="82">
        <v>-13.107511045655</v>
      </c>
      <c r="S77" s="81">
        <v>55571.032</v>
      </c>
      <c r="T77" s="81">
        <v>46603.436</v>
      </c>
      <c r="U77" s="140">
        <v>-16.137177369677</v>
      </c>
    </row>
    <row r="78" spans="1:21" ht="11.25" customHeight="1">
      <c r="A78" s="156" t="s">
        <v>32</v>
      </c>
      <c r="B78" s="83">
        <v>85</v>
      </c>
      <c r="C78" s="83">
        <v>85</v>
      </c>
      <c r="D78" s="84">
        <v>0</v>
      </c>
      <c r="E78" s="83">
        <v>76</v>
      </c>
      <c r="F78" s="83">
        <v>76.333333333333</v>
      </c>
      <c r="G78" s="84">
        <v>0.438596491228</v>
      </c>
      <c r="H78" s="83">
        <v>1001.556</v>
      </c>
      <c r="I78" s="83">
        <v>823.116</v>
      </c>
      <c r="J78" s="141">
        <v>-17.816277871632</v>
      </c>
      <c r="L78" s="156" t="s">
        <v>32</v>
      </c>
      <c r="M78" s="83">
        <v>85</v>
      </c>
      <c r="N78" s="83">
        <v>85</v>
      </c>
      <c r="O78" s="84">
        <v>0</v>
      </c>
      <c r="P78" s="83">
        <v>77.833333333333</v>
      </c>
      <c r="Q78" s="83">
        <v>73.666666666667</v>
      </c>
      <c r="R78" s="84">
        <v>-5.353319057816</v>
      </c>
      <c r="S78" s="83">
        <v>4823.984</v>
      </c>
      <c r="T78" s="83">
        <v>3749.311</v>
      </c>
      <c r="U78" s="141">
        <v>-22.277706559557</v>
      </c>
    </row>
    <row r="79" spans="1:21" ht="11.25" customHeight="1">
      <c r="A79" s="139" t="s">
        <v>40</v>
      </c>
      <c r="B79" s="81">
        <v>62</v>
      </c>
      <c r="C79" s="81">
        <v>62</v>
      </c>
      <c r="D79" s="82">
        <v>0</v>
      </c>
      <c r="E79" s="81">
        <v>54</v>
      </c>
      <c r="F79" s="81">
        <v>54</v>
      </c>
      <c r="G79" s="82">
        <v>0</v>
      </c>
      <c r="H79" s="81">
        <v>797.22</v>
      </c>
      <c r="I79" s="81">
        <v>642.54</v>
      </c>
      <c r="J79" s="140">
        <v>-19.402423421389</v>
      </c>
      <c r="L79" s="139" t="s">
        <v>40</v>
      </c>
      <c r="M79" s="81">
        <v>62</v>
      </c>
      <c r="N79" s="81">
        <v>62</v>
      </c>
      <c r="O79" s="82">
        <v>0</v>
      </c>
      <c r="P79" s="81">
        <v>56.333333333333</v>
      </c>
      <c r="Q79" s="81">
        <v>52.333333333333</v>
      </c>
      <c r="R79" s="82">
        <v>-7.100591715976</v>
      </c>
      <c r="S79" s="81">
        <v>3908.228</v>
      </c>
      <c r="T79" s="81">
        <v>2991.115</v>
      </c>
      <c r="U79" s="140">
        <v>-23.466210262042</v>
      </c>
    </row>
    <row r="80" spans="1:21" ht="11.25" customHeight="1">
      <c r="A80" s="110" t="s">
        <v>41</v>
      </c>
      <c r="B80" s="83">
        <v>23</v>
      </c>
      <c r="C80" s="83">
        <v>23</v>
      </c>
      <c r="D80" s="84">
        <v>0</v>
      </c>
      <c r="E80" s="83">
        <v>22</v>
      </c>
      <c r="F80" s="83">
        <v>22.333333333333</v>
      </c>
      <c r="G80" s="84">
        <v>1.515151515152</v>
      </c>
      <c r="H80" s="83">
        <v>204.336</v>
      </c>
      <c r="I80" s="83">
        <v>180.576</v>
      </c>
      <c r="J80" s="141">
        <v>-11.627906976744</v>
      </c>
      <c r="L80" s="110" t="s">
        <v>41</v>
      </c>
      <c r="M80" s="83">
        <v>23</v>
      </c>
      <c r="N80" s="83">
        <v>23</v>
      </c>
      <c r="O80" s="84">
        <v>0</v>
      </c>
      <c r="P80" s="83">
        <v>21.5</v>
      </c>
      <c r="Q80" s="83">
        <v>21.333333333333</v>
      </c>
      <c r="R80" s="84">
        <v>-0.77519379845</v>
      </c>
      <c r="S80" s="83">
        <v>915.756</v>
      </c>
      <c r="T80" s="83">
        <v>758.196</v>
      </c>
      <c r="U80" s="141">
        <v>-17.205456475306</v>
      </c>
    </row>
    <row r="81" spans="1:21" ht="11.25" customHeight="1">
      <c r="A81" s="154" t="s">
        <v>33</v>
      </c>
      <c r="B81" s="81">
        <v>532</v>
      </c>
      <c r="C81" s="81">
        <v>532</v>
      </c>
      <c r="D81" s="82">
        <v>0</v>
      </c>
      <c r="E81" s="81">
        <v>403.666666666667</v>
      </c>
      <c r="F81" s="81">
        <v>401.333333333333</v>
      </c>
      <c r="G81" s="82">
        <v>-0.578034682081</v>
      </c>
      <c r="H81" s="81">
        <v>3908.111</v>
      </c>
      <c r="I81" s="81">
        <v>4163.713</v>
      </c>
      <c r="J81" s="140">
        <v>6.540295298675</v>
      </c>
      <c r="L81" s="154" t="s">
        <v>33</v>
      </c>
      <c r="M81" s="81">
        <v>532</v>
      </c>
      <c r="N81" s="81">
        <v>532</v>
      </c>
      <c r="O81" s="82">
        <v>0</v>
      </c>
      <c r="P81" s="81">
        <v>418.333333333333</v>
      </c>
      <c r="Q81" s="81">
        <v>417.166666666667</v>
      </c>
      <c r="R81" s="82">
        <v>-0.278884462151</v>
      </c>
      <c r="S81" s="81">
        <v>17864.526</v>
      </c>
      <c r="T81" s="81">
        <v>16801.5629999999</v>
      </c>
      <c r="U81" s="140">
        <v>-5.950132681942</v>
      </c>
    </row>
    <row r="82" spans="1:21" ht="11.25" customHeight="1">
      <c r="A82" s="110" t="s">
        <v>39</v>
      </c>
      <c r="B82" s="83">
        <v>2</v>
      </c>
      <c r="C82" s="83">
        <v>2</v>
      </c>
      <c r="D82" s="84">
        <v>0</v>
      </c>
      <c r="E82" s="83">
        <v>0</v>
      </c>
      <c r="F82" s="83">
        <v>0</v>
      </c>
      <c r="G82" s="84" t="s">
        <v>73</v>
      </c>
      <c r="H82" s="83">
        <v>0</v>
      </c>
      <c r="I82" s="83">
        <v>0</v>
      </c>
      <c r="J82" s="141" t="s">
        <v>73</v>
      </c>
      <c r="L82" s="110" t="s">
        <v>39</v>
      </c>
      <c r="M82" s="83">
        <v>2</v>
      </c>
      <c r="N82" s="83">
        <v>2</v>
      </c>
      <c r="O82" s="84">
        <v>0</v>
      </c>
      <c r="P82" s="83">
        <v>0</v>
      </c>
      <c r="Q82" s="83">
        <v>0</v>
      </c>
      <c r="R82" s="84" t="s">
        <v>73</v>
      </c>
      <c r="S82" s="83">
        <v>0</v>
      </c>
      <c r="T82" s="83">
        <v>0</v>
      </c>
      <c r="U82" s="141" t="s">
        <v>73</v>
      </c>
    </row>
    <row r="83" spans="1:21" ht="11.25" customHeight="1">
      <c r="A83" s="139" t="s">
        <v>40</v>
      </c>
      <c r="B83" s="81">
        <v>121</v>
      </c>
      <c r="C83" s="81">
        <v>121</v>
      </c>
      <c r="D83" s="82">
        <v>0</v>
      </c>
      <c r="E83" s="81">
        <v>86.666666666667</v>
      </c>
      <c r="F83" s="81">
        <v>86.666666666667</v>
      </c>
      <c r="G83" s="82">
        <v>0</v>
      </c>
      <c r="H83" s="81">
        <v>938.389</v>
      </c>
      <c r="I83" s="81">
        <v>1044.688</v>
      </c>
      <c r="J83" s="140">
        <v>11.327818207588</v>
      </c>
      <c r="L83" s="139" t="s">
        <v>40</v>
      </c>
      <c r="M83" s="81">
        <v>121</v>
      </c>
      <c r="N83" s="81">
        <v>121</v>
      </c>
      <c r="O83" s="82">
        <v>0</v>
      </c>
      <c r="P83" s="81">
        <v>91.333333333333</v>
      </c>
      <c r="Q83" s="81">
        <v>91.333333333333</v>
      </c>
      <c r="R83" s="82">
        <v>0</v>
      </c>
      <c r="S83" s="81">
        <v>4120.858</v>
      </c>
      <c r="T83" s="81">
        <v>4144.286</v>
      </c>
      <c r="U83" s="140">
        <v>0.568522380533</v>
      </c>
    </row>
    <row r="84" spans="1:21" ht="11.25" customHeight="1">
      <c r="A84" s="110" t="s">
        <v>41</v>
      </c>
      <c r="B84" s="83">
        <v>409</v>
      </c>
      <c r="C84" s="83">
        <v>409</v>
      </c>
      <c r="D84" s="84">
        <v>0</v>
      </c>
      <c r="E84" s="83">
        <v>317</v>
      </c>
      <c r="F84" s="83">
        <v>314.666666666667</v>
      </c>
      <c r="G84" s="84">
        <v>-0.736067297581</v>
      </c>
      <c r="H84" s="83">
        <v>2969.722</v>
      </c>
      <c r="I84" s="83">
        <v>3119.025</v>
      </c>
      <c r="J84" s="141">
        <v>5.027507625293</v>
      </c>
      <c r="L84" s="110" t="s">
        <v>41</v>
      </c>
      <c r="M84" s="83">
        <v>409</v>
      </c>
      <c r="N84" s="83">
        <v>409</v>
      </c>
      <c r="O84" s="84">
        <v>0</v>
      </c>
      <c r="P84" s="83">
        <v>327</v>
      </c>
      <c r="Q84" s="83">
        <v>325.833333333333</v>
      </c>
      <c r="R84" s="84">
        <v>-0.356778797146</v>
      </c>
      <c r="S84" s="83">
        <v>13743.668</v>
      </c>
      <c r="T84" s="83">
        <v>12657.277</v>
      </c>
      <c r="U84" s="141">
        <v>-7.904665624926</v>
      </c>
    </row>
    <row r="85" spans="1:21" ht="11.25" customHeight="1">
      <c r="A85" s="154" t="s">
        <v>34</v>
      </c>
      <c r="B85" s="81">
        <v>480.333333333333</v>
      </c>
      <c r="C85" s="81">
        <v>483.666666666667</v>
      </c>
      <c r="D85" s="82">
        <v>0.693962526024</v>
      </c>
      <c r="E85" s="81">
        <v>157</v>
      </c>
      <c r="F85" s="81">
        <v>139</v>
      </c>
      <c r="G85" s="82">
        <v>-11.464968152866</v>
      </c>
      <c r="H85" s="81">
        <v>1774.447</v>
      </c>
      <c r="I85" s="81">
        <v>1621.616</v>
      </c>
      <c r="J85" s="140">
        <v>-8.612880519959</v>
      </c>
      <c r="L85" s="154" t="s">
        <v>34</v>
      </c>
      <c r="M85" s="81">
        <v>480.083333333333</v>
      </c>
      <c r="N85" s="81">
        <v>481</v>
      </c>
      <c r="O85" s="82">
        <v>0.190939073078</v>
      </c>
      <c r="P85" s="81">
        <v>154.5</v>
      </c>
      <c r="Q85" s="81">
        <v>148.666666666667</v>
      </c>
      <c r="R85" s="82">
        <v>-3.775620280475</v>
      </c>
      <c r="S85" s="81">
        <v>8145.989</v>
      </c>
      <c r="T85" s="81">
        <v>7027.804</v>
      </c>
      <c r="U85" s="140">
        <v>-13.726816964766</v>
      </c>
    </row>
    <row r="86" spans="1:21" ht="11.25" customHeight="1">
      <c r="A86" s="110" t="s">
        <v>39</v>
      </c>
      <c r="B86" s="83">
        <v>31</v>
      </c>
      <c r="C86" s="83">
        <v>31</v>
      </c>
      <c r="D86" s="84">
        <v>0</v>
      </c>
      <c r="E86" s="83">
        <v>0</v>
      </c>
      <c r="F86" s="83">
        <v>0</v>
      </c>
      <c r="G86" s="84" t="s">
        <v>73</v>
      </c>
      <c r="H86" s="83">
        <v>0</v>
      </c>
      <c r="I86" s="83">
        <v>0</v>
      </c>
      <c r="J86" s="141" t="s">
        <v>73</v>
      </c>
      <c r="L86" s="110" t="s">
        <v>39</v>
      </c>
      <c r="M86" s="83">
        <v>31</v>
      </c>
      <c r="N86" s="83">
        <v>31</v>
      </c>
      <c r="O86" s="84">
        <v>0</v>
      </c>
      <c r="P86" s="83">
        <v>0</v>
      </c>
      <c r="Q86" s="83">
        <v>0</v>
      </c>
      <c r="R86" s="84" t="s">
        <v>73</v>
      </c>
      <c r="S86" s="83">
        <v>0</v>
      </c>
      <c r="T86" s="83">
        <v>0</v>
      </c>
      <c r="U86" s="141" t="s">
        <v>73</v>
      </c>
    </row>
    <row r="87" spans="1:21" ht="11.25" customHeight="1">
      <c r="A87" s="139" t="s">
        <v>40</v>
      </c>
      <c r="B87" s="81">
        <v>122</v>
      </c>
      <c r="C87" s="81">
        <v>124.666666666667</v>
      </c>
      <c r="D87" s="82">
        <v>2.185792349727</v>
      </c>
      <c r="E87" s="81">
        <v>85.333333333333</v>
      </c>
      <c r="F87" s="81">
        <v>86</v>
      </c>
      <c r="G87" s="82">
        <v>0.78125</v>
      </c>
      <c r="H87" s="81">
        <v>996.179</v>
      </c>
      <c r="I87" s="81">
        <v>1062.587</v>
      </c>
      <c r="J87" s="140">
        <v>6.666271824642</v>
      </c>
      <c r="L87" s="139" t="s">
        <v>40</v>
      </c>
      <c r="M87" s="81">
        <v>122</v>
      </c>
      <c r="N87" s="81">
        <v>122</v>
      </c>
      <c r="O87" s="82">
        <v>0</v>
      </c>
      <c r="P87" s="81">
        <v>84.083333333333</v>
      </c>
      <c r="Q87" s="81">
        <v>85.166666666667</v>
      </c>
      <c r="R87" s="82">
        <v>1.288404360753</v>
      </c>
      <c r="S87" s="81">
        <v>4561.898</v>
      </c>
      <c r="T87" s="81">
        <v>4156.415</v>
      </c>
      <c r="U87" s="140">
        <v>-8.888471421325</v>
      </c>
    </row>
    <row r="88" spans="1:21" ht="11.25" customHeight="1">
      <c r="A88" s="110" t="s">
        <v>41</v>
      </c>
      <c r="B88" s="83">
        <v>327.333333333333</v>
      </c>
      <c r="C88" s="83">
        <v>328</v>
      </c>
      <c r="D88" s="84">
        <v>0.20366598778</v>
      </c>
      <c r="E88" s="83">
        <v>71.666666666667</v>
      </c>
      <c r="F88" s="83">
        <v>53</v>
      </c>
      <c r="G88" s="84">
        <v>-26.046511627907</v>
      </c>
      <c r="H88" s="83">
        <v>778.268</v>
      </c>
      <c r="I88" s="83">
        <v>559.029</v>
      </c>
      <c r="J88" s="141">
        <v>-28.170116206757</v>
      </c>
      <c r="L88" s="110" t="s">
        <v>41</v>
      </c>
      <c r="M88" s="83">
        <v>327.083333333333</v>
      </c>
      <c r="N88" s="83">
        <v>328</v>
      </c>
      <c r="O88" s="84">
        <v>0.28025477707</v>
      </c>
      <c r="P88" s="83">
        <v>70.416666666667</v>
      </c>
      <c r="Q88" s="83">
        <v>63.5</v>
      </c>
      <c r="R88" s="84">
        <v>-9.822485207101</v>
      </c>
      <c r="S88" s="83">
        <v>3584.091</v>
      </c>
      <c r="T88" s="83">
        <v>2871.389</v>
      </c>
      <c r="U88" s="141">
        <v>-19.885153585665</v>
      </c>
    </row>
    <row r="89" spans="1:21" ht="11.25" customHeight="1">
      <c r="A89" s="154" t="s">
        <v>35</v>
      </c>
      <c r="B89" s="81">
        <v>1002</v>
      </c>
      <c r="C89" s="81">
        <v>1002</v>
      </c>
      <c r="D89" s="82">
        <v>0</v>
      </c>
      <c r="E89" s="81">
        <v>927</v>
      </c>
      <c r="F89" s="81">
        <v>914</v>
      </c>
      <c r="G89" s="82">
        <v>-1.402373247033</v>
      </c>
      <c r="H89" s="81">
        <v>12789.003</v>
      </c>
      <c r="I89" s="81">
        <v>13079.009</v>
      </c>
      <c r="J89" s="140">
        <v>2.267620079532</v>
      </c>
      <c r="L89" s="154" t="s">
        <v>35</v>
      </c>
      <c r="M89" s="81">
        <v>1003</v>
      </c>
      <c r="N89" s="81">
        <v>1002</v>
      </c>
      <c r="O89" s="82">
        <v>-0.099700897308</v>
      </c>
      <c r="P89" s="81">
        <v>933.916666666667</v>
      </c>
      <c r="Q89" s="81">
        <v>925.166666666667</v>
      </c>
      <c r="R89" s="82">
        <v>-0.936914428482</v>
      </c>
      <c r="S89" s="81">
        <v>54321.139</v>
      </c>
      <c r="T89" s="81">
        <v>52017.128</v>
      </c>
      <c r="U89" s="140">
        <v>-4.24146297816</v>
      </c>
    </row>
    <row r="90" spans="1:21" ht="11.25" customHeight="1">
      <c r="A90" s="110" t="s">
        <v>40</v>
      </c>
      <c r="B90" s="83">
        <v>541</v>
      </c>
      <c r="C90" s="83">
        <v>541</v>
      </c>
      <c r="D90" s="84">
        <v>0</v>
      </c>
      <c r="E90" s="83">
        <v>523.666666666667</v>
      </c>
      <c r="F90" s="83">
        <v>518.333333333333</v>
      </c>
      <c r="G90" s="84">
        <v>-1.018459579885</v>
      </c>
      <c r="H90" s="83">
        <v>7982.462</v>
      </c>
      <c r="I90" s="83">
        <v>8178.901</v>
      </c>
      <c r="J90" s="141">
        <v>2.460882369374</v>
      </c>
      <c r="L90" s="110" t="s">
        <v>40</v>
      </c>
      <c r="M90" s="83">
        <v>542.5</v>
      </c>
      <c r="N90" s="83">
        <v>541</v>
      </c>
      <c r="O90" s="84">
        <v>-0.276497695853</v>
      </c>
      <c r="P90" s="83">
        <v>525.25</v>
      </c>
      <c r="Q90" s="83">
        <v>523</v>
      </c>
      <c r="R90" s="84">
        <v>-0.428367444074</v>
      </c>
      <c r="S90" s="83">
        <v>33468.809</v>
      </c>
      <c r="T90" s="83">
        <v>32437.748</v>
      </c>
      <c r="U90" s="141">
        <v>-3.080662356405</v>
      </c>
    </row>
    <row r="91" spans="1:21" ht="11.25" customHeight="1">
      <c r="A91" s="142" t="s">
        <v>41</v>
      </c>
      <c r="B91" s="85">
        <v>461</v>
      </c>
      <c r="C91" s="85">
        <v>461</v>
      </c>
      <c r="D91" s="86">
        <v>0</v>
      </c>
      <c r="E91" s="85">
        <v>403.333333333333</v>
      </c>
      <c r="F91" s="85">
        <v>395.666666666667</v>
      </c>
      <c r="G91" s="86">
        <v>-1.900826446281</v>
      </c>
      <c r="H91" s="85">
        <v>4806.541</v>
      </c>
      <c r="I91" s="85">
        <v>4900.108</v>
      </c>
      <c r="J91" s="143">
        <v>1.946659770509</v>
      </c>
      <c r="L91" s="142" t="s">
        <v>41</v>
      </c>
      <c r="M91" s="85">
        <v>460.5</v>
      </c>
      <c r="N91" s="85">
        <v>461</v>
      </c>
      <c r="O91" s="86">
        <v>0.108577633008</v>
      </c>
      <c r="P91" s="85">
        <v>408.666666666667</v>
      </c>
      <c r="Q91" s="85">
        <v>402.166666666667</v>
      </c>
      <c r="R91" s="86">
        <v>-1.590538336052</v>
      </c>
      <c r="S91" s="85">
        <v>20852.33</v>
      </c>
      <c r="T91" s="85">
        <v>19579.38</v>
      </c>
      <c r="U91" s="143">
        <v>-6.104593587383</v>
      </c>
    </row>
    <row r="94" spans="1:21" s="40" customFormat="1" ht="11.25" customHeight="1">
      <c r="A94" s="65"/>
      <c r="B94" s="66"/>
      <c r="C94" s="67"/>
      <c r="D94" s="67"/>
      <c r="E94" s="67"/>
      <c r="F94" s="67"/>
      <c r="G94" s="67"/>
      <c r="H94" s="67"/>
      <c r="I94" s="67"/>
      <c r="J94" s="68"/>
      <c r="K94" s="61"/>
      <c r="L94" s="93"/>
      <c r="M94" s="94"/>
      <c r="N94" s="94"/>
      <c r="O94" s="95"/>
      <c r="P94" s="94"/>
      <c r="Q94" s="94"/>
      <c r="R94" s="95"/>
      <c r="S94" s="94"/>
      <c r="T94" s="94"/>
      <c r="U94" s="96"/>
    </row>
    <row r="95" spans="1:21" s="40" customFormat="1" ht="11.25" customHeight="1">
      <c r="A95" s="108" t="s">
        <v>51</v>
      </c>
      <c r="B95" s="91"/>
      <c r="C95" s="91"/>
      <c r="D95" s="91"/>
      <c r="E95" s="91"/>
      <c r="F95" s="91"/>
      <c r="G95" s="91"/>
      <c r="H95" s="91"/>
      <c r="I95" s="91"/>
      <c r="J95" s="92"/>
      <c r="K95" s="61"/>
      <c r="L95" s="97" t="s">
        <v>48</v>
      </c>
      <c r="M95" s="98"/>
      <c r="N95" s="98"/>
      <c r="O95" s="98"/>
      <c r="Q95" s="109"/>
      <c r="U95" s="63"/>
    </row>
    <row r="96" spans="1:21" s="40" customFormat="1" ht="11.25" customHeight="1">
      <c r="A96" s="54" t="s">
        <v>45</v>
      </c>
      <c r="B96" s="91"/>
      <c r="C96" s="91"/>
      <c r="D96" s="91"/>
      <c r="E96" s="91"/>
      <c r="F96" s="91"/>
      <c r="G96" s="91"/>
      <c r="H96" s="91"/>
      <c r="I96" s="91"/>
      <c r="J96" s="92"/>
      <c r="K96" s="61"/>
      <c r="L96" s="97" t="s">
        <v>45</v>
      </c>
      <c r="M96" s="98"/>
      <c r="N96" s="98"/>
      <c r="O96" s="98"/>
      <c r="Q96" s="109"/>
      <c r="U96" s="63"/>
    </row>
    <row r="97" spans="1:21" s="40" customFormat="1" ht="11.25" customHeight="1">
      <c r="A97" s="54" t="s">
        <v>46</v>
      </c>
      <c r="B97" s="91"/>
      <c r="C97" s="91"/>
      <c r="D97" s="91"/>
      <c r="E97" s="91"/>
      <c r="F97" s="91"/>
      <c r="G97" s="91"/>
      <c r="H97" s="91"/>
      <c r="I97" s="91"/>
      <c r="J97" s="92"/>
      <c r="K97" s="61"/>
      <c r="L97" s="110" t="s">
        <v>46</v>
      </c>
      <c r="M97" s="98"/>
      <c r="N97" s="103"/>
      <c r="O97" s="98"/>
      <c r="Q97" s="109"/>
      <c r="U97" s="63"/>
    </row>
    <row r="98" spans="1:21" s="40" customFormat="1" ht="11.25" customHeight="1">
      <c r="A98" s="54" t="s">
        <v>37</v>
      </c>
      <c r="B98" s="91"/>
      <c r="C98" s="91"/>
      <c r="D98" s="91"/>
      <c r="E98" s="91"/>
      <c r="F98" s="91"/>
      <c r="G98" s="91"/>
      <c r="H98" s="91"/>
      <c r="I98" s="91"/>
      <c r="J98" s="92"/>
      <c r="K98" s="61"/>
      <c r="L98" s="97" t="s">
        <v>37</v>
      </c>
      <c r="M98" s="98"/>
      <c r="N98" s="103"/>
      <c r="O98" s="98"/>
      <c r="Q98" s="109"/>
      <c r="U98" s="63"/>
    </row>
    <row r="99" spans="1:21" s="40" customFormat="1" ht="11.25" customHeight="1">
      <c r="A99" s="54" t="s">
        <v>47</v>
      </c>
      <c r="B99" s="91"/>
      <c r="C99" s="91"/>
      <c r="D99" s="91"/>
      <c r="E99" s="91"/>
      <c r="F99" s="91"/>
      <c r="G99" s="91"/>
      <c r="H99" s="91"/>
      <c r="I99" s="91"/>
      <c r="J99" s="92"/>
      <c r="K99" s="61"/>
      <c r="L99" s="110" t="s">
        <v>47</v>
      </c>
      <c r="M99" s="98"/>
      <c r="N99" s="103"/>
      <c r="O99" s="98"/>
      <c r="Q99" s="109"/>
      <c r="U99" s="63"/>
    </row>
    <row r="100" spans="1:21" s="40" customFormat="1" ht="11.25" customHeight="1">
      <c r="A100" s="54" t="s">
        <v>4</v>
      </c>
      <c r="B100" s="78"/>
      <c r="C100" s="78"/>
      <c r="D100" s="78"/>
      <c r="E100" s="78"/>
      <c r="F100" s="78"/>
      <c r="G100" s="78"/>
      <c r="H100" s="78"/>
      <c r="I100" s="46"/>
      <c r="J100" s="62"/>
      <c r="K100" s="61"/>
      <c r="L100" s="97" t="s">
        <v>50</v>
      </c>
      <c r="M100" s="98"/>
      <c r="N100" s="98"/>
      <c r="O100" s="98"/>
      <c r="Q100" s="109"/>
      <c r="U100" s="63"/>
    </row>
    <row r="101" spans="1:21" s="40" customFormat="1" ht="11.25" customHeight="1">
      <c r="A101" s="87" t="str">
        <f>'Anexo 1 '!$A$43</f>
        <v>Actualizado el 30 de Mayo de 2019</v>
      </c>
      <c r="B101" s="64"/>
      <c r="C101" s="64"/>
      <c r="D101" s="64"/>
      <c r="E101" s="64"/>
      <c r="F101" s="64"/>
      <c r="G101" s="64"/>
      <c r="H101" s="64"/>
      <c r="I101" s="64"/>
      <c r="J101" s="90"/>
      <c r="K101" s="61"/>
      <c r="L101" s="87" t="str">
        <f>'Anexo 1 '!$A$43</f>
        <v>Actualizado el 30 de Mayo de 2019</v>
      </c>
      <c r="M101" s="61"/>
      <c r="N101" s="61"/>
      <c r="O101" s="61"/>
      <c r="Q101" s="109"/>
      <c r="U101" s="63"/>
    </row>
    <row r="102" spans="1:21" s="40" customFormat="1" ht="11.25" customHeight="1">
      <c r="A102" s="69"/>
      <c r="B102" s="70"/>
      <c r="C102" s="70"/>
      <c r="D102" s="70"/>
      <c r="E102" s="71"/>
      <c r="F102" s="71"/>
      <c r="G102" s="71"/>
      <c r="H102" s="71"/>
      <c r="I102" s="71"/>
      <c r="J102" s="72"/>
      <c r="K102" s="61"/>
      <c r="L102" s="69"/>
      <c r="M102" s="70"/>
      <c r="N102" s="70"/>
      <c r="O102" s="70"/>
      <c r="P102" s="70"/>
      <c r="Q102" s="70"/>
      <c r="R102" s="70"/>
      <c r="S102" s="70"/>
      <c r="T102" s="70"/>
      <c r="U102" s="73"/>
    </row>
    <row r="103" spans="2:11" s="40" customFormat="1" ht="11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61"/>
    </row>
    <row r="104" spans="2:11" ht="11.25" customHeight="1">
      <c r="B104" s="4"/>
      <c r="C104" s="4"/>
      <c r="D104" s="4"/>
      <c r="E104" s="4"/>
      <c r="F104" s="4"/>
      <c r="G104" s="4"/>
      <c r="H104" s="4"/>
      <c r="I104" s="4"/>
      <c r="J104" s="76" t="s">
        <v>0</v>
      </c>
      <c r="K104" s="22"/>
    </row>
    <row r="105" spans="2:11" ht="11.25" customHeight="1">
      <c r="B105" s="4"/>
      <c r="C105" s="4"/>
      <c r="D105" s="4"/>
      <c r="E105" s="4"/>
      <c r="F105" s="4"/>
      <c r="G105" s="4"/>
      <c r="H105" s="4"/>
      <c r="I105" s="4"/>
      <c r="J105" s="4"/>
      <c r="K105" s="22"/>
    </row>
    <row r="106" spans="2:11" ht="11.25" customHeight="1">
      <c r="B106" s="4"/>
      <c r="C106" s="4"/>
      <c r="D106" s="4"/>
      <c r="E106" s="4"/>
      <c r="F106" s="4"/>
      <c r="G106" s="4"/>
      <c r="H106" s="4"/>
      <c r="I106" s="4"/>
      <c r="J106" s="4"/>
      <c r="K106" s="22"/>
    </row>
    <row r="107" spans="2:11" ht="11.25" customHeight="1">
      <c r="B107" s="4"/>
      <c r="C107" s="4"/>
      <c r="D107" s="4"/>
      <c r="E107" s="4"/>
      <c r="F107" s="4"/>
      <c r="G107" s="4"/>
      <c r="H107" s="4"/>
      <c r="I107" s="4"/>
      <c r="J107" s="4"/>
      <c r="K107" s="22"/>
    </row>
    <row r="108" spans="2:11" ht="11.25" customHeight="1">
      <c r="B108" s="4"/>
      <c r="C108" s="4"/>
      <c r="D108" s="4"/>
      <c r="E108" s="4"/>
      <c r="F108" s="4"/>
      <c r="G108" s="4"/>
      <c r="H108" s="4"/>
      <c r="I108" s="4"/>
      <c r="J108" s="4"/>
      <c r="K108" s="22"/>
    </row>
    <row r="109" spans="2:11" ht="11.25" customHeight="1">
      <c r="B109" s="4"/>
      <c r="C109" s="4"/>
      <c r="D109" s="4"/>
      <c r="E109" s="4"/>
      <c r="F109" s="4"/>
      <c r="G109" s="4"/>
      <c r="H109" s="4"/>
      <c r="I109" s="4"/>
      <c r="J109" s="4"/>
      <c r="K109" s="22"/>
    </row>
    <row r="110" spans="2:11" ht="11.25" customHeight="1">
      <c r="B110" s="4"/>
      <c r="C110" s="4"/>
      <c r="D110" s="4"/>
      <c r="E110" s="4"/>
      <c r="F110" s="4"/>
      <c r="G110" s="4"/>
      <c r="H110" s="4"/>
      <c r="I110" s="4"/>
      <c r="J110" s="4"/>
      <c r="K110" s="22"/>
    </row>
    <row r="111" spans="2:11" ht="11.25" customHeight="1">
      <c r="B111" s="4"/>
      <c r="C111" s="4"/>
      <c r="D111" s="4"/>
      <c r="E111" s="4"/>
      <c r="F111" s="4"/>
      <c r="G111" s="4"/>
      <c r="H111" s="4"/>
      <c r="I111" s="4"/>
      <c r="J111" s="4"/>
      <c r="K111" s="22"/>
    </row>
    <row r="112" spans="2:11" ht="11.25" customHeight="1">
      <c r="B112" s="4"/>
      <c r="C112" s="4"/>
      <c r="D112" s="4"/>
      <c r="E112" s="4"/>
      <c r="F112" s="4"/>
      <c r="G112" s="4"/>
      <c r="H112" s="4"/>
      <c r="I112" s="4"/>
      <c r="J112" s="4"/>
      <c r="K112" s="22"/>
    </row>
    <row r="113" spans="2:11" ht="11.25" customHeight="1">
      <c r="B113" s="4"/>
      <c r="C113" s="4"/>
      <c r="D113" s="4"/>
      <c r="E113" s="4"/>
      <c r="F113" s="4"/>
      <c r="G113" s="4"/>
      <c r="H113" s="4"/>
      <c r="I113" s="4"/>
      <c r="J113" s="4"/>
      <c r="K113" s="22"/>
    </row>
    <row r="114" spans="2:10" ht="11.2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1.25" customHeight="1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1.2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1" ht="11.25" customHeight="1">
      <c r="B117" s="4"/>
      <c r="C117" s="4"/>
      <c r="D117" s="4"/>
      <c r="E117" s="4"/>
      <c r="F117" s="4"/>
      <c r="G117" s="4"/>
      <c r="H117" s="4"/>
      <c r="I117" s="4"/>
      <c r="J117" s="4"/>
      <c r="K117" s="24"/>
    </row>
    <row r="118" spans="2:11" ht="11.25" customHeight="1">
      <c r="B118" s="4"/>
      <c r="C118" s="4"/>
      <c r="D118" s="4"/>
      <c r="E118" s="4"/>
      <c r="F118" s="4"/>
      <c r="G118" s="4"/>
      <c r="H118" s="4"/>
      <c r="I118" s="4"/>
      <c r="J118" s="4"/>
      <c r="K118" s="24"/>
    </row>
    <row r="119" spans="2:11" ht="11.25" customHeight="1">
      <c r="B119" s="17"/>
      <c r="C119" s="25"/>
      <c r="D119" s="18"/>
      <c r="E119" s="18"/>
      <c r="F119" s="26"/>
      <c r="G119" s="18"/>
      <c r="H119" s="18"/>
      <c r="I119" s="18"/>
      <c r="J119" s="24"/>
      <c r="K119" s="24"/>
    </row>
    <row r="120" spans="4:10" ht="11.25" customHeight="1">
      <c r="D120" s="18"/>
      <c r="E120" s="18"/>
      <c r="F120" s="18"/>
      <c r="G120" s="18"/>
      <c r="H120" s="18"/>
      <c r="I120" s="18"/>
      <c r="J120" s="18"/>
    </row>
    <row r="121" spans="2:10" ht="11.25" customHeight="1">
      <c r="B121" s="27"/>
      <c r="C121" s="28"/>
      <c r="D121" s="6"/>
      <c r="E121" s="6"/>
      <c r="F121" s="6"/>
      <c r="G121" s="6"/>
      <c r="H121" s="6"/>
      <c r="I121" s="6"/>
      <c r="J121" s="6"/>
    </row>
    <row r="122" spans="2:10" ht="11.25" customHeight="1">
      <c r="B122" s="29"/>
      <c r="C122" s="28"/>
      <c r="D122" s="30"/>
      <c r="E122" s="30"/>
      <c r="F122" s="30"/>
      <c r="G122" s="30"/>
      <c r="H122" s="30"/>
      <c r="I122" s="30"/>
      <c r="J122" s="30"/>
    </row>
    <row r="123" spans="2:10" ht="11.25" customHeight="1">
      <c r="B123" s="29"/>
      <c r="C123" s="28"/>
      <c r="D123" s="30"/>
      <c r="E123" s="30"/>
      <c r="F123" s="30"/>
      <c r="G123" s="30"/>
      <c r="H123" s="30"/>
      <c r="I123" s="30"/>
      <c r="J123" s="30"/>
    </row>
    <row r="124" spans="2:10" ht="11.25" customHeight="1">
      <c r="B124" s="29"/>
      <c r="C124" s="28"/>
      <c r="D124" s="31"/>
      <c r="E124" s="31"/>
      <c r="F124" s="31"/>
      <c r="G124" s="31"/>
      <c r="H124" s="31"/>
      <c r="I124" s="31"/>
      <c r="J124" s="31"/>
    </row>
    <row r="125" spans="2:10" ht="11.25" customHeight="1">
      <c r="B125" s="29"/>
      <c r="C125" s="28"/>
      <c r="D125" s="30"/>
      <c r="E125" s="32"/>
      <c r="F125" s="33"/>
      <c r="G125" s="33"/>
      <c r="H125" s="34"/>
      <c r="I125" s="33"/>
      <c r="J125" s="30"/>
    </row>
    <row r="126" spans="2:10" ht="11.25" customHeight="1">
      <c r="B126" s="29"/>
      <c r="C126" s="28"/>
      <c r="D126" s="30"/>
      <c r="E126" s="32"/>
      <c r="F126" s="33"/>
      <c r="G126" s="33"/>
      <c r="H126" s="34"/>
      <c r="I126" s="33"/>
      <c r="J126" s="30"/>
    </row>
    <row r="127" spans="2:10" ht="11.25" customHeight="1">
      <c r="B127" s="29"/>
      <c r="C127" s="28"/>
      <c r="D127" s="30"/>
      <c r="E127" s="32"/>
      <c r="F127" s="33"/>
      <c r="G127" s="33"/>
      <c r="H127" s="34"/>
      <c r="I127" s="33"/>
      <c r="J127" s="30"/>
    </row>
    <row r="128" spans="2:10" ht="11.25" customHeight="1">
      <c r="B128" s="29"/>
      <c r="C128" s="28"/>
      <c r="D128" s="30"/>
      <c r="E128" s="32"/>
      <c r="F128" s="33"/>
      <c r="G128" s="33"/>
      <c r="H128" s="34"/>
      <c r="I128" s="33"/>
      <c r="J128" s="30"/>
    </row>
    <row r="129" spans="2:10" ht="11.25" customHeight="1">
      <c r="B129" s="29"/>
      <c r="C129" s="28"/>
      <c r="D129" s="30"/>
      <c r="E129" s="32"/>
      <c r="F129" s="33"/>
      <c r="G129" s="33"/>
      <c r="H129" s="34"/>
      <c r="I129" s="33"/>
      <c r="J129" s="30"/>
    </row>
    <row r="130" spans="2:10" ht="11.25" customHeight="1">
      <c r="B130" s="29"/>
      <c r="C130" s="28"/>
      <c r="D130" s="30"/>
      <c r="E130" s="32"/>
      <c r="F130" s="33"/>
      <c r="G130" s="33"/>
      <c r="H130" s="34"/>
      <c r="I130" s="33"/>
      <c r="J130" s="30"/>
    </row>
    <row r="131" spans="2:10" ht="11.25" customHeight="1">
      <c r="B131" s="29"/>
      <c r="C131" s="28"/>
      <c r="D131" s="30"/>
      <c r="E131" s="32"/>
      <c r="F131" s="33"/>
      <c r="G131" s="33"/>
      <c r="H131" s="34"/>
      <c r="I131" s="33"/>
      <c r="J131" s="30"/>
    </row>
    <row r="132" spans="2:10" ht="11.25" customHeight="1">
      <c r="B132" s="29"/>
      <c r="C132" s="28"/>
      <c r="D132" s="30"/>
      <c r="E132" s="32"/>
      <c r="F132" s="33"/>
      <c r="G132" s="33"/>
      <c r="H132" s="34"/>
      <c r="I132" s="33"/>
      <c r="J132" s="30"/>
    </row>
    <row r="133" spans="2:10" ht="11.25" customHeight="1">
      <c r="B133" s="28"/>
      <c r="C133" s="28"/>
      <c r="D133" s="30"/>
      <c r="E133" s="32"/>
      <c r="F133" s="33"/>
      <c r="G133" s="33"/>
      <c r="H133" s="34"/>
      <c r="I133" s="33"/>
      <c r="J133" s="25"/>
    </row>
    <row r="134" spans="2:9" ht="11.25" customHeight="1">
      <c r="B134" s="28"/>
      <c r="C134" s="28"/>
      <c r="D134" s="30"/>
      <c r="E134" s="32"/>
      <c r="F134" s="35"/>
      <c r="G134" s="36"/>
      <c r="H134" s="34"/>
      <c r="I134" s="33"/>
    </row>
    <row r="135" spans="2:9" ht="11.25" customHeight="1">
      <c r="B135" s="37"/>
      <c r="C135" s="28"/>
      <c r="D135" s="30"/>
      <c r="E135" s="32"/>
      <c r="F135" s="6"/>
      <c r="G135" s="6"/>
      <c r="H135" s="38"/>
      <c r="I135" s="33"/>
    </row>
    <row r="136" spans="2:9" ht="11.25" customHeight="1">
      <c r="B136" s="37"/>
      <c r="C136" s="28"/>
      <c r="D136" s="30"/>
      <c r="E136" s="32"/>
      <c r="F136" s="6"/>
      <c r="G136" s="6"/>
      <c r="H136" s="38"/>
      <c r="I136" s="33"/>
    </row>
    <row r="137" spans="2:10" ht="11.25" customHeight="1">
      <c r="B137" s="14"/>
      <c r="C137" s="28"/>
      <c r="D137" s="30"/>
      <c r="E137" s="32"/>
      <c r="F137" s="6"/>
      <c r="G137" s="6"/>
      <c r="H137" s="38"/>
      <c r="I137" s="33"/>
      <c r="J137" s="39"/>
    </row>
    <row r="138" spans="2:10" ht="11.25" customHeight="1">
      <c r="B138" s="40"/>
      <c r="C138" s="28"/>
      <c r="D138" s="30"/>
      <c r="E138" s="32"/>
      <c r="F138" s="6"/>
      <c r="G138" s="6"/>
      <c r="H138" s="38"/>
      <c r="I138" s="41"/>
      <c r="J138" s="25"/>
    </row>
    <row r="139" spans="2:10" ht="11.25" customHeight="1">
      <c r="B139" s="41"/>
      <c r="C139" s="41"/>
      <c r="D139" s="30"/>
      <c r="E139" s="41"/>
      <c r="F139" s="35"/>
      <c r="G139" s="36"/>
      <c r="H139" s="41"/>
      <c r="I139" s="30"/>
      <c r="J139" s="30"/>
    </row>
    <row r="140" spans="2:10" ht="11.25" customHeight="1">
      <c r="B140" s="42"/>
      <c r="C140" s="28"/>
      <c r="D140" s="30"/>
      <c r="E140" s="30"/>
      <c r="F140" s="33"/>
      <c r="G140" s="33"/>
      <c r="H140" s="30"/>
      <c r="I140" s="41"/>
      <c r="J140" s="25"/>
    </row>
    <row r="141" spans="2:8" ht="11.25" customHeight="1">
      <c r="B141" s="43"/>
      <c r="C141" s="41"/>
      <c r="D141" s="41"/>
      <c r="E141" s="41"/>
      <c r="F141" s="44"/>
      <c r="G141" s="41"/>
      <c r="H141" s="41"/>
    </row>
  </sheetData>
  <sheetProtection/>
  <mergeCells count="12">
    <mergeCell ref="E8:G8"/>
    <mergeCell ref="H8:J8"/>
    <mergeCell ref="A1:J1"/>
    <mergeCell ref="L6:U6"/>
    <mergeCell ref="L8:L9"/>
    <mergeCell ref="M8:O8"/>
    <mergeCell ref="P8:R8"/>
    <mergeCell ref="S8:U8"/>
    <mergeCell ref="A3:J4"/>
    <mergeCell ref="A6:J6"/>
    <mergeCell ref="A8:A9"/>
    <mergeCell ref="B8:D8"/>
  </mergeCells>
  <hyperlinks>
    <hyperlink ref="J104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2"/>
  <sheetViews>
    <sheetView showGridLines="0" zoomScalePageLayoutView="0" workbookViewId="0" topLeftCell="A4">
      <selection activeCell="A6" sqref="A6:J6"/>
    </sheetView>
  </sheetViews>
  <sheetFormatPr defaultColWidth="11.421875" defaultRowHeight="11.25" customHeight="1"/>
  <cols>
    <col min="1" max="1" width="44.00390625" style="45" customWidth="1"/>
    <col min="2" max="10" width="13.421875" style="0" customWidth="1"/>
    <col min="11" max="11" width="7.57421875" style="0" customWidth="1"/>
    <col min="12" max="12" width="44.28125" style="0" customWidth="1"/>
    <col min="13" max="21" width="12.57421875" style="0" customWidth="1"/>
    <col min="22" max="22" width="7.7109375" style="0" customWidth="1"/>
    <col min="23" max="24" width="8.57421875" style="0" customWidth="1"/>
    <col min="25" max="26" width="11.57421875" style="0" customWidth="1"/>
    <col min="27" max="27" width="16.8515625" style="0" customWidth="1"/>
    <col min="28" max="31" width="11.57421875" style="0" customWidth="1"/>
    <col min="32" max="32" width="17.8515625" style="0" customWidth="1"/>
    <col min="33" max="35" width="11.57421875" style="0" customWidth="1"/>
    <col min="36" max="36" width="16.7109375" style="0" customWidth="1"/>
    <col min="37" max="38" width="11.57421875" style="0" customWidth="1"/>
    <col min="39" max="39" width="8.57421875" style="0" customWidth="1"/>
    <col min="42" max="55" width="15.28125" style="0" customWidth="1"/>
  </cols>
  <sheetData>
    <row r="1" spans="1:10" s="171" customFormat="1" ht="60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</row>
    <row r="2" spans="1:7" s="171" customFormat="1" ht="8.25" customHeight="1">
      <c r="A2" s="170"/>
      <c r="B2" s="170"/>
      <c r="C2" s="170"/>
      <c r="D2" s="170"/>
      <c r="E2" s="170"/>
      <c r="F2" s="170"/>
      <c r="G2" s="170"/>
    </row>
    <row r="3" spans="1:10" ht="18.75" customHeight="1">
      <c r="A3" s="183" t="s">
        <v>75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8.75" customHeight="1">
      <c r="A4" s="197"/>
      <c r="B4" s="198"/>
      <c r="C4" s="198"/>
      <c r="D4" s="198"/>
      <c r="E4" s="198"/>
      <c r="F4" s="198"/>
      <c r="G4" s="198"/>
      <c r="H4" s="198"/>
      <c r="I4" s="198"/>
      <c r="J4" s="199"/>
    </row>
    <row r="5" ht="17.25" customHeight="1"/>
    <row r="6" spans="1:21" ht="42.75" customHeight="1">
      <c r="A6" s="204" t="s">
        <v>81</v>
      </c>
      <c r="B6" s="205"/>
      <c r="C6" s="205"/>
      <c r="D6" s="205"/>
      <c r="E6" s="205"/>
      <c r="F6" s="205"/>
      <c r="G6" s="205"/>
      <c r="H6" s="205"/>
      <c r="I6" s="205"/>
      <c r="J6" s="206"/>
      <c r="L6" s="204" t="s">
        <v>82</v>
      </c>
      <c r="M6" s="205"/>
      <c r="N6" s="205"/>
      <c r="O6" s="205"/>
      <c r="P6" s="205"/>
      <c r="Q6" s="205"/>
      <c r="R6" s="205"/>
      <c r="S6" s="205"/>
      <c r="T6" s="205"/>
      <c r="U6" s="206"/>
    </row>
    <row r="7" spans="1:21" s="118" customFormat="1" ht="10.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L7" s="157"/>
      <c r="M7" s="158"/>
      <c r="N7" s="158"/>
      <c r="O7" s="158"/>
      <c r="P7" s="158"/>
      <c r="Q7" s="158"/>
      <c r="R7" s="158"/>
      <c r="S7" s="158"/>
      <c r="T7" s="158"/>
      <c r="U7" s="158"/>
    </row>
    <row r="8" spans="1:21" ht="18.75" customHeight="1">
      <c r="A8" s="207" t="s">
        <v>8</v>
      </c>
      <c r="B8" s="209" t="s">
        <v>9</v>
      </c>
      <c r="C8" s="209"/>
      <c r="D8" s="209"/>
      <c r="E8" s="209" t="s">
        <v>10</v>
      </c>
      <c r="F8" s="209"/>
      <c r="G8" s="209"/>
      <c r="H8" s="209" t="s">
        <v>11</v>
      </c>
      <c r="I8" s="209"/>
      <c r="J8" s="210"/>
      <c r="L8" s="207" t="s">
        <v>8</v>
      </c>
      <c r="M8" s="209" t="s">
        <v>9</v>
      </c>
      <c r="N8" s="209"/>
      <c r="O8" s="209"/>
      <c r="P8" s="209" t="s">
        <v>10</v>
      </c>
      <c r="Q8" s="209"/>
      <c r="R8" s="209"/>
      <c r="S8" s="209" t="s">
        <v>11</v>
      </c>
      <c r="T8" s="209"/>
      <c r="U8" s="210"/>
    </row>
    <row r="9" spans="1:21" ht="11.25" customHeight="1">
      <c r="A9" s="208"/>
      <c r="B9" s="162">
        <v>2018</v>
      </c>
      <c r="C9" s="163" t="s">
        <v>86</v>
      </c>
      <c r="D9" s="164" t="s">
        <v>12</v>
      </c>
      <c r="E9" s="162">
        <v>2018</v>
      </c>
      <c r="F9" s="163" t="s">
        <v>86</v>
      </c>
      <c r="G9" s="164" t="s">
        <v>12</v>
      </c>
      <c r="H9" s="162">
        <v>2018</v>
      </c>
      <c r="I9" s="163" t="s">
        <v>86</v>
      </c>
      <c r="J9" s="165" t="s">
        <v>12</v>
      </c>
      <c r="L9" s="208"/>
      <c r="M9" s="162">
        <v>2018</v>
      </c>
      <c r="N9" s="163" t="s">
        <v>86</v>
      </c>
      <c r="O9" s="145" t="s">
        <v>12</v>
      </c>
      <c r="P9" s="162">
        <v>2018</v>
      </c>
      <c r="Q9" s="163" t="s">
        <v>86</v>
      </c>
      <c r="R9" s="145" t="s">
        <v>12</v>
      </c>
      <c r="S9" s="162">
        <v>2018</v>
      </c>
      <c r="T9" s="163" t="s">
        <v>86</v>
      </c>
      <c r="U9" s="146" t="s">
        <v>12</v>
      </c>
    </row>
    <row r="10" spans="1:21" ht="11.25" customHeight="1">
      <c r="A10" s="156" t="s">
        <v>53</v>
      </c>
      <c r="B10" s="115">
        <v>12937</v>
      </c>
      <c r="C10" s="115">
        <v>12949</v>
      </c>
      <c r="D10" s="116">
        <v>0.092757208008</v>
      </c>
      <c r="E10" s="115">
        <v>11914.6666666666</v>
      </c>
      <c r="F10" s="115">
        <v>12264.3333333333</v>
      </c>
      <c r="G10" s="116">
        <v>2.93475828111</v>
      </c>
      <c r="H10" s="115">
        <v>515949.723999999</v>
      </c>
      <c r="I10" s="115">
        <v>534507.224</v>
      </c>
      <c r="J10" s="159">
        <v>3.596765176291</v>
      </c>
      <c r="L10" s="156" t="s">
        <v>53</v>
      </c>
      <c r="M10" s="79">
        <v>13076.6666666666</v>
      </c>
      <c r="N10" s="79">
        <v>12874.0833333333</v>
      </c>
      <c r="O10" s="80">
        <v>-1.549197043079</v>
      </c>
      <c r="P10" s="79">
        <v>11916.4166666666</v>
      </c>
      <c r="Q10" s="79">
        <v>12057.5</v>
      </c>
      <c r="R10" s="80">
        <v>1.183940921838</v>
      </c>
      <c r="S10" s="79">
        <v>2152419.417</v>
      </c>
      <c r="T10" s="79">
        <v>2161308.531</v>
      </c>
      <c r="U10" s="138">
        <v>0.412982429437</v>
      </c>
    </row>
    <row r="11" spans="1:21" ht="11.25" customHeight="1">
      <c r="A11" s="154" t="s">
        <v>54</v>
      </c>
      <c r="B11" s="111">
        <v>284</v>
      </c>
      <c r="C11" s="111">
        <v>284</v>
      </c>
      <c r="D11" s="112">
        <v>0</v>
      </c>
      <c r="E11" s="111">
        <v>236.666666666667</v>
      </c>
      <c r="F11" s="111">
        <v>251</v>
      </c>
      <c r="G11" s="112">
        <v>6.056338028169</v>
      </c>
      <c r="H11" s="111">
        <v>8952.618</v>
      </c>
      <c r="I11" s="111">
        <v>10099.858</v>
      </c>
      <c r="J11" s="160">
        <v>12.814575580015</v>
      </c>
      <c r="L11" s="154" t="s">
        <v>54</v>
      </c>
      <c r="M11" s="81">
        <v>284</v>
      </c>
      <c r="N11" s="81">
        <v>284</v>
      </c>
      <c r="O11" s="82">
        <v>0</v>
      </c>
      <c r="P11" s="81">
        <v>236</v>
      </c>
      <c r="Q11" s="81">
        <v>242.916666666667</v>
      </c>
      <c r="R11" s="82">
        <v>2.930790960452</v>
      </c>
      <c r="S11" s="81">
        <v>38377.538</v>
      </c>
      <c r="T11" s="81">
        <v>40992.386</v>
      </c>
      <c r="U11" s="140">
        <v>6.813485534168</v>
      </c>
    </row>
    <row r="12" spans="1:21" ht="11.25" customHeight="1">
      <c r="A12" s="110" t="s">
        <v>55</v>
      </c>
      <c r="B12" s="113">
        <v>107</v>
      </c>
      <c r="C12" s="113">
        <v>107</v>
      </c>
      <c r="D12" s="114">
        <v>0</v>
      </c>
      <c r="E12" s="113">
        <v>90.333333333333</v>
      </c>
      <c r="F12" s="113">
        <v>94.666666666667</v>
      </c>
      <c r="G12" s="114">
        <v>4.79704797048</v>
      </c>
      <c r="H12" s="113"/>
      <c r="I12" s="113"/>
      <c r="J12" s="161"/>
      <c r="L12" s="110" t="s">
        <v>55</v>
      </c>
      <c r="M12" s="83">
        <v>107</v>
      </c>
      <c r="N12" s="83">
        <v>107</v>
      </c>
      <c r="O12" s="84">
        <v>0</v>
      </c>
      <c r="P12" s="83">
        <v>89.333333333333</v>
      </c>
      <c r="Q12" s="83">
        <v>92</v>
      </c>
      <c r="R12" s="84">
        <v>2.985074626866</v>
      </c>
      <c r="S12" s="83"/>
      <c r="T12" s="83"/>
      <c r="U12" s="141"/>
    </row>
    <row r="13" spans="1:21" ht="11.25" customHeight="1">
      <c r="A13" s="139" t="s">
        <v>56</v>
      </c>
      <c r="B13" s="111">
        <v>85</v>
      </c>
      <c r="C13" s="111">
        <v>85</v>
      </c>
      <c r="D13" s="112">
        <v>0</v>
      </c>
      <c r="E13" s="111">
        <v>76</v>
      </c>
      <c r="F13" s="111">
        <v>79</v>
      </c>
      <c r="G13" s="112">
        <v>3.947368421053</v>
      </c>
      <c r="H13" s="111"/>
      <c r="I13" s="111"/>
      <c r="J13" s="160"/>
      <c r="L13" s="139" t="s">
        <v>56</v>
      </c>
      <c r="M13" s="81">
        <v>85</v>
      </c>
      <c r="N13" s="81">
        <v>85</v>
      </c>
      <c r="O13" s="82">
        <v>0</v>
      </c>
      <c r="P13" s="81">
        <v>75.083333333333</v>
      </c>
      <c r="Q13" s="81">
        <v>77.416666666667</v>
      </c>
      <c r="R13" s="82">
        <v>3.107658157603</v>
      </c>
      <c r="S13" s="81"/>
      <c r="T13" s="81"/>
      <c r="U13" s="140"/>
    </row>
    <row r="14" spans="1:21" ht="11.25" customHeight="1">
      <c r="A14" s="110" t="s">
        <v>57</v>
      </c>
      <c r="B14" s="113">
        <v>92</v>
      </c>
      <c r="C14" s="113">
        <v>92</v>
      </c>
      <c r="D14" s="114">
        <v>0</v>
      </c>
      <c r="E14" s="113">
        <v>70.333333333333</v>
      </c>
      <c r="F14" s="113">
        <v>77.333333333333</v>
      </c>
      <c r="G14" s="114">
        <v>9.952606635071</v>
      </c>
      <c r="H14" s="113"/>
      <c r="I14" s="113"/>
      <c r="J14" s="161"/>
      <c r="L14" s="110" t="s">
        <v>57</v>
      </c>
      <c r="M14" s="83">
        <v>92</v>
      </c>
      <c r="N14" s="83">
        <v>92</v>
      </c>
      <c r="O14" s="84">
        <v>0</v>
      </c>
      <c r="P14" s="83">
        <v>71.583333333333</v>
      </c>
      <c r="Q14" s="83">
        <v>73.5</v>
      </c>
      <c r="R14" s="84">
        <v>2.67753201397</v>
      </c>
      <c r="S14" s="83"/>
      <c r="T14" s="83"/>
      <c r="U14" s="141"/>
    </row>
    <row r="15" spans="1:21" ht="11.25" customHeight="1">
      <c r="A15" s="154" t="s">
        <v>58</v>
      </c>
      <c r="B15" s="111">
        <v>8883.66666666666</v>
      </c>
      <c r="C15" s="111">
        <v>8709.33333333333</v>
      </c>
      <c r="D15" s="112">
        <v>-1.962402911711</v>
      </c>
      <c r="E15" s="111">
        <v>8442</v>
      </c>
      <c r="F15" s="111">
        <v>8580</v>
      </c>
      <c r="G15" s="112">
        <v>1.634683724236</v>
      </c>
      <c r="H15" s="111">
        <v>342531.785999999</v>
      </c>
      <c r="I15" s="111">
        <v>354253.909</v>
      </c>
      <c r="J15" s="160">
        <v>3.422200064084</v>
      </c>
      <c r="L15" s="154" t="s">
        <v>58</v>
      </c>
      <c r="M15" s="81">
        <v>9095.75</v>
      </c>
      <c r="N15" s="81">
        <v>8728.08333333333</v>
      </c>
      <c r="O15" s="82">
        <v>-4.042180872019</v>
      </c>
      <c r="P15" s="81">
        <v>8488.83333333333</v>
      </c>
      <c r="Q15" s="81">
        <v>8473.91666666666</v>
      </c>
      <c r="R15" s="82">
        <v>-0.175721045295</v>
      </c>
      <c r="S15" s="81">
        <v>1448438.98</v>
      </c>
      <c r="T15" s="81">
        <v>1430709.05799999</v>
      </c>
      <c r="U15" s="140">
        <v>-1.224071034045</v>
      </c>
    </row>
    <row r="16" spans="1:21" ht="11.25" customHeight="1">
      <c r="A16" s="110" t="s">
        <v>55</v>
      </c>
      <c r="B16" s="113">
        <v>867.666666666667</v>
      </c>
      <c r="C16" s="113">
        <v>820</v>
      </c>
      <c r="D16" s="114">
        <v>-5.4936611602</v>
      </c>
      <c r="E16" s="113">
        <v>833</v>
      </c>
      <c r="F16" s="113">
        <v>809</v>
      </c>
      <c r="G16" s="114">
        <v>-2.881152460984</v>
      </c>
      <c r="H16" s="113">
        <v>68625.974</v>
      </c>
      <c r="I16" s="113">
        <v>72282.73</v>
      </c>
      <c r="J16" s="161">
        <v>5.328530564827</v>
      </c>
      <c r="L16" s="110" t="s">
        <v>55</v>
      </c>
      <c r="M16" s="83">
        <v>870.333333333334</v>
      </c>
      <c r="N16" s="83">
        <v>840.75</v>
      </c>
      <c r="O16" s="84">
        <v>-3.399080811949</v>
      </c>
      <c r="P16" s="83">
        <v>826.25</v>
      </c>
      <c r="Q16" s="83">
        <v>806.166666666667</v>
      </c>
      <c r="R16" s="84">
        <v>-2.430660615229</v>
      </c>
      <c r="S16" s="83">
        <v>290942.137</v>
      </c>
      <c r="T16" s="83">
        <v>293504.961</v>
      </c>
      <c r="U16" s="141">
        <v>0.880870686669</v>
      </c>
    </row>
    <row r="17" spans="1:21" ht="11.25" customHeight="1">
      <c r="A17" s="139" t="s">
        <v>56</v>
      </c>
      <c r="B17" s="111">
        <v>261.333333333333</v>
      </c>
      <c r="C17" s="111">
        <v>261</v>
      </c>
      <c r="D17" s="112">
        <v>-0.127551020408</v>
      </c>
      <c r="E17" s="111">
        <v>259.666666666667</v>
      </c>
      <c r="F17" s="111">
        <v>259</v>
      </c>
      <c r="G17" s="112">
        <v>-0.256739409499</v>
      </c>
      <c r="H17" s="111">
        <v>0</v>
      </c>
      <c r="I17" s="111">
        <v>0</v>
      </c>
      <c r="J17" s="160" t="s">
        <v>73</v>
      </c>
      <c r="L17" s="139" t="s">
        <v>56</v>
      </c>
      <c r="M17" s="81">
        <v>261.833333333333</v>
      </c>
      <c r="N17" s="81">
        <v>261</v>
      </c>
      <c r="O17" s="82">
        <v>-0.318268618714</v>
      </c>
      <c r="P17" s="81">
        <v>259.916666666667</v>
      </c>
      <c r="Q17" s="81">
        <v>256.5</v>
      </c>
      <c r="R17" s="82">
        <v>-1.314523885861</v>
      </c>
      <c r="S17" s="81">
        <v>0</v>
      </c>
      <c r="T17" s="81">
        <v>0</v>
      </c>
      <c r="U17" s="140" t="s">
        <v>73</v>
      </c>
    </row>
    <row r="18" spans="1:21" ht="11.25" customHeight="1">
      <c r="A18" s="110" t="s">
        <v>57</v>
      </c>
      <c r="B18" s="113">
        <v>1743.66666666666</v>
      </c>
      <c r="C18" s="113">
        <v>1788.33333333333</v>
      </c>
      <c r="D18" s="114">
        <v>2.561651691837</v>
      </c>
      <c r="E18" s="113">
        <v>1640</v>
      </c>
      <c r="F18" s="113">
        <v>1690</v>
      </c>
      <c r="G18" s="114">
        <v>3.048780487805</v>
      </c>
      <c r="H18" s="113">
        <v>163715.541</v>
      </c>
      <c r="I18" s="113">
        <v>170483.236</v>
      </c>
      <c r="J18" s="161">
        <v>4.133813417261</v>
      </c>
      <c r="L18" s="110" t="s">
        <v>57</v>
      </c>
      <c r="M18" s="83">
        <v>1743.75</v>
      </c>
      <c r="N18" s="83">
        <v>1771.58333333333</v>
      </c>
      <c r="O18" s="84">
        <v>1.596176821983</v>
      </c>
      <c r="P18" s="83">
        <v>1640.5</v>
      </c>
      <c r="Q18" s="83">
        <v>1659.16666666666</v>
      </c>
      <c r="R18" s="84">
        <v>1.137864472214</v>
      </c>
      <c r="S18" s="83">
        <v>689774.083</v>
      </c>
      <c r="T18" s="83">
        <v>688005.14</v>
      </c>
      <c r="U18" s="141">
        <v>-0.256452517367</v>
      </c>
    </row>
    <row r="19" spans="1:21" ht="11.25" customHeight="1">
      <c r="A19" s="139" t="s">
        <v>59</v>
      </c>
      <c r="B19" s="111">
        <v>6011</v>
      </c>
      <c r="C19" s="111">
        <v>5677</v>
      </c>
      <c r="D19" s="112">
        <v>-5.556479787057</v>
      </c>
      <c r="E19" s="111">
        <v>5709.33333333333</v>
      </c>
      <c r="F19" s="111">
        <v>5662</v>
      </c>
      <c r="G19" s="112">
        <v>-0.829051844932</v>
      </c>
      <c r="H19" s="111">
        <v>110190.271</v>
      </c>
      <c r="I19" s="111">
        <v>109974.909</v>
      </c>
      <c r="J19" s="160">
        <v>-0.195445567059</v>
      </c>
      <c r="L19" s="139" t="s">
        <v>59</v>
      </c>
      <c r="M19" s="81">
        <v>6219.83333333333</v>
      </c>
      <c r="N19" s="81">
        <v>5800.41666666666</v>
      </c>
      <c r="O19" s="82">
        <v>-6.743213912484</v>
      </c>
      <c r="P19" s="81">
        <v>5762.16666666666</v>
      </c>
      <c r="Q19" s="81">
        <v>5698.75</v>
      </c>
      <c r="R19" s="82">
        <v>-1.10056980881</v>
      </c>
      <c r="S19" s="81">
        <v>467722.76</v>
      </c>
      <c r="T19" s="81">
        <v>447655.089</v>
      </c>
      <c r="U19" s="140">
        <v>-4.290505555043</v>
      </c>
    </row>
    <row r="20" spans="1:21" ht="11.25" customHeight="1">
      <c r="A20" s="110" t="s">
        <v>85</v>
      </c>
      <c r="B20" s="113" t="s">
        <v>73</v>
      </c>
      <c r="C20" s="113">
        <v>163</v>
      </c>
      <c r="D20" s="114" t="s">
        <v>73</v>
      </c>
      <c r="E20" s="113" t="s">
        <v>73</v>
      </c>
      <c r="F20" s="113">
        <v>160</v>
      </c>
      <c r="G20" s="114" t="s">
        <v>73</v>
      </c>
      <c r="H20" s="113" t="s">
        <v>73</v>
      </c>
      <c r="I20" s="113">
        <v>1513.034</v>
      </c>
      <c r="J20" s="161" t="s">
        <v>73</v>
      </c>
      <c r="L20" s="110" t="s">
        <v>85</v>
      </c>
      <c r="M20" s="83" t="s">
        <v>73</v>
      </c>
      <c r="N20" s="83">
        <v>54.333333333333</v>
      </c>
      <c r="O20" s="84" t="s">
        <v>73</v>
      </c>
      <c r="P20" s="83" t="s">
        <v>73</v>
      </c>
      <c r="Q20" s="83">
        <v>53.333333333333</v>
      </c>
      <c r="R20" s="84" t="s">
        <v>73</v>
      </c>
      <c r="S20" s="83" t="s">
        <v>73</v>
      </c>
      <c r="T20" s="83">
        <v>1543.868</v>
      </c>
      <c r="U20" s="141" t="s">
        <v>73</v>
      </c>
    </row>
    <row r="21" spans="1:21" ht="11.25" customHeight="1">
      <c r="A21" s="154" t="s">
        <v>16</v>
      </c>
      <c r="B21" s="111">
        <v>236</v>
      </c>
      <c r="C21" s="111">
        <v>236</v>
      </c>
      <c r="D21" s="112">
        <v>0</v>
      </c>
      <c r="E21" s="111">
        <v>189.333333333333</v>
      </c>
      <c r="F21" s="111">
        <v>185.666666666667</v>
      </c>
      <c r="G21" s="112">
        <v>-1.93661971831</v>
      </c>
      <c r="H21" s="111">
        <v>8135.259</v>
      </c>
      <c r="I21" s="111">
        <v>7952.652</v>
      </c>
      <c r="J21" s="160">
        <v>-2.244636587477</v>
      </c>
      <c r="L21" s="154" t="s">
        <v>16</v>
      </c>
      <c r="M21" s="81">
        <v>236</v>
      </c>
      <c r="N21" s="81">
        <v>236</v>
      </c>
      <c r="O21" s="82">
        <v>0</v>
      </c>
      <c r="P21" s="81">
        <v>185.5</v>
      </c>
      <c r="Q21" s="81">
        <v>193.083333333333</v>
      </c>
      <c r="R21" s="82">
        <v>4.088050314465</v>
      </c>
      <c r="S21" s="81">
        <v>34094.245</v>
      </c>
      <c r="T21" s="81">
        <v>33624.597</v>
      </c>
      <c r="U21" s="140">
        <v>-1.377499340431</v>
      </c>
    </row>
    <row r="22" spans="1:21" ht="11.25" customHeight="1">
      <c r="A22" s="110" t="s">
        <v>55</v>
      </c>
      <c r="B22" s="113">
        <v>106</v>
      </c>
      <c r="C22" s="113">
        <v>106</v>
      </c>
      <c r="D22" s="114">
        <v>0</v>
      </c>
      <c r="E22" s="113">
        <v>86.333333333333</v>
      </c>
      <c r="F22" s="113">
        <v>83.666666666667</v>
      </c>
      <c r="G22" s="114">
        <v>-3.088803088803</v>
      </c>
      <c r="H22" s="113">
        <v>2022.696</v>
      </c>
      <c r="I22" s="113">
        <v>1918.724</v>
      </c>
      <c r="J22" s="161">
        <v>-5.140268236057</v>
      </c>
      <c r="L22" s="110" t="s">
        <v>55</v>
      </c>
      <c r="M22" s="83">
        <v>106</v>
      </c>
      <c r="N22" s="83">
        <v>106</v>
      </c>
      <c r="O22" s="84">
        <v>0</v>
      </c>
      <c r="P22" s="83">
        <v>85.583333333333</v>
      </c>
      <c r="Q22" s="83">
        <v>86.583333333333</v>
      </c>
      <c r="R22" s="84">
        <v>1.168451801363</v>
      </c>
      <c r="S22" s="83">
        <v>8721.224</v>
      </c>
      <c r="T22" s="83">
        <v>8231.041</v>
      </c>
      <c r="U22" s="141">
        <v>-5.620575735699</v>
      </c>
    </row>
    <row r="23" spans="1:21" ht="11.25" customHeight="1">
      <c r="A23" s="139" t="s">
        <v>56</v>
      </c>
      <c r="B23" s="111">
        <v>101</v>
      </c>
      <c r="C23" s="111">
        <v>101</v>
      </c>
      <c r="D23" s="112">
        <v>0</v>
      </c>
      <c r="E23" s="111">
        <v>85.666666666667</v>
      </c>
      <c r="F23" s="111">
        <v>83.666666666667</v>
      </c>
      <c r="G23" s="112">
        <v>-2.334630350195</v>
      </c>
      <c r="H23" s="111">
        <v>3014.187</v>
      </c>
      <c r="I23" s="111">
        <v>2984.637</v>
      </c>
      <c r="J23" s="160">
        <v>-0.980363859309</v>
      </c>
      <c r="L23" s="139" t="s">
        <v>56</v>
      </c>
      <c r="M23" s="81">
        <v>101</v>
      </c>
      <c r="N23" s="81">
        <v>101</v>
      </c>
      <c r="O23" s="82">
        <v>0</v>
      </c>
      <c r="P23" s="81">
        <v>84.333333333333</v>
      </c>
      <c r="Q23" s="81">
        <v>87.5</v>
      </c>
      <c r="R23" s="82">
        <v>3.754940711462</v>
      </c>
      <c r="S23" s="81">
        <v>12428.689</v>
      </c>
      <c r="T23" s="81">
        <v>12464.272</v>
      </c>
      <c r="U23" s="140">
        <v>0.286297291693</v>
      </c>
    </row>
    <row r="24" spans="1:21" ht="11.25" customHeight="1">
      <c r="A24" s="110" t="s">
        <v>57</v>
      </c>
      <c r="B24" s="113">
        <v>29</v>
      </c>
      <c r="C24" s="113">
        <v>29</v>
      </c>
      <c r="D24" s="114">
        <v>0</v>
      </c>
      <c r="E24" s="113">
        <v>17.333333333333</v>
      </c>
      <c r="F24" s="113">
        <v>18.333333333333</v>
      </c>
      <c r="G24" s="114">
        <v>5.769230769231</v>
      </c>
      <c r="H24" s="113">
        <v>3098.376</v>
      </c>
      <c r="I24" s="113">
        <v>3049.291</v>
      </c>
      <c r="J24" s="161">
        <v>-1.584217022079</v>
      </c>
      <c r="L24" s="110" t="s">
        <v>57</v>
      </c>
      <c r="M24" s="83">
        <v>29</v>
      </c>
      <c r="N24" s="83">
        <v>29</v>
      </c>
      <c r="O24" s="84">
        <v>0</v>
      </c>
      <c r="P24" s="83">
        <v>15.583333333333</v>
      </c>
      <c r="Q24" s="83">
        <v>19</v>
      </c>
      <c r="R24" s="84">
        <v>21.92513368984</v>
      </c>
      <c r="S24" s="83">
        <v>12944.332</v>
      </c>
      <c r="T24" s="83">
        <v>12929.284</v>
      </c>
      <c r="U24" s="141">
        <v>-0.11625165362</v>
      </c>
    </row>
    <row r="25" spans="1:21" ht="11.25" customHeight="1">
      <c r="A25" s="154" t="s">
        <v>60</v>
      </c>
      <c r="B25" s="111">
        <v>976</v>
      </c>
      <c r="C25" s="111">
        <v>979</v>
      </c>
      <c r="D25" s="112">
        <v>0.30737704918</v>
      </c>
      <c r="E25" s="111">
        <v>753.333333333333</v>
      </c>
      <c r="F25" s="111">
        <v>731.666666666667</v>
      </c>
      <c r="G25" s="112">
        <v>-2.87610619469</v>
      </c>
      <c r="H25" s="111">
        <v>34819.286</v>
      </c>
      <c r="I25" s="111">
        <v>33561.768</v>
      </c>
      <c r="J25" s="160">
        <v>-3.611555963554</v>
      </c>
      <c r="L25" s="154" t="s">
        <v>60</v>
      </c>
      <c r="M25" s="81">
        <v>975.583333333334</v>
      </c>
      <c r="N25" s="81">
        <v>977.166666666667</v>
      </c>
      <c r="O25" s="82">
        <v>0.162296062185</v>
      </c>
      <c r="P25" s="81">
        <v>778.666666666667</v>
      </c>
      <c r="Q25" s="81">
        <v>728.083333333333</v>
      </c>
      <c r="R25" s="82">
        <v>-6.496147260274</v>
      </c>
      <c r="S25" s="81">
        <v>144471.422</v>
      </c>
      <c r="T25" s="81">
        <v>140031.676999999</v>
      </c>
      <c r="U25" s="140">
        <v>-3.0730956604</v>
      </c>
    </row>
    <row r="26" spans="1:21" ht="11.25" customHeight="1">
      <c r="A26" s="110" t="s">
        <v>61</v>
      </c>
      <c r="B26" s="113">
        <v>60</v>
      </c>
      <c r="C26" s="113">
        <v>60</v>
      </c>
      <c r="D26" s="114">
        <v>0</v>
      </c>
      <c r="E26" s="113">
        <v>50</v>
      </c>
      <c r="F26" s="113">
        <v>50</v>
      </c>
      <c r="G26" s="114">
        <v>0</v>
      </c>
      <c r="H26" s="113">
        <v>558.636</v>
      </c>
      <c r="I26" s="113">
        <v>524.115</v>
      </c>
      <c r="J26" s="161">
        <v>-6.179515820678</v>
      </c>
      <c r="L26" s="110" t="s">
        <v>61</v>
      </c>
      <c r="M26" s="83">
        <v>60</v>
      </c>
      <c r="N26" s="83">
        <v>60</v>
      </c>
      <c r="O26" s="84">
        <v>0</v>
      </c>
      <c r="P26" s="83">
        <v>50</v>
      </c>
      <c r="Q26" s="83">
        <v>50</v>
      </c>
      <c r="R26" s="84">
        <v>0</v>
      </c>
      <c r="S26" s="83">
        <v>2303.451</v>
      </c>
      <c r="T26" s="83">
        <v>2165.447</v>
      </c>
      <c r="U26" s="141">
        <v>-5.991184531384</v>
      </c>
    </row>
    <row r="27" spans="1:21" ht="11.25" customHeight="1">
      <c r="A27" s="139" t="s">
        <v>55</v>
      </c>
      <c r="B27" s="111">
        <v>192</v>
      </c>
      <c r="C27" s="111">
        <v>195</v>
      </c>
      <c r="D27" s="112">
        <v>1.5625</v>
      </c>
      <c r="E27" s="111">
        <v>136.666666666667</v>
      </c>
      <c r="F27" s="111">
        <v>132.666666666667</v>
      </c>
      <c r="G27" s="112">
        <v>-2.926829268293</v>
      </c>
      <c r="H27" s="111">
        <v>5315.335</v>
      </c>
      <c r="I27" s="111">
        <v>5058.518</v>
      </c>
      <c r="J27" s="160">
        <v>-4.83162397102</v>
      </c>
      <c r="L27" s="139" t="s">
        <v>55</v>
      </c>
      <c r="M27" s="81">
        <v>192</v>
      </c>
      <c r="N27" s="81">
        <v>193.166666666667</v>
      </c>
      <c r="O27" s="82">
        <v>0.607638888889</v>
      </c>
      <c r="P27" s="81">
        <v>141.666666666667</v>
      </c>
      <c r="Q27" s="81">
        <v>132.833333333333</v>
      </c>
      <c r="R27" s="82">
        <v>-6.235294117647</v>
      </c>
      <c r="S27" s="81">
        <v>22972.997</v>
      </c>
      <c r="T27" s="81">
        <v>21133.34</v>
      </c>
      <c r="U27" s="140">
        <v>-8.00791033055</v>
      </c>
    </row>
    <row r="28" spans="1:21" ht="11.25" customHeight="1">
      <c r="A28" s="110" t="s">
        <v>62</v>
      </c>
      <c r="B28" s="113">
        <v>524</v>
      </c>
      <c r="C28" s="113">
        <v>524</v>
      </c>
      <c r="D28" s="114">
        <v>0</v>
      </c>
      <c r="E28" s="113">
        <v>420.333333333333</v>
      </c>
      <c r="F28" s="113">
        <v>402.333333333333</v>
      </c>
      <c r="G28" s="114">
        <v>-4.282315622522</v>
      </c>
      <c r="H28" s="113">
        <v>9093.978</v>
      </c>
      <c r="I28" s="113">
        <v>8546.797</v>
      </c>
      <c r="J28" s="161">
        <v>-6.016959794712</v>
      </c>
      <c r="L28" s="110" t="s">
        <v>62</v>
      </c>
      <c r="M28" s="83">
        <v>523.583333333333</v>
      </c>
      <c r="N28" s="83">
        <v>524</v>
      </c>
      <c r="O28" s="84">
        <v>0.079579818558</v>
      </c>
      <c r="P28" s="83">
        <v>430.75</v>
      </c>
      <c r="Q28" s="83">
        <v>401</v>
      </c>
      <c r="R28" s="84">
        <v>-6.906558328497</v>
      </c>
      <c r="S28" s="83">
        <v>36724.197</v>
      </c>
      <c r="T28" s="83">
        <v>35645.93</v>
      </c>
      <c r="U28" s="141">
        <v>-2.93612138068</v>
      </c>
    </row>
    <row r="29" spans="1:21" ht="11.25" customHeight="1">
      <c r="A29" s="139" t="s">
        <v>57</v>
      </c>
      <c r="B29" s="111">
        <v>200</v>
      </c>
      <c r="C29" s="111">
        <v>200</v>
      </c>
      <c r="D29" s="112">
        <v>0</v>
      </c>
      <c r="E29" s="111">
        <v>146.333333333333</v>
      </c>
      <c r="F29" s="111">
        <v>146.666666666667</v>
      </c>
      <c r="G29" s="112">
        <v>0.227790432802</v>
      </c>
      <c r="H29" s="111">
        <v>19851.337</v>
      </c>
      <c r="I29" s="111">
        <v>19432.338</v>
      </c>
      <c r="J29" s="160">
        <v>-2.110684031005</v>
      </c>
      <c r="L29" s="139" t="s">
        <v>57</v>
      </c>
      <c r="M29" s="81">
        <v>200</v>
      </c>
      <c r="N29" s="81">
        <v>200</v>
      </c>
      <c r="O29" s="82">
        <v>0</v>
      </c>
      <c r="P29" s="81">
        <v>156.25</v>
      </c>
      <c r="Q29" s="81">
        <v>144.25</v>
      </c>
      <c r="R29" s="82">
        <v>-7.68</v>
      </c>
      <c r="S29" s="81">
        <v>82470.777</v>
      </c>
      <c r="T29" s="81">
        <v>81086.9599999999</v>
      </c>
      <c r="U29" s="140">
        <v>-1.67794829919</v>
      </c>
    </row>
    <row r="30" spans="1:21" ht="11.25" customHeight="1">
      <c r="A30" s="156" t="s">
        <v>23</v>
      </c>
      <c r="B30" s="113">
        <v>169</v>
      </c>
      <c r="C30" s="113">
        <v>275.666666666667</v>
      </c>
      <c r="D30" s="114">
        <v>63.116370808679</v>
      </c>
      <c r="E30" s="113">
        <v>139</v>
      </c>
      <c r="F30" s="113">
        <v>273</v>
      </c>
      <c r="G30" s="114">
        <v>96.402877697842</v>
      </c>
      <c r="H30" s="113">
        <v>6821.298</v>
      </c>
      <c r="I30" s="113">
        <v>8133.027</v>
      </c>
      <c r="J30" s="161">
        <v>19.229903165057</v>
      </c>
      <c r="L30" s="156" t="s">
        <v>23</v>
      </c>
      <c r="M30" s="83">
        <v>156.25</v>
      </c>
      <c r="N30" s="83">
        <v>219.75</v>
      </c>
      <c r="O30" s="84">
        <v>40.64</v>
      </c>
      <c r="P30" s="83">
        <v>125.583333333333</v>
      </c>
      <c r="Q30" s="83">
        <v>213.75</v>
      </c>
      <c r="R30" s="84">
        <v>70.205706702057</v>
      </c>
      <c r="S30" s="83">
        <v>27623.276</v>
      </c>
      <c r="T30" s="83">
        <v>31684.737</v>
      </c>
      <c r="U30" s="141">
        <v>14.703038843039</v>
      </c>
    </row>
    <row r="31" spans="1:21" ht="12.75">
      <c r="A31" s="139" t="s">
        <v>55</v>
      </c>
      <c r="B31" s="111">
        <v>78</v>
      </c>
      <c r="C31" s="111">
        <v>92.333333333333</v>
      </c>
      <c r="D31" s="112">
        <v>18.376068376068</v>
      </c>
      <c r="E31" s="111">
        <v>64</v>
      </c>
      <c r="F31" s="111">
        <v>89.666666666667</v>
      </c>
      <c r="G31" s="112">
        <v>40.104166666667</v>
      </c>
      <c r="H31" s="111">
        <v>1277.894</v>
      </c>
      <c r="I31" s="111">
        <v>1441.489</v>
      </c>
      <c r="J31" s="160">
        <v>12.801922538176</v>
      </c>
      <c r="L31" s="139" t="s">
        <v>55</v>
      </c>
      <c r="M31" s="81">
        <v>71.25</v>
      </c>
      <c r="N31" s="81">
        <v>88.333333333333</v>
      </c>
      <c r="O31" s="82">
        <v>23.976608187134</v>
      </c>
      <c r="P31" s="81">
        <v>53.75</v>
      </c>
      <c r="Q31" s="81">
        <v>84</v>
      </c>
      <c r="R31" s="82">
        <v>56.279069767442</v>
      </c>
      <c r="S31" s="81">
        <v>5112.672</v>
      </c>
      <c r="T31" s="81">
        <v>6041.09</v>
      </c>
      <c r="U31" s="140">
        <v>18.159154352167</v>
      </c>
    </row>
    <row r="32" spans="1:21" ht="12.75">
      <c r="A32" s="110" t="s">
        <v>56</v>
      </c>
      <c r="B32" s="113">
        <v>69</v>
      </c>
      <c r="C32" s="113">
        <v>129.333333333333</v>
      </c>
      <c r="D32" s="114">
        <v>87.43961352657</v>
      </c>
      <c r="E32" s="113">
        <v>57</v>
      </c>
      <c r="F32" s="113">
        <v>129.333333333333</v>
      </c>
      <c r="G32" s="114">
        <v>126.900584795322</v>
      </c>
      <c r="H32" s="113">
        <v>1689.761</v>
      </c>
      <c r="I32" s="113">
        <v>1888.535</v>
      </c>
      <c r="J32" s="161">
        <v>11.763438734827</v>
      </c>
      <c r="L32" s="110" t="s">
        <v>56</v>
      </c>
      <c r="M32" s="83">
        <v>63</v>
      </c>
      <c r="N32" s="83">
        <v>98.75</v>
      </c>
      <c r="O32" s="84">
        <v>56.746031746032</v>
      </c>
      <c r="P32" s="83">
        <v>53.5</v>
      </c>
      <c r="Q32" s="83">
        <v>97.416666666667</v>
      </c>
      <c r="R32" s="84">
        <v>82.08722741433</v>
      </c>
      <c r="S32" s="83">
        <v>6662.896</v>
      </c>
      <c r="T32" s="83">
        <v>7476.877</v>
      </c>
      <c r="U32" s="141">
        <v>12.216624722943</v>
      </c>
    </row>
    <row r="33" spans="1:21" ht="12.75">
      <c r="A33" s="139" t="s">
        <v>57</v>
      </c>
      <c r="B33" s="111">
        <v>22</v>
      </c>
      <c r="C33" s="111">
        <v>54</v>
      </c>
      <c r="D33" s="112">
        <v>145.454545454546</v>
      </c>
      <c r="E33" s="111">
        <v>18</v>
      </c>
      <c r="F33" s="111">
        <v>54</v>
      </c>
      <c r="G33" s="112">
        <v>200</v>
      </c>
      <c r="H33" s="111">
        <v>3853.643</v>
      </c>
      <c r="I33" s="111">
        <v>4803.003</v>
      </c>
      <c r="J33" s="160">
        <v>24.635390460403</v>
      </c>
      <c r="L33" s="139" t="s">
        <v>57</v>
      </c>
      <c r="M33" s="81">
        <v>22</v>
      </c>
      <c r="N33" s="81">
        <v>32.666666666667</v>
      </c>
      <c r="O33" s="82">
        <v>48.484848484848</v>
      </c>
      <c r="P33" s="81">
        <v>18.333333333333</v>
      </c>
      <c r="Q33" s="81">
        <v>32.333333333333</v>
      </c>
      <c r="R33" s="82">
        <v>76.363636363636</v>
      </c>
      <c r="S33" s="81">
        <v>15847.708</v>
      </c>
      <c r="T33" s="81">
        <v>18166.77</v>
      </c>
      <c r="U33" s="140">
        <v>14.633422069614</v>
      </c>
    </row>
    <row r="34" spans="1:21" ht="11.25" customHeight="1">
      <c r="A34" s="156" t="s">
        <v>19</v>
      </c>
      <c r="B34" s="113">
        <v>57</v>
      </c>
      <c r="C34" s="113">
        <v>57</v>
      </c>
      <c r="D34" s="114">
        <v>0</v>
      </c>
      <c r="E34" s="113">
        <v>53</v>
      </c>
      <c r="F34" s="113">
        <v>53.666666666667</v>
      </c>
      <c r="G34" s="114">
        <v>1.25786163522</v>
      </c>
      <c r="H34" s="113">
        <v>880.22</v>
      </c>
      <c r="I34" s="113">
        <v>737.068</v>
      </c>
      <c r="J34" s="161">
        <v>-16.263206925541</v>
      </c>
      <c r="L34" s="156" t="s">
        <v>19</v>
      </c>
      <c r="M34" s="83">
        <v>57</v>
      </c>
      <c r="N34" s="83">
        <v>57</v>
      </c>
      <c r="O34" s="84">
        <v>0</v>
      </c>
      <c r="P34" s="83">
        <v>51</v>
      </c>
      <c r="Q34" s="83">
        <v>52.75</v>
      </c>
      <c r="R34" s="84">
        <v>3.43137254902</v>
      </c>
      <c r="S34" s="83">
        <v>3380.362</v>
      </c>
      <c r="T34" s="83">
        <v>3003.941</v>
      </c>
      <c r="U34" s="141">
        <v>-11.135523355191</v>
      </c>
    </row>
    <row r="35" spans="1:21" ht="11.25" customHeight="1">
      <c r="A35" s="139" t="s">
        <v>61</v>
      </c>
      <c r="B35" s="111">
        <v>57</v>
      </c>
      <c r="C35" s="111">
        <v>57</v>
      </c>
      <c r="D35" s="112">
        <v>0</v>
      </c>
      <c r="E35" s="111">
        <v>53</v>
      </c>
      <c r="F35" s="111">
        <v>53.666666666667</v>
      </c>
      <c r="G35" s="112">
        <v>1.25786163522</v>
      </c>
      <c r="H35" s="111">
        <v>880.22</v>
      </c>
      <c r="I35" s="111">
        <v>737.068</v>
      </c>
      <c r="J35" s="160">
        <v>-16.263206925541</v>
      </c>
      <c r="L35" s="139" t="s">
        <v>61</v>
      </c>
      <c r="M35" s="81">
        <v>57</v>
      </c>
      <c r="N35" s="81">
        <v>57</v>
      </c>
      <c r="O35" s="82">
        <v>0</v>
      </c>
      <c r="P35" s="81">
        <v>51</v>
      </c>
      <c r="Q35" s="81">
        <v>52.75</v>
      </c>
      <c r="R35" s="82">
        <v>3.43137254902</v>
      </c>
      <c r="S35" s="81">
        <v>3380.362</v>
      </c>
      <c r="T35" s="81">
        <v>3003.941</v>
      </c>
      <c r="U35" s="140">
        <v>-11.135523355191</v>
      </c>
    </row>
    <row r="36" spans="1:21" ht="11.25" customHeight="1">
      <c r="A36" s="156" t="s">
        <v>63</v>
      </c>
      <c r="B36" s="113">
        <v>2150.33333333333</v>
      </c>
      <c r="C36" s="113">
        <v>2198</v>
      </c>
      <c r="D36" s="114">
        <v>2.216710587506</v>
      </c>
      <c r="E36" s="113">
        <v>1936.33333333333</v>
      </c>
      <c r="F36" s="113">
        <v>1997.33333333333</v>
      </c>
      <c r="G36" s="114">
        <v>3.150284042004</v>
      </c>
      <c r="H36" s="113">
        <v>104867.03</v>
      </c>
      <c r="I36" s="113">
        <v>110307.392</v>
      </c>
      <c r="J36" s="161">
        <v>5.187866958757</v>
      </c>
      <c r="L36" s="156" t="s">
        <v>63</v>
      </c>
      <c r="M36" s="83">
        <v>2098.25</v>
      </c>
      <c r="N36" s="83">
        <v>2183.83333333333</v>
      </c>
      <c r="O36" s="84">
        <v>4.078795821915</v>
      </c>
      <c r="P36" s="83">
        <v>1888.5</v>
      </c>
      <c r="Q36" s="83">
        <v>1980.41666666666</v>
      </c>
      <c r="R36" s="84">
        <v>4.867178536758</v>
      </c>
      <c r="S36" s="83">
        <v>419555.873999999</v>
      </c>
      <c r="T36" s="83">
        <v>443257.872</v>
      </c>
      <c r="U36" s="141">
        <v>5.649306676135</v>
      </c>
    </row>
    <row r="37" spans="1:21" ht="11.25" customHeight="1">
      <c r="A37" s="139" t="s">
        <v>61</v>
      </c>
      <c r="B37" s="111">
        <v>313</v>
      </c>
      <c r="C37" s="111">
        <v>313</v>
      </c>
      <c r="D37" s="112">
        <v>0</v>
      </c>
      <c r="E37" s="111">
        <v>268.666666666667</v>
      </c>
      <c r="F37" s="111">
        <v>274.333333333333</v>
      </c>
      <c r="G37" s="112">
        <v>2.109181141439</v>
      </c>
      <c r="H37" s="111">
        <v>3627.364</v>
      </c>
      <c r="I37" s="111">
        <v>3719.358</v>
      </c>
      <c r="J37" s="160">
        <v>2.536111622655</v>
      </c>
      <c r="L37" s="139" t="s">
        <v>61</v>
      </c>
      <c r="M37" s="81">
        <v>313</v>
      </c>
      <c r="N37" s="81">
        <v>313</v>
      </c>
      <c r="O37" s="82">
        <v>0</v>
      </c>
      <c r="P37" s="81">
        <v>268.25</v>
      </c>
      <c r="Q37" s="81">
        <v>271.166666666667</v>
      </c>
      <c r="R37" s="82">
        <v>1.087294190742</v>
      </c>
      <c r="S37" s="81">
        <v>14184.177</v>
      </c>
      <c r="T37" s="81">
        <v>14621.707</v>
      </c>
      <c r="U37" s="140">
        <v>3.084634378153</v>
      </c>
    </row>
    <row r="38" spans="1:21" ht="11.25" customHeight="1">
      <c r="A38" s="110" t="s">
        <v>64</v>
      </c>
      <c r="B38" s="113">
        <v>225</v>
      </c>
      <c r="C38" s="113">
        <v>240</v>
      </c>
      <c r="D38" s="114">
        <v>6.666666666667</v>
      </c>
      <c r="E38" s="113">
        <v>186</v>
      </c>
      <c r="F38" s="113">
        <v>186</v>
      </c>
      <c r="G38" s="114">
        <v>0</v>
      </c>
      <c r="H38" s="113">
        <v>53006.815</v>
      </c>
      <c r="I38" s="113">
        <v>54205.9</v>
      </c>
      <c r="J38" s="161">
        <v>2.26213365206</v>
      </c>
      <c r="L38" s="110" t="s">
        <v>64</v>
      </c>
      <c r="M38" s="83">
        <v>212</v>
      </c>
      <c r="N38" s="83">
        <v>239</v>
      </c>
      <c r="O38" s="84">
        <v>12.735849056604</v>
      </c>
      <c r="P38" s="83">
        <v>181.5</v>
      </c>
      <c r="Q38" s="83">
        <v>186</v>
      </c>
      <c r="R38" s="84">
        <v>2.479338842975</v>
      </c>
      <c r="S38" s="83">
        <v>210340.696</v>
      </c>
      <c r="T38" s="83">
        <v>223110.36</v>
      </c>
      <c r="U38" s="141">
        <v>6.070943114118</v>
      </c>
    </row>
    <row r="39" spans="1:21" ht="11.25" customHeight="1">
      <c r="A39" s="139" t="s">
        <v>65</v>
      </c>
      <c r="B39" s="111">
        <v>1600.33333333333</v>
      </c>
      <c r="C39" s="111">
        <v>1633</v>
      </c>
      <c r="D39" s="112">
        <v>2.04124140804</v>
      </c>
      <c r="E39" s="111">
        <v>1472.66666666666</v>
      </c>
      <c r="F39" s="111">
        <v>1528</v>
      </c>
      <c r="G39" s="112">
        <v>3.757356269805</v>
      </c>
      <c r="H39" s="111">
        <v>46214.2919999999</v>
      </c>
      <c r="I39" s="111">
        <v>50022.083</v>
      </c>
      <c r="J39" s="160">
        <v>8.239422990619</v>
      </c>
      <c r="L39" s="139" t="s">
        <v>65</v>
      </c>
      <c r="M39" s="81">
        <v>1561.25</v>
      </c>
      <c r="N39" s="81">
        <v>1619.83333333333</v>
      </c>
      <c r="O39" s="82">
        <v>3.752335201495</v>
      </c>
      <c r="P39" s="81">
        <v>1430.25</v>
      </c>
      <c r="Q39" s="81">
        <v>1514.25</v>
      </c>
      <c r="R39" s="82">
        <v>5.873099108547</v>
      </c>
      <c r="S39" s="81">
        <v>187517.465</v>
      </c>
      <c r="T39" s="81">
        <v>196335.027999999</v>
      </c>
      <c r="U39" s="140">
        <v>4.702262266611</v>
      </c>
    </row>
    <row r="40" spans="1:21" ht="11.25" customHeight="1">
      <c r="A40" s="110" t="s">
        <v>66</v>
      </c>
      <c r="B40" s="113">
        <v>12</v>
      </c>
      <c r="C40" s="113">
        <v>12</v>
      </c>
      <c r="D40" s="114">
        <v>0</v>
      </c>
      <c r="E40" s="113">
        <v>9</v>
      </c>
      <c r="F40" s="113">
        <v>9</v>
      </c>
      <c r="G40" s="114">
        <v>0</v>
      </c>
      <c r="H40" s="113">
        <v>2018.559</v>
      </c>
      <c r="I40" s="113">
        <v>2360.051</v>
      </c>
      <c r="J40" s="161">
        <v>16.917613010073</v>
      </c>
      <c r="L40" s="110" t="s">
        <v>66</v>
      </c>
      <c r="M40" s="83">
        <v>12</v>
      </c>
      <c r="N40" s="83">
        <v>12</v>
      </c>
      <c r="O40" s="84">
        <v>0</v>
      </c>
      <c r="P40" s="83">
        <v>8.5</v>
      </c>
      <c r="Q40" s="83">
        <v>9</v>
      </c>
      <c r="R40" s="84">
        <v>5.882352941176</v>
      </c>
      <c r="S40" s="83">
        <v>7513.536</v>
      </c>
      <c r="T40" s="83">
        <v>9190.777</v>
      </c>
      <c r="U40" s="141">
        <v>22.322924918441</v>
      </c>
    </row>
    <row r="41" spans="1:21" ht="12.75">
      <c r="A41" s="154" t="s">
        <v>21</v>
      </c>
      <c r="B41" s="172">
        <v>181</v>
      </c>
      <c r="C41" s="172">
        <v>210</v>
      </c>
      <c r="D41" s="173">
        <v>16.022099447514</v>
      </c>
      <c r="E41" s="172">
        <v>165</v>
      </c>
      <c r="F41" s="172">
        <v>192</v>
      </c>
      <c r="G41" s="173">
        <v>16.363636363636</v>
      </c>
      <c r="H41" s="172">
        <v>8942.227</v>
      </c>
      <c r="I41" s="172">
        <v>9461.55</v>
      </c>
      <c r="J41" s="160">
        <v>5.807535415954</v>
      </c>
      <c r="L41" s="154" t="s">
        <v>21</v>
      </c>
      <c r="M41" s="81">
        <v>173.833333333333</v>
      </c>
      <c r="N41" s="81">
        <v>188.25</v>
      </c>
      <c r="O41" s="82">
        <v>8.293384467881</v>
      </c>
      <c r="P41" s="81">
        <v>162.333333333333</v>
      </c>
      <c r="Q41" s="81">
        <v>172.583333333333</v>
      </c>
      <c r="R41" s="82">
        <v>6.314168377823</v>
      </c>
      <c r="S41" s="81">
        <v>36477.72</v>
      </c>
      <c r="T41" s="81">
        <v>38004.263</v>
      </c>
      <c r="U41" s="140">
        <v>4.184864075935</v>
      </c>
    </row>
    <row r="42" spans="1:21" ht="12.75">
      <c r="A42" s="110" t="s">
        <v>55</v>
      </c>
      <c r="B42" s="174">
        <v>144</v>
      </c>
      <c r="C42" s="174">
        <v>163</v>
      </c>
      <c r="D42" s="175">
        <v>13.194444444444</v>
      </c>
      <c r="E42" s="174">
        <v>130</v>
      </c>
      <c r="F42" s="174">
        <v>149</v>
      </c>
      <c r="G42" s="175">
        <v>14.615384615385</v>
      </c>
      <c r="H42" s="174">
        <v>4069.323</v>
      </c>
      <c r="I42" s="174">
        <v>4465.856</v>
      </c>
      <c r="J42" s="161">
        <v>9.744446434948</v>
      </c>
      <c r="L42" s="110" t="s">
        <v>55</v>
      </c>
      <c r="M42" s="83">
        <v>131.833333333333</v>
      </c>
      <c r="N42" s="83">
        <v>148.75</v>
      </c>
      <c r="O42" s="84">
        <v>12.83185840708</v>
      </c>
      <c r="P42" s="83">
        <v>127.333333333333</v>
      </c>
      <c r="Q42" s="83">
        <v>135.583333333333</v>
      </c>
      <c r="R42" s="84">
        <v>6.479057591623</v>
      </c>
      <c r="S42" s="83">
        <v>16707.958</v>
      </c>
      <c r="T42" s="83">
        <v>17584.867</v>
      </c>
      <c r="U42" s="141">
        <v>5.248451067449</v>
      </c>
    </row>
    <row r="43" spans="1:21" ht="12.75">
      <c r="A43" s="142" t="s">
        <v>57</v>
      </c>
      <c r="B43" s="176">
        <v>37</v>
      </c>
      <c r="C43" s="176">
        <v>47</v>
      </c>
      <c r="D43" s="177">
        <v>27.027027027027</v>
      </c>
      <c r="E43" s="176">
        <v>35</v>
      </c>
      <c r="F43" s="176">
        <v>43</v>
      </c>
      <c r="G43" s="177">
        <v>22.857142857143</v>
      </c>
      <c r="H43" s="176">
        <v>4872.904</v>
      </c>
      <c r="I43" s="176">
        <v>4995.694</v>
      </c>
      <c r="J43" s="178">
        <v>2.51985263818</v>
      </c>
      <c r="L43" s="142" t="s">
        <v>57</v>
      </c>
      <c r="M43" s="85">
        <v>42</v>
      </c>
      <c r="N43" s="85">
        <v>39.5</v>
      </c>
      <c r="O43" s="86">
        <v>-5.952380952381</v>
      </c>
      <c r="P43" s="85">
        <v>35</v>
      </c>
      <c r="Q43" s="85">
        <v>37</v>
      </c>
      <c r="R43" s="86">
        <v>5.714285714286</v>
      </c>
      <c r="S43" s="85">
        <v>19769.762</v>
      </c>
      <c r="T43" s="85">
        <v>20419.396</v>
      </c>
      <c r="U43" s="143">
        <v>3.285998081312</v>
      </c>
    </row>
    <row r="44" ht="11.25" customHeight="1">
      <c r="A44"/>
    </row>
    <row r="45" ht="11.25" customHeight="1">
      <c r="A45"/>
    </row>
    <row r="46" spans="1:23" ht="11.25" customHeight="1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8"/>
      <c r="L46" s="65"/>
      <c r="M46" s="66"/>
      <c r="N46" s="67"/>
      <c r="O46" s="67"/>
      <c r="P46" s="67"/>
      <c r="Q46" s="67"/>
      <c r="R46" s="67"/>
      <c r="S46" s="67"/>
      <c r="T46" s="67"/>
      <c r="U46" s="67"/>
      <c r="V46" s="151"/>
      <c r="W46" s="152"/>
    </row>
    <row r="47" spans="1:23" ht="11.25" customHeight="1">
      <c r="A47" s="108" t="s">
        <v>51</v>
      </c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108" t="s">
        <v>51</v>
      </c>
      <c r="M47" s="91"/>
      <c r="N47" s="91"/>
      <c r="O47" s="91"/>
      <c r="P47" s="91"/>
      <c r="Q47" s="91"/>
      <c r="R47" s="91"/>
      <c r="S47" s="91"/>
      <c r="T47" s="91"/>
      <c r="U47" s="91"/>
      <c r="W47" s="153"/>
    </row>
    <row r="48" spans="1:23" ht="11.25" customHeight="1">
      <c r="A48" s="54" t="s">
        <v>70</v>
      </c>
      <c r="B48" s="91"/>
      <c r="C48" s="91"/>
      <c r="D48" s="91"/>
      <c r="E48" s="91"/>
      <c r="F48" s="91"/>
      <c r="G48" s="91"/>
      <c r="H48" s="91"/>
      <c r="I48" s="91"/>
      <c r="J48" s="91"/>
      <c r="K48" s="92"/>
      <c r="L48" s="54" t="s">
        <v>70</v>
      </c>
      <c r="M48" s="91"/>
      <c r="N48" s="91"/>
      <c r="O48" s="91"/>
      <c r="P48" s="91"/>
      <c r="Q48" s="91"/>
      <c r="R48" s="91"/>
      <c r="S48" s="91"/>
      <c r="T48" s="91"/>
      <c r="U48" s="91"/>
      <c r="W48" s="153"/>
    </row>
    <row r="49" spans="1:23" ht="11.25" customHeight="1">
      <c r="A49" s="54" t="s">
        <v>71</v>
      </c>
      <c r="B49" s="91"/>
      <c r="C49" s="91"/>
      <c r="D49" s="91"/>
      <c r="E49" s="91"/>
      <c r="F49" s="91"/>
      <c r="G49" s="91"/>
      <c r="H49" s="91"/>
      <c r="I49" s="91"/>
      <c r="J49" s="91"/>
      <c r="K49" s="92"/>
      <c r="L49" s="54" t="s">
        <v>71</v>
      </c>
      <c r="M49" s="91"/>
      <c r="N49" s="91"/>
      <c r="O49" s="91"/>
      <c r="P49" s="91"/>
      <c r="Q49" s="91"/>
      <c r="R49" s="91"/>
      <c r="S49" s="91"/>
      <c r="T49" s="91"/>
      <c r="U49" s="91"/>
      <c r="W49" s="153"/>
    </row>
    <row r="50" spans="1:23" ht="11.25" customHeight="1">
      <c r="A50" s="54" t="s">
        <v>72</v>
      </c>
      <c r="B50" s="91"/>
      <c r="C50" s="91"/>
      <c r="D50" s="91"/>
      <c r="E50" s="91"/>
      <c r="F50" s="91"/>
      <c r="G50" s="91"/>
      <c r="H50" s="91"/>
      <c r="I50" s="91"/>
      <c r="J50" s="91"/>
      <c r="K50" s="92"/>
      <c r="L50" s="54" t="s">
        <v>72</v>
      </c>
      <c r="M50" s="91"/>
      <c r="N50" s="91"/>
      <c r="O50" s="91"/>
      <c r="P50" s="91"/>
      <c r="Q50" s="91"/>
      <c r="R50" s="91"/>
      <c r="S50" s="91"/>
      <c r="T50" s="91"/>
      <c r="U50" s="91"/>
      <c r="W50" s="153"/>
    </row>
    <row r="51" spans="1:23" ht="11.25" customHeight="1">
      <c r="A51" s="54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2"/>
      <c r="L51" s="54" t="s">
        <v>67</v>
      </c>
      <c r="M51" s="91"/>
      <c r="N51" s="91"/>
      <c r="O51" s="91"/>
      <c r="P51" s="91"/>
      <c r="Q51" s="91"/>
      <c r="R51" s="91"/>
      <c r="S51" s="91"/>
      <c r="T51" s="91"/>
      <c r="U51" s="91"/>
      <c r="W51" s="153"/>
    </row>
    <row r="52" spans="1:23" ht="11.25" customHeight="1">
      <c r="A52" s="100" t="s">
        <v>69</v>
      </c>
      <c r="B52" s="78"/>
      <c r="C52" s="78"/>
      <c r="D52" s="78"/>
      <c r="E52" s="78"/>
      <c r="F52" s="78"/>
      <c r="G52" s="78"/>
      <c r="H52" s="78"/>
      <c r="I52" s="78"/>
      <c r="J52" s="78"/>
      <c r="K52" s="62"/>
      <c r="L52" s="100" t="s">
        <v>69</v>
      </c>
      <c r="M52" s="78"/>
      <c r="N52" s="78"/>
      <c r="O52" s="78"/>
      <c r="P52" s="78"/>
      <c r="Q52" s="78"/>
      <c r="R52" s="78"/>
      <c r="S52" s="78"/>
      <c r="T52" s="78"/>
      <c r="U52" s="78"/>
      <c r="W52" s="153"/>
    </row>
    <row r="53" spans="1:23" ht="11.25" customHeight="1">
      <c r="A53" s="54" t="s">
        <v>68</v>
      </c>
      <c r="B53" s="78"/>
      <c r="C53" s="78"/>
      <c r="D53" s="78"/>
      <c r="E53" s="78"/>
      <c r="F53" s="78"/>
      <c r="G53" s="78"/>
      <c r="H53" s="78"/>
      <c r="I53" s="78"/>
      <c r="J53" s="78"/>
      <c r="K53" s="62"/>
      <c r="L53" s="54" t="s">
        <v>68</v>
      </c>
      <c r="M53" s="78"/>
      <c r="N53" s="78"/>
      <c r="O53" s="78"/>
      <c r="P53" s="78"/>
      <c r="Q53" s="78"/>
      <c r="R53" s="78"/>
      <c r="S53" s="78"/>
      <c r="T53" s="78"/>
      <c r="U53" s="78"/>
      <c r="W53" s="153"/>
    </row>
    <row r="54" spans="1:23" ht="11.25" customHeight="1">
      <c r="A54" s="100" t="s">
        <v>76</v>
      </c>
      <c r="B54" s="78"/>
      <c r="C54" s="78"/>
      <c r="D54" s="78"/>
      <c r="E54" s="78"/>
      <c r="F54" s="78"/>
      <c r="G54" s="78"/>
      <c r="H54" s="78"/>
      <c r="I54" s="78"/>
      <c r="J54" s="78"/>
      <c r="K54" s="62"/>
      <c r="L54" s="100" t="s">
        <v>76</v>
      </c>
      <c r="M54" s="78"/>
      <c r="N54" s="78"/>
      <c r="O54" s="78"/>
      <c r="P54" s="78"/>
      <c r="Q54" s="78"/>
      <c r="R54" s="78"/>
      <c r="S54" s="78"/>
      <c r="T54" s="78"/>
      <c r="U54" s="78"/>
      <c r="W54" s="153"/>
    </row>
    <row r="55" spans="1:23" ht="11.25" customHeight="1">
      <c r="A55" s="87" t="str">
        <f>'Anexo 1 '!$A$43</f>
        <v>Actualizado el 30 de Mayo de 2019</v>
      </c>
      <c r="B55" s="64"/>
      <c r="C55" s="64"/>
      <c r="D55" s="64"/>
      <c r="E55" s="64"/>
      <c r="F55" s="64"/>
      <c r="G55" s="64"/>
      <c r="H55" s="64"/>
      <c r="I55" s="64"/>
      <c r="J55" s="64"/>
      <c r="K55" s="90"/>
      <c r="L55" s="87" t="str">
        <f>'Anexo 1 '!$A$43</f>
        <v>Actualizado el 30 de Mayo de 2019</v>
      </c>
      <c r="M55" s="64"/>
      <c r="N55" s="64"/>
      <c r="O55" s="64"/>
      <c r="P55" s="64"/>
      <c r="Q55" s="64"/>
      <c r="R55" s="64"/>
      <c r="S55" s="64"/>
      <c r="T55" s="64"/>
      <c r="U55" s="64"/>
      <c r="W55" s="153"/>
    </row>
    <row r="56" spans="1:23" ht="11.25" customHeight="1">
      <c r="A56" s="69"/>
      <c r="B56" s="70"/>
      <c r="C56" s="70"/>
      <c r="D56" s="70"/>
      <c r="E56" s="71"/>
      <c r="F56" s="71"/>
      <c r="G56" s="71"/>
      <c r="H56" s="71"/>
      <c r="I56" s="71"/>
      <c r="J56" s="71"/>
      <c r="K56" s="72"/>
      <c r="L56" s="69"/>
      <c r="M56" s="70"/>
      <c r="N56" s="70"/>
      <c r="O56" s="70"/>
      <c r="P56" s="71"/>
      <c r="Q56" s="71"/>
      <c r="R56" s="71"/>
      <c r="S56" s="71"/>
      <c r="T56" s="71"/>
      <c r="U56" s="71"/>
      <c r="V56" s="167"/>
      <c r="W56" s="166"/>
    </row>
    <row r="57" ht="11.25" customHeight="1">
      <c r="A57"/>
    </row>
    <row r="58" spans="1:11" ht="11.25" customHeight="1">
      <c r="A58"/>
      <c r="K58" s="76" t="s">
        <v>0</v>
      </c>
    </row>
    <row r="59" ht="11.25" customHeight="1">
      <c r="A59"/>
    </row>
    <row r="60" ht="11.25" customHeight="1">
      <c r="A60"/>
    </row>
    <row r="61" ht="11.25" customHeight="1">
      <c r="A61"/>
    </row>
    <row r="62" ht="11.25" customHeight="1">
      <c r="A62"/>
    </row>
    <row r="63" ht="11.25" customHeight="1">
      <c r="A63"/>
    </row>
    <row r="64" ht="11.25" customHeight="1">
      <c r="A64"/>
    </row>
    <row r="65" ht="11.25" customHeight="1">
      <c r="A65"/>
    </row>
    <row r="66" ht="11.25" customHeight="1">
      <c r="A66"/>
    </row>
    <row r="67" ht="11.25" customHeight="1">
      <c r="A67"/>
    </row>
    <row r="68" ht="11.25" customHeight="1">
      <c r="A68"/>
    </row>
    <row r="69" ht="11.25" customHeight="1">
      <c r="A69"/>
    </row>
    <row r="70" ht="11.25" customHeight="1">
      <c r="A70"/>
    </row>
    <row r="71" ht="11.25" customHeight="1">
      <c r="A71"/>
    </row>
    <row r="72" ht="11.25" customHeight="1">
      <c r="A72"/>
    </row>
    <row r="73" ht="11.25" customHeight="1">
      <c r="A73"/>
    </row>
    <row r="74" ht="11.25" customHeight="1">
      <c r="A74"/>
    </row>
    <row r="75" ht="11.25" customHeight="1">
      <c r="A75"/>
    </row>
    <row r="76" ht="11.25" customHeight="1">
      <c r="A76"/>
    </row>
    <row r="77" ht="11.25" customHeight="1">
      <c r="A77"/>
    </row>
    <row r="78" ht="11.25" customHeight="1">
      <c r="A78"/>
    </row>
    <row r="79" ht="11.25" customHeight="1">
      <c r="A79"/>
    </row>
    <row r="80" ht="11.25" customHeight="1">
      <c r="A80"/>
    </row>
    <row r="81" ht="11.25" customHeight="1">
      <c r="A81"/>
    </row>
    <row r="82" ht="11.25" customHeight="1">
      <c r="A82"/>
    </row>
    <row r="83" ht="11.25" customHeight="1">
      <c r="A83"/>
    </row>
    <row r="84" ht="11.25" customHeight="1">
      <c r="A84"/>
    </row>
    <row r="85" ht="11.25" customHeight="1">
      <c r="A85"/>
    </row>
    <row r="86" ht="11.25" customHeight="1">
      <c r="A86"/>
    </row>
    <row r="87" ht="11.25" customHeight="1">
      <c r="A87"/>
    </row>
    <row r="88" ht="11.25" customHeight="1">
      <c r="A88"/>
    </row>
    <row r="89" ht="11.25" customHeight="1">
      <c r="A89"/>
    </row>
    <row r="90" ht="11.25" customHeight="1">
      <c r="A90"/>
    </row>
    <row r="91" ht="11.25" customHeight="1">
      <c r="A91"/>
    </row>
    <row r="92" ht="11.25" customHeight="1">
      <c r="A92"/>
    </row>
    <row r="93" ht="11.25" customHeight="1">
      <c r="A93"/>
    </row>
    <row r="94" ht="11.25" customHeight="1">
      <c r="A94"/>
    </row>
    <row r="95" ht="11.25" customHeight="1">
      <c r="A95"/>
    </row>
    <row r="96" ht="11.25" customHeight="1">
      <c r="A96"/>
    </row>
    <row r="97" ht="11.25" customHeight="1">
      <c r="A97"/>
    </row>
    <row r="98" ht="11.25" customHeight="1">
      <c r="A98"/>
    </row>
    <row r="99" ht="11.25" customHeight="1">
      <c r="A99"/>
    </row>
    <row r="100" ht="11.25" customHeight="1">
      <c r="A100"/>
    </row>
    <row r="101" ht="11.25" customHeight="1">
      <c r="A101"/>
    </row>
    <row r="102" ht="11.25" customHeight="1">
      <c r="A102"/>
    </row>
  </sheetData>
  <sheetProtection/>
  <mergeCells count="12">
    <mergeCell ref="A6:J6"/>
    <mergeCell ref="A8:A9"/>
    <mergeCell ref="A1:J1"/>
    <mergeCell ref="L6:U6"/>
    <mergeCell ref="L8:L9"/>
    <mergeCell ref="M8:O8"/>
    <mergeCell ref="P8:R8"/>
    <mergeCell ref="S8:U8"/>
    <mergeCell ref="B8:D8"/>
    <mergeCell ref="E8:G8"/>
    <mergeCell ref="H8:J8"/>
    <mergeCell ref="A3:J4"/>
  </mergeCells>
  <hyperlinks>
    <hyperlink ref="K58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Jimena Idalith Gil Silva</cp:lastModifiedBy>
  <cp:lastPrinted>2017-01-26T18:35:38Z</cp:lastPrinted>
  <dcterms:created xsi:type="dcterms:W3CDTF">2010-06-24T15:17:42Z</dcterms:created>
  <dcterms:modified xsi:type="dcterms:W3CDTF">2019-05-28T21:06:37Z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