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VIS\"/>
    </mc:Choice>
  </mc:AlternateContent>
  <bookViews>
    <workbookView xWindow="0" yWindow="0" windowWidth="20490" windowHeight="7050" firstSheet="2" activeTab="8"/>
  </bookViews>
  <sheets>
    <sheet name="Índice" sheetId="4" r:id="rId1"/>
    <sheet name="Anexo A" sheetId="1" r:id="rId2"/>
    <sheet name="Anexo B" sheetId="5" r:id="rId3"/>
    <sheet name="Anexo C" sheetId="6" r:id="rId4"/>
    <sheet name="Anexo Ca" sheetId="12" r:id="rId5"/>
    <sheet name="Anexo D" sheetId="7" r:id="rId6"/>
    <sheet name="Anexo Da" sheetId="13" r:id="rId7"/>
    <sheet name="Anexo E" sheetId="8" r:id="rId8"/>
    <sheet name="Anexo F" sheetId="9" r:id="rId9"/>
    <sheet name="Anexo G" sheetId="10" r:id="rId10"/>
    <sheet name="Anexo H" sheetId="11" r:id="rId11"/>
  </sheets>
  <externalReferences>
    <externalReference r:id="rId12"/>
    <externalReference r:id="rId13"/>
  </externalReferences>
  <definedNames>
    <definedName name="_xlnm._FilterDatabase">[1]PROC0402!$J$1:$J$177</definedName>
    <definedName name="ANEXO" localSheetId="2">ROW(#REF!)</definedName>
    <definedName name="ANEXO" localSheetId="3">ROW(#REF!)</definedName>
    <definedName name="ANEXO" localSheetId="4">ROW(#REF!)</definedName>
    <definedName name="ANEXO" localSheetId="5">ROW(#REF!)</definedName>
    <definedName name="ANEXO" localSheetId="6">ROW(#REF!)</definedName>
    <definedName name="ANEXO" localSheetId="7">ROW(#REF!)</definedName>
    <definedName name="ANEXO" localSheetId="8">ROW(#REF!)</definedName>
    <definedName name="ANEXO" localSheetId="9">ROW(#REF!)</definedName>
    <definedName name="ANEXO" localSheetId="10">ROW(#REF!)</definedName>
    <definedName name="ANEXO">ROW(#REF!)</definedName>
    <definedName name="Anexo_C" localSheetId="3">#REF!</definedName>
    <definedName name="Anexo_C" localSheetId="4">#REF!</definedName>
    <definedName name="Anexo_C" localSheetId="5">#REF!</definedName>
    <definedName name="Anexo_C" localSheetId="6">#REF!</definedName>
    <definedName name="Anexo_C" localSheetId="7">#REF!</definedName>
    <definedName name="Anexo_C" localSheetId="8">#REF!</definedName>
    <definedName name="Anexo_C" localSheetId="9">#REF!</definedName>
    <definedName name="Anexo_C" localSheetId="10">#REF!</definedName>
    <definedName name="Anexo_C">#REF!</definedName>
    <definedName name="_xlnm.Database">[2]Base!$A$1:$AO$51804</definedName>
    <definedName name="Beg_Bal" localSheetId="2">#REF!</definedName>
    <definedName name="Beg_Bal" localSheetId="3">#REF!</definedName>
    <definedName name="Beg_Bal" localSheetId="4">#REF!</definedName>
    <definedName name="Beg_Bal" localSheetId="5">#REF!</definedName>
    <definedName name="Beg_Bal" localSheetId="6">#REF!</definedName>
    <definedName name="Beg_Bal" localSheetId="7">#REF!</definedName>
    <definedName name="Beg_Bal" localSheetId="8">#REF!</definedName>
    <definedName name="Beg_Bal" localSheetId="9">#REF!</definedName>
    <definedName name="Beg_Bal" localSheetId="10">#REF!</definedName>
    <definedName name="Beg_Bal">#REF!</definedName>
    <definedName name="Beg_Bal1" localSheetId="2">#REF!</definedName>
    <definedName name="Beg_Bal1" localSheetId="3">#REF!</definedName>
    <definedName name="Beg_Bal1" localSheetId="4">#REF!</definedName>
    <definedName name="Beg_Bal1" localSheetId="5">#REF!</definedName>
    <definedName name="Beg_Bal1" localSheetId="6">#REF!</definedName>
    <definedName name="Beg_Bal1" localSheetId="7">#REF!</definedName>
    <definedName name="Beg_Bal1" localSheetId="8">#REF!</definedName>
    <definedName name="Beg_Bal1" localSheetId="9">#REF!</definedName>
    <definedName name="Beg_Bal1" localSheetId="10">#REF!</definedName>
    <definedName name="Beg_Bal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>#REF!</definedName>
    <definedName name="data1" localSheetId="2">#REF!</definedName>
    <definedName name="data1" localSheetId="3">#REF!</definedName>
    <definedName name="data1" localSheetId="4">#REF!</definedName>
    <definedName name="data1" localSheetId="5">#REF!</definedName>
    <definedName name="data1" localSheetId="6">#REF!</definedName>
    <definedName name="data1" localSheetId="7">#REF!</definedName>
    <definedName name="data1" localSheetId="8">#REF!</definedName>
    <definedName name="data1" localSheetId="9">#REF!</definedName>
    <definedName name="data1" localSheetId="10">#REF!</definedName>
    <definedName name="data1">#REF!</definedName>
    <definedName name="End_Bal" localSheetId="2">#REF!</definedName>
    <definedName name="End_Bal" localSheetId="3">#REF!</definedName>
    <definedName name="End_Bal" localSheetId="4">#REF!</definedName>
    <definedName name="End_Bal" localSheetId="5">#REF!</definedName>
    <definedName name="End_Bal" localSheetId="6">#REF!</definedName>
    <definedName name="End_Bal" localSheetId="7">#REF!</definedName>
    <definedName name="End_Bal" localSheetId="8">#REF!</definedName>
    <definedName name="End_Bal" localSheetId="9">#REF!</definedName>
    <definedName name="End_Bal" localSheetId="10">#REF!</definedName>
    <definedName name="End_Bal">#REF!</definedName>
    <definedName name="end_bal1" localSheetId="2">#REF!</definedName>
    <definedName name="end_bal1" localSheetId="3">#REF!</definedName>
    <definedName name="end_bal1" localSheetId="4">#REF!</definedName>
    <definedName name="end_bal1" localSheetId="5">#REF!</definedName>
    <definedName name="end_bal1" localSheetId="6">#REF!</definedName>
    <definedName name="end_bal1" localSheetId="7">#REF!</definedName>
    <definedName name="end_bal1" localSheetId="8">#REF!</definedName>
    <definedName name="end_bal1" localSheetId="9">#REF!</definedName>
    <definedName name="end_bal1" localSheetId="10">#REF!</definedName>
    <definedName name="end_bal1">#REF!</definedName>
    <definedName name="Extra_Pay" localSheetId="2">#REF!</definedName>
    <definedName name="Extra_Pay" localSheetId="3">#REF!</definedName>
    <definedName name="Extra_Pay" localSheetId="4">#REF!</definedName>
    <definedName name="Extra_Pay" localSheetId="5">#REF!</definedName>
    <definedName name="Extra_Pay" localSheetId="6">#REF!</definedName>
    <definedName name="Extra_Pay" localSheetId="7">#REF!</definedName>
    <definedName name="Extra_Pay" localSheetId="8">#REF!</definedName>
    <definedName name="Extra_Pay" localSheetId="9">#REF!</definedName>
    <definedName name="Extra_Pay" localSheetId="10">#REF!</definedName>
    <definedName name="Extra_Pay">#REF!</definedName>
    <definedName name="Full_Print" localSheetId="2">#REF!</definedName>
    <definedName name="Full_Print" localSheetId="3">#REF!</definedName>
    <definedName name="Full_Print" localSheetId="4">#REF!</definedName>
    <definedName name="Full_Print" localSheetId="5">#REF!</definedName>
    <definedName name="Full_Print" localSheetId="6">#REF!</definedName>
    <definedName name="Full_Print" localSheetId="7">#REF!</definedName>
    <definedName name="Full_Print" localSheetId="8">#REF!</definedName>
    <definedName name="Full_Print" localSheetId="9">#REF!</definedName>
    <definedName name="Full_Print" localSheetId="10">#REF!</definedName>
    <definedName name="Full_Print">#REF!</definedName>
    <definedName name="Header_Row" localSheetId="2">ROW(#REF!)</definedName>
    <definedName name="Header_Row" localSheetId="3">ROW(#REF!)</definedName>
    <definedName name="Header_Row" localSheetId="4">ROW(#REF!)</definedName>
    <definedName name="Header_Row" localSheetId="5">ROW(#REF!)</definedName>
    <definedName name="Header_Row" localSheetId="6">ROW(#REF!)</definedName>
    <definedName name="Header_Row" localSheetId="7">ROW(#REF!)</definedName>
    <definedName name="Header_Row" localSheetId="8">ROW(#REF!)</definedName>
    <definedName name="Header_Row" localSheetId="9">ROW(#REF!)</definedName>
    <definedName name="Header_Row" localSheetId="10">ROW(#REF!)</definedName>
    <definedName name="Header_Row">ROW(#REF!)</definedName>
    <definedName name="Int" localSheetId="2">#REF!</definedName>
    <definedName name="Int" localSheetId="3">#REF!</definedName>
    <definedName name="Int" localSheetId="4">#REF!</definedName>
    <definedName name="Int" localSheetId="5">#REF!</definedName>
    <definedName name="Int" localSheetId="6">#REF!</definedName>
    <definedName name="Int" localSheetId="7">#REF!</definedName>
    <definedName name="Int" localSheetId="8">#REF!</definedName>
    <definedName name="Int" localSheetId="9">#REF!</definedName>
    <definedName name="Int" localSheetId="10">#REF!</definedName>
    <definedName name="Int">#REF!</definedName>
    <definedName name="Interest_Rate" localSheetId="2">#REF!</definedName>
    <definedName name="Interest_Rate" localSheetId="3">#REF!</definedName>
    <definedName name="Interest_Rate" localSheetId="4">#REF!</definedName>
    <definedName name="Interest_Rate" localSheetId="5">#REF!</definedName>
    <definedName name="Interest_Rate" localSheetId="6">#REF!</definedName>
    <definedName name="Interest_Rate" localSheetId="7">#REF!</definedName>
    <definedName name="Interest_Rate" localSheetId="8">#REF!</definedName>
    <definedName name="Interest_Rate" localSheetId="9">#REF!</definedName>
    <definedName name="Interest_Rate" localSheetId="10">#REF!</definedName>
    <definedName name="Interest_Rate">#REF!</definedName>
    <definedName name="Jorgefin" localSheetId="2">#REF!</definedName>
    <definedName name="Jorgefin" localSheetId="3">#REF!</definedName>
    <definedName name="Jorgefin" localSheetId="4">#REF!</definedName>
    <definedName name="Jorgefin" localSheetId="5">#REF!</definedName>
    <definedName name="Jorgefin" localSheetId="6">#REF!</definedName>
    <definedName name="Jorgefin" localSheetId="7">#REF!</definedName>
    <definedName name="Jorgefin" localSheetId="8">#REF!</definedName>
    <definedName name="Jorgefin" localSheetId="9">#REF!</definedName>
    <definedName name="Jorgefin" localSheetId="10">#REF!</definedName>
    <definedName name="Jorgefin">#REF!</definedName>
    <definedName name="Last_Row" localSheetId="2">IF('Anexo B'!Values_Entered,'Anexo B'!Header_Row+'Anexo B'!Number_of_Payments,'Anexo B'!Header_Row)</definedName>
    <definedName name="Last_Row" localSheetId="3">IF('Anexo C'!Values_Entered,'Anexo C'!Header_Row+'Anexo C'!Number_of_Payments,'Anexo C'!Header_Row)</definedName>
    <definedName name="Last_Row" localSheetId="4">IF('Anexo Ca'!Values_Entered,'Anexo Ca'!Header_Row+'Anexo Ca'!Number_of_Payments,'Anexo Ca'!Header_Row)</definedName>
    <definedName name="Last_Row" localSheetId="5">IF('Anexo D'!Values_Entered,'Anexo D'!Header_Row+'Anexo D'!Number_of_Payments,'Anexo D'!Header_Row)</definedName>
    <definedName name="Last_Row" localSheetId="6">IF('Anexo Da'!Values_Entered,'Anexo Da'!Header_Row+'Anexo Da'!Number_of_Payments,'Anexo Da'!Header_Row)</definedName>
    <definedName name="Last_Row" localSheetId="7">IF('Anexo E'!Values_Entered,'Anexo E'!Header_Row+'Anexo E'!Number_of_Payments,'Anexo E'!Header_Row)</definedName>
    <definedName name="Last_Row" localSheetId="8">IF('Anexo F'!Values_Entered,'Anexo F'!Header_Row+'Anexo F'!Number_of_Payments,'Anexo F'!Header_Row)</definedName>
    <definedName name="Last_Row" localSheetId="9">IF('Anexo G'!Values_Entered,'Anexo G'!Header_Row+'Anexo G'!Number_of_Payments,'Anexo G'!Header_Row)</definedName>
    <definedName name="Last_Row" localSheetId="10">IF('Anexo H'!Values_Entered,'Anexo H'!Header_Row+'Anexo H'!Number_of_Payments,'Anexo H'!Header_Row)</definedName>
    <definedName name="Last_Row">IF(Values_Entered,Header_Row+Number_of_Payments,Header_Row)</definedName>
    <definedName name="Loan_Amount" localSheetId="2">#REF!</definedName>
    <definedName name="Loan_Amount" localSheetId="3">#REF!</definedName>
    <definedName name="Loan_Amount" localSheetId="4">#REF!</definedName>
    <definedName name="Loan_Amount" localSheetId="5">#REF!</definedName>
    <definedName name="Loan_Amount" localSheetId="6">#REF!</definedName>
    <definedName name="Loan_Amount" localSheetId="7">#REF!</definedName>
    <definedName name="Loan_Amount" localSheetId="8">#REF!</definedName>
    <definedName name="Loan_Amount" localSheetId="9">#REF!</definedName>
    <definedName name="Loan_Amount" localSheetId="10">#REF!</definedName>
    <definedName name="Loan_Amount">#REF!</definedName>
    <definedName name="Loan_Start" localSheetId="2">#REF!</definedName>
    <definedName name="Loan_Start" localSheetId="3">#REF!</definedName>
    <definedName name="Loan_Start" localSheetId="4">#REF!</definedName>
    <definedName name="Loan_Start" localSheetId="5">#REF!</definedName>
    <definedName name="Loan_Start" localSheetId="6">#REF!</definedName>
    <definedName name="Loan_Start" localSheetId="7">#REF!</definedName>
    <definedName name="Loan_Start" localSheetId="8">#REF!</definedName>
    <definedName name="Loan_Start" localSheetId="9">#REF!</definedName>
    <definedName name="Loan_Start" localSheetId="10">#REF!</definedName>
    <definedName name="Loan_Start">#REF!</definedName>
    <definedName name="Loan_Years" localSheetId="2">#REF!</definedName>
    <definedName name="Loan_Years" localSheetId="3">#REF!</definedName>
    <definedName name="Loan_Years" localSheetId="4">#REF!</definedName>
    <definedName name="Loan_Years" localSheetId="5">#REF!</definedName>
    <definedName name="Loan_Years" localSheetId="6">#REF!</definedName>
    <definedName name="Loan_Years" localSheetId="7">#REF!</definedName>
    <definedName name="Loan_Years" localSheetId="8">#REF!</definedName>
    <definedName name="Loan_Years" localSheetId="9">#REF!</definedName>
    <definedName name="Loan_Years" localSheetId="10">#REF!</definedName>
    <definedName name="Loan_Years">#REF!</definedName>
    <definedName name="Num_Pmt_Per_Year" localSheetId="2">#REF!</definedName>
    <definedName name="Num_Pmt_Per_Year" localSheetId="3">#REF!</definedName>
    <definedName name="Num_Pmt_Per_Year" localSheetId="4">#REF!</definedName>
    <definedName name="Num_Pmt_Per_Year" localSheetId="5">#REF!</definedName>
    <definedName name="Num_Pmt_Per_Year" localSheetId="6">#REF!</definedName>
    <definedName name="Num_Pmt_Per_Year" localSheetId="7">#REF!</definedName>
    <definedName name="Num_Pmt_Per_Year" localSheetId="8">#REF!</definedName>
    <definedName name="Num_Pmt_Per_Year" localSheetId="9">#REF!</definedName>
    <definedName name="Num_Pmt_Per_Year" localSheetId="10">#REF!</definedName>
    <definedName name="Num_Pmt_Per_Year">#REF!</definedName>
    <definedName name="Number_of_Payments" localSheetId="2">MATCH(0.01,'Anexo B'!End_Bal,-1)+1</definedName>
    <definedName name="Number_of_Payments" localSheetId="3">MATCH(0.01,'Anexo C'!End_Bal,-1)+1</definedName>
    <definedName name="Number_of_Payments" localSheetId="4">MATCH(0.01,'Anexo Ca'!End_Bal,-1)+1</definedName>
    <definedName name="Number_of_Payments" localSheetId="5">MATCH(0.01,'Anexo D'!End_Bal,-1)+1</definedName>
    <definedName name="Number_of_Payments" localSheetId="6">MATCH(0.01,'Anexo Da'!End_Bal,-1)+1</definedName>
    <definedName name="Number_of_Payments" localSheetId="7">MATCH(0.01,'Anexo E'!End_Bal,-1)+1</definedName>
    <definedName name="Number_of_Payments" localSheetId="8">MATCH(0.01,'Anexo F'!End_Bal,-1)+1</definedName>
    <definedName name="Number_of_Payments" localSheetId="9">MATCH(0.01,'Anexo G'!End_Bal,-1)+1</definedName>
    <definedName name="Number_of_Payments" localSheetId="10">MATCH(0.01,'Anexo H'!End_Bal,-1)+1</definedName>
    <definedName name="Number_of_Payments">MATCH(0.01,End_Bal,-1)+1</definedName>
    <definedName name="Pay_Date" localSheetId="2">#REF!</definedName>
    <definedName name="Pay_Date" localSheetId="3">#REF!</definedName>
    <definedName name="Pay_Date" localSheetId="4">#REF!</definedName>
    <definedName name="Pay_Date" localSheetId="5">#REF!</definedName>
    <definedName name="Pay_Date" localSheetId="6">#REF!</definedName>
    <definedName name="Pay_Date" localSheetId="7">#REF!</definedName>
    <definedName name="Pay_Date" localSheetId="8">#REF!</definedName>
    <definedName name="Pay_Date" localSheetId="9">#REF!</definedName>
    <definedName name="Pay_Date" localSheetId="10">#REF!</definedName>
    <definedName name="Pay_Date">#REF!</definedName>
    <definedName name="Pay_Num" localSheetId="2">#REF!</definedName>
    <definedName name="Pay_Num" localSheetId="3">#REF!</definedName>
    <definedName name="Pay_Num" localSheetId="4">#REF!</definedName>
    <definedName name="Pay_Num" localSheetId="5">#REF!</definedName>
    <definedName name="Pay_Num" localSheetId="6">#REF!</definedName>
    <definedName name="Pay_Num" localSheetId="7">#REF!</definedName>
    <definedName name="Pay_Num" localSheetId="8">#REF!</definedName>
    <definedName name="Pay_Num" localSheetId="9">#REF!</definedName>
    <definedName name="Pay_Num" localSheetId="10">#REF!</definedName>
    <definedName name="Pay_Num">#REF!</definedName>
    <definedName name="Payment_Date" localSheetId="2">DATE(YEAR('Anexo B'!Loan_Start),MONTH('Anexo B'!Loan_Start)+Payment_Number,DAY('Anexo B'!Loan_Start))</definedName>
    <definedName name="Payment_Date" localSheetId="3">DATE(YEAR('Anexo C'!Loan_Start),MONTH('Anexo C'!Loan_Start)+Payment_Number,DAY('Anexo C'!Loan_Start))</definedName>
    <definedName name="Payment_Date" localSheetId="4">DATE(YEAR('Anexo Ca'!Loan_Start),MONTH('Anexo Ca'!Loan_Start)+Payment_Number,DAY('Anexo Ca'!Loan_Start))</definedName>
    <definedName name="Payment_Date" localSheetId="5">DATE(YEAR('Anexo D'!Loan_Start),MONTH('Anexo D'!Loan_Start)+Payment_Number,DAY('Anexo D'!Loan_Start))</definedName>
    <definedName name="Payment_Date" localSheetId="6">DATE(YEAR('Anexo Da'!Loan_Start),MONTH('Anexo Da'!Loan_Start)+Payment_Number,DAY('Anexo Da'!Loan_Start))</definedName>
    <definedName name="Payment_Date" localSheetId="7">DATE(YEAR('Anexo E'!Loan_Start),MONTH('Anexo E'!Loan_Start)+Payment_Number,DAY('Anexo E'!Loan_Start))</definedName>
    <definedName name="Payment_Date" localSheetId="8">DATE(YEAR('Anexo F'!Loan_Start),MONTH('Anexo F'!Loan_Start)+Payment_Number,DAY('Anexo F'!Loan_Start))</definedName>
    <definedName name="Payment_Date" localSheetId="9">DATE(YEAR('Anexo G'!Loan_Start),MONTH('Anexo G'!Loan_Start)+Payment_Number,DAY('Anexo G'!Loan_Start))</definedName>
    <definedName name="Payment_Date" localSheetId="10">DATE(YEAR('Anexo H'!Loan_Start),MONTH('Anexo H'!Loan_Start)+Payment_Number,DAY('Anexo H'!Loan_Start))</definedName>
    <definedName name="Payment_Date">DATE(YEAR(Loan_Start),MONTH(Loan_Start)+Payment_Number,DAY(Loan_Start))</definedName>
    <definedName name="Payment_Needed">"Pago necesario"</definedName>
    <definedName name="Princ" localSheetId="2">#REF!</definedName>
    <definedName name="Princ" localSheetId="3">#REF!</definedName>
    <definedName name="Princ" localSheetId="4">#REF!</definedName>
    <definedName name="Princ" localSheetId="5">#REF!</definedName>
    <definedName name="Princ" localSheetId="6">#REF!</definedName>
    <definedName name="Princ" localSheetId="7">#REF!</definedName>
    <definedName name="Princ" localSheetId="8">#REF!</definedName>
    <definedName name="Princ" localSheetId="9">#REF!</definedName>
    <definedName name="Princ" localSheetId="10">#REF!</definedName>
    <definedName name="Princ">#REF!</definedName>
    <definedName name="Print_Area_Reset" localSheetId="2">OFFSET('Anexo B'!Full_Print,0,0,'Anexo B'!Last_Row)</definedName>
    <definedName name="Print_Area_Reset" localSheetId="3">OFFSET('Anexo C'!Full_Print,0,0,'Anexo C'!Last_Row)</definedName>
    <definedName name="Print_Area_Reset" localSheetId="4">OFFSET('Anexo Ca'!Full_Print,0,0,'Anexo Ca'!Last_Row)</definedName>
    <definedName name="Print_Area_Reset" localSheetId="5">OFFSET('Anexo D'!Full_Print,0,0,'Anexo D'!Last_Row)</definedName>
    <definedName name="Print_Area_Reset" localSheetId="6">OFFSET('Anexo Da'!Full_Print,0,0,'Anexo Da'!Last_Row)</definedName>
    <definedName name="Print_Area_Reset" localSheetId="7">OFFSET('Anexo E'!Full_Print,0,0,'Anexo E'!Last_Row)</definedName>
    <definedName name="Print_Area_Reset" localSheetId="8">OFFSET('Anexo F'!Full_Print,0,0,'Anexo F'!Last_Row)</definedName>
    <definedName name="Print_Area_Reset" localSheetId="9">OFFSET('Anexo G'!Full_Print,0,0,'Anexo G'!Last_Row)</definedName>
    <definedName name="Print_Area_Reset" localSheetId="10">OFFSET('Anexo H'!Full_Print,0,0,'Anexo H'!Last_Row)</definedName>
    <definedName name="Print_Area_Reset">OFFSET(Full_Print,0,0,Last_Row)</definedName>
    <definedName name="Reimbursement">"Reembolso"</definedName>
    <definedName name="Sched_Pay" localSheetId="2">#REF!</definedName>
    <definedName name="Sched_Pay" localSheetId="3">#REF!</definedName>
    <definedName name="Sched_Pay" localSheetId="4">#REF!</definedName>
    <definedName name="Sched_Pay" localSheetId="5">#REF!</definedName>
    <definedName name="Sched_Pay" localSheetId="6">#REF!</definedName>
    <definedName name="Sched_Pay" localSheetId="7">#REF!</definedName>
    <definedName name="Sched_Pay" localSheetId="8">#REF!</definedName>
    <definedName name="Sched_Pay" localSheetId="9">#REF!</definedName>
    <definedName name="Sched_Pay" localSheetId="10">#REF!</definedName>
    <definedName name="Sched_Pay">#REF!</definedName>
    <definedName name="Scheduled_Extra_Payments" localSheetId="2">#REF!</definedName>
    <definedName name="Scheduled_Extra_Payments" localSheetId="3">#REF!</definedName>
    <definedName name="Scheduled_Extra_Payments" localSheetId="4">#REF!</definedName>
    <definedName name="Scheduled_Extra_Payments" localSheetId="5">#REF!</definedName>
    <definedName name="Scheduled_Extra_Payments" localSheetId="6">#REF!</definedName>
    <definedName name="Scheduled_Extra_Payments" localSheetId="7">#REF!</definedName>
    <definedName name="Scheduled_Extra_Payments" localSheetId="8">#REF!</definedName>
    <definedName name="Scheduled_Extra_Payments" localSheetId="9">#REF!</definedName>
    <definedName name="Scheduled_Extra_Payments" localSheetId="10">#REF!</definedName>
    <definedName name="Scheduled_Extra_Payments">#REF!</definedName>
    <definedName name="Scheduled_Interest_Rate" localSheetId="2">#REF!</definedName>
    <definedName name="Scheduled_Interest_Rate" localSheetId="3">#REF!</definedName>
    <definedName name="Scheduled_Interest_Rate" localSheetId="4">#REF!</definedName>
    <definedName name="Scheduled_Interest_Rate" localSheetId="5">#REF!</definedName>
    <definedName name="Scheduled_Interest_Rate" localSheetId="6">#REF!</definedName>
    <definedName name="Scheduled_Interest_Rate" localSheetId="7">#REF!</definedName>
    <definedName name="Scheduled_Interest_Rate" localSheetId="8">#REF!</definedName>
    <definedName name="Scheduled_Interest_Rate" localSheetId="9">#REF!</definedName>
    <definedName name="Scheduled_Interest_Rate" localSheetId="10">#REF!</definedName>
    <definedName name="Scheduled_Interest_Rate">#REF!</definedName>
    <definedName name="Scheduled_Monthly_Payment" localSheetId="2">#REF!</definedName>
    <definedName name="Scheduled_Monthly_Payment" localSheetId="3">#REF!</definedName>
    <definedName name="Scheduled_Monthly_Payment" localSheetId="4">#REF!</definedName>
    <definedName name="Scheduled_Monthly_Payment" localSheetId="5">#REF!</definedName>
    <definedName name="Scheduled_Monthly_Payment" localSheetId="6">#REF!</definedName>
    <definedName name="Scheduled_Monthly_Payment" localSheetId="7">#REF!</definedName>
    <definedName name="Scheduled_Monthly_Payment" localSheetId="8">#REF!</definedName>
    <definedName name="Scheduled_Monthly_Payment" localSheetId="9">#REF!</definedName>
    <definedName name="Scheduled_Monthly_Payment" localSheetId="10">#REF!</definedName>
    <definedName name="Scheduled_Monthly_Payment">#REF!</definedName>
    <definedName name="Total_Interest" localSheetId="2">#REF!</definedName>
    <definedName name="Total_Interest" localSheetId="3">#REF!</definedName>
    <definedName name="Total_Interest" localSheetId="4">#REF!</definedName>
    <definedName name="Total_Interest" localSheetId="5">#REF!</definedName>
    <definedName name="Total_Interest" localSheetId="6">#REF!</definedName>
    <definedName name="Total_Interest" localSheetId="7">#REF!</definedName>
    <definedName name="Total_Interest" localSheetId="8">#REF!</definedName>
    <definedName name="Total_Interest" localSheetId="9">#REF!</definedName>
    <definedName name="Total_Interest" localSheetId="10">#REF!</definedName>
    <definedName name="Total_Interest">#REF!</definedName>
    <definedName name="Total_Pay" localSheetId="2">#REF!</definedName>
    <definedName name="Total_Pay" localSheetId="3">#REF!</definedName>
    <definedName name="Total_Pay" localSheetId="4">#REF!</definedName>
    <definedName name="Total_Pay" localSheetId="5">#REF!</definedName>
    <definedName name="Total_Pay" localSheetId="6">#REF!</definedName>
    <definedName name="Total_Pay" localSheetId="7">#REF!</definedName>
    <definedName name="Total_Pay" localSheetId="8">#REF!</definedName>
    <definedName name="Total_Pay" localSheetId="9">#REF!</definedName>
    <definedName name="Total_Pay" localSheetId="10">#REF!</definedName>
    <definedName name="Total_Pay">#REF!</definedName>
    <definedName name="Total_Payment" localSheetId="2">Scheduled_Payment+Extra_Payment</definedName>
    <definedName name="Total_Payment" localSheetId="3">Scheduled_Payment+Extra_Payment</definedName>
    <definedName name="Total_Payment" localSheetId="4">Scheduled_Payment+Extra_Payment</definedName>
    <definedName name="Total_Payment" localSheetId="5">Scheduled_Payment+Extra_Payment</definedName>
    <definedName name="Total_Payment" localSheetId="6">Scheduled_Payment+Extra_Payment</definedName>
    <definedName name="Total_Payment" localSheetId="7">Scheduled_Payment+Extra_Payment</definedName>
    <definedName name="Total_Payment" localSheetId="8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>Scheduled_Payment+Extra_Payment</definedName>
    <definedName name="Values_Entered" localSheetId="2">IF('Anexo B'!Loan_Amount*'Anexo B'!Interest_Rate*'Anexo B'!Loan_Years*'Anexo B'!Loan_Start&gt;0,1,0)</definedName>
    <definedName name="Values_Entered" localSheetId="3">IF('Anexo C'!Loan_Amount*'Anexo C'!Interest_Rate*'Anexo C'!Loan_Years*'Anexo C'!Loan_Start&gt;0,1,0)</definedName>
    <definedName name="Values_Entered" localSheetId="4">IF('Anexo Ca'!Loan_Amount*'Anexo Ca'!Interest_Rate*'Anexo Ca'!Loan_Years*'Anexo Ca'!Loan_Start&gt;0,1,0)</definedName>
    <definedName name="Values_Entered" localSheetId="5">IF('Anexo D'!Loan_Amount*'Anexo D'!Interest_Rate*'Anexo D'!Loan_Years*'Anexo D'!Loan_Start&gt;0,1,0)</definedName>
    <definedName name="Values_Entered" localSheetId="6">IF('Anexo Da'!Loan_Amount*'Anexo Da'!Interest_Rate*'Anexo Da'!Loan_Years*'Anexo Da'!Loan_Start&gt;0,1,0)</definedName>
    <definedName name="Values_Entered" localSheetId="7">IF('Anexo E'!Loan_Amount*'Anexo E'!Interest_Rate*'Anexo E'!Loan_Years*'Anexo E'!Loan_Start&gt;0,1,0)</definedName>
    <definedName name="Values_Entered" localSheetId="8">IF('Anexo F'!Loan_Amount*'Anexo F'!Interest_Rate*'Anexo F'!Loan_Years*'Anexo F'!Loan_Start&gt;0,1,0)</definedName>
    <definedName name="Values_Entered" localSheetId="9">IF('Anexo G'!Loan_Amount*'Anexo G'!Interest_Rate*'Anexo G'!Loan_Years*'Anexo G'!Loan_Start&gt;0,1,0)</definedName>
    <definedName name="Values_Entered" localSheetId="10">IF('Anexo H'!Loan_Amount*'Anexo H'!Interest_Rate*'Anexo H'!Loan_Years*'Anexo H'!Loan_Start&gt;0,1,0)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A76" i="11" l="1"/>
  <c r="A76" i="10"/>
  <c r="A76" i="9"/>
  <c r="A76" i="8"/>
  <c r="A66" i="13"/>
  <c r="A66" i="7"/>
  <c r="A66" i="12"/>
  <c r="A66" i="6"/>
</calcChain>
</file>

<file path=xl/sharedStrings.xml><?xml version="1.0" encoding="utf-8"?>
<sst xmlns="http://schemas.openxmlformats.org/spreadsheetml/2006/main" count="970" uniqueCount="147">
  <si>
    <t>VIS</t>
  </si>
  <si>
    <t>No VIS</t>
  </si>
  <si>
    <t>Total área culminada *</t>
  </si>
  <si>
    <t>Área en proceso</t>
  </si>
  <si>
    <t>Nueva</t>
  </si>
  <si>
    <t>Continúa en proceso</t>
  </si>
  <si>
    <t>Reinicia                   proceso</t>
  </si>
  <si>
    <t>Total área en proceso</t>
  </si>
  <si>
    <t>Continúa paralizada</t>
  </si>
  <si>
    <t>Total área paralizada</t>
  </si>
  <si>
    <t>Total Área censada</t>
  </si>
  <si>
    <t>Total Vivienda</t>
  </si>
  <si>
    <t>Destino y tipo de vivienda</t>
  </si>
  <si>
    <t>Vivienda VIS y No VIS</t>
  </si>
  <si>
    <t>VIVIENDA VIS Y NO VIS</t>
  </si>
  <si>
    <t>Anexos del boletín técnico</t>
  </si>
  <si>
    <t>1.</t>
  </si>
  <si>
    <t>Anexo A</t>
  </si>
  <si>
    <t>Estructura general Censo de Edificaciones - área y variaciones trimestrales. VIS y No VIS.</t>
  </si>
  <si>
    <t>2.</t>
  </si>
  <si>
    <t>Anexo B</t>
  </si>
  <si>
    <t>Estructura general Censo de Edificaciones - unidades y variaciones trimestrales. VIS y No VIS.</t>
  </si>
  <si>
    <t>3.</t>
  </si>
  <si>
    <t>Anexo C</t>
  </si>
  <si>
    <t>4.</t>
  </si>
  <si>
    <t>Anexo D</t>
  </si>
  <si>
    <t>5.</t>
  </si>
  <si>
    <t>Anexo E</t>
  </si>
  <si>
    <t>Estructura general Censo de Edificaciones - área y variaciones anuales. VIS y No VIS.</t>
  </si>
  <si>
    <t>6.</t>
  </si>
  <si>
    <t>Anexo F</t>
  </si>
  <si>
    <t>Estructura general Censo de Edificaciones - unidades y variaciones anuales. VIS y No VIS.</t>
  </si>
  <si>
    <t>7.</t>
  </si>
  <si>
    <t>Anexo H</t>
  </si>
  <si>
    <t>8.</t>
  </si>
  <si>
    <t>Estructura general Censo de Edificaciones - área (acumulado doce meses) y variaciones doce meses. VIS y No VIS.</t>
  </si>
  <si>
    <t>Estructura general Censo de Edificaciones - unidades (acumulado doce meses) y variaciones doce meses. VIS y No VIS.</t>
  </si>
  <si>
    <t>Cuadro A1. Estructura general por destino y tipo de vivienda</t>
  </si>
  <si>
    <t>Cuadro A2. Estructura general por destino y tipo de vivienda</t>
  </si>
  <si>
    <t>Total Casas</t>
  </si>
  <si>
    <t>Total Apartamentos</t>
  </si>
  <si>
    <t xml:space="preserve"> Casas</t>
  </si>
  <si>
    <t xml:space="preserve"> Apartamentos</t>
  </si>
  <si>
    <t>Cuadro A3. Variación trimestral del área censada</t>
  </si>
  <si>
    <t>Cuadro A4. Contribución a la variación trimestral</t>
  </si>
  <si>
    <t>Cuadro B1. Estructura general por destino y tipo de vivienda</t>
  </si>
  <si>
    <t>Cuadro B2. Estructura general por destino y tipo de vivienda</t>
  </si>
  <si>
    <t>Cuadro B3. Variación trimestral del área censada</t>
  </si>
  <si>
    <t>Cuadro C1. Área en proceso por áreas de influencia</t>
  </si>
  <si>
    <t>Áreas de influencia</t>
  </si>
  <si>
    <t>Variación trimestral</t>
  </si>
  <si>
    <t>Contribución a la variación</t>
  </si>
  <si>
    <t>Total</t>
  </si>
  <si>
    <t>Bogotá</t>
  </si>
  <si>
    <t>Medellín AM</t>
  </si>
  <si>
    <t>Cali AU</t>
  </si>
  <si>
    <t>Barranquilla AU</t>
  </si>
  <si>
    <t>Bucaramanga AM</t>
  </si>
  <si>
    <t>Pereira AU</t>
  </si>
  <si>
    <t>Armenia AU</t>
  </si>
  <si>
    <t>Cartagena AU</t>
  </si>
  <si>
    <t>Cúcuta AM</t>
  </si>
  <si>
    <t>Manizales AU</t>
  </si>
  <si>
    <t>Villavicencio AU</t>
  </si>
  <si>
    <t>Neiva AU</t>
  </si>
  <si>
    <t>Pasto AU</t>
  </si>
  <si>
    <t>Popayán AU</t>
  </si>
  <si>
    <t>Cuadro C2. Unidades en proceso por áreas de influencia</t>
  </si>
  <si>
    <t>Cuadro D1. Área iniciada por áreas de influencia</t>
  </si>
  <si>
    <t>Cuadro D2. Unidades iniciadas por áreas de influencia</t>
  </si>
  <si>
    <t>Cuadro E1. Estructura general por destino y tipo de vivienda</t>
  </si>
  <si>
    <t>Cuadro E2. Estructura general por destino y tipo de vivienda</t>
  </si>
  <si>
    <t>Cuadro F1. Estructura general por destino y tipo de vivienda</t>
  </si>
  <si>
    <t>Cuadro F2. Estructura general por destino y tipo de vivienda</t>
  </si>
  <si>
    <t>Cuadro G1. Estructura general por destino y tipo de vivienda</t>
  </si>
  <si>
    <t>Cuadro G2. Estructura general por destino y tipo de vivienda</t>
  </si>
  <si>
    <t xml:space="preserve">* No incluye las obras que estando en todos los censos como inactivas, culminen actividad en el período intercensal. </t>
  </si>
  <si>
    <t>**  No incluye las obras que han presentado inactividad durante todos los censos.</t>
  </si>
  <si>
    <t>Área paralizada**</t>
  </si>
  <si>
    <t>Anexo G</t>
  </si>
  <si>
    <t>Índice</t>
  </si>
  <si>
    <t>Variación porcentual (%)</t>
  </si>
  <si>
    <t>Puntos porcentuales</t>
  </si>
  <si>
    <t>Unidades en proceso</t>
  </si>
  <si>
    <t>Nuevas</t>
  </si>
  <si>
    <t>Reinician                   proceso</t>
  </si>
  <si>
    <t>Unidades paralizadas</t>
  </si>
  <si>
    <t>Total unidades culminadas *</t>
  </si>
  <si>
    <t>Total unidades en proceso</t>
  </si>
  <si>
    <t>Total unidades paralizadas</t>
  </si>
  <si>
    <t>Total unidades censadas</t>
  </si>
  <si>
    <t>Continúan paralizadas</t>
  </si>
  <si>
    <t>Cuadro B4. Contribución a la variación trimestral</t>
  </si>
  <si>
    <t>Cuadro H2. Estructura general por destino y tipo de vivienda</t>
  </si>
  <si>
    <t>Cuadro H1. Estructura general por destino y tipo de vivienda</t>
  </si>
  <si>
    <t>Cuadro Ca1. Área en proceso por áreas de influencia</t>
  </si>
  <si>
    <t>Cuadro Ca2. Unidades en proceso por áreas de influencia</t>
  </si>
  <si>
    <t>Cuadro Da1. Área iniciada por áreas de influencia</t>
  </si>
  <si>
    <t>Cuadro Da2. Unidades iniciadas por áreas de influencia</t>
  </si>
  <si>
    <t>Anexo Ca</t>
  </si>
  <si>
    <t>Obras en proceso por áreas de influencia. Variaciones trimestrales</t>
  </si>
  <si>
    <t>Obras en proceso por áreas de influencia. Variaciones anuales</t>
  </si>
  <si>
    <t>Anexo Da</t>
  </si>
  <si>
    <t>Obras iniciadas por áreas de influencia. Variaciones trimestrales</t>
  </si>
  <si>
    <t>Obras iniciadas por áreas de influencia. Variaciones anuales</t>
  </si>
  <si>
    <t>9.</t>
  </si>
  <si>
    <t>10.</t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</si>
  <si>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Comprende los municipios de Cajicá, Chía, Cota, Facatativá,
Funza, Fusagasugá, La Calera,  Madrid, Mosquera, Soacha, Sopó, Zipaquirá. 
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</si>
  <si>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DANE.</t>
    </r>
  </si>
  <si>
    <r>
      <rPr>
        <b/>
        <sz val="8"/>
        <color theme="1"/>
        <rFont val="Segoe UI"/>
        <family val="2"/>
      </rPr>
      <t>Fuente:</t>
    </r>
    <r>
      <rPr>
        <sz val="8"/>
        <color theme="1"/>
        <rFont val="Segoe UI"/>
        <family val="2"/>
      </rPr>
      <t xml:space="preserve"> DANE.</t>
    </r>
  </si>
  <si>
    <t>Variación anual</t>
  </si>
  <si>
    <t>Ibagué AU</t>
  </si>
  <si>
    <r>
      <t>Cundinamarca</t>
    </r>
    <r>
      <rPr>
        <vertAlign val="superscript"/>
        <sz val="9"/>
        <color theme="1"/>
        <rFont val="Segoe UI"/>
        <family val="2"/>
      </rPr>
      <t>1</t>
    </r>
  </si>
  <si>
    <t>Cuadro E3. Variación anual del área censada</t>
  </si>
  <si>
    <t>Cuadro E4. Contribución a la variación anual</t>
  </si>
  <si>
    <t>Cuadro F3. Variación anual del área censada</t>
  </si>
  <si>
    <t>Cuadro F4. Contribución a la variación anual</t>
  </si>
  <si>
    <t>Cuadro H3. Variación doce meses del área censada</t>
  </si>
  <si>
    <t>Cuadro H4. Contribución a la variación doce meses</t>
  </si>
  <si>
    <t>Tunja AU</t>
  </si>
  <si>
    <t>Valledupar AU</t>
  </si>
  <si>
    <t>Montería AU</t>
  </si>
  <si>
    <t>Santa Marta AU</t>
  </si>
  <si>
    <t xml:space="preserve"> </t>
  </si>
  <si>
    <t>Cuadro G4. Contribución a la variación doce meses</t>
  </si>
  <si>
    <t>Cuadro G3. Variación doce meses del área censada</t>
  </si>
  <si>
    <t>Metros cuadrados</t>
  </si>
  <si>
    <t>Unidades de vivienda</t>
  </si>
  <si>
    <t>II trimestre 2020</t>
  </si>
  <si>
    <t>Actualizado el 18 de noviembre de 2020</t>
  </si>
  <si>
    <t>III trimestre 2020</t>
  </si>
  <si>
    <t>III trimestre 2020 / II trimestre 2020</t>
  </si>
  <si>
    <t>Anexo A
Estructura general Censo de Edificaciones - área y variaciones trimestrales VIS y No VIS.
II trimestre 2020 - III trimestre 2020</t>
  </si>
  <si>
    <t>Anexo B
Estructura general Censo de Edificaciones - unidades y variaciones trimestrales VIS y No VIS.
II trimestre 2020 - III trimestre 2020</t>
  </si>
  <si>
    <t>Anexo C
Área de influencia - área y unidades en proceso, y variaciones trimestrales VIS y No VIS.
II trimestre 2020 - III trimestre 2020</t>
  </si>
  <si>
    <t>Anexo Ca
Área de influencia - área y unidades en proceso, y variaciones anuales VIS y No VIS.
III trimestre 2019 - III trimestre 2020</t>
  </si>
  <si>
    <t>III trimestre 2019</t>
  </si>
  <si>
    <t>Anexo D
Área de influencia - área y unidades iniciadas, y variaciones trimestrales VIS y No VIS.
II trimestre 2020 - III trimestre 2020</t>
  </si>
  <si>
    <t>Anexo Da
Área de influencia - área y unidades iniciadas, y variaciones anuales VIS y No VIS.
III trimestre 2019 - III trimestre 2020</t>
  </si>
  <si>
    <t>Anexo E
Estructura general Censo de Edificaciones - área y variaciones anuales VIS y No VIS.
III trimestre 2019 - III trimestre 2020</t>
  </si>
  <si>
    <t>III trimestre 2020 / III trimestre 2019</t>
  </si>
  <si>
    <t>Anexo F
Estructura general Censo de Edificaciones - unidades y variaciones anuales VIS y No VIS.
III trimestre 2019 - III trimestre 2020</t>
  </si>
  <si>
    <t>Anexo G
Estructura general Censo de Edificaciones - área y variaciones doce meses VIS y No VIS.
Doce meses a septiembre 2019 - Doce meses a septiembre 2020</t>
  </si>
  <si>
    <t>Doce meses a septiembre 2019</t>
  </si>
  <si>
    <t>Doce meses a septiembre 2020</t>
  </si>
  <si>
    <t>Doce meses a septiembre 2020 / doce meses a septiembre 2019</t>
  </si>
  <si>
    <t>Anexo H
Estructura general Censo de Edificaciones - unidades y variaciones VIS y No VIS.
Doce meses a septiembre 2019 - Doce meses a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</si>
</sst>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[$€-2]\ * #,##0.00_ ;_ [$€-2]\ * \-#,##0.00_ ;_ [$€-2]\ * &quot;-&quot;??_ "/>
    <numFmt numFmtId="165" formatCode="_-* #,##0.00\ [$€]_-;\-* #,##0.00\ [$€]_-;_-* &quot;-&quot;??\ [$€]_-;_-@_-"/>
    <numFmt numFmtId="166" formatCode="_ * #,##0.00_ ;_ * \-#,##0.00_ ;_ * &quot;-&quot;??_ ;_ @_ "/>
    <numFmt numFmtId="167" formatCode="_(* #,##0\ &quot;pta&quot;_);_(* \(#,##0\ &quot;pta&quot;\);_(* &quot;-&quot;??\ &quot;pta&quot;_);_(@_)"/>
    <numFmt numFmtId="168" formatCode="#,##0.0"/>
    <numFmt numFmtId="169" formatCode="0.0"/>
    <numFmt numFmtId="170" formatCode="#\ \ ###\ \ ##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4" tint="-0.249977111117893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8"/>
      <color theme="1"/>
      <name val="Segoe UI"/>
      <family val="2"/>
    </font>
    <font>
      <sz val="11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b/>
      <sz val="8"/>
      <color theme="1"/>
      <name val="Segoe UI"/>
      <family val="2"/>
    </font>
    <font>
      <vertAlign val="superscript"/>
      <sz val="9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2" borderId="1" applyNumberFormat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3" borderId="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2" borderId="2" applyNumberFormat="0" applyAlignment="0" applyProtection="0"/>
    <xf numFmtId="167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0" fontId="4" fillId="0" borderId="0"/>
  </cellStyleXfs>
  <cellXfs count="198">
    <xf numFmtId="0" fontId="0" fillId="0" borderId="0" xfId="0"/>
    <xf numFmtId="0" fontId="4" fillId="6" borderId="0" xfId="1" applyFill="1"/>
    <xf numFmtId="0" fontId="9" fillId="6" borderId="0" xfId="1" applyFont="1" applyFill="1" applyAlignment="1">
      <alignment vertical="center"/>
    </xf>
    <xf numFmtId="0" fontId="7" fillId="6" borderId="0" xfId="1" applyFont="1" applyFill="1" applyBorder="1"/>
    <xf numFmtId="0" fontId="4" fillId="6" borderId="0" xfId="1" applyFill="1" applyBorder="1"/>
    <xf numFmtId="0" fontId="7" fillId="6" borderId="0" xfId="1" applyFont="1" applyFill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/>
    <xf numFmtId="169" fontId="0" fillId="0" borderId="0" xfId="0" applyNumberFormat="1"/>
    <xf numFmtId="0" fontId="0" fillId="0" borderId="4" xfId="0" applyBorder="1"/>
    <xf numFmtId="0" fontId="0" fillId="0" borderId="11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13" fillId="0" borderId="0" xfId="0" applyFont="1"/>
    <xf numFmtId="0" fontId="12" fillId="0" borderId="0" xfId="12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6" xfId="0" applyFont="1" applyBorder="1" applyAlignment="1">
      <alignment horizontal="right" vertical="center"/>
    </xf>
    <xf numFmtId="0" fontId="11" fillId="0" borderId="0" xfId="0" applyFont="1" applyBorder="1"/>
    <xf numFmtId="0" fontId="11" fillId="0" borderId="4" xfId="0" applyFont="1" applyBorder="1"/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11" fontId="19" fillId="5" borderId="7" xfId="0" applyNumberFormat="1" applyFont="1" applyFill="1" applyBorder="1"/>
    <xf numFmtId="3" fontId="19" fillId="5" borderId="0" xfId="0" applyNumberFormat="1" applyFont="1" applyFill="1" applyBorder="1"/>
    <xf numFmtId="3" fontId="18" fillId="5" borderId="7" xfId="0" applyNumberFormat="1" applyFont="1" applyFill="1" applyBorder="1"/>
    <xf numFmtId="11" fontId="19" fillId="0" borderId="7" xfId="0" applyNumberFormat="1" applyFont="1" applyBorder="1"/>
    <xf numFmtId="3" fontId="19" fillId="0" borderId="0" xfId="0" applyNumberFormat="1" applyFont="1" applyBorder="1"/>
    <xf numFmtId="3" fontId="18" fillId="0" borderId="7" xfId="0" applyNumberFormat="1" applyFont="1" applyBorder="1"/>
    <xf numFmtId="0" fontId="19" fillId="5" borderId="7" xfId="0" applyFont="1" applyFill="1" applyBorder="1"/>
    <xf numFmtId="11" fontId="18" fillId="5" borderId="8" xfId="0" applyNumberFormat="1" applyFont="1" applyFill="1" applyBorder="1"/>
    <xf numFmtId="3" fontId="18" fillId="5" borderId="13" xfId="0" applyNumberFormat="1" applyFont="1" applyFill="1" applyBorder="1"/>
    <xf numFmtId="3" fontId="18" fillId="5" borderId="6" xfId="0" applyNumberFormat="1" applyFont="1" applyFill="1" applyBorder="1"/>
    <xf numFmtId="3" fontId="18" fillId="5" borderId="8" xfId="0" applyNumberFormat="1" applyFont="1" applyFill="1" applyBorder="1"/>
    <xf numFmtId="0" fontId="20" fillId="0" borderId="0" xfId="0" applyFont="1"/>
    <xf numFmtId="0" fontId="19" fillId="0" borderId="0" xfId="0" applyFont="1"/>
    <xf numFmtId="168" fontId="19" fillId="5" borderId="0" xfId="0" applyNumberFormat="1" applyFont="1" applyFill="1" applyBorder="1"/>
    <xf numFmtId="168" fontId="18" fillId="5" borderId="7" xfId="0" applyNumberFormat="1" applyFont="1" applyFill="1" applyBorder="1"/>
    <xf numFmtId="168" fontId="19" fillId="0" borderId="0" xfId="0" applyNumberFormat="1" applyFont="1" applyBorder="1"/>
    <xf numFmtId="168" fontId="18" fillId="0" borderId="7" xfId="0" applyNumberFormat="1" applyFont="1" applyBorder="1"/>
    <xf numFmtId="168" fontId="18" fillId="5" borderId="13" xfId="0" applyNumberFormat="1" applyFont="1" applyFill="1" applyBorder="1"/>
    <xf numFmtId="168" fontId="18" fillId="5" borderId="6" xfId="0" applyNumberFormat="1" applyFont="1" applyFill="1" applyBorder="1"/>
    <xf numFmtId="168" fontId="18" fillId="5" borderId="8" xfId="0" applyNumberFormat="1" applyFont="1" applyFill="1" applyBorder="1"/>
    <xf numFmtId="0" fontId="21" fillId="0" borderId="0" xfId="0" applyFont="1"/>
    <xf numFmtId="170" fontId="22" fillId="0" borderId="12" xfId="14" applyNumberFormat="1" applyFont="1" applyFill="1" applyBorder="1" applyAlignment="1">
      <alignment horizontal="left" vertical="center"/>
    </xf>
    <xf numFmtId="170" fontId="22" fillId="0" borderId="0" xfId="14" applyNumberFormat="1" applyFont="1" applyFill="1" applyBorder="1" applyAlignment="1">
      <alignment horizontal="left" vertical="center"/>
    </xf>
    <xf numFmtId="170" fontId="22" fillId="0" borderId="7" xfId="14" applyNumberFormat="1" applyFont="1" applyFill="1" applyBorder="1" applyAlignment="1">
      <alignment horizontal="left" vertical="center"/>
    </xf>
    <xf numFmtId="3" fontId="23" fillId="0" borderId="13" xfId="0" applyNumberFormat="1" applyFont="1" applyFill="1" applyBorder="1" applyAlignment="1" applyProtection="1">
      <alignment vertical="center"/>
    </xf>
    <xf numFmtId="0" fontId="21" fillId="0" borderId="6" xfId="0" applyFont="1" applyBorder="1"/>
    <xf numFmtId="0" fontId="21" fillId="0" borderId="8" xfId="0" applyFont="1" applyBorder="1"/>
    <xf numFmtId="0" fontId="18" fillId="0" borderId="8" xfId="0" applyFont="1" applyBorder="1" applyAlignment="1">
      <alignment horizontal="center" vertical="center" wrapText="1"/>
    </xf>
    <xf numFmtId="3" fontId="19" fillId="5" borderId="18" xfId="0" applyNumberFormat="1" applyFont="1" applyFill="1" applyBorder="1"/>
    <xf numFmtId="3" fontId="19" fillId="0" borderId="18" xfId="0" applyNumberFormat="1" applyFont="1" applyBorder="1"/>
    <xf numFmtId="3" fontId="18" fillId="5" borderId="17" xfId="0" applyNumberFormat="1" applyFont="1" applyFill="1" applyBorder="1"/>
    <xf numFmtId="0" fontId="18" fillId="0" borderId="13" xfId="0" applyFont="1" applyBorder="1" applyAlignment="1">
      <alignment horizontal="center" vertical="center"/>
    </xf>
    <xf numFmtId="3" fontId="19" fillId="5" borderId="12" xfId="0" applyNumberFormat="1" applyFont="1" applyFill="1" applyBorder="1"/>
    <xf numFmtId="3" fontId="19" fillId="5" borderId="7" xfId="0" applyNumberFormat="1" applyFont="1" applyFill="1" applyBorder="1"/>
    <xf numFmtId="3" fontId="19" fillId="0" borderId="12" xfId="0" applyNumberFormat="1" applyFont="1" applyBorder="1"/>
    <xf numFmtId="3" fontId="19" fillId="0" borderId="7" xfId="0" applyNumberFormat="1" applyFont="1" applyBorder="1"/>
    <xf numFmtId="168" fontId="19" fillId="5" borderId="18" xfId="0" applyNumberFormat="1" applyFont="1" applyFill="1" applyBorder="1"/>
    <xf numFmtId="168" fontId="19" fillId="5" borderId="12" xfId="0" applyNumberFormat="1" applyFont="1" applyFill="1" applyBorder="1"/>
    <xf numFmtId="168" fontId="19" fillId="5" borderId="7" xfId="0" applyNumberFormat="1" applyFont="1" applyFill="1" applyBorder="1"/>
    <xf numFmtId="168" fontId="19" fillId="0" borderId="18" xfId="0" applyNumberFormat="1" applyFont="1" applyBorder="1"/>
    <xf numFmtId="168" fontId="19" fillId="0" borderId="12" xfId="0" applyNumberFormat="1" applyFont="1" applyBorder="1"/>
    <xf numFmtId="168" fontId="19" fillId="0" borderId="7" xfId="0" applyNumberFormat="1" applyFont="1" applyBorder="1"/>
    <xf numFmtId="168" fontId="18" fillId="5" borderId="17" xfId="0" applyNumberFormat="1" applyFont="1" applyFill="1" applyBorder="1"/>
    <xf numFmtId="0" fontId="18" fillId="0" borderId="8" xfId="0" applyFont="1" applyBorder="1" applyAlignment="1">
      <alignment horizontal="center" vertical="center"/>
    </xf>
    <xf numFmtId="3" fontId="19" fillId="0" borderId="10" xfId="0" applyNumberFormat="1" applyFont="1" applyBorder="1"/>
    <xf numFmtId="3" fontId="19" fillId="0" borderId="4" xfId="0" applyNumberFormat="1" applyFont="1" applyBorder="1"/>
    <xf numFmtId="3" fontId="19" fillId="0" borderId="11" xfId="0" applyNumberFormat="1" applyFont="1" applyBorder="1"/>
    <xf numFmtId="169" fontId="19" fillId="0" borderId="10" xfId="0" applyNumberFormat="1" applyFont="1" applyBorder="1"/>
    <xf numFmtId="169" fontId="19" fillId="0" borderId="4" xfId="0" applyNumberFormat="1" applyFont="1" applyBorder="1"/>
    <xf numFmtId="169" fontId="19" fillId="0" borderId="11" xfId="0" applyNumberFormat="1" applyFont="1" applyBorder="1"/>
    <xf numFmtId="169" fontId="19" fillId="0" borderId="12" xfId="0" applyNumberFormat="1" applyFont="1" applyBorder="1"/>
    <xf numFmtId="169" fontId="19" fillId="0" borderId="0" xfId="0" applyNumberFormat="1" applyFont="1" applyBorder="1"/>
    <xf numFmtId="169" fontId="19" fillId="0" borderId="7" xfId="0" applyNumberFormat="1" applyFont="1" applyBorder="1"/>
    <xf numFmtId="169" fontId="18" fillId="5" borderId="6" xfId="0" applyNumberFormat="1" applyFont="1" applyFill="1" applyBorder="1"/>
    <xf numFmtId="169" fontId="18" fillId="5" borderId="8" xfId="0" applyNumberFormat="1" applyFont="1" applyFill="1" applyBorder="1"/>
    <xf numFmtId="3" fontId="23" fillId="0" borderId="0" xfId="0" applyNumberFormat="1" applyFont="1" applyFill="1" applyBorder="1" applyAlignment="1" applyProtection="1">
      <alignment vertical="center"/>
    </xf>
    <xf numFmtId="0" fontId="21" fillId="0" borderId="0" xfId="0" applyFont="1" applyBorder="1"/>
    <xf numFmtId="170" fontId="22" fillId="0" borderId="0" xfId="14" applyNumberFormat="1" applyFont="1" applyFill="1" applyBorder="1" applyAlignment="1">
      <alignment vertical="center" wrapText="1"/>
    </xf>
    <xf numFmtId="0" fontId="22" fillId="0" borderId="0" xfId="0" quotePrefix="1" applyFont="1" applyFill="1" applyBorder="1" applyAlignment="1"/>
    <xf numFmtId="3" fontId="23" fillId="0" borderId="6" xfId="0" applyNumberFormat="1" applyFont="1" applyFill="1" applyBorder="1" applyAlignment="1" applyProtection="1">
      <alignment vertical="center"/>
    </xf>
    <xf numFmtId="0" fontId="18" fillId="5" borderId="8" xfId="0" applyFont="1" applyFill="1" applyBorder="1"/>
    <xf numFmtId="3" fontId="19" fillId="5" borderId="16" xfId="0" applyNumberFormat="1" applyFont="1" applyFill="1" applyBorder="1"/>
    <xf numFmtId="3" fontId="19" fillId="5" borderId="10" xfId="0" applyNumberFormat="1" applyFont="1" applyFill="1" applyBorder="1"/>
    <xf numFmtId="11" fontId="18" fillId="7" borderId="17" xfId="0" applyNumberFormat="1" applyFont="1" applyFill="1" applyBorder="1"/>
    <xf numFmtId="3" fontId="18" fillId="7" borderId="17" xfId="0" applyNumberFormat="1" applyFont="1" applyFill="1" applyBorder="1"/>
    <xf numFmtId="3" fontId="18" fillId="7" borderId="13" xfId="0" applyNumberFormat="1" applyFont="1" applyFill="1" applyBorder="1"/>
    <xf numFmtId="3" fontId="18" fillId="7" borderId="6" xfId="0" applyNumberFormat="1" applyFont="1" applyFill="1" applyBorder="1"/>
    <xf numFmtId="0" fontId="18" fillId="0" borderId="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1" fontId="19" fillId="5" borderId="11" xfId="0" applyNumberFormat="1" applyFont="1" applyFill="1" applyBorder="1"/>
    <xf numFmtId="168" fontId="19" fillId="5" borderId="10" xfId="0" applyNumberFormat="1" applyFont="1" applyFill="1" applyBorder="1"/>
    <xf numFmtId="168" fontId="19" fillId="5" borderId="16" xfId="0" applyNumberFormat="1" applyFont="1" applyFill="1" applyBorder="1"/>
    <xf numFmtId="168" fontId="18" fillId="7" borderId="13" xfId="0" applyNumberFormat="1" applyFont="1" applyFill="1" applyBorder="1"/>
    <xf numFmtId="168" fontId="18" fillId="7" borderId="6" xfId="0" applyNumberFormat="1" applyFont="1" applyFill="1" applyBorder="1"/>
    <xf numFmtId="168" fontId="18" fillId="7" borderId="17" xfId="0" applyNumberFormat="1" applyFont="1" applyFill="1" applyBorder="1"/>
    <xf numFmtId="0" fontId="19" fillId="0" borderId="6" xfId="0" applyFont="1" applyBorder="1"/>
    <xf numFmtId="0" fontId="19" fillId="0" borderId="8" xfId="0" applyFont="1" applyBorder="1"/>
    <xf numFmtId="0" fontId="11" fillId="0" borderId="11" xfId="0" applyFont="1" applyBorder="1"/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1" fontId="19" fillId="5" borderId="16" xfId="0" applyNumberFormat="1" applyFont="1" applyFill="1" applyBorder="1"/>
    <xf numFmtId="3" fontId="19" fillId="5" borderId="11" xfId="0" applyNumberFormat="1" applyFont="1" applyFill="1" applyBorder="1"/>
    <xf numFmtId="11" fontId="19" fillId="0" borderId="18" xfId="0" applyNumberFormat="1" applyFont="1" applyBorder="1"/>
    <xf numFmtId="0" fontId="19" fillId="5" borderId="18" xfId="0" applyFont="1" applyFill="1" applyBorder="1"/>
    <xf numFmtId="11" fontId="19" fillId="5" borderId="18" xfId="0" applyNumberFormat="1" applyFont="1" applyFill="1" applyBorder="1"/>
    <xf numFmtId="3" fontId="18" fillId="7" borderId="8" xfId="0" applyNumberFormat="1" applyFont="1" applyFill="1" applyBorder="1"/>
    <xf numFmtId="168" fontId="19" fillId="5" borderId="11" xfId="0" applyNumberFormat="1" applyFont="1" applyFill="1" applyBorder="1"/>
    <xf numFmtId="168" fontId="18" fillId="7" borderId="8" xfId="0" applyNumberFormat="1" applyFont="1" applyFill="1" applyBorder="1"/>
    <xf numFmtId="0" fontId="26" fillId="6" borderId="0" xfId="1" applyFont="1" applyFill="1" applyBorder="1" applyAlignment="1">
      <alignment horizontal="right" vertical="center"/>
    </xf>
    <xf numFmtId="0" fontId="28" fillId="6" borderId="0" xfId="1" applyFont="1" applyFill="1" applyBorder="1" applyAlignment="1">
      <alignment vertical="center"/>
    </xf>
    <xf numFmtId="0" fontId="28" fillId="6" borderId="7" xfId="1" applyFont="1" applyFill="1" applyBorder="1" applyAlignment="1">
      <alignment vertical="center"/>
    </xf>
    <xf numFmtId="0" fontId="29" fillId="6" borderId="6" xfId="1" applyFont="1" applyFill="1" applyBorder="1" applyAlignment="1">
      <alignment horizontal="right" vertical="center"/>
    </xf>
    <xf numFmtId="0" fontId="28" fillId="6" borderId="6" xfId="1" applyFont="1" applyFill="1" applyBorder="1" applyAlignment="1">
      <alignment vertical="center"/>
    </xf>
    <xf numFmtId="0" fontId="28" fillId="6" borderId="8" xfId="1" applyFont="1" applyFill="1" applyBorder="1" applyAlignment="1">
      <alignment vertical="center"/>
    </xf>
    <xf numFmtId="0" fontId="7" fillId="7" borderId="15" xfId="1" applyFont="1" applyFill="1" applyBorder="1"/>
    <xf numFmtId="0" fontId="4" fillId="7" borderId="5" xfId="1" applyFill="1" applyBorder="1"/>
    <xf numFmtId="0" fontId="4" fillId="7" borderId="14" xfId="1" applyFill="1" applyBorder="1"/>
    <xf numFmtId="0" fontId="13" fillId="0" borderId="4" xfId="0" applyFont="1" applyBorder="1"/>
    <xf numFmtId="0" fontId="20" fillId="0" borderId="4" xfId="0" applyFont="1" applyBorder="1"/>
    <xf numFmtId="0" fontId="18" fillId="0" borderId="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3" fillId="0" borderId="0" xfId="0" applyFont="1" applyBorder="1"/>
    <xf numFmtId="3" fontId="19" fillId="6" borderId="11" xfId="0" applyNumberFormat="1" applyFont="1" applyFill="1" applyBorder="1"/>
    <xf numFmtId="3" fontId="19" fillId="6" borderId="7" xfId="0" applyNumberFormat="1" applyFont="1" applyFill="1" applyBorder="1"/>
    <xf numFmtId="169" fontId="19" fillId="6" borderId="0" xfId="0" applyNumberFormat="1" applyFont="1" applyFill="1" applyBorder="1"/>
    <xf numFmtId="169" fontId="19" fillId="6" borderId="7" xfId="0" applyNumberFormat="1" applyFont="1" applyFill="1" applyBorder="1"/>
    <xf numFmtId="169" fontId="19" fillId="6" borderId="12" xfId="0" applyNumberFormat="1" applyFont="1" applyFill="1" applyBorder="1"/>
    <xf numFmtId="169" fontId="19" fillId="6" borderId="10" xfId="0" applyNumberFormat="1" applyFont="1" applyFill="1" applyBorder="1"/>
    <xf numFmtId="169" fontId="19" fillId="6" borderId="4" xfId="0" applyNumberFormat="1" applyFont="1" applyFill="1" applyBorder="1"/>
    <xf numFmtId="169" fontId="19" fillId="6" borderId="11" xfId="0" applyNumberFormat="1" applyFont="1" applyFill="1" applyBorder="1"/>
    <xf numFmtId="168" fontId="0" fillId="0" borderId="0" xfId="0" applyNumberFormat="1"/>
    <xf numFmtId="169" fontId="19" fillId="0" borderId="0" xfId="0" applyNumberFormat="1" applyFont="1"/>
    <xf numFmtId="2" fontId="0" fillId="0" borderId="0" xfId="0" applyNumberFormat="1"/>
    <xf numFmtId="169" fontId="19" fillId="0" borderId="7" xfId="0" applyNumberFormat="1" applyFont="1" applyFill="1" applyBorder="1"/>
    <xf numFmtId="169" fontId="19" fillId="0" borderId="10" xfId="0" applyNumberFormat="1" applyFont="1" applyFill="1" applyBorder="1"/>
    <xf numFmtId="169" fontId="19" fillId="0" borderId="4" xfId="0" applyNumberFormat="1" applyFont="1" applyFill="1" applyBorder="1"/>
    <xf numFmtId="169" fontId="19" fillId="0" borderId="12" xfId="0" applyNumberFormat="1" applyFont="1" applyFill="1" applyBorder="1"/>
    <xf numFmtId="169" fontId="19" fillId="0" borderId="0" xfId="0" applyNumberFormat="1" applyFont="1" applyFill="1" applyBorder="1"/>
    <xf numFmtId="0" fontId="0" fillId="0" borderId="0" xfId="0" applyFill="1"/>
    <xf numFmtId="169" fontId="0" fillId="0" borderId="0" xfId="0" applyNumberFormat="1" applyFill="1"/>
    <xf numFmtId="169" fontId="19" fillId="0" borderId="11" xfId="0" applyNumberFormat="1" applyFont="1" applyFill="1" applyBorder="1"/>
    <xf numFmtId="3" fontId="0" fillId="0" borderId="0" xfId="0" applyNumberFormat="1"/>
    <xf numFmtId="0" fontId="27" fillId="6" borderId="0" xfId="2" quotePrefix="1" applyFont="1" applyFill="1" applyBorder="1" applyAlignment="1" applyProtection="1">
      <alignment horizontal="left" vertical="center"/>
    </xf>
    <xf numFmtId="0" fontId="7" fillId="6" borderId="0" xfId="1" applyFont="1" applyFill="1" applyBorder="1" applyAlignment="1">
      <alignment horizontal="center"/>
    </xf>
    <xf numFmtId="0" fontId="16" fillId="4" borderId="10" xfId="1" applyFont="1" applyFill="1" applyBorder="1" applyAlignment="1">
      <alignment horizontal="center" vertical="center" wrapText="1"/>
    </xf>
    <xf numFmtId="0" fontId="16" fillId="4" borderId="4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4" borderId="6" xfId="1" applyFont="1" applyFill="1" applyBorder="1" applyAlignment="1">
      <alignment horizontal="center" vertical="center" wrapText="1"/>
    </xf>
    <xf numFmtId="0" fontId="16" fillId="4" borderId="8" xfId="1" applyFont="1" applyFill="1" applyBorder="1" applyAlignment="1">
      <alignment horizontal="center" vertical="center" wrapText="1"/>
    </xf>
    <xf numFmtId="0" fontId="25" fillId="7" borderId="4" xfId="1" applyFont="1" applyFill="1" applyBorder="1" applyAlignment="1">
      <alignment horizontal="center" vertical="center" wrapText="1"/>
    </xf>
    <xf numFmtId="0" fontId="25" fillId="7" borderId="11" xfId="1" applyFont="1" applyFill="1" applyBorder="1" applyAlignment="1">
      <alignment horizontal="center" vertical="center" wrapText="1"/>
    </xf>
    <xf numFmtId="0" fontId="25" fillId="7" borderId="0" xfId="1" applyFont="1" applyFill="1" applyBorder="1" applyAlignment="1">
      <alignment horizontal="center" vertical="center" wrapText="1"/>
    </xf>
    <xf numFmtId="0" fontId="25" fillId="7" borderId="7" xfId="1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70" fontId="22" fillId="0" borderId="0" xfId="14" applyNumberFormat="1" applyFont="1" applyFill="1" applyBorder="1" applyAlignment="1">
      <alignment horizontal="left" vertical="center" wrapText="1"/>
    </xf>
    <xf numFmtId="170" fontId="22" fillId="0" borderId="7" xfId="14" applyNumberFormat="1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70" fontId="22" fillId="0" borderId="12" xfId="14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8" fillId="0" borderId="18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</cellXfs>
  <cellStyles count="15">
    <cellStyle name="Cálculo 2" xfId="3"/>
    <cellStyle name="Euro" xfId="4"/>
    <cellStyle name="Euro 2" xfId="5"/>
    <cellStyle name="Hipervínculo" xfId="12" builtinId="8"/>
    <cellStyle name="Hipervínculo 2" xfId="2"/>
    <cellStyle name="Millares 2" xfId="6"/>
    <cellStyle name="Normal" xfId="0" builtinId="0"/>
    <cellStyle name="Normal 2" xfId="1"/>
    <cellStyle name="Normal 3" xfId="13"/>
    <cellStyle name="Normal_anexos" xfId="14"/>
    <cellStyle name="Notas 2" xfId="7"/>
    <cellStyle name="Porcentaje 2" xfId="8"/>
    <cellStyle name="Porcentaje 3" xfId="9"/>
    <cellStyle name="Salida 2" xfId="10"/>
    <cellStyle name="Währung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533401</xdr:colOff>
      <xdr:row>0</xdr:row>
      <xdr:rowOff>238125</xdr:rowOff>
    </xdr:from>
    <xdr:to>
      <xdr:col>12</xdr:col>
      <xdr:colOff>741975</xdr:colOff>
      <xdr:row>2</xdr:row>
      <xdr:rowOff>244397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9951" y="238125"/>
          <a:ext cx="2494574" cy="55872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238124</xdr:rowOff>
    </xdr:from>
    <xdr:to>
      <xdr:col>2</xdr:col>
      <xdr:colOff>748158</xdr:colOff>
      <xdr:row>3</xdr:row>
      <xdr:rowOff>9524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38124"/>
          <a:ext cx="1472058" cy="6000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66674</xdr:rowOff>
    </xdr:from>
    <xdr:to>
      <xdr:col>13</xdr:col>
      <xdr:colOff>0</xdr:colOff>
      <xdr:row>4</xdr:row>
      <xdr:rowOff>161925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71574"/>
          <a:ext cx="9734550" cy="95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258953</xdr:colOff>
      <xdr:row>0</xdr:row>
      <xdr:rowOff>182120</xdr:rowOff>
    </xdr:from>
    <xdr:to>
      <xdr:col>9</xdr:col>
      <xdr:colOff>746569</xdr:colOff>
      <xdr:row>2</xdr:row>
      <xdr:rowOff>422341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149" y="182120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415785</xdr:colOff>
      <xdr:row>1</xdr:row>
      <xdr:rowOff>34302</xdr:rowOff>
    </xdr:from>
    <xdr:to>
      <xdr:col>1</xdr:col>
      <xdr:colOff>414131</xdr:colOff>
      <xdr:row>2</xdr:row>
      <xdr:rowOff>417108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5" y="224802"/>
          <a:ext cx="1406389" cy="573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602049</xdr:rowOff>
    </xdr:from>
    <xdr:to>
      <xdr:col>10</xdr:col>
      <xdr:colOff>8282</xdr:colOff>
      <xdr:row>2</xdr:row>
      <xdr:rowOff>647768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3049"/>
          <a:ext cx="901147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118149</xdr:colOff>
      <xdr:row>0</xdr:row>
      <xdr:rowOff>149087</xdr:rowOff>
    </xdr:from>
    <xdr:to>
      <xdr:col>9</xdr:col>
      <xdr:colOff>605765</xdr:colOff>
      <xdr:row>2</xdr:row>
      <xdr:rowOff>389308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4149" y="149087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415785</xdr:colOff>
      <xdr:row>1</xdr:row>
      <xdr:rowOff>1269</xdr:rowOff>
    </xdr:from>
    <xdr:to>
      <xdr:col>1</xdr:col>
      <xdr:colOff>414131</xdr:colOff>
      <xdr:row>2</xdr:row>
      <xdr:rowOff>384075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5" y="191769"/>
          <a:ext cx="1406389" cy="5733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569016</xdr:rowOff>
    </xdr:from>
    <xdr:to>
      <xdr:col>10</xdr:col>
      <xdr:colOff>0</xdr:colOff>
      <xdr:row>2</xdr:row>
      <xdr:rowOff>614735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0016"/>
          <a:ext cx="9144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283786</xdr:colOff>
      <xdr:row>0</xdr:row>
      <xdr:rowOff>124239</xdr:rowOff>
    </xdr:from>
    <xdr:to>
      <xdr:col>10</xdr:col>
      <xdr:colOff>9402</xdr:colOff>
      <xdr:row>2</xdr:row>
      <xdr:rowOff>364460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0308" y="124239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1</xdr:row>
      <xdr:rowOff>0</xdr:rowOff>
    </xdr:from>
    <xdr:to>
      <xdr:col>1</xdr:col>
      <xdr:colOff>519619</xdr:colOff>
      <xdr:row>2</xdr:row>
      <xdr:rowOff>408925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190500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618715</xdr:rowOff>
    </xdr:from>
    <xdr:to>
      <xdr:col>10</xdr:col>
      <xdr:colOff>0</xdr:colOff>
      <xdr:row>2</xdr:row>
      <xdr:rowOff>664434</xdr:rowOff>
    </xdr:to>
    <xdr:pic>
      <xdr:nvPicPr>
        <xdr:cNvPr id="9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9715"/>
          <a:ext cx="8514522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391467</xdr:colOff>
      <xdr:row>0</xdr:row>
      <xdr:rowOff>182220</xdr:rowOff>
    </xdr:from>
    <xdr:to>
      <xdr:col>9</xdr:col>
      <xdr:colOff>738279</xdr:colOff>
      <xdr:row>2</xdr:row>
      <xdr:rowOff>422441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8793" y="182220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465482</xdr:colOff>
      <xdr:row>1</xdr:row>
      <xdr:rowOff>0</xdr:rowOff>
    </xdr:from>
    <xdr:to>
      <xdr:col>1</xdr:col>
      <xdr:colOff>527901</xdr:colOff>
      <xdr:row>2</xdr:row>
      <xdr:rowOff>408925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5482" y="190500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8282</xdr:colOff>
      <xdr:row>2</xdr:row>
      <xdr:rowOff>618715</xdr:rowOff>
    </xdr:from>
    <xdr:to>
      <xdr:col>10</xdr:col>
      <xdr:colOff>0</xdr:colOff>
      <xdr:row>2</xdr:row>
      <xdr:rowOff>664434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" y="999715"/>
          <a:ext cx="8597348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267212</xdr:colOff>
      <xdr:row>1</xdr:row>
      <xdr:rowOff>9</xdr:rowOff>
    </xdr:from>
    <xdr:to>
      <xdr:col>9</xdr:col>
      <xdr:colOff>754828</xdr:colOff>
      <xdr:row>2</xdr:row>
      <xdr:rowOff>430730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0908" y="190509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415785</xdr:colOff>
      <xdr:row>1</xdr:row>
      <xdr:rowOff>6</xdr:rowOff>
    </xdr:from>
    <xdr:to>
      <xdr:col>1</xdr:col>
      <xdr:colOff>561030</xdr:colOff>
      <xdr:row>2</xdr:row>
      <xdr:rowOff>408931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5" y="190506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593872</xdr:rowOff>
    </xdr:from>
    <xdr:to>
      <xdr:col>10</xdr:col>
      <xdr:colOff>1</xdr:colOff>
      <xdr:row>2</xdr:row>
      <xdr:rowOff>639591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74872"/>
          <a:ext cx="84316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267211</xdr:colOff>
      <xdr:row>1</xdr:row>
      <xdr:rowOff>16578</xdr:rowOff>
    </xdr:from>
    <xdr:to>
      <xdr:col>9</xdr:col>
      <xdr:colOff>754827</xdr:colOff>
      <xdr:row>2</xdr:row>
      <xdr:rowOff>447299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0907" y="207078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415784</xdr:colOff>
      <xdr:row>1</xdr:row>
      <xdr:rowOff>16575</xdr:rowOff>
    </xdr:from>
    <xdr:to>
      <xdr:col>1</xdr:col>
      <xdr:colOff>561029</xdr:colOff>
      <xdr:row>2</xdr:row>
      <xdr:rowOff>425500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4" y="207075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610441</xdr:rowOff>
    </xdr:from>
    <xdr:to>
      <xdr:col>10</xdr:col>
      <xdr:colOff>0</xdr:colOff>
      <xdr:row>2</xdr:row>
      <xdr:rowOff>656160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441"/>
          <a:ext cx="84316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267211</xdr:colOff>
      <xdr:row>1</xdr:row>
      <xdr:rowOff>33144</xdr:rowOff>
    </xdr:from>
    <xdr:to>
      <xdr:col>9</xdr:col>
      <xdr:colOff>754827</xdr:colOff>
      <xdr:row>2</xdr:row>
      <xdr:rowOff>463865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0907" y="223644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415784</xdr:colOff>
      <xdr:row>1</xdr:row>
      <xdr:rowOff>57990</xdr:rowOff>
    </xdr:from>
    <xdr:to>
      <xdr:col>1</xdr:col>
      <xdr:colOff>561029</xdr:colOff>
      <xdr:row>2</xdr:row>
      <xdr:rowOff>466915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4" y="248490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627007</xdr:rowOff>
    </xdr:from>
    <xdr:to>
      <xdr:col>10</xdr:col>
      <xdr:colOff>0</xdr:colOff>
      <xdr:row>2</xdr:row>
      <xdr:rowOff>672726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8007"/>
          <a:ext cx="84316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267211</xdr:colOff>
      <xdr:row>1</xdr:row>
      <xdr:rowOff>49694</xdr:rowOff>
    </xdr:from>
    <xdr:to>
      <xdr:col>9</xdr:col>
      <xdr:colOff>754827</xdr:colOff>
      <xdr:row>2</xdr:row>
      <xdr:rowOff>480415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0907" y="240194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415784</xdr:colOff>
      <xdr:row>1</xdr:row>
      <xdr:rowOff>74540</xdr:rowOff>
    </xdr:from>
    <xdr:to>
      <xdr:col>1</xdr:col>
      <xdr:colOff>561029</xdr:colOff>
      <xdr:row>2</xdr:row>
      <xdr:rowOff>483465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4" y="265040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660123</xdr:rowOff>
    </xdr:from>
    <xdr:to>
      <xdr:col>10</xdr:col>
      <xdr:colOff>0</xdr:colOff>
      <xdr:row>2</xdr:row>
      <xdr:rowOff>705842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123"/>
          <a:ext cx="843169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258932</xdr:colOff>
      <xdr:row>1</xdr:row>
      <xdr:rowOff>33141</xdr:rowOff>
    </xdr:from>
    <xdr:to>
      <xdr:col>9</xdr:col>
      <xdr:colOff>746548</xdr:colOff>
      <xdr:row>2</xdr:row>
      <xdr:rowOff>463862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5454" y="223641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415784</xdr:colOff>
      <xdr:row>1</xdr:row>
      <xdr:rowOff>49704</xdr:rowOff>
    </xdr:from>
    <xdr:to>
      <xdr:col>1</xdr:col>
      <xdr:colOff>478203</xdr:colOff>
      <xdr:row>2</xdr:row>
      <xdr:rowOff>458629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84" y="240204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643570</xdr:rowOff>
    </xdr:from>
    <xdr:to>
      <xdr:col>10</xdr:col>
      <xdr:colOff>0</xdr:colOff>
      <xdr:row>2</xdr:row>
      <xdr:rowOff>704022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4570"/>
          <a:ext cx="8514522" cy="60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366616</xdr:colOff>
      <xdr:row>1</xdr:row>
      <xdr:rowOff>41412</xdr:rowOff>
    </xdr:from>
    <xdr:to>
      <xdr:col>9</xdr:col>
      <xdr:colOff>680297</xdr:colOff>
      <xdr:row>2</xdr:row>
      <xdr:rowOff>472133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529" y="231912"/>
          <a:ext cx="2773616" cy="621221"/>
        </a:xfrm>
        <a:prstGeom prst="rect">
          <a:avLst/>
        </a:prstGeom>
      </xdr:spPr>
    </xdr:pic>
    <xdr:clientData/>
  </xdr:twoCellAnchor>
  <xdr:twoCellAnchor editAs="oneCell">
    <xdr:from>
      <xdr:col>0</xdr:col>
      <xdr:colOff>432350</xdr:colOff>
      <xdr:row>1</xdr:row>
      <xdr:rowOff>57975</xdr:rowOff>
    </xdr:from>
    <xdr:to>
      <xdr:col>1</xdr:col>
      <xdr:colOff>494769</xdr:colOff>
      <xdr:row>2</xdr:row>
      <xdr:rowOff>466900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350" y="248475"/>
          <a:ext cx="1470462" cy="599425"/>
        </a:xfrm>
        <a:prstGeom prst="rect">
          <a:avLst/>
        </a:prstGeom>
      </xdr:spPr>
    </xdr:pic>
    <xdr:clientData/>
  </xdr:twoCellAnchor>
  <xdr:twoCellAnchor>
    <xdr:from>
      <xdr:col>0</xdr:col>
      <xdr:colOff>16565</xdr:colOff>
      <xdr:row>2</xdr:row>
      <xdr:rowOff>651841</xdr:rowOff>
    </xdr:from>
    <xdr:to>
      <xdr:col>10</xdr:col>
      <xdr:colOff>8282</xdr:colOff>
      <xdr:row>2</xdr:row>
      <xdr:rowOff>697560</xdr:rowOff>
    </xdr:to>
    <xdr:pic>
      <xdr:nvPicPr>
        <xdr:cNvPr id="6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" y="1032841"/>
          <a:ext cx="8705021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hernandezl\Buzon\Buzon\BTunja\VIS\CENSO%20XXVII\tunja\PROC04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giraldoi\transferencia1\Buzon\vis\Bases%20nuevas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erado"/>
      <sheetName val="max y min $"/>
      <sheetName val="m2 max y min"/>
      <sheetName val="estrato y destino"/>
      <sheetName val=" m2 cons vrs vendi"/>
      <sheetName val="m2 por uso"/>
      <sheetName val="m2 por capi"/>
      <sheetName val="# obras por estrato"/>
      <sheetName val="# obras por cap y destino"/>
      <sheetName val="# obras por uso"/>
      <sheetName val="pagina 1"/>
      <sheetName val="pagina 2"/>
      <sheetName val="pagina 3"/>
      <sheetName val="PAGINA 4"/>
      <sheetName val="pagina 5"/>
      <sheetName val="pagina 6"/>
      <sheetName val="pagina 7"/>
      <sheetName val="pagina 8"/>
      <sheetName val="pagina 9"/>
      <sheetName val="pag 10 grado de avance"/>
      <sheetName val="Hoja1"/>
      <sheetName val="Hoja4"/>
      <sheetName val="Hoja5"/>
      <sheetName val="Hoja3"/>
      <sheetName val="Hoja2"/>
      <sheetName val="Hoja6"/>
      <sheetName val="PROC04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">
          <cell r="J1" t="str">
            <v>nro_form</v>
          </cell>
        </row>
        <row r="2">
          <cell r="J2">
            <v>8000001</v>
          </cell>
        </row>
        <row r="3">
          <cell r="J3">
            <v>8000002</v>
          </cell>
        </row>
        <row r="4">
          <cell r="J4">
            <v>8000003</v>
          </cell>
        </row>
        <row r="5">
          <cell r="J5">
            <v>8000004</v>
          </cell>
        </row>
        <row r="6">
          <cell r="J6">
            <v>8000005</v>
          </cell>
        </row>
        <row r="7">
          <cell r="J7">
            <v>8000006</v>
          </cell>
        </row>
        <row r="8">
          <cell r="J8">
            <v>8000007</v>
          </cell>
        </row>
        <row r="9">
          <cell r="J9">
            <v>8000008</v>
          </cell>
        </row>
        <row r="10">
          <cell r="J10">
            <v>8000009</v>
          </cell>
        </row>
        <row r="11">
          <cell r="J11">
            <v>8000010</v>
          </cell>
        </row>
        <row r="12">
          <cell r="J12">
            <v>8000011</v>
          </cell>
        </row>
        <row r="13">
          <cell r="J13">
            <v>8000012</v>
          </cell>
        </row>
        <row r="14">
          <cell r="J14">
            <v>8000013</v>
          </cell>
        </row>
        <row r="15">
          <cell r="J15">
            <v>8000014</v>
          </cell>
        </row>
        <row r="16">
          <cell r="J16">
            <v>8000015</v>
          </cell>
        </row>
        <row r="17">
          <cell r="J17">
            <v>8000016</v>
          </cell>
        </row>
        <row r="18">
          <cell r="J18">
            <v>8000017</v>
          </cell>
        </row>
        <row r="19">
          <cell r="J19">
            <v>8000018</v>
          </cell>
        </row>
        <row r="20">
          <cell r="J20">
            <v>8000018</v>
          </cell>
        </row>
        <row r="21">
          <cell r="J21">
            <v>8000019</v>
          </cell>
        </row>
        <row r="22">
          <cell r="J22">
            <v>8000020</v>
          </cell>
        </row>
        <row r="23">
          <cell r="J23">
            <v>8000021</v>
          </cell>
        </row>
        <row r="24">
          <cell r="J24">
            <v>8000022</v>
          </cell>
        </row>
        <row r="25">
          <cell r="J25">
            <v>8000023</v>
          </cell>
        </row>
        <row r="26">
          <cell r="J26">
            <v>8000024</v>
          </cell>
        </row>
        <row r="27">
          <cell r="J27">
            <v>8000025</v>
          </cell>
        </row>
        <row r="28">
          <cell r="J28">
            <v>8000026</v>
          </cell>
        </row>
        <row r="29">
          <cell r="J29">
            <v>8000027</v>
          </cell>
        </row>
        <row r="30">
          <cell r="J30">
            <v>8000028</v>
          </cell>
        </row>
        <row r="31">
          <cell r="J31">
            <v>8000029</v>
          </cell>
        </row>
        <row r="32">
          <cell r="J32">
            <v>8000030</v>
          </cell>
        </row>
        <row r="33">
          <cell r="J33">
            <v>8000031</v>
          </cell>
        </row>
        <row r="34">
          <cell r="J34">
            <v>8000032</v>
          </cell>
        </row>
        <row r="35">
          <cell r="J35">
            <v>8000033</v>
          </cell>
        </row>
        <row r="36">
          <cell r="J36">
            <v>8000034</v>
          </cell>
        </row>
        <row r="37">
          <cell r="J37">
            <v>8000035</v>
          </cell>
        </row>
        <row r="38">
          <cell r="J38">
            <v>8000036</v>
          </cell>
        </row>
        <row r="39">
          <cell r="J39">
            <v>8000037</v>
          </cell>
        </row>
        <row r="40">
          <cell r="J40">
            <v>8000038</v>
          </cell>
        </row>
        <row r="41">
          <cell r="J41">
            <v>8000039</v>
          </cell>
        </row>
        <row r="42">
          <cell r="J42">
            <v>8000040</v>
          </cell>
        </row>
        <row r="43">
          <cell r="J43">
            <v>8000041</v>
          </cell>
        </row>
        <row r="44">
          <cell r="J44">
            <v>8000042</v>
          </cell>
        </row>
        <row r="45">
          <cell r="J45">
            <v>8000043</v>
          </cell>
        </row>
        <row r="46">
          <cell r="J46">
            <v>8000044</v>
          </cell>
        </row>
        <row r="47">
          <cell r="J47">
            <v>8000045</v>
          </cell>
        </row>
        <row r="48">
          <cell r="J48">
            <v>8000046</v>
          </cell>
        </row>
        <row r="49">
          <cell r="J49">
            <v>8000047</v>
          </cell>
        </row>
        <row r="50">
          <cell r="J50">
            <v>8000048</v>
          </cell>
        </row>
        <row r="51">
          <cell r="J51">
            <v>8000049</v>
          </cell>
        </row>
        <row r="52">
          <cell r="J52">
            <v>8000050</v>
          </cell>
        </row>
        <row r="53">
          <cell r="J53">
            <v>8000051</v>
          </cell>
        </row>
        <row r="54">
          <cell r="J54">
            <v>8000052</v>
          </cell>
        </row>
        <row r="55">
          <cell r="J55">
            <v>8000053</v>
          </cell>
        </row>
        <row r="56">
          <cell r="J56">
            <v>8000054</v>
          </cell>
        </row>
        <row r="57">
          <cell r="J57">
            <v>8000055</v>
          </cell>
        </row>
        <row r="58">
          <cell r="J58">
            <v>8000056</v>
          </cell>
        </row>
        <row r="59">
          <cell r="J59">
            <v>8000057</v>
          </cell>
        </row>
        <row r="60">
          <cell r="J60">
            <v>8000058</v>
          </cell>
        </row>
        <row r="61">
          <cell r="J61">
            <v>8000059</v>
          </cell>
        </row>
        <row r="62">
          <cell r="J62">
            <v>8000060</v>
          </cell>
        </row>
        <row r="63">
          <cell r="J63">
            <v>8000061</v>
          </cell>
        </row>
        <row r="64">
          <cell r="J64">
            <v>8000062</v>
          </cell>
        </row>
        <row r="65">
          <cell r="J65">
            <v>8000063</v>
          </cell>
        </row>
        <row r="66">
          <cell r="J66">
            <v>8000064</v>
          </cell>
        </row>
        <row r="67">
          <cell r="J67">
            <v>8000065</v>
          </cell>
        </row>
        <row r="68">
          <cell r="J68">
            <v>8000066</v>
          </cell>
        </row>
        <row r="69">
          <cell r="J69">
            <v>8000067</v>
          </cell>
        </row>
        <row r="70">
          <cell r="J70">
            <v>8000068</v>
          </cell>
        </row>
        <row r="71">
          <cell r="J71">
            <v>8000069</v>
          </cell>
        </row>
        <row r="72">
          <cell r="J72">
            <v>8000070</v>
          </cell>
        </row>
        <row r="73">
          <cell r="J73">
            <v>8000071</v>
          </cell>
        </row>
        <row r="74">
          <cell r="J74">
            <v>8000072</v>
          </cell>
        </row>
        <row r="75">
          <cell r="J75">
            <v>8000073</v>
          </cell>
        </row>
        <row r="76">
          <cell r="J76">
            <v>8000074</v>
          </cell>
        </row>
        <row r="77">
          <cell r="J77">
            <v>8000075</v>
          </cell>
        </row>
        <row r="78">
          <cell r="J78">
            <v>8000076</v>
          </cell>
        </row>
        <row r="79">
          <cell r="J79">
            <v>8000077</v>
          </cell>
        </row>
        <row r="80">
          <cell r="J80">
            <v>8000078</v>
          </cell>
        </row>
        <row r="81">
          <cell r="J81">
            <v>8000079</v>
          </cell>
        </row>
        <row r="82">
          <cell r="J82">
            <v>8000080</v>
          </cell>
        </row>
        <row r="83">
          <cell r="J83">
            <v>8000081</v>
          </cell>
        </row>
        <row r="84">
          <cell r="J84">
            <v>8000082</v>
          </cell>
        </row>
        <row r="85">
          <cell r="J85">
            <v>8000083</v>
          </cell>
        </row>
        <row r="86">
          <cell r="J86">
            <v>8000084</v>
          </cell>
        </row>
        <row r="87">
          <cell r="J87">
            <v>8000085</v>
          </cell>
        </row>
        <row r="88">
          <cell r="J88">
            <v>8000086</v>
          </cell>
        </row>
        <row r="89">
          <cell r="J89">
            <v>8000087</v>
          </cell>
        </row>
        <row r="90">
          <cell r="J90">
            <v>8000088</v>
          </cell>
        </row>
        <row r="91">
          <cell r="J91">
            <v>8000089</v>
          </cell>
        </row>
        <row r="92">
          <cell r="J92">
            <v>8000090</v>
          </cell>
        </row>
        <row r="93">
          <cell r="J93">
            <v>8000091</v>
          </cell>
        </row>
        <row r="94">
          <cell r="J94">
            <v>8000092</v>
          </cell>
        </row>
        <row r="95">
          <cell r="J95">
            <v>8000093</v>
          </cell>
        </row>
        <row r="96">
          <cell r="J96">
            <v>8000094</v>
          </cell>
        </row>
        <row r="97">
          <cell r="J97">
            <v>8000095</v>
          </cell>
        </row>
        <row r="98">
          <cell r="J98">
            <v>8000096</v>
          </cell>
        </row>
        <row r="99">
          <cell r="J99">
            <v>8000097</v>
          </cell>
        </row>
        <row r="100">
          <cell r="J100">
            <v>8000098</v>
          </cell>
        </row>
        <row r="101">
          <cell r="J101">
            <v>8000099</v>
          </cell>
        </row>
        <row r="102">
          <cell r="J102">
            <v>8000100</v>
          </cell>
        </row>
        <row r="103">
          <cell r="J103">
            <v>8000101</v>
          </cell>
        </row>
        <row r="104">
          <cell r="J104">
            <v>8000102</v>
          </cell>
        </row>
        <row r="105">
          <cell r="J105">
            <v>8000103</v>
          </cell>
        </row>
        <row r="106">
          <cell r="J106">
            <v>8000104</v>
          </cell>
        </row>
        <row r="107">
          <cell r="J107">
            <v>8000105</v>
          </cell>
        </row>
        <row r="108">
          <cell r="J108">
            <v>8000106</v>
          </cell>
        </row>
        <row r="109">
          <cell r="J109">
            <v>8000107</v>
          </cell>
        </row>
        <row r="110">
          <cell r="J110">
            <v>8000108</v>
          </cell>
        </row>
        <row r="111">
          <cell r="J111">
            <v>8000109</v>
          </cell>
        </row>
        <row r="112">
          <cell r="J112">
            <v>8000110</v>
          </cell>
        </row>
        <row r="113">
          <cell r="J113">
            <v>8000111</v>
          </cell>
        </row>
        <row r="114">
          <cell r="J114">
            <v>8000112</v>
          </cell>
        </row>
        <row r="115">
          <cell r="J115">
            <v>8000113</v>
          </cell>
        </row>
        <row r="116">
          <cell r="J116">
            <v>8000114</v>
          </cell>
        </row>
        <row r="117">
          <cell r="J117">
            <v>8000115</v>
          </cell>
        </row>
        <row r="118">
          <cell r="J118">
            <v>8000116</v>
          </cell>
        </row>
        <row r="119">
          <cell r="J119">
            <v>8000117</v>
          </cell>
        </row>
        <row r="120">
          <cell r="J120">
            <v>8000118</v>
          </cell>
        </row>
        <row r="121">
          <cell r="J121">
            <v>8000119</v>
          </cell>
        </row>
        <row r="122">
          <cell r="J122">
            <v>8000120</v>
          </cell>
        </row>
        <row r="123">
          <cell r="J123">
            <v>8000121</v>
          </cell>
        </row>
        <row r="124">
          <cell r="J124">
            <v>8000122</v>
          </cell>
        </row>
        <row r="125">
          <cell r="J125">
            <v>8000123</v>
          </cell>
        </row>
        <row r="126">
          <cell r="J126">
            <v>8000124</v>
          </cell>
        </row>
        <row r="127">
          <cell r="J127">
            <v>8000125</v>
          </cell>
        </row>
        <row r="128">
          <cell r="J128">
            <v>8000126</v>
          </cell>
        </row>
        <row r="129">
          <cell r="J129">
            <v>8000127</v>
          </cell>
        </row>
        <row r="130">
          <cell r="J130">
            <v>8000128</v>
          </cell>
        </row>
        <row r="131">
          <cell r="J131">
            <v>8000129</v>
          </cell>
        </row>
        <row r="132">
          <cell r="J132">
            <v>8000130</v>
          </cell>
        </row>
        <row r="133">
          <cell r="J133">
            <v>8000131</v>
          </cell>
        </row>
        <row r="134">
          <cell r="J134">
            <v>8000132</v>
          </cell>
        </row>
        <row r="135">
          <cell r="J135">
            <v>8000133</v>
          </cell>
        </row>
        <row r="136">
          <cell r="J136">
            <v>8000134</v>
          </cell>
        </row>
        <row r="137">
          <cell r="J137">
            <v>8000135</v>
          </cell>
        </row>
        <row r="138">
          <cell r="J138">
            <v>8000136</v>
          </cell>
        </row>
        <row r="139">
          <cell r="J139">
            <v>8000137</v>
          </cell>
        </row>
        <row r="140">
          <cell r="J140">
            <v>8000138</v>
          </cell>
        </row>
        <row r="141">
          <cell r="J141">
            <v>8000139</v>
          </cell>
        </row>
        <row r="142">
          <cell r="J142">
            <v>8000140</v>
          </cell>
        </row>
        <row r="143">
          <cell r="J143">
            <v>8000141</v>
          </cell>
        </row>
        <row r="144">
          <cell r="J144">
            <v>8000142</v>
          </cell>
        </row>
        <row r="145">
          <cell r="J145">
            <v>8000143</v>
          </cell>
        </row>
        <row r="146">
          <cell r="J146">
            <v>8000144</v>
          </cell>
        </row>
        <row r="147">
          <cell r="J147">
            <v>8000145</v>
          </cell>
        </row>
        <row r="148">
          <cell r="J148">
            <v>8000146</v>
          </cell>
        </row>
        <row r="149">
          <cell r="J149">
            <v>8000147</v>
          </cell>
        </row>
        <row r="150">
          <cell r="J150">
            <v>8000148</v>
          </cell>
        </row>
        <row r="151">
          <cell r="J151">
            <v>8000149</v>
          </cell>
        </row>
        <row r="152">
          <cell r="J152">
            <v>8000150</v>
          </cell>
        </row>
        <row r="153">
          <cell r="J153">
            <v>8000151</v>
          </cell>
        </row>
        <row r="154">
          <cell r="J154">
            <v>8000152</v>
          </cell>
        </row>
        <row r="155">
          <cell r="J155">
            <v>8000153</v>
          </cell>
        </row>
        <row r="156">
          <cell r="J156">
            <v>8000154</v>
          </cell>
        </row>
        <row r="157">
          <cell r="J157">
            <v>8000155</v>
          </cell>
        </row>
        <row r="158">
          <cell r="J158">
            <v>8000156</v>
          </cell>
        </row>
        <row r="159">
          <cell r="J159">
            <v>8000157</v>
          </cell>
        </row>
        <row r="160">
          <cell r="J160">
            <v>8000158</v>
          </cell>
        </row>
        <row r="161">
          <cell r="J161">
            <v>8000159</v>
          </cell>
        </row>
        <row r="162">
          <cell r="J162">
            <v>8000159</v>
          </cell>
        </row>
        <row r="163">
          <cell r="J163">
            <v>8000160</v>
          </cell>
        </row>
        <row r="164">
          <cell r="J164">
            <v>8000161</v>
          </cell>
        </row>
        <row r="165">
          <cell r="J165">
            <v>8000162</v>
          </cell>
        </row>
        <row r="166">
          <cell r="J166">
            <v>8000163</v>
          </cell>
        </row>
        <row r="167">
          <cell r="J167">
            <v>8000164</v>
          </cell>
        </row>
        <row r="168">
          <cell r="J168">
            <v>8000165</v>
          </cell>
        </row>
        <row r="169">
          <cell r="J169">
            <v>8000166</v>
          </cell>
        </row>
        <row r="170">
          <cell r="J170">
            <v>8000167</v>
          </cell>
        </row>
        <row r="171">
          <cell r="J171">
            <v>8000168</v>
          </cell>
        </row>
        <row r="172">
          <cell r="J172">
            <v>8000169</v>
          </cell>
        </row>
        <row r="173">
          <cell r="J173">
            <v>8000170</v>
          </cell>
        </row>
        <row r="174">
          <cell r="J174">
            <v>8000171</v>
          </cell>
        </row>
        <row r="175">
          <cell r="J175">
            <v>8000171</v>
          </cell>
        </row>
        <row r="176">
          <cell r="J176">
            <v>8000172</v>
          </cell>
        </row>
        <row r="177">
          <cell r="J177">
            <v>8000172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3"/>
  <sheetViews>
    <sheetView zoomScale="90" zoomScaleNormal="90" workbookViewId="0">
      <selection activeCell="R3" sqref="R3"/>
    </sheetView>
  </sheetViews>
  <sheetFormatPr baseColWidth="10" defaultRowHeight="12.75" x14ac:dyDescent="0.2"/>
  <cols>
    <col min="1" max="1" width="6.28515625" style="5" customWidth="1"/>
    <col min="2" max="2" width="11.42578125" style="1"/>
    <col min="3" max="3" width="14" style="1" customWidth="1"/>
    <col min="4" max="256" width="11.42578125" style="1"/>
    <col min="257" max="257" width="6.28515625" style="1" customWidth="1"/>
    <col min="258" max="258" width="11.42578125" style="1"/>
    <col min="259" max="259" width="14" style="1" customWidth="1"/>
    <col min="260" max="512" width="11.42578125" style="1"/>
    <col min="513" max="513" width="6.28515625" style="1" customWidth="1"/>
    <col min="514" max="514" width="11.42578125" style="1"/>
    <col min="515" max="515" width="14" style="1" customWidth="1"/>
    <col min="516" max="768" width="11.42578125" style="1"/>
    <col min="769" max="769" width="6.28515625" style="1" customWidth="1"/>
    <col min="770" max="770" width="11.42578125" style="1"/>
    <col min="771" max="771" width="14" style="1" customWidth="1"/>
    <col min="772" max="1024" width="11.42578125" style="1"/>
    <col min="1025" max="1025" width="6.28515625" style="1" customWidth="1"/>
    <col min="1026" max="1026" width="11.42578125" style="1"/>
    <col min="1027" max="1027" width="14" style="1" customWidth="1"/>
    <col min="1028" max="1280" width="11.42578125" style="1"/>
    <col min="1281" max="1281" width="6.28515625" style="1" customWidth="1"/>
    <col min="1282" max="1282" width="11.42578125" style="1"/>
    <col min="1283" max="1283" width="14" style="1" customWidth="1"/>
    <col min="1284" max="1536" width="11.42578125" style="1"/>
    <col min="1537" max="1537" width="6.28515625" style="1" customWidth="1"/>
    <col min="1538" max="1538" width="11.42578125" style="1"/>
    <col min="1539" max="1539" width="14" style="1" customWidth="1"/>
    <col min="1540" max="1792" width="11.42578125" style="1"/>
    <col min="1793" max="1793" width="6.28515625" style="1" customWidth="1"/>
    <col min="1794" max="1794" width="11.42578125" style="1"/>
    <col min="1795" max="1795" width="14" style="1" customWidth="1"/>
    <col min="1796" max="2048" width="11.42578125" style="1"/>
    <col min="2049" max="2049" width="6.28515625" style="1" customWidth="1"/>
    <col min="2050" max="2050" width="11.42578125" style="1"/>
    <col min="2051" max="2051" width="14" style="1" customWidth="1"/>
    <col min="2052" max="2304" width="11.42578125" style="1"/>
    <col min="2305" max="2305" width="6.28515625" style="1" customWidth="1"/>
    <col min="2306" max="2306" width="11.42578125" style="1"/>
    <col min="2307" max="2307" width="14" style="1" customWidth="1"/>
    <col min="2308" max="2560" width="11.42578125" style="1"/>
    <col min="2561" max="2561" width="6.28515625" style="1" customWidth="1"/>
    <col min="2562" max="2562" width="11.42578125" style="1"/>
    <col min="2563" max="2563" width="14" style="1" customWidth="1"/>
    <col min="2564" max="2816" width="11.42578125" style="1"/>
    <col min="2817" max="2817" width="6.28515625" style="1" customWidth="1"/>
    <col min="2818" max="2818" width="11.42578125" style="1"/>
    <col min="2819" max="2819" width="14" style="1" customWidth="1"/>
    <col min="2820" max="3072" width="11.42578125" style="1"/>
    <col min="3073" max="3073" width="6.28515625" style="1" customWidth="1"/>
    <col min="3074" max="3074" width="11.42578125" style="1"/>
    <col min="3075" max="3075" width="14" style="1" customWidth="1"/>
    <col min="3076" max="3328" width="11.42578125" style="1"/>
    <col min="3329" max="3329" width="6.28515625" style="1" customWidth="1"/>
    <col min="3330" max="3330" width="11.42578125" style="1"/>
    <col min="3331" max="3331" width="14" style="1" customWidth="1"/>
    <col min="3332" max="3584" width="11.42578125" style="1"/>
    <col min="3585" max="3585" width="6.28515625" style="1" customWidth="1"/>
    <col min="3586" max="3586" width="11.42578125" style="1"/>
    <col min="3587" max="3587" width="14" style="1" customWidth="1"/>
    <col min="3588" max="3840" width="11.42578125" style="1"/>
    <col min="3841" max="3841" width="6.28515625" style="1" customWidth="1"/>
    <col min="3842" max="3842" width="11.42578125" style="1"/>
    <col min="3843" max="3843" width="14" style="1" customWidth="1"/>
    <col min="3844" max="4096" width="11.42578125" style="1"/>
    <col min="4097" max="4097" width="6.28515625" style="1" customWidth="1"/>
    <col min="4098" max="4098" width="11.42578125" style="1"/>
    <col min="4099" max="4099" width="14" style="1" customWidth="1"/>
    <col min="4100" max="4352" width="11.42578125" style="1"/>
    <col min="4353" max="4353" width="6.28515625" style="1" customWidth="1"/>
    <col min="4354" max="4354" width="11.42578125" style="1"/>
    <col min="4355" max="4355" width="14" style="1" customWidth="1"/>
    <col min="4356" max="4608" width="11.42578125" style="1"/>
    <col min="4609" max="4609" width="6.28515625" style="1" customWidth="1"/>
    <col min="4610" max="4610" width="11.42578125" style="1"/>
    <col min="4611" max="4611" width="14" style="1" customWidth="1"/>
    <col min="4612" max="4864" width="11.42578125" style="1"/>
    <col min="4865" max="4865" width="6.28515625" style="1" customWidth="1"/>
    <col min="4866" max="4866" width="11.42578125" style="1"/>
    <col min="4867" max="4867" width="14" style="1" customWidth="1"/>
    <col min="4868" max="5120" width="11.42578125" style="1"/>
    <col min="5121" max="5121" width="6.28515625" style="1" customWidth="1"/>
    <col min="5122" max="5122" width="11.42578125" style="1"/>
    <col min="5123" max="5123" width="14" style="1" customWidth="1"/>
    <col min="5124" max="5376" width="11.42578125" style="1"/>
    <col min="5377" max="5377" width="6.28515625" style="1" customWidth="1"/>
    <col min="5378" max="5378" width="11.42578125" style="1"/>
    <col min="5379" max="5379" width="14" style="1" customWidth="1"/>
    <col min="5380" max="5632" width="11.42578125" style="1"/>
    <col min="5633" max="5633" width="6.28515625" style="1" customWidth="1"/>
    <col min="5634" max="5634" width="11.42578125" style="1"/>
    <col min="5635" max="5635" width="14" style="1" customWidth="1"/>
    <col min="5636" max="5888" width="11.42578125" style="1"/>
    <col min="5889" max="5889" width="6.28515625" style="1" customWidth="1"/>
    <col min="5890" max="5890" width="11.42578125" style="1"/>
    <col min="5891" max="5891" width="14" style="1" customWidth="1"/>
    <col min="5892" max="6144" width="11.42578125" style="1"/>
    <col min="6145" max="6145" width="6.28515625" style="1" customWidth="1"/>
    <col min="6146" max="6146" width="11.42578125" style="1"/>
    <col min="6147" max="6147" width="14" style="1" customWidth="1"/>
    <col min="6148" max="6400" width="11.42578125" style="1"/>
    <col min="6401" max="6401" width="6.28515625" style="1" customWidth="1"/>
    <col min="6402" max="6402" width="11.42578125" style="1"/>
    <col min="6403" max="6403" width="14" style="1" customWidth="1"/>
    <col min="6404" max="6656" width="11.42578125" style="1"/>
    <col min="6657" max="6657" width="6.28515625" style="1" customWidth="1"/>
    <col min="6658" max="6658" width="11.42578125" style="1"/>
    <col min="6659" max="6659" width="14" style="1" customWidth="1"/>
    <col min="6660" max="6912" width="11.42578125" style="1"/>
    <col min="6913" max="6913" width="6.28515625" style="1" customWidth="1"/>
    <col min="6914" max="6914" width="11.42578125" style="1"/>
    <col min="6915" max="6915" width="14" style="1" customWidth="1"/>
    <col min="6916" max="7168" width="11.42578125" style="1"/>
    <col min="7169" max="7169" width="6.28515625" style="1" customWidth="1"/>
    <col min="7170" max="7170" width="11.42578125" style="1"/>
    <col min="7171" max="7171" width="14" style="1" customWidth="1"/>
    <col min="7172" max="7424" width="11.42578125" style="1"/>
    <col min="7425" max="7425" width="6.28515625" style="1" customWidth="1"/>
    <col min="7426" max="7426" width="11.42578125" style="1"/>
    <col min="7427" max="7427" width="14" style="1" customWidth="1"/>
    <col min="7428" max="7680" width="11.42578125" style="1"/>
    <col min="7681" max="7681" width="6.28515625" style="1" customWidth="1"/>
    <col min="7682" max="7682" width="11.42578125" style="1"/>
    <col min="7683" max="7683" width="14" style="1" customWidth="1"/>
    <col min="7684" max="7936" width="11.42578125" style="1"/>
    <col min="7937" max="7937" width="6.28515625" style="1" customWidth="1"/>
    <col min="7938" max="7938" width="11.42578125" style="1"/>
    <col min="7939" max="7939" width="14" style="1" customWidth="1"/>
    <col min="7940" max="8192" width="11.42578125" style="1"/>
    <col min="8193" max="8193" width="6.28515625" style="1" customWidth="1"/>
    <col min="8194" max="8194" width="11.42578125" style="1"/>
    <col min="8195" max="8195" width="14" style="1" customWidth="1"/>
    <col min="8196" max="8448" width="11.42578125" style="1"/>
    <col min="8449" max="8449" width="6.28515625" style="1" customWidth="1"/>
    <col min="8450" max="8450" width="11.42578125" style="1"/>
    <col min="8451" max="8451" width="14" style="1" customWidth="1"/>
    <col min="8452" max="8704" width="11.42578125" style="1"/>
    <col min="8705" max="8705" width="6.28515625" style="1" customWidth="1"/>
    <col min="8706" max="8706" width="11.42578125" style="1"/>
    <col min="8707" max="8707" width="14" style="1" customWidth="1"/>
    <col min="8708" max="8960" width="11.42578125" style="1"/>
    <col min="8961" max="8961" width="6.28515625" style="1" customWidth="1"/>
    <col min="8962" max="8962" width="11.42578125" style="1"/>
    <col min="8963" max="8963" width="14" style="1" customWidth="1"/>
    <col min="8964" max="9216" width="11.42578125" style="1"/>
    <col min="9217" max="9217" width="6.28515625" style="1" customWidth="1"/>
    <col min="9218" max="9218" width="11.42578125" style="1"/>
    <col min="9219" max="9219" width="14" style="1" customWidth="1"/>
    <col min="9220" max="9472" width="11.42578125" style="1"/>
    <col min="9473" max="9473" width="6.28515625" style="1" customWidth="1"/>
    <col min="9474" max="9474" width="11.42578125" style="1"/>
    <col min="9475" max="9475" width="14" style="1" customWidth="1"/>
    <col min="9476" max="9728" width="11.42578125" style="1"/>
    <col min="9729" max="9729" width="6.28515625" style="1" customWidth="1"/>
    <col min="9730" max="9730" width="11.42578125" style="1"/>
    <col min="9731" max="9731" width="14" style="1" customWidth="1"/>
    <col min="9732" max="9984" width="11.42578125" style="1"/>
    <col min="9985" max="9985" width="6.28515625" style="1" customWidth="1"/>
    <col min="9986" max="9986" width="11.42578125" style="1"/>
    <col min="9987" max="9987" width="14" style="1" customWidth="1"/>
    <col min="9988" max="10240" width="11.42578125" style="1"/>
    <col min="10241" max="10241" width="6.28515625" style="1" customWidth="1"/>
    <col min="10242" max="10242" width="11.42578125" style="1"/>
    <col min="10243" max="10243" width="14" style="1" customWidth="1"/>
    <col min="10244" max="10496" width="11.42578125" style="1"/>
    <col min="10497" max="10497" width="6.28515625" style="1" customWidth="1"/>
    <col min="10498" max="10498" width="11.42578125" style="1"/>
    <col min="10499" max="10499" width="14" style="1" customWidth="1"/>
    <col min="10500" max="10752" width="11.42578125" style="1"/>
    <col min="10753" max="10753" width="6.28515625" style="1" customWidth="1"/>
    <col min="10754" max="10754" width="11.42578125" style="1"/>
    <col min="10755" max="10755" width="14" style="1" customWidth="1"/>
    <col min="10756" max="11008" width="11.42578125" style="1"/>
    <col min="11009" max="11009" width="6.28515625" style="1" customWidth="1"/>
    <col min="11010" max="11010" width="11.42578125" style="1"/>
    <col min="11011" max="11011" width="14" style="1" customWidth="1"/>
    <col min="11012" max="11264" width="11.42578125" style="1"/>
    <col min="11265" max="11265" width="6.28515625" style="1" customWidth="1"/>
    <col min="11266" max="11266" width="11.42578125" style="1"/>
    <col min="11267" max="11267" width="14" style="1" customWidth="1"/>
    <col min="11268" max="11520" width="11.42578125" style="1"/>
    <col min="11521" max="11521" width="6.28515625" style="1" customWidth="1"/>
    <col min="11522" max="11522" width="11.42578125" style="1"/>
    <col min="11523" max="11523" width="14" style="1" customWidth="1"/>
    <col min="11524" max="11776" width="11.42578125" style="1"/>
    <col min="11777" max="11777" width="6.28515625" style="1" customWidth="1"/>
    <col min="11778" max="11778" width="11.42578125" style="1"/>
    <col min="11779" max="11779" width="14" style="1" customWidth="1"/>
    <col min="11780" max="12032" width="11.42578125" style="1"/>
    <col min="12033" max="12033" width="6.28515625" style="1" customWidth="1"/>
    <col min="12034" max="12034" width="11.42578125" style="1"/>
    <col min="12035" max="12035" width="14" style="1" customWidth="1"/>
    <col min="12036" max="12288" width="11.42578125" style="1"/>
    <col min="12289" max="12289" width="6.28515625" style="1" customWidth="1"/>
    <col min="12290" max="12290" width="11.42578125" style="1"/>
    <col min="12291" max="12291" width="14" style="1" customWidth="1"/>
    <col min="12292" max="12544" width="11.42578125" style="1"/>
    <col min="12545" max="12545" width="6.28515625" style="1" customWidth="1"/>
    <col min="12546" max="12546" width="11.42578125" style="1"/>
    <col min="12547" max="12547" width="14" style="1" customWidth="1"/>
    <col min="12548" max="12800" width="11.42578125" style="1"/>
    <col min="12801" max="12801" width="6.28515625" style="1" customWidth="1"/>
    <col min="12802" max="12802" width="11.42578125" style="1"/>
    <col min="12803" max="12803" width="14" style="1" customWidth="1"/>
    <col min="12804" max="13056" width="11.42578125" style="1"/>
    <col min="13057" max="13057" width="6.28515625" style="1" customWidth="1"/>
    <col min="13058" max="13058" width="11.42578125" style="1"/>
    <col min="13059" max="13059" width="14" style="1" customWidth="1"/>
    <col min="13060" max="13312" width="11.42578125" style="1"/>
    <col min="13313" max="13313" width="6.28515625" style="1" customWidth="1"/>
    <col min="13314" max="13314" width="11.42578125" style="1"/>
    <col min="13315" max="13315" width="14" style="1" customWidth="1"/>
    <col min="13316" max="13568" width="11.42578125" style="1"/>
    <col min="13569" max="13569" width="6.28515625" style="1" customWidth="1"/>
    <col min="13570" max="13570" width="11.42578125" style="1"/>
    <col min="13571" max="13571" width="14" style="1" customWidth="1"/>
    <col min="13572" max="13824" width="11.42578125" style="1"/>
    <col min="13825" max="13825" width="6.28515625" style="1" customWidth="1"/>
    <col min="13826" max="13826" width="11.42578125" style="1"/>
    <col min="13827" max="13827" width="14" style="1" customWidth="1"/>
    <col min="13828" max="14080" width="11.42578125" style="1"/>
    <col min="14081" max="14081" width="6.28515625" style="1" customWidth="1"/>
    <col min="14082" max="14082" width="11.42578125" style="1"/>
    <col min="14083" max="14083" width="14" style="1" customWidth="1"/>
    <col min="14084" max="14336" width="11.42578125" style="1"/>
    <col min="14337" max="14337" width="6.28515625" style="1" customWidth="1"/>
    <col min="14338" max="14338" width="11.42578125" style="1"/>
    <col min="14339" max="14339" width="14" style="1" customWidth="1"/>
    <col min="14340" max="14592" width="11.42578125" style="1"/>
    <col min="14593" max="14593" width="6.28515625" style="1" customWidth="1"/>
    <col min="14594" max="14594" width="11.42578125" style="1"/>
    <col min="14595" max="14595" width="14" style="1" customWidth="1"/>
    <col min="14596" max="14848" width="11.42578125" style="1"/>
    <col min="14849" max="14849" width="6.28515625" style="1" customWidth="1"/>
    <col min="14850" max="14850" width="11.42578125" style="1"/>
    <col min="14851" max="14851" width="14" style="1" customWidth="1"/>
    <col min="14852" max="15104" width="11.42578125" style="1"/>
    <col min="15105" max="15105" width="6.28515625" style="1" customWidth="1"/>
    <col min="15106" max="15106" width="11.42578125" style="1"/>
    <col min="15107" max="15107" width="14" style="1" customWidth="1"/>
    <col min="15108" max="15360" width="11.42578125" style="1"/>
    <col min="15361" max="15361" width="6.28515625" style="1" customWidth="1"/>
    <col min="15362" max="15362" width="11.42578125" style="1"/>
    <col min="15363" max="15363" width="14" style="1" customWidth="1"/>
    <col min="15364" max="15616" width="11.42578125" style="1"/>
    <col min="15617" max="15617" width="6.28515625" style="1" customWidth="1"/>
    <col min="15618" max="15618" width="11.42578125" style="1"/>
    <col min="15619" max="15619" width="14" style="1" customWidth="1"/>
    <col min="15620" max="15872" width="11.42578125" style="1"/>
    <col min="15873" max="15873" width="6.28515625" style="1" customWidth="1"/>
    <col min="15874" max="15874" width="11.42578125" style="1"/>
    <col min="15875" max="15875" width="14" style="1" customWidth="1"/>
    <col min="15876" max="16128" width="11.42578125" style="1"/>
    <col min="16129" max="16129" width="6.28515625" style="1" customWidth="1"/>
    <col min="16130" max="16130" width="11.42578125" style="1"/>
    <col min="16131" max="16131" width="14" style="1" customWidth="1"/>
    <col min="16132" max="16384" width="11.42578125" style="1"/>
  </cols>
  <sheetData>
    <row r="1" spans="1:13" ht="21.95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21.9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spans="1:13" ht="21.95" customHeight="1" x14ac:dyDescent="0.2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</row>
    <row r="4" spans="1:13" ht="21.9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21.9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21.95" customHeight="1" x14ac:dyDescent="0.2">
      <c r="A6" s="151" t="s">
        <v>14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3"/>
    </row>
    <row r="7" spans="1:13" ht="12" customHeight="1" x14ac:dyDescent="0.2">
      <c r="A7" s="154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 x14ac:dyDescent="0.2">
      <c r="A8" s="157" t="s">
        <v>15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8"/>
    </row>
    <row r="9" spans="1:13" ht="15" customHeight="1" x14ac:dyDescent="0.2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60"/>
    </row>
    <row r="10" spans="1:13" x14ac:dyDescent="0.2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60"/>
    </row>
    <row r="11" spans="1:13" s="2" customFormat="1" ht="27" customHeight="1" x14ac:dyDescent="0.25">
      <c r="A11" s="115" t="s">
        <v>16</v>
      </c>
      <c r="B11" s="149" t="s">
        <v>17</v>
      </c>
      <c r="C11" s="149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2" customFormat="1" ht="27" customHeight="1" x14ac:dyDescent="0.25">
      <c r="A12" s="118"/>
      <c r="B12" s="119" t="s">
        <v>18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2" customFormat="1" ht="27" customHeight="1" x14ac:dyDescent="0.25">
      <c r="A13" s="115" t="s">
        <v>19</v>
      </c>
      <c r="B13" s="149" t="s">
        <v>20</v>
      </c>
      <c r="C13" s="149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1:13" s="2" customFormat="1" ht="27" customHeight="1" x14ac:dyDescent="0.25">
      <c r="A14" s="118"/>
      <c r="B14" s="119" t="s">
        <v>21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20"/>
    </row>
    <row r="15" spans="1:13" s="2" customFormat="1" ht="27" customHeight="1" x14ac:dyDescent="0.25">
      <c r="A15" s="115" t="s">
        <v>22</v>
      </c>
      <c r="B15" s="149" t="s">
        <v>23</v>
      </c>
      <c r="C15" s="149"/>
      <c r="D15" s="116"/>
      <c r="E15" s="116"/>
      <c r="F15" s="116"/>
      <c r="G15" s="116"/>
      <c r="H15" s="116"/>
      <c r="I15" s="116"/>
      <c r="J15" s="116"/>
      <c r="K15" s="116"/>
      <c r="L15" s="116"/>
      <c r="M15" s="117"/>
    </row>
    <row r="16" spans="1:13" s="2" customFormat="1" ht="27" customHeight="1" x14ac:dyDescent="0.25">
      <c r="A16" s="118"/>
      <c r="B16" s="119" t="s">
        <v>100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20"/>
    </row>
    <row r="17" spans="1:13" s="2" customFormat="1" ht="27" customHeight="1" x14ac:dyDescent="0.25">
      <c r="A17" s="115" t="s">
        <v>24</v>
      </c>
      <c r="B17" s="149" t="s">
        <v>99</v>
      </c>
      <c r="C17" s="149"/>
      <c r="D17" s="116"/>
      <c r="E17" s="116"/>
      <c r="F17" s="116"/>
      <c r="G17" s="116"/>
      <c r="H17" s="116"/>
      <c r="I17" s="116"/>
      <c r="J17" s="116"/>
      <c r="K17" s="116"/>
      <c r="L17" s="116"/>
      <c r="M17" s="117"/>
    </row>
    <row r="18" spans="1:13" s="2" customFormat="1" ht="27" customHeight="1" x14ac:dyDescent="0.25">
      <c r="A18" s="118"/>
      <c r="B18" s="119" t="s">
        <v>101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20"/>
    </row>
    <row r="19" spans="1:13" s="2" customFormat="1" ht="27" customHeight="1" x14ac:dyDescent="0.25">
      <c r="A19" s="115" t="s">
        <v>26</v>
      </c>
      <c r="B19" s="149" t="s">
        <v>25</v>
      </c>
      <c r="C19" s="149"/>
      <c r="D19" s="116"/>
      <c r="E19" s="116"/>
      <c r="F19" s="116"/>
      <c r="G19" s="116"/>
      <c r="H19" s="116"/>
      <c r="I19" s="116"/>
      <c r="J19" s="116"/>
      <c r="K19" s="116"/>
      <c r="L19" s="116"/>
      <c r="M19" s="117"/>
    </row>
    <row r="20" spans="1:13" s="2" customFormat="1" ht="27" customHeight="1" x14ac:dyDescent="0.25">
      <c r="A20" s="118"/>
      <c r="B20" s="119" t="s">
        <v>103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20"/>
    </row>
    <row r="21" spans="1:13" s="2" customFormat="1" ht="27" customHeight="1" x14ac:dyDescent="0.25">
      <c r="A21" s="115" t="s">
        <v>29</v>
      </c>
      <c r="B21" s="149" t="s">
        <v>102</v>
      </c>
      <c r="C21" s="149"/>
      <c r="D21" s="116"/>
      <c r="E21" s="116"/>
      <c r="F21" s="116"/>
      <c r="G21" s="116"/>
      <c r="H21" s="116"/>
      <c r="I21" s="116"/>
      <c r="J21" s="116"/>
      <c r="K21" s="116"/>
      <c r="L21" s="116"/>
      <c r="M21" s="117"/>
    </row>
    <row r="22" spans="1:13" s="2" customFormat="1" ht="27" customHeight="1" x14ac:dyDescent="0.25">
      <c r="A22" s="118"/>
      <c r="B22" s="119" t="s">
        <v>104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20"/>
    </row>
    <row r="23" spans="1:13" s="2" customFormat="1" ht="27" customHeight="1" x14ac:dyDescent="0.25">
      <c r="A23" s="115" t="s">
        <v>32</v>
      </c>
      <c r="B23" s="149" t="s">
        <v>27</v>
      </c>
      <c r="C23" s="149"/>
      <c r="D23" s="116"/>
      <c r="E23" s="116"/>
      <c r="F23" s="116"/>
      <c r="G23" s="116"/>
      <c r="H23" s="116"/>
      <c r="I23" s="116"/>
      <c r="J23" s="116"/>
      <c r="K23" s="116"/>
      <c r="L23" s="116"/>
      <c r="M23" s="117"/>
    </row>
    <row r="24" spans="1:13" s="2" customFormat="1" ht="27" customHeight="1" x14ac:dyDescent="0.25">
      <c r="A24" s="118"/>
      <c r="B24" s="119" t="s">
        <v>28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0"/>
    </row>
    <row r="25" spans="1:13" s="2" customFormat="1" ht="27" customHeight="1" x14ac:dyDescent="0.25">
      <c r="A25" s="115" t="s">
        <v>34</v>
      </c>
      <c r="B25" s="149" t="s">
        <v>30</v>
      </c>
      <c r="C25" s="149"/>
      <c r="D25" s="116"/>
      <c r="E25" s="116"/>
      <c r="F25" s="116"/>
      <c r="G25" s="116"/>
      <c r="H25" s="116"/>
      <c r="I25" s="116"/>
      <c r="J25" s="116"/>
      <c r="K25" s="116"/>
      <c r="L25" s="116"/>
      <c r="M25" s="117"/>
    </row>
    <row r="26" spans="1:13" s="2" customFormat="1" ht="27" customHeight="1" x14ac:dyDescent="0.25">
      <c r="A26" s="118"/>
      <c r="B26" s="119" t="s">
        <v>31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20"/>
    </row>
    <row r="27" spans="1:13" s="2" customFormat="1" ht="27" customHeight="1" x14ac:dyDescent="0.25">
      <c r="A27" s="115" t="s">
        <v>105</v>
      </c>
      <c r="B27" s="149" t="s">
        <v>79</v>
      </c>
      <c r="C27" s="149"/>
      <c r="D27" s="116"/>
      <c r="E27" s="116"/>
      <c r="F27" s="116"/>
      <c r="G27" s="116"/>
      <c r="H27" s="116"/>
      <c r="I27" s="116"/>
      <c r="J27" s="116"/>
      <c r="K27" s="116"/>
      <c r="L27" s="116"/>
      <c r="M27" s="117"/>
    </row>
    <row r="28" spans="1:13" s="2" customFormat="1" ht="27" customHeight="1" x14ac:dyDescent="0.25">
      <c r="A28" s="118"/>
      <c r="B28" s="119" t="s">
        <v>35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20"/>
    </row>
    <row r="29" spans="1:13" s="2" customFormat="1" ht="27" customHeight="1" x14ac:dyDescent="0.25">
      <c r="A29" s="115" t="s">
        <v>106</v>
      </c>
      <c r="B29" s="149" t="s">
        <v>33</v>
      </c>
      <c r="C29" s="149"/>
      <c r="D29" s="116"/>
      <c r="E29" s="116"/>
      <c r="F29" s="116"/>
      <c r="G29" s="116"/>
      <c r="H29" s="116"/>
      <c r="I29" s="116"/>
      <c r="J29" s="116"/>
      <c r="K29" s="116"/>
      <c r="L29" s="116"/>
      <c r="M29" s="117"/>
    </row>
    <row r="30" spans="1:13" s="2" customFormat="1" ht="27" customHeight="1" x14ac:dyDescent="0.25">
      <c r="A30" s="118"/>
      <c r="B30" s="119" t="s">
        <v>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0"/>
    </row>
    <row r="31" spans="1:13" x14ac:dyDescent="0.2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/>
    </row>
    <row r="32" spans="1:13" x14ac:dyDescent="0.2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" x14ac:dyDescent="0.2">
      <c r="A33" s="80" t="s">
        <v>129</v>
      </c>
    </row>
  </sheetData>
  <mergeCells count="13">
    <mergeCell ref="B17:C17"/>
    <mergeCell ref="B21:C21"/>
    <mergeCell ref="B15:C15"/>
    <mergeCell ref="B11:C11"/>
    <mergeCell ref="A1:M5"/>
    <mergeCell ref="A6:M7"/>
    <mergeCell ref="A8:M10"/>
    <mergeCell ref="B13:C13"/>
    <mergeCell ref="B23:C23"/>
    <mergeCell ref="B25:C25"/>
    <mergeCell ref="B27:C27"/>
    <mergeCell ref="B29:C29"/>
    <mergeCell ref="B19:C19"/>
  </mergeCells>
  <hyperlinks>
    <hyperlink ref="B11" location="'Anexo A'!A1" display="Anexo A"/>
    <hyperlink ref="B13" location="'Item 1'!A1" display="Item 1"/>
    <hyperlink ref="B15" location="Item 2'!A1" display="Item 2"/>
    <hyperlink ref="C13" location="'Item 1'!A1" display="Item 1"/>
    <hyperlink ref="C15" location="Item 2'!A1" display="Item 2"/>
    <hyperlink ref="B19" location="Item 2'!A1" display="Item 2"/>
    <hyperlink ref="C19" location="Item 2'!A1" display="Item 2"/>
    <hyperlink ref="B23" location="Item 2'!A1" display="Item 2"/>
    <hyperlink ref="C23" location="Item 2'!A1" display="Item 2"/>
    <hyperlink ref="B25" location="Item 2'!A1" display="Item 2"/>
    <hyperlink ref="C25" location="Item 2'!A1" display="Item 2"/>
    <hyperlink ref="B27" location="Item 2'!A1" display="Item 2"/>
    <hyperlink ref="C27" location="Item 2'!A1" display="Item 2"/>
    <hyperlink ref="B29" location="Item 2'!A1" display="Item 2"/>
    <hyperlink ref="C29" location="Item 2'!A1" display="Item 2"/>
    <hyperlink ref="B13:C13" location="'Anexo B'!A1" display="Anexo B"/>
    <hyperlink ref="B15:C15" location="'Anexo C'!A1" display="Anexo C"/>
    <hyperlink ref="B19:C19" location="'Anexo D'!A1" display="Anexo D"/>
    <hyperlink ref="B23:C23" location="'Anexo E'!A1" display="Anexo E"/>
    <hyperlink ref="B25:C25" location="'Anexo F'!A1" display="Anexo F"/>
    <hyperlink ref="B27:C27" location="'Anexo G'!A1" display="Anexo G"/>
    <hyperlink ref="B29:C29" location="'Anexo H'!A1" display="Anexo H"/>
    <hyperlink ref="B17" location="Item 2'!A1" display="Item 2"/>
    <hyperlink ref="C17" location="Item 2'!A1" display="Item 2"/>
    <hyperlink ref="B21" location="Item 2'!A1" display="Item 2"/>
    <hyperlink ref="C21" location="Item 2'!A1" display="Item 2"/>
    <hyperlink ref="B21:C21" location="'Anexo Da'!A1" display="Anexo Da"/>
    <hyperlink ref="B17:C17" location="'Anexo Ca'!A1" display="Anexo Ca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topLeftCell="A38" zoomScaleNormal="100" workbookViewId="0">
      <selection activeCell="C48" sqref="C48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5.85546875" customWidth="1"/>
  </cols>
  <sheetData>
    <row r="1" spans="1:10" x14ac:dyDescent="0.25">
      <c r="A1" s="172"/>
      <c r="B1" s="172"/>
      <c r="C1" s="172"/>
      <c r="D1" s="172"/>
      <c r="E1" s="172"/>
      <c r="F1" s="11"/>
      <c r="G1" s="11"/>
      <c r="H1" s="11"/>
      <c r="I1" s="11"/>
      <c r="J1" s="11"/>
    </row>
    <row r="2" spans="1:10" x14ac:dyDescent="0.25">
      <c r="A2" s="172"/>
      <c r="B2" s="172"/>
      <c r="C2" s="172"/>
      <c r="D2" s="172"/>
      <c r="E2" s="172"/>
      <c r="F2" s="11"/>
      <c r="G2" s="11"/>
      <c r="H2" s="11"/>
      <c r="I2" s="11"/>
      <c r="J2" s="11"/>
    </row>
    <row r="3" spans="1:10" ht="59.25" customHeight="1" x14ac:dyDescent="0.25">
      <c r="A3" s="172"/>
      <c r="B3" s="172"/>
      <c r="C3" s="172"/>
      <c r="D3" s="172"/>
      <c r="E3" s="172"/>
      <c r="F3" s="11"/>
      <c r="G3" s="11"/>
      <c r="H3" s="11"/>
      <c r="I3" s="11"/>
      <c r="J3" s="11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142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20" t="s">
        <v>126</v>
      </c>
      <c r="J13" s="16"/>
    </row>
    <row r="14" spans="1:10" ht="15" customHeight="1" x14ac:dyDescent="0.25">
      <c r="A14" s="161" t="s">
        <v>74</v>
      </c>
      <c r="B14" s="162"/>
      <c r="C14" s="162"/>
      <c r="D14" s="162"/>
      <c r="E14" s="163"/>
    </row>
    <row r="15" spans="1:10" ht="15" customHeight="1" x14ac:dyDescent="0.25">
      <c r="A15" s="161" t="s">
        <v>143</v>
      </c>
      <c r="B15" s="162"/>
      <c r="C15" s="162"/>
      <c r="D15" s="162"/>
      <c r="E15" s="163"/>
    </row>
    <row r="16" spans="1:10" ht="15" customHeight="1" x14ac:dyDescent="0.25">
      <c r="A16" s="165" t="s">
        <v>12</v>
      </c>
      <c r="B16" s="165" t="s">
        <v>2</v>
      </c>
      <c r="C16" s="186" t="s">
        <v>3</v>
      </c>
      <c r="D16" s="187"/>
      <c r="E16" s="103" t="s">
        <v>78</v>
      </c>
    </row>
    <row r="17" spans="1:5" ht="25.5" customHeight="1" x14ac:dyDescent="0.25">
      <c r="A17" s="195"/>
      <c r="B17" s="195"/>
      <c r="C17" s="104" t="s">
        <v>4</v>
      </c>
      <c r="D17" s="105" t="s">
        <v>6</v>
      </c>
      <c r="E17" s="106" t="s">
        <v>4</v>
      </c>
    </row>
    <row r="18" spans="1:5" x14ac:dyDescent="0.25">
      <c r="A18" s="107" t="s">
        <v>0</v>
      </c>
      <c r="B18" s="86">
        <v>3848082</v>
      </c>
      <c r="C18" s="87">
        <v>4201474</v>
      </c>
      <c r="D18" s="108">
        <v>387879</v>
      </c>
      <c r="E18" s="86">
        <v>1012443</v>
      </c>
    </row>
    <row r="19" spans="1:5" x14ac:dyDescent="0.25">
      <c r="A19" s="109" t="s">
        <v>42</v>
      </c>
      <c r="B19" s="54">
        <v>3064789</v>
      </c>
      <c r="C19" s="59">
        <v>3431557</v>
      </c>
      <c r="D19" s="60">
        <v>307730</v>
      </c>
      <c r="E19" s="54">
        <v>722173</v>
      </c>
    </row>
    <row r="20" spans="1:5" x14ac:dyDescent="0.25">
      <c r="A20" s="109" t="s">
        <v>41</v>
      </c>
      <c r="B20" s="54">
        <v>783293</v>
      </c>
      <c r="C20" s="59">
        <v>769917</v>
      </c>
      <c r="D20" s="60">
        <v>80149</v>
      </c>
      <c r="E20" s="54">
        <v>290270</v>
      </c>
    </row>
    <row r="21" spans="1:5" x14ac:dyDescent="0.25">
      <c r="A21" s="110" t="s">
        <v>1</v>
      </c>
      <c r="B21" s="53">
        <v>9064431</v>
      </c>
      <c r="C21" s="57">
        <v>8327789</v>
      </c>
      <c r="D21" s="58">
        <v>1425363</v>
      </c>
      <c r="E21" s="53">
        <v>1954058</v>
      </c>
    </row>
    <row r="22" spans="1:5" x14ac:dyDescent="0.25">
      <c r="A22" s="109" t="s">
        <v>42</v>
      </c>
      <c r="B22" s="54">
        <v>7575358</v>
      </c>
      <c r="C22" s="59">
        <v>7038369</v>
      </c>
      <c r="D22" s="60">
        <v>1142341</v>
      </c>
      <c r="E22" s="54">
        <v>1355340</v>
      </c>
    </row>
    <row r="23" spans="1:5" x14ac:dyDescent="0.25">
      <c r="A23" s="109" t="s">
        <v>41</v>
      </c>
      <c r="B23" s="54">
        <v>1489073</v>
      </c>
      <c r="C23" s="59">
        <v>1289420</v>
      </c>
      <c r="D23" s="60">
        <v>283022</v>
      </c>
      <c r="E23" s="54">
        <v>598718</v>
      </c>
    </row>
    <row r="24" spans="1:5" x14ac:dyDescent="0.25">
      <c r="A24" s="111" t="s">
        <v>40</v>
      </c>
      <c r="B24" s="53">
        <v>10640147</v>
      </c>
      <c r="C24" s="57">
        <v>10469926</v>
      </c>
      <c r="D24" s="58">
        <v>1450071</v>
      </c>
      <c r="E24" s="53">
        <v>2077513</v>
      </c>
    </row>
    <row r="25" spans="1:5" x14ac:dyDescent="0.25">
      <c r="A25" s="25" t="s">
        <v>39</v>
      </c>
      <c r="B25" s="53">
        <v>2272366</v>
      </c>
      <c r="C25" s="57">
        <v>2059337</v>
      </c>
      <c r="D25" s="58">
        <v>363171</v>
      </c>
      <c r="E25" s="53">
        <v>888988</v>
      </c>
    </row>
    <row r="26" spans="1:5" x14ac:dyDescent="0.25">
      <c r="A26" s="88" t="s">
        <v>11</v>
      </c>
      <c r="B26" s="89">
        <v>12912513</v>
      </c>
      <c r="C26" s="90">
        <v>12529263</v>
      </c>
      <c r="D26" s="112">
        <v>1813242</v>
      </c>
      <c r="E26" s="89">
        <v>2966501</v>
      </c>
    </row>
    <row r="27" spans="1:5" x14ac:dyDescent="0.25">
      <c r="A27" s="124" t="s">
        <v>108</v>
      </c>
      <c r="B27" s="37"/>
      <c r="C27" s="37"/>
      <c r="D27" s="37"/>
      <c r="E27" s="37"/>
    </row>
    <row r="28" spans="1:5" x14ac:dyDescent="0.25">
      <c r="E28" s="20" t="s">
        <v>126</v>
      </c>
    </row>
    <row r="29" spans="1:5" x14ac:dyDescent="0.25">
      <c r="A29" s="161" t="s">
        <v>75</v>
      </c>
      <c r="B29" s="162"/>
      <c r="C29" s="162"/>
      <c r="D29" s="162"/>
      <c r="E29" s="163"/>
    </row>
    <row r="30" spans="1:5" x14ac:dyDescent="0.25">
      <c r="A30" s="161" t="s">
        <v>144</v>
      </c>
      <c r="B30" s="162"/>
      <c r="C30" s="162"/>
      <c r="D30" s="162"/>
      <c r="E30" s="163"/>
    </row>
    <row r="31" spans="1:5" ht="15" customHeight="1" x14ac:dyDescent="0.25">
      <c r="A31" s="165" t="s">
        <v>12</v>
      </c>
      <c r="B31" s="165" t="s">
        <v>2</v>
      </c>
      <c r="C31" s="186" t="s">
        <v>3</v>
      </c>
      <c r="D31" s="187"/>
      <c r="E31" s="103" t="s">
        <v>78</v>
      </c>
    </row>
    <row r="32" spans="1:5" ht="24" x14ac:dyDescent="0.25">
      <c r="A32" s="195"/>
      <c r="B32" s="195"/>
      <c r="C32" s="104" t="s">
        <v>4</v>
      </c>
      <c r="D32" s="105" t="s">
        <v>6</v>
      </c>
      <c r="E32" s="106" t="s">
        <v>4</v>
      </c>
    </row>
    <row r="33" spans="1:5" x14ac:dyDescent="0.25">
      <c r="A33" s="107" t="s">
        <v>0</v>
      </c>
      <c r="B33" s="86">
        <v>2975794</v>
      </c>
      <c r="C33" s="87">
        <v>3090797</v>
      </c>
      <c r="D33" s="108">
        <v>1396927</v>
      </c>
      <c r="E33" s="86">
        <v>2139083</v>
      </c>
    </row>
    <row r="34" spans="1:5" x14ac:dyDescent="0.25">
      <c r="A34" s="109" t="s">
        <v>42</v>
      </c>
      <c r="B34" s="54">
        <v>2390800</v>
      </c>
      <c r="C34" s="59">
        <v>2596250</v>
      </c>
      <c r="D34" s="60">
        <v>1274993</v>
      </c>
      <c r="E34" s="54">
        <v>1850623</v>
      </c>
    </row>
    <row r="35" spans="1:5" x14ac:dyDescent="0.25">
      <c r="A35" s="109" t="s">
        <v>41</v>
      </c>
      <c r="B35" s="54">
        <v>584994</v>
      </c>
      <c r="C35" s="59">
        <v>494547</v>
      </c>
      <c r="D35" s="60">
        <v>121934</v>
      </c>
      <c r="E35" s="54">
        <v>288460</v>
      </c>
    </row>
    <row r="36" spans="1:5" x14ac:dyDescent="0.25">
      <c r="A36" s="110" t="s">
        <v>1</v>
      </c>
      <c r="B36" s="53">
        <v>6579672</v>
      </c>
      <c r="C36" s="57">
        <v>5362622</v>
      </c>
      <c r="D36" s="58">
        <v>5368695</v>
      </c>
      <c r="E36" s="53">
        <v>7065475</v>
      </c>
    </row>
    <row r="37" spans="1:5" x14ac:dyDescent="0.25">
      <c r="A37" s="109" t="s">
        <v>42</v>
      </c>
      <c r="B37" s="54">
        <v>5548686</v>
      </c>
      <c r="C37" s="59">
        <v>4491759</v>
      </c>
      <c r="D37" s="60">
        <v>4956744</v>
      </c>
      <c r="E37" s="54">
        <v>6247546</v>
      </c>
    </row>
    <row r="38" spans="1:5" x14ac:dyDescent="0.25">
      <c r="A38" s="109" t="s">
        <v>41</v>
      </c>
      <c r="B38" s="54">
        <v>1030986</v>
      </c>
      <c r="C38" s="59">
        <v>870863</v>
      </c>
      <c r="D38" s="60">
        <v>411951</v>
      </c>
      <c r="E38" s="54">
        <v>817929</v>
      </c>
    </row>
    <row r="39" spans="1:5" x14ac:dyDescent="0.25">
      <c r="A39" s="111" t="s">
        <v>40</v>
      </c>
      <c r="B39" s="53">
        <v>7939486</v>
      </c>
      <c r="C39" s="57">
        <v>7088009</v>
      </c>
      <c r="D39" s="58">
        <v>6231737</v>
      </c>
      <c r="E39" s="53">
        <v>8098169</v>
      </c>
    </row>
    <row r="40" spans="1:5" x14ac:dyDescent="0.25">
      <c r="A40" s="25" t="s">
        <v>39</v>
      </c>
      <c r="B40" s="53">
        <v>1615980</v>
      </c>
      <c r="C40" s="57">
        <v>1365410</v>
      </c>
      <c r="D40" s="58">
        <v>533885</v>
      </c>
      <c r="E40" s="53">
        <v>1106389</v>
      </c>
    </row>
    <row r="41" spans="1:5" x14ac:dyDescent="0.25">
      <c r="A41" s="88" t="s">
        <v>11</v>
      </c>
      <c r="B41" s="89">
        <v>9555466</v>
      </c>
      <c r="C41" s="90">
        <v>8453419</v>
      </c>
      <c r="D41" s="112">
        <v>6765622</v>
      </c>
      <c r="E41" s="89">
        <v>9204558</v>
      </c>
    </row>
    <row r="42" spans="1:5" x14ac:dyDescent="0.25">
      <c r="A42" s="124" t="s">
        <v>108</v>
      </c>
      <c r="B42" s="37"/>
      <c r="C42" s="37"/>
      <c r="D42" s="37"/>
      <c r="E42" s="37"/>
    </row>
    <row r="43" spans="1:5" x14ac:dyDescent="0.25">
      <c r="E43" s="19" t="s">
        <v>81</v>
      </c>
    </row>
    <row r="44" spans="1:5" x14ac:dyDescent="0.25">
      <c r="A44" s="161" t="s">
        <v>125</v>
      </c>
      <c r="B44" s="162"/>
      <c r="C44" s="162"/>
      <c r="D44" s="162"/>
      <c r="E44" s="163"/>
    </row>
    <row r="45" spans="1:5" x14ac:dyDescent="0.25">
      <c r="A45" s="161" t="s">
        <v>145</v>
      </c>
      <c r="B45" s="162"/>
      <c r="C45" s="162"/>
      <c r="D45" s="162"/>
      <c r="E45" s="163"/>
    </row>
    <row r="46" spans="1:5" ht="15" customHeight="1" x14ac:dyDescent="0.25">
      <c r="A46" s="165" t="s">
        <v>12</v>
      </c>
      <c r="B46" s="165" t="s">
        <v>2</v>
      </c>
      <c r="C46" s="186" t="s">
        <v>3</v>
      </c>
      <c r="D46" s="187"/>
      <c r="E46" s="103" t="s">
        <v>78</v>
      </c>
    </row>
    <row r="47" spans="1:5" ht="24" x14ac:dyDescent="0.25">
      <c r="A47" s="195"/>
      <c r="B47" s="195"/>
      <c r="C47" s="104" t="s">
        <v>4</v>
      </c>
      <c r="D47" s="105" t="s">
        <v>6</v>
      </c>
      <c r="E47" s="106" t="s">
        <v>4</v>
      </c>
    </row>
    <row r="48" spans="1:5" x14ac:dyDescent="0.25">
      <c r="A48" s="107" t="s">
        <v>0</v>
      </c>
      <c r="B48" s="96">
        <v>-22.668124016068276</v>
      </c>
      <c r="C48" s="95">
        <v>-26.435412905089976</v>
      </c>
      <c r="D48" s="113">
        <v>260.14504523317839</v>
      </c>
      <c r="E48" s="96">
        <v>111.27935103507062</v>
      </c>
    </row>
    <row r="49" spans="1:5" x14ac:dyDescent="0.25">
      <c r="A49" s="109" t="s">
        <v>42</v>
      </c>
      <c r="B49" s="64">
        <v>-21.9913671055332</v>
      </c>
      <c r="C49" s="65">
        <v>-24.34192408868627</v>
      </c>
      <c r="D49" s="66">
        <v>314.32197055860655</v>
      </c>
      <c r="E49" s="64">
        <v>156.25757263148859</v>
      </c>
    </row>
    <row r="50" spans="1:5" x14ac:dyDescent="0.25">
      <c r="A50" s="109" t="s">
        <v>41</v>
      </c>
      <c r="B50" s="64">
        <v>-25.316069465704402</v>
      </c>
      <c r="C50" s="65">
        <v>-35.766192979243215</v>
      </c>
      <c r="D50" s="66">
        <v>52.134150145354283</v>
      </c>
      <c r="E50" s="64">
        <v>-0.62355737761394892</v>
      </c>
    </row>
    <row r="51" spans="1:5" x14ac:dyDescent="0.25">
      <c r="A51" s="110" t="s">
        <v>1</v>
      </c>
      <c r="B51" s="61">
        <v>-27.412189468925291</v>
      </c>
      <c r="C51" s="62">
        <v>-35.605693179786385</v>
      </c>
      <c r="D51" s="63">
        <v>276.6545785178933</v>
      </c>
      <c r="E51" s="61">
        <v>261.5795948738471</v>
      </c>
    </row>
    <row r="52" spans="1:5" x14ac:dyDescent="0.25">
      <c r="A52" s="109" t="s">
        <v>42</v>
      </c>
      <c r="B52" s="64">
        <v>-26.753481485627475</v>
      </c>
      <c r="C52" s="65">
        <v>-36.181819964255922</v>
      </c>
      <c r="D52" s="66">
        <v>333.91106508476895</v>
      </c>
      <c r="E52" s="64">
        <v>360.9578408369855</v>
      </c>
    </row>
    <row r="53" spans="1:5" x14ac:dyDescent="0.25">
      <c r="A53" s="109" t="s">
        <v>41</v>
      </c>
      <c r="B53" s="64">
        <v>-30.763233233024849</v>
      </c>
      <c r="C53" s="65">
        <v>-32.460873881279952</v>
      </c>
      <c r="D53" s="66">
        <v>45.554409197871536</v>
      </c>
      <c r="E53" s="64">
        <v>36.613397292214358</v>
      </c>
    </row>
    <row r="54" spans="1:5" x14ac:dyDescent="0.25">
      <c r="A54" s="111" t="s">
        <v>40</v>
      </c>
      <c r="B54" s="61">
        <v>-25.381801586011917</v>
      </c>
      <c r="C54" s="62">
        <v>-32.301250266716309</v>
      </c>
      <c r="D54" s="63">
        <v>329.75392239414481</v>
      </c>
      <c r="E54" s="61">
        <v>289.80112278479123</v>
      </c>
    </row>
    <row r="55" spans="1:5" x14ac:dyDescent="0.25">
      <c r="A55" s="25" t="s">
        <v>39</v>
      </c>
      <c r="B55" s="61">
        <v>-28.885575651105498</v>
      </c>
      <c r="C55" s="62">
        <v>-33.696621776814567</v>
      </c>
      <c r="D55" s="63">
        <v>47.006506576791651</v>
      </c>
      <c r="E55" s="61">
        <v>24.454885780235514</v>
      </c>
    </row>
    <row r="56" spans="1:5" x14ac:dyDescent="0.25">
      <c r="A56" s="88" t="s">
        <v>11</v>
      </c>
      <c r="B56" s="99">
        <v>-25.998401705384538</v>
      </c>
      <c r="C56" s="97">
        <v>-32.530596572200622</v>
      </c>
      <c r="D56" s="114">
        <v>273.1229477367059</v>
      </c>
      <c r="E56" s="99">
        <v>210.28332705770197</v>
      </c>
    </row>
    <row r="57" spans="1:5" x14ac:dyDescent="0.25">
      <c r="A57" s="124" t="s">
        <v>108</v>
      </c>
      <c r="B57" s="37"/>
      <c r="C57" s="37"/>
      <c r="D57" s="37"/>
      <c r="E57" s="37"/>
    </row>
    <row r="58" spans="1:5" x14ac:dyDescent="0.25">
      <c r="E58" s="19" t="s">
        <v>82</v>
      </c>
    </row>
    <row r="59" spans="1:5" x14ac:dyDescent="0.25">
      <c r="A59" s="161" t="s">
        <v>124</v>
      </c>
      <c r="B59" s="162"/>
      <c r="C59" s="162"/>
      <c r="D59" s="162"/>
      <c r="E59" s="163"/>
    </row>
    <row r="60" spans="1:5" x14ac:dyDescent="0.25">
      <c r="A60" s="161" t="s">
        <v>145</v>
      </c>
      <c r="B60" s="162"/>
      <c r="C60" s="162"/>
      <c r="D60" s="162"/>
      <c r="E60" s="163"/>
    </row>
    <row r="61" spans="1:5" ht="15" customHeight="1" x14ac:dyDescent="0.25">
      <c r="A61" s="165" t="s">
        <v>12</v>
      </c>
      <c r="B61" s="165" t="s">
        <v>2</v>
      </c>
      <c r="C61" s="186" t="s">
        <v>3</v>
      </c>
      <c r="D61" s="187"/>
      <c r="E61" s="103" t="s">
        <v>78</v>
      </c>
    </row>
    <row r="62" spans="1:5" ht="24" x14ac:dyDescent="0.25">
      <c r="A62" s="195"/>
      <c r="B62" s="195"/>
      <c r="C62" s="104" t="s">
        <v>4</v>
      </c>
      <c r="D62" s="105" t="s">
        <v>6</v>
      </c>
      <c r="E62" s="106" t="s">
        <v>4</v>
      </c>
    </row>
    <row r="63" spans="1:5" x14ac:dyDescent="0.25">
      <c r="A63" s="107" t="s">
        <v>0</v>
      </c>
      <c r="B63" s="96">
        <v>-6.755369771941373</v>
      </c>
      <c r="C63" s="95">
        <v>-8.8646634682343262</v>
      </c>
      <c r="D63" s="113">
        <v>55.648832312509867</v>
      </c>
      <c r="E63" s="96">
        <v>37.978750049300508</v>
      </c>
    </row>
    <row r="64" spans="1:5" x14ac:dyDescent="0.25">
      <c r="A64" s="109" t="s">
        <v>42</v>
      </c>
      <c r="B64" s="64">
        <v>-5.219657862106315</v>
      </c>
      <c r="C64" s="65">
        <v>-6.6668486406582748</v>
      </c>
      <c r="D64" s="66">
        <v>53.344396390553506</v>
      </c>
      <c r="E64" s="64">
        <v>38.039764692477767</v>
      </c>
    </row>
    <row r="65" spans="1:10" x14ac:dyDescent="0.25">
      <c r="A65" s="109" t="s">
        <v>41</v>
      </c>
      <c r="B65" s="64">
        <v>-1.5357119098350571</v>
      </c>
      <c r="C65" s="65">
        <v>-2.1978148275760518</v>
      </c>
      <c r="D65" s="66">
        <v>2.3044359219563635</v>
      </c>
      <c r="E65" s="64">
        <v>-6.1014643177265057E-2</v>
      </c>
    </row>
    <row r="66" spans="1:10" x14ac:dyDescent="0.25">
      <c r="A66" s="110" t="s">
        <v>1</v>
      </c>
      <c r="B66" s="61">
        <v>-19.243031933443167</v>
      </c>
      <c r="C66" s="62">
        <v>-23.665933103966296</v>
      </c>
      <c r="D66" s="63">
        <v>217.47411542419604</v>
      </c>
      <c r="E66" s="61">
        <v>172.30457700840148</v>
      </c>
    </row>
    <row r="67" spans="1:10" x14ac:dyDescent="0.25">
      <c r="A67" s="109" t="s">
        <v>42</v>
      </c>
      <c r="B67" s="64">
        <v>-15.695411110137897</v>
      </c>
      <c r="C67" s="65">
        <v>-20.325297665153972</v>
      </c>
      <c r="D67" s="66">
        <v>210.36370214235058</v>
      </c>
      <c r="E67" s="64">
        <v>164.91502952468241</v>
      </c>
    </row>
    <row r="68" spans="1:10" x14ac:dyDescent="0.25">
      <c r="A68" s="109" t="s">
        <v>41</v>
      </c>
      <c r="B68" s="64">
        <v>-3.54762082330527</v>
      </c>
      <c r="C68" s="65">
        <v>-3.3406354388123232</v>
      </c>
      <c r="D68" s="66">
        <v>7.1104132818454469</v>
      </c>
      <c r="E68" s="64">
        <v>7.3895474837190331</v>
      </c>
    </row>
    <row r="69" spans="1:10" x14ac:dyDescent="0.25">
      <c r="A69" s="111" t="s">
        <v>40</v>
      </c>
      <c r="B69" s="61">
        <v>-20.91506897224421</v>
      </c>
      <c r="C69" s="62">
        <v>-26.992146305812245</v>
      </c>
      <c r="D69" s="63">
        <v>263.7080985329041</v>
      </c>
      <c r="E69" s="61">
        <v>202.95479421716018</v>
      </c>
    </row>
    <row r="70" spans="1:10" x14ac:dyDescent="0.25">
      <c r="A70" s="25" t="s">
        <v>39</v>
      </c>
      <c r="B70" s="61">
        <v>-5.0833327331403275</v>
      </c>
      <c r="C70" s="62">
        <v>-5.5384502663883746</v>
      </c>
      <c r="D70" s="63">
        <v>9.4148492038018112</v>
      </c>
      <c r="E70" s="61">
        <v>7.3285328405417696</v>
      </c>
    </row>
    <row r="71" spans="1:10" x14ac:dyDescent="0.25">
      <c r="A71" s="88" t="s">
        <v>11</v>
      </c>
      <c r="B71" s="99">
        <v>-25.998401705384538</v>
      </c>
      <c r="C71" s="97">
        <v>-32.530596572200622</v>
      </c>
      <c r="D71" s="114">
        <v>273.1229477367059</v>
      </c>
      <c r="E71" s="99">
        <v>210.28332705770197</v>
      </c>
    </row>
    <row r="72" spans="1:10" x14ac:dyDescent="0.25">
      <c r="A72" s="36"/>
      <c r="B72" s="37"/>
      <c r="C72" s="37"/>
      <c r="D72" s="37"/>
      <c r="E72" s="37"/>
    </row>
    <row r="73" spans="1:10" x14ac:dyDescent="0.25">
      <c r="A73" s="124" t="s">
        <v>108</v>
      </c>
      <c r="B73" s="22"/>
      <c r="C73" s="22"/>
      <c r="D73" s="22"/>
      <c r="E73" s="22"/>
      <c r="F73" s="22"/>
      <c r="G73" s="22"/>
      <c r="H73" s="22"/>
      <c r="I73" s="22"/>
      <c r="J73" s="102"/>
    </row>
    <row r="74" spans="1:10" ht="15" customHeight="1" x14ac:dyDescent="0.25">
      <c r="A74" s="189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x14ac:dyDescent="0.25">
      <c r="A76" s="84" t="str">
        <f>Índice!A33</f>
        <v>Actualizado el 18 de noviembre de 2020</v>
      </c>
      <c r="B76" s="100"/>
      <c r="C76" s="100"/>
      <c r="D76" s="100"/>
      <c r="E76" s="100"/>
      <c r="F76" s="100"/>
      <c r="G76" s="100"/>
      <c r="H76" s="100"/>
      <c r="I76" s="100"/>
      <c r="J76" s="101"/>
    </row>
    <row r="77" spans="1:10" x14ac:dyDescent="0.25">
      <c r="B77" s="7"/>
      <c r="C77" s="7"/>
      <c r="D77" s="7"/>
      <c r="E77" s="7"/>
    </row>
    <row r="78" spans="1:10" x14ac:dyDescent="0.25">
      <c r="B78" s="7"/>
      <c r="C78" s="7"/>
      <c r="D78" s="7"/>
      <c r="E78" s="7"/>
    </row>
  </sheetData>
  <mergeCells count="24">
    <mergeCell ref="A74:J74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</mergeCells>
  <hyperlinks>
    <hyperlink ref="J1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topLeftCell="A48" zoomScaleNormal="100" workbookViewId="0">
      <selection activeCell="B63" sqref="B6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4.140625" customWidth="1"/>
    <col min="5" max="5" width="18" customWidth="1"/>
  </cols>
  <sheetData>
    <row r="1" spans="1:10" x14ac:dyDescent="0.25">
      <c r="A1" s="190"/>
      <c r="B1" s="191"/>
      <c r="C1" s="191"/>
      <c r="D1" s="191"/>
      <c r="E1" s="191"/>
      <c r="F1" s="9"/>
      <c r="G1" s="9"/>
      <c r="H1" s="9"/>
      <c r="I1" s="9"/>
      <c r="J1" s="10"/>
    </row>
    <row r="2" spans="1:10" x14ac:dyDescent="0.25">
      <c r="A2" s="193"/>
      <c r="B2" s="172"/>
      <c r="C2" s="172"/>
      <c r="D2" s="172"/>
      <c r="E2" s="172"/>
      <c r="F2" s="11"/>
      <c r="G2" s="11"/>
      <c r="H2" s="11"/>
      <c r="I2" s="11"/>
      <c r="J2" s="12"/>
    </row>
    <row r="3" spans="1:10" ht="59.25" customHeight="1" x14ac:dyDescent="0.25">
      <c r="A3" s="196"/>
      <c r="B3" s="197"/>
      <c r="C3" s="197"/>
      <c r="D3" s="197"/>
      <c r="E3" s="197"/>
      <c r="F3" s="13"/>
      <c r="G3" s="13"/>
      <c r="H3" s="13"/>
      <c r="I3" s="13"/>
      <c r="J3" s="14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146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20" t="s">
        <v>127</v>
      </c>
      <c r="J13" s="16"/>
    </row>
    <row r="14" spans="1:10" ht="15" customHeight="1" x14ac:dyDescent="0.25">
      <c r="A14" s="161" t="s">
        <v>94</v>
      </c>
      <c r="B14" s="162"/>
      <c r="C14" s="162"/>
      <c r="D14" s="162"/>
      <c r="E14" s="163"/>
    </row>
    <row r="15" spans="1:10" ht="15" customHeight="1" x14ac:dyDescent="0.25">
      <c r="A15" s="161" t="s">
        <v>143</v>
      </c>
      <c r="B15" s="162"/>
      <c r="C15" s="162"/>
      <c r="D15" s="162"/>
      <c r="E15" s="163"/>
    </row>
    <row r="16" spans="1:10" ht="15" customHeight="1" x14ac:dyDescent="0.25">
      <c r="A16" s="165" t="s">
        <v>12</v>
      </c>
      <c r="B16" s="165" t="s">
        <v>87</v>
      </c>
      <c r="C16" s="186" t="s">
        <v>83</v>
      </c>
      <c r="D16" s="187"/>
      <c r="E16" s="103" t="s">
        <v>86</v>
      </c>
    </row>
    <row r="17" spans="1:5" ht="25.5" customHeight="1" x14ac:dyDescent="0.25">
      <c r="A17" s="195"/>
      <c r="B17" s="195"/>
      <c r="C17" s="104" t="s">
        <v>84</v>
      </c>
      <c r="D17" s="105" t="s">
        <v>85</v>
      </c>
      <c r="E17" s="127" t="s">
        <v>84</v>
      </c>
    </row>
    <row r="18" spans="1:5" x14ac:dyDescent="0.25">
      <c r="A18" s="107" t="s">
        <v>0</v>
      </c>
      <c r="B18" s="86">
        <v>65174</v>
      </c>
      <c r="C18" s="87">
        <v>70929</v>
      </c>
      <c r="D18" s="108">
        <v>6049</v>
      </c>
      <c r="E18" s="86">
        <v>15651</v>
      </c>
    </row>
    <row r="19" spans="1:5" x14ac:dyDescent="0.25">
      <c r="A19" s="109" t="s">
        <v>42</v>
      </c>
      <c r="B19" s="54">
        <v>52456</v>
      </c>
      <c r="C19" s="59">
        <v>57912</v>
      </c>
      <c r="D19" s="60">
        <v>4952</v>
      </c>
      <c r="E19" s="54">
        <v>11565</v>
      </c>
    </row>
    <row r="20" spans="1:5" x14ac:dyDescent="0.25">
      <c r="A20" s="109" t="s">
        <v>41</v>
      </c>
      <c r="B20" s="54">
        <v>12718</v>
      </c>
      <c r="C20" s="59">
        <v>13017</v>
      </c>
      <c r="D20" s="60">
        <v>1097</v>
      </c>
      <c r="E20" s="54">
        <v>4086</v>
      </c>
    </row>
    <row r="21" spans="1:5" x14ac:dyDescent="0.25">
      <c r="A21" s="110" t="s">
        <v>1</v>
      </c>
      <c r="B21" s="53">
        <v>83483</v>
      </c>
      <c r="C21" s="57">
        <v>84338</v>
      </c>
      <c r="D21" s="58">
        <v>12395</v>
      </c>
      <c r="E21" s="53">
        <v>16723</v>
      </c>
    </row>
    <row r="22" spans="1:5" x14ac:dyDescent="0.25">
      <c r="A22" s="109" t="s">
        <v>42</v>
      </c>
      <c r="B22" s="54">
        <v>72742</v>
      </c>
      <c r="C22" s="59">
        <v>75380</v>
      </c>
      <c r="D22" s="60">
        <v>10623</v>
      </c>
      <c r="E22" s="54">
        <v>13109</v>
      </c>
    </row>
    <row r="23" spans="1:5" x14ac:dyDescent="0.25">
      <c r="A23" s="109" t="s">
        <v>41</v>
      </c>
      <c r="B23" s="54">
        <v>10741</v>
      </c>
      <c r="C23" s="59">
        <v>8958</v>
      </c>
      <c r="D23" s="60">
        <v>1772</v>
      </c>
      <c r="E23" s="54">
        <v>3614</v>
      </c>
    </row>
    <row r="24" spans="1:5" x14ac:dyDescent="0.25">
      <c r="A24" s="111" t="s">
        <v>40</v>
      </c>
      <c r="B24" s="53">
        <v>125198</v>
      </c>
      <c r="C24" s="57">
        <v>133292</v>
      </c>
      <c r="D24" s="58">
        <v>15575</v>
      </c>
      <c r="E24" s="53">
        <v>24674</v>
      </c>
    </row>
    <row r="25" spans="1:5" x14ac:dyDescent="0.25">
      <c r="A25" s="25" t="s">
        <v>39</v>
      </c>
      <c r="B25" s="53">
        <v>23459</v>
      </c>
      <c r="C25" s="57">
        <v>21975</v>
      </c>
      <c r="D25" s="58">
        <v>2869</v>
      </c>
      <c r="E25" s="53">
        <v>7700</v>
      </c>
    </row>
    <row r="26" spans="1:5" x14ac:dyDescent="0.25">
      <c r="A26" s="88" t="s">
        <v>11</v>
      </c>
      <c r="B26" s="89">
        <v>148657</v>
      </c>
      <c r="C26" s="90">
        <v>155267</v>
      </c>
      <c r="D26" s="112">
        <v>18444</v>
      </c>
      <c r="E26" s="89">
        <v>32374</v>
      </c>
    </row>
    <row r="27" spans="1:5" x14ac:dyDescent="0.25">
      <c r="A27" s="124" t="s">
        <v>108</v>
      </c>
      <c r="B27" s="37"/>
      <c r="C27" s="37"/>
      <c r="D27" s="37"/>
      <c r="E27" s="37"/>
    </row>
    <row r="28" spans="1:5" x14ac:dyDescent="0.25">
      <c r="E28" s="20" t="s">
        <v>127</v>
      </c>
    </row>
    <row r="29" spans="1:5" x14ac:dyDescent="0.25">
      <c r="A29" s="161" t="s">
        <v>93</v>
      </c>
      <c r="B29" s="162"/>
      <c r="C29" s="162"/>
      <c r="D29" s="162"/>
      <c r="E29" s="163"/>
    </row>
    <row r="30" spans="1:5" x14ac:dyDescent="0.25">
      <c r="A30" s="161" t="s">
        <v>144</v>
      </c>
      <c r="B30" s="162"/>
      <c r="C30" s="162"/>
      <c r="D30" s="162"/>
      <c r="E30" s="163"/>
    </row>
    <row r="31" spans="1:5" ht="15" customHeight="1" x14ac:dyDescent="0.25">
      <c r="A31" s="165" t="s">
        <v>12</v>
      </c>
      <c r="B31" s="165" t="s">
        <v>87</v>
      </c>
      <c r="C31" s="186" t="s">
        <v>83</v>
      </c>
      <c r="D31" s="187"/>
      <c r="E31" s="103" t="s">
        <v>86</v>
      </c>
    </row>
    <row r="32" spans="1:5" ht="24" x14ac:dyDescent="0.25">
      <c r="A32" s="195"/>
      <c r="B32" s="195"/>
      <c r="C32" s="104" t="s">
        <v>84</v>
      </c>
      <c r="D32" s="105" t="s">
        <v>85</v>
      </c>
      <c r="E32" s="106" t="s">
        <v>84</v>
      </c>
    </row>
    <row r="33" spans="1:5" x14ac:dyDescent="0.25">
      <c r="A33" s="107" t="s">
        <v>0</v>
      </c>
      <c r="B33" s="86">
        <v>50913</v>
      </c>
      <c r="C33" s="87">
        <v>52354</v>
      </c>
      <c r="D33" s="108">
        <v>23455</v>
      </c>
      <c r="E33" s="86">
        <v>35584</v>
      </c>
    </row>
    <row r="34" spans="1:5" x14ac:dyDescent="0.25">
      <c r="A34" s="109" t="s">
        <v>42</v>
      </c>
      <c r="B34" s="54">
        <v>40965</v>
      </c>
      <c r="C34" s="59">
        <v>44174</v>
      </c>
      <c r="D34" s="60">
        <v>21547</v>
      </c>
      <c r="E34" s="54">
        <v>31419</v>
      </c>
    </row>
    <row r="35" spans="1:5" x14ac:dyDescent="0.25">
      <c r="A35" s="109" t="s">
        <v>41</v>
      </c>
      <c r="B35" s="54">
        <v>9948</v>
      </c>
      <c r="C35" s="59">
        <v>8180</v>
      </c>
      <c r="D35" s="60">
        <v>1908</v>
      </c>
      <c r="E35" s="54">
        <v>4165</v>
      </c>
    </row>
    <row r="36" spans="1:5" x14ac:dyDescent="0.25">
      <c r="A36" s="110" t="s">
        <v>1</v>
      </c>
      <c r="B36" s="53">
        <v>64139</v>
      </c>
      <c r="C36" s="57">
        <v>55896</v>
      </c>
      <c r="D36" s="58">
        <v>50220</v>
      </c>
      <c r="E36" s="53">
        <v>65772</v>
      </c>
    </row>
    <row r="37" spans="1:5" x14ac:dyDescent="0.25">
      <c r="A37" s="109" t="s">
        <v>42</v>
      </c>
      <c r="B37" s="54">
        <v>56883</v>
      </c>
      <c r="C37" s="59">
        <v>49544</v>
      </c>
      <c r="D37" s="60">
        <v>47590</v>
      </c>
      <c r="E37" s="54">
        <v>60616</v>
      </c>
    </row>
    <row r="38" spans="1:5" x14ac:dyDescent="0.25">
      <c r="A38" s="109" t="s">
        <v>41</v>
      </c>
      <c r="B38" s="54">
        <v>7256</v>
      </c>
      <c r="C38" s="59">
        <v>6352</v>
      </c>
      <c r="D38" s="60">
        <v>2630</v>
      </c>
      <c r="E38" s="54">
        <v>5156</v>
      </c>
    </row>
    <row r="39" spans="1:5" x14ac:dyDescent="0.25">
      <c r="A39" s="111" t="s">
        <v>40</v>
      </c>
      <c r="B39" s="53">
        <v>97848</v>
      </c>
      <c r="C39" s="57">
        <v>93718</v>
      </c>
      <c r="D39" s="58">
        <v>69137</v>
      </c>
      <c r="E39" s="53">
        <v>92035</v>
      </c>
    </row>
    <row r="40" spans="1:5" x14ac:dyDescent="0.25">
      <c r="A40" s="25" t="s">
        <v>39</v>
      </c>
      <c r="B40" s="53">
        <v>17204</v>
      </c>
      <c r="C40" s="57">
        <v>14532</v>
      </c>
      <c r="D40" s="58">
        <v>4538</v>
      </c>
      <c r="E40" s="53">
        <v>9321</v>
      </c>
    </row>
    <row r="41" spans="1:5" x14ac:dyDescent="0.25">
      <c r="A41" s="88" t="s">
        <v>11</v>
      </c>
      <c r="B41" s="89">
        <v>115052</v>
      </c>
      <c r="C41" s="90">
        <v>108250</v>
      </c>
      <c r="D41" s="112">
        <v>73675</v>
      </c>
      <c r="E41" s="89">
        <v>101356</v>
      </c>
    </row>
    <row r="42" spans="1:5" x14ac:dyDescent="0.25">
      <c r="A42" s="124" t="s">
        <v>108</v>
      </c>
      <c r="B42" s="37"/>
      <c r="C42" s="37"/>
      <c r="D42" s="37"/>
      <c r="E42" s="37"/>
    </row>
    <row r="43" spans="1:5" x14ac:dyDescent="0.25">
      <c r="E43" s="19" t="s">
        <v>81</v>
      </c>
    </row>
    <row r="44" spans="1:5" x14ac:dyDescent="0.25">
      <c r="A44" s="161" t="s">
        <v>117</v>
      </c>
      <c r="B44" s="162"/>
      <c r="C44" s="162"/>
      <c r="D44" s="162"/>
      <c r="E44" s="163"/>
    </row>
    <row r="45" spans="1:5" x14ac:dyDescent="0.25">
      <c r="A45" s="161" t="s">
        <v>145</v>
      </c>
      <c r="B45" s="162"/>
      <c r="C45" s="162"/>
      <c r="D45" s="162"/>
      <c r="E45" s="163"/>
    </row>
    <row r="46" spans="1:5" ht="15" customHeight="1" x14ac:dyDescent="0.25">
      <c r="A46" s="165" t="s">
        <v>12</v>
      </c>
      <c r="B46" s="165" t="s">
        <v>87</v>
      </c>
      <c r="C46" s="186" t="s">
        <v>83</v>
      </c>
      <c r="D46" s="187"/>
      <c r="E46" s="103" t="s">
        <v>86</v>
      </c>
    </row>
    <row r="47" spans="1:5" ht="24" x14ac:dyDescent="0.25">
      <c r="A47" s="195"/>
      <c r="B47" s="195"/>
      <c r="C47" s="104" t="s">
        <v>84</v>
      </c>
      <c r="D47" s="105" t="s">
        <v>85</v>
      </c>
      <c r="E47" s="106" t="s">
        <v>84</v>
      </c>
    </row>
    <row r="48" spans="1:5" x14ac:dyDescent="0.25">
      <c r="A48" s="107" t="s">
        <v>0</v>
      </c>
      <c r="B48" s="96">
        <v>-21.881425108171968</v>
      </c>
      <c r="C48" s="95">
        <v>-26.188159990976885</v>
      </c>
      <c r="D48" s="113">
        <v>287.75004132914529</v>
      </c>
      <c r="E48" s="96">
        <v>127.35927416778478</v>
      </c>
    </row>
    <row r="49" spans="1:5" x14ac:dyDescent="0.25">
      <c r="A49" s="109" t="s">
        <v>42</v>
      </c>
      <c r="B49" s="64">
        <v>-21.905978343754768</v>
      </c>
      <c r="C49" s="65">
        <v>-23.722199198784367</v>
      </c>
      <c r="D49" s="66">
        <v>335.1171243941842</v>
      </c>
      <c r="E49" s="64">
        <v>171.67315175097275</v>
      </c>
    </row>
    <row r="50" spans="1:5" x14ac:dyDescent="0.25">
      <c r="A50" s="109" t="s">
        <v>41</v>
      </c>
      <c r="B50" s="64">
        <v>-21.780154112281807</v>
      </c>
      <c r="C50" s="65">
        <v>-37.159099638933704</v>
      </c>
      <c r="D50" s="66">
        <v>73.928896991795824</v>
      </c>
      <c r="E50" s="64">
        <v>1.9334312285854054</v>
      </c>
    </row>
    <row r="51" spans="1:5" x14ac:dyDescent="0.25">
      <c r="A51" s="110" t="s">
        <v>1</v>
      </c>
      <c r="B51" s="61">
        <v>-23.171184552543636</v>
      </c>
      <c r="C51" s="62">
        <v>-33.723825559059975</v>
      </c>
      <c r="D51" s="63">
        <v>305.16337232755137</v>
      </c>
      <c r="E51" s="61">
        <v>293.30263708664711</v>
      </c>
    </row>
    <row r="52" spans="1:5" x14ac:dyDescent="0.25">
      <c r="A52" s="109" t="s">
        <v>42</v>
      </c>
      <c r="B52" s="64">
        <v>-21.801710153693875</v>
      </c>
      <c r="C52" s="65">
        <v>-34.274343327142475</v>
      </c>
      <c r="D52" s="66">
        <v>347.99020992186769</v>
      </c>
      <c r="E52" s="64">
        <v>362.39987794644895</v>
      </c>
    </row>
    <row r="53" spans="1:5" x14ac:dyDescent="0.25">
      <c r="A53" s="109" t="s">
        <v>41</v>
      </c>
      <c r="B53" s="64">
        <v>-32.4457685504143</v>
      </c>
      <c r="C53" s="65">
        <v>-29.091315025675385</v>
      </c>
      <c r="D53" s="66">
        <v>48.419864559819416</v>
      </c>
      <c r="E53" s="64">
        <v>42.667404537908141</v>
      </c>
    </row>
    <row r="54" spans="1:5" x14ac:dyDescent="0.25">
      <c r="A54" s="111" t="s">
        <v>40</v>
      </c>
      <c r="B54" s="61">
        <v>-21.845396891324143</v>
      </c>
      <c r="C54" s="62">
        <v>-29.689703808180539</v>
      </c>
      <c r="D54" s="63">
        <v>343.89727126805781</v>
      </c>
      <c r="E54" s="61">
        <v>273.00397179216992</v>
      </c>
    </row>
    <row r="55" spans="1:5" x14ac:dyDescent="0.25">
      <c r="A55" s="25" t="s">
        <v>39</v>
      </c>
      <c r="B55" s="61">
        <v>-26.663540645381303</v>
      </c>
      <c r="C55" s="62">
        <v>-33.870307167235495</v>
      </c>
      <c r="D55" s="63">
        <v>58.173579644475438</v>
      </c>
      <c r="E55" s="61">
        <v>21.05194805194806</v>
      </c>
    </row>
    <row r="56" spans="1:5" x14ac:dyDescent="0.25">
      <c r="A56" s="88" t="s">
        <v>11</v>
      </c>
      <c r="B56" s="99">
        <v>-22.605729968989024</v>
      </c>
      <c r="C56" s="97">
        <v>-30.281386257221428</v>
      </c>
      <c r="D56" s="114">
        <v>299.4523964432878</v>
      </c>
      <c r="E56" s="99">
        <v>213.07839624389942</v>
      </c>
    </row>
    <row r="57" spans="1:5" x14ac:dyDescent="0.25">
      <c r="A57" s="124" t="s">
        <v>108</v>
      </c>
      <c r="B57" s="37"/>
      <c r="C57" s="37"/>
      <c r="D57" s="37"/>
      <c r="E57" s="37"/>
    </row>
    <row r="58" spans="1:5" x14ac:dyDescent="0.25">
      <c r="E58" s="19" t="s">
        <v>82</v>
      </c>
    </row>
    <row r="59" spans="1:5" x14ac:dyDescent="0.25">
      <c r="A59" s="161" t="s">
        <v>118</v>
      </c>
      <c r="B59" s="162"/>
      <c r="C59" s="162"/>
      <c r="D59" s="162"/>
      <c r="E59" s="163"/>
    </row>
    <row r="60" spans="1:5" x14ac:dyDescent="0.25">
      <c r="A60" s="161" t="s">
        <v>145</v>
      </c>
      <c r="B60" s="162"/>
      <c r="C60" s="162"/>
      <c r="D60" s="162"/>
      <c r="E60" s="163"/>
    </row>
    <row r="61" spans="1:5" ht="15" customHeight="1" x14ac:dyDescent="0.25">
      <c r="A61" s="165" t="s">
        <v>12</v>
      </c>
      <c r="B61" s="165" t="s">
        <v>87</v>
      </c>
      <c r="C61" s="186" t="s">
        <v>83</v>
      </c>
      <c r="D61" s="187"/>
      <c r="E61" s="103" t="s">
        <v>86</v>
      </c>
    </row>
    <row r="62" spans="1:5" ht="24" x14ac:dyDescent="0.25">
      <c r="A62" s="195"/>
      <c r="B62" s="195"/>
      <c r="C62" s="104" t="s">
        <v>84</v>
      </c>
      <c r="D62" s="105" t="s">
        <v>85</v>
      </c>
      <c r="E62" s="106" t="s">
        <v>84</v>
      </c>
    </row>
    <row r="63" spans="1:5" x14ac:dyDescent="0.25">
      <c r="A63" s="107" t="s">
        <v>0</v>
      </c>
      <c r="B63" s="96">
        <v>-9.5932246715593656</v>
      </c>
      <c r="C63" s="95">
        <v>-11.963263281959462</v>
      </c>
      <c r="D63" s="113">
        <v>94.372153545868585</v>
      </c>
      <c r="E63" s="96">
        <v>61.571013776487298</v>
      </c>
    </row>
    <row r="64" spans="1:5" x14ac:dyDescent="0.25">
      <c r="A64" s="109" t="s">
        <v>42</v>
      </c>
      <c r="B64" s="64">
        <v>-7.7298748124878109</v>
      </c>
      <c r="C64" s="65">
        <v>-8.8479844397070835</v>
      </c>
      <c r="D64" s="66">
        <v>89.975059639991329</v>
      </c>
      <c r="E64" s="64">
        <v>61.326990795082473</v>
      </c>
    </row>
    <row r="65" spans="1:10" x14ac:dyDescent="0.25">
      <c r="A65" s="109" t="s">
        <v>41</v>
      </c>
      <c r="B65" s="64">
        <v>-1.8633498590715549</v>
      </c>
      <c r="C65" s="65">
        <v>-3.1152788422523776</v>
      </c>
      <c r="D65" s="66">
        <v>4.3970939058772505</v>
      </c>
      <c r="E65" s="64">
        <v>0.244022981404831</v>
      </c>
    </row>
    <row r="66" spans="1:10" x14ac:dyDescent="0.25">
      <c r="A66" s="110" t="s">
        <v>1</v>
      </c>
      <c r="B66" s="61">
        <v>-13.01250529742966</v>
      </c>
      <c r="C66" s="62">
        <v>-18.318122975261964</v>
      </c>
      <c r="D66" s="63">
        <v>205.08024289741923</v>
      </c>
      <c r="E66" s="61">
        <v>151.50738246741213</v>
      </c>
    </row>
    <row r="67" spans="1:10" x14ac:dyDescent="0.25">
      <c r="A67" s="109" t="s">
        <v>42</v>
      </c>
      <c r="B67" s="64">
        <v>-10.668182460294508</v>
      </c>
      <c r="C67" s="65">
        <v>-16.639723830562833</v>
      </c>
      <c r="D67" s="66">
        <v>200.42832357406203</v>
      </c>
      <c r="E67" s="64">
        <v>146.74430098226972</v>
      </c>
    </row>
    <row r="68" spans="1:10" x14ac:dyDescent="0.25">
      <c r="A68" s="109" t="s">
        <v>41</v>
      </c>
      <c r="B68" s="64">
        <v>-2.344322837135151</v>
      </c>
      <c r="C68" s="65">
        <v>-1.6783991446991309</v>
      </c>
      <c r="D68" s="66">
        <v>4.6519193233571894</v>
      </c>
      <c r="E68" s="64">
        <v>4.7630814851423979</v>
      </c>
    </row>
    <row r="69" spans="1:10" x14ac:dyDescent="0.25">
      <c r="A69" s="111" t="s">
        <v>40</v>
      </c>
      <c r="B69" s="61">
        <v>-18.398057272782317</v>
      </c>
      <c r="C69" s="62">
        <v>-25.48770827026992</v>
      </c>
      <c r="D69" s="63">
        <v>290.40338321405335</v>
      </c>
      <c r="E69" s="61">
        <v>208.07129177735217</v>
      </c>
    </row>
    <row r="70" spans="1:10" x14ac:dyDescent="0.25">
      <c r="A70" s="25" t="s">
        <v>39</v>
      </c>
      <c r="B70" s="61">
        <v>-4.2076726962067061</v>
      </c>
      <c r="C70" s="62">
        <v>-4.7936779869515087</v>
      </c>
      <c r="D70" s="63">
        <v>9.0490132292344398</v>
      </c>
      <c r="E70" s="61">
        <v>5.0071044665472293</v>
      </c>
    </row>
    <row r="71" spans="1:10" x14ac:dyDescent="0.25">
      <c r="A71" s="88" t="s">
        <v>11</v>
      </c>
      <c r="B71" s="99">
        <v>-22.605729968989024</v>
      </c>
      <c r="C71" s="97">
        <v>-30.281386257221428</v>
      </c>
      <c r="D71" s="114">
        <v>299.4523964432878</v>
      </c>
      <c r="E71" s="99">
        <v>213.07839624389942</v>
      </c>
    </row>
    <row r="72" spans="1:10" x14ac:dyDescent="0.25">
      <c r="A72" s="15"/>
    </row>
    <row r="73" spans="1:10" x14ac:dyDescent="0.25">
      <c r="A73" s="124" t="s">
        <v>108</v>
      </c>
      <c r="B73" s="22"/>
      <c r="C73" s="22"/>
      <c r="D73" s="22"/>
      <c r="E73" s="22"/>
      <c r="F73" s="22"/>
      <c r="G73" s="22"/>
      <c r="H73" s="22"/>
      <c r="I73" s="22"/>
      <c r="J73" s="102"/>
    </row>
    <row r="74" spans="1:10" x14ac:dyDescent="0.25">
      <c r="A74" s="189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x14ac:dyDescent="0.25">
      <c r="A76" s="84" t="str">
        <f>Índice!A33</f>
        <v>Actualizado el 18 de noviembre de 2020</v>
      </c>
      <c r="B76" s="100"/>
      <c r="C76" s="100"/>
      <c r="D76" s="100"/>
      <c r="E76" s="100"/>
      <c r="F76" s="100"/>
      <c r="G76" s="100"/>
      <c r="H76" s="100"/>
      <c r="I76" s="100"/>
      <c r="J76" s="101"/>
    </row>
    <row r="77" spans="1:10" x14ac:dyDescent="0.25">
      <c r="B77" s="7"/>
      <c r="C77" s="7"/>
      <c r="D77" s="7"/>
      <c r="E77" s="7"/>
    </row>
    <row r="78" spans="1:10" x14ac:dyDescent="0.25">
      <c r="B78" s="7"/>
      <c r="C78" s="7"/>
      <c r="D78" s="7"/>
      <c r="E78" s="7"/>
    </row>
  </sheetData>
  <mergeCells count="24">
    <mergeCell ref="A74:J74"/>
    <mergeCell ref="A61:A62"/>
    <mergeCell ref="B61:B62"/>
    <mergeCell ref="C61:D61"/>
    <mergeCell ref="A45:E45"/>
    <mergeCell ref="A46:A47"/>
    <mergeCell ref="B46:B47"/>
    <mergeCell ref="C46:D46"/>
    <mergeCell ref="A59:E59"/>
    <mergeCell ref="A60:E60"/>
    <mergeCell ref="A44:E44"/>
    <mergeCell ref="A1:E3"/>
    <mergeCell ref="A4:J5"/>
    <mergeCell ref="A6:J11"/>
    <mergeCell ref="A14:E14"/>
    <mergeCell ref="A15:E15"/>
    <mergeCell ref="A16:A17"/>
    <mergeCell ref="B16:B17"/>
    <mergeCell ref="C16:D16"/>
    <mergeCell ref="A29:E29"/>
    <mergeCell ref="A30:E30"/>
    <mergeCell ref="A31:A32"/>
    <mergeCell ref="B31:B32"/>
    <mergeCell ref="C31:D31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zoomScaleNormal="100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132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6"/>
      <c r="F13" s="6"/>
      <c r="G13" s="6"/>
      <c r="H13" s="6"/>
      <c r="I13" s="17"/>
      <c r="J13" s="18" t="s">
        <v>126</v>
      </c>
    </row>
    <row r="14" spans="1:10" ht="15" customHeight="1" x14ac:dyDescent="0.25">
      <c r="A14" s="161" t="s">
        <v>37</v>
      </c>
      <c r="B14" s="162"/>
      <c r="C14" s="162"/>
      <c r="D14" s="162"/>
      <c r="E14" s="162"/>
      <c r="F14" s="162"/>
      <c r="G14" s="162"/>
      <c r="H14" s="162"/>
      <c r="I14" s="162"/>
      <c r="J14" s="163"/>
    </row>
    <row r="15" spans="1:10" ht="15" customHeight="1" x14ac:dyDescent="0.25">
      <c r="A15" s="161" t="s">
        <v>128</v>
      </c>
      <c r="B15" s="162"/>
      <c r="C15" s="162"/>
      <c r="D15" s="162"/>
      <c r="E15" s="162"/>
      <c r="F15" s="162"/>
      <c r="G15" s="162"/>
      <c r="H15" s="162"/>
      <c r="I15" s="162"/>
      <c r="J15" s="163"/>
    </row>
    <row r="16" spans="1:10" ht="15" customHeight="1" x14ac:dyDescent="0.25">
      <c r="A16" s="165" t="s">
        <v>12</v>
      </c>
      <c r="B16" s="165" t="s">
        <v>2</v>
      </c>
      <c r="C16" s="167" t="s">
        <v>3</v>
      </c>
      <c r="D16" s="168"/>
      <c r="E16" s="168"/>
      <c r="F16" s="169"/>
      <c r="G16" s="167" t="s">
        <v>78</v>
      </c>
      <c r="H16" s="168"/>
      <c r="I16" s="168"/>
      <c r="J16" s="170" t="s">
        <v>10</v>
      </c>
    </row>
    <row r="17" spans="1:11" ht="25.5" customHeight="1" x14ac:dyDescent="0.25">
      <c r="A17" s="166"/>
      <c r="B17" s="166"/>
      <c r="C17" s="56" t="s">
        <v>4</v>
      </c>
      <c r="D17" s="24" t="s">
        <v>5</v>
      </c>
      <c r="E17" s="24" t="s">
        <v>6</v>
      </c>
      <c r="F17" s="126" t="s">
        <v>7</v>
      </c>
      <c r="G17" s="24" t="s">
        <v>4</v>
      </c>
      <c r="H17" s="24" t="s">
        <v>8</v>
      </c>
      <c r="I17" s="24" t="s">
        <v>9</v>
      </c>
      <c r="J17" s="171"/>
    </row>
    <row r="18" spans="1:11" x14ac:dyDescent="0.25">
      <c r="A18" s="25" t="s">
        <v>0</v>
      </c>
      <c r="B18" s="53">
        <v>537598</v>
      </c>
      <c r="C18" s="57">
        <v>603558</v>
      </c>
      <c r="D18" s="26">
        <v>1720911</v>
      </c>
      <c r="E18" s="26">
        <v>269648</v>
      </c>
      <c r="F18" s="58">
        <v>2594117</v>
      </c>
      <c r="G18" s="26">
        <v>1229291</v>
      </c>
      <c r="H18" s="26">
        <v>2253542</v>
      </c>
      <c r="I18" s="26">
        <v>3482833</v>
      </c>
      <c r="J18" s="27">
        <v>6614548</v>
      </c>
    </row>
    <row r="19" spans="1:11" x14ac:dyDescent="0.25">
      <c r="A19" s="28" t="s">
        <v>42</v>
      </c>
      <c r="B19" s="54">
        <v>402640</v>
      </c>
      <c r="C19" s="59">
        <v>506347</v>
      </c>
      <c r="D19" s="29">
        <v>1520207</v>
      </c>
      <c r="E19" s="29">
        <v>235016</v>
      </c>
      <c r="F19" s="60">
        <v>2261570</v>
      </c>
      <c r="G19" s="29">
        <v>1121505</v>
      </c>
      <c r="H19" s="29">
        <v>1070931</v>
      </c>
      <c r="I19" s="29">
        <v>2192436</v>
      </c>
      <c r="J19" s="30">
        <v>4856646</v>
      </c>
    </row>
    <row r="20" spans="1:11" x14ac:dyDescent="0.25">
      <c r="A20" s="28" t="s">
        <v>41</v>
      </c>
      <c r="B20" s="54">
        <v>134958</v>
      </c>
      <c r="C20" s="59">
        <v>97211</v>
      </c>
      <c r="D20" s="29">
        <v>200704</v>
      </c>
      <c r="E20" s="29">
        <v>34632</v>
      </c>
      <c r="F20" s="60">
        <v>332547</v>
      </c>
      <c r="G20" s="29">
        <v>107786</v>
      </c>
      <c r="H20" s="29">
        <v>1182611</v>
      </c>
      <c r="I20" s="29">
        <v>1290397</v>
      </c>
      <c r="J20" s="30">
        <v>1757902</v>
      </c>
    </row>
    <row r="21" spans="1:11" x14ac:dyDescent="0.25">
      <c r="A21" s="31" t="s">
        <v>1</v>
      </c>
      <c r="B21" s="53">
        <v>1450292</v>
      </c>
      <c r="C21" s="57">
        <v>871482</v>
      </c>
      <c r="D21" s="26">
        <v>7618250</v>
      </c>
      <c r="E21" s="26">
        <v>1193533</v>
      </c>
      <c r="F21" s="58">
        <v>9683265</v>
      </c>
      <c r="G21" s="26">
        <v>4576655</v>
      </c>
      <c r="H21" s="26">
        <v>3430148</v>
      </c>
      <c r="I21" s="26">
        <v>8006803</v>
      </c>
      <c r="J21" s="27">
        <v>19140360</v>
      </c>
    </row>
    <row r="22" spans="1:11" x14ac:dyDescent="0.25">
      <c r="A22" s="28" t="s">
        <v>42</v>
      </c>
      <c r="B22" s="54">
        <v>1197564</v>
      </c>
      <c r="C22" s="59">
        <v>717695</v>
      </c>
      <c r="D22" s="29">
        <v>7065694</v>
      </c>
      <c r="E22" s="29">
        <v>1094445</v>
      </c>
      <c r="F22" s="60">
        <v>8877834</v>
      </c>
      <c r="G22" s="29">
        <v>4192371</v>
      </c>
      <c r="H22" s="29">
        <v>2169132</v>
      </c>
      <c r="I22" s="29">
        <v>6361503</v>
      </c>
      <c r="J22" s="30">
        <v>16436901</v>
      </c>
    </row>
    <row r="23" spans="1:11" x14ac:dyDescent="0.25">
      <c r="A23" s="28" t="s">
        <v>41</v>
      </c>
      <c r="B23" s="54">
        <v>252728</v>
      </c>
      <c r="C23" s="59">
        <v>153787</v>
      </c>
      <c r="D23" s="29">
        <v>552556</v>
      </c>
      <c r="E23" s="29">
        <v>99088</v>
      </c>
      <c r="F23" s="60">
        <v>805431</v>
      </c>
      <c r="G23" s="29">
        <v>384284</v>
      </c>
      <c r="H23" s="29">
        <v>1261016</v>
      </c>
      <c r="I23" s="29">
        <v>1645300</v>
      </c>
      <c r="J23" s="30">
        <v>2703459</v>
      </c>
    </row>
    <row r="24" spans="1:11" x14ac:dyDescent="0.25">
      <c r="A24" s="25" t="s">
        <v>40</v>
      </c>
      <c r="B24" s="53">
        <v>1600204</v>
      </c>
      <c r="C24" s="57">
        <v>1224042</v>
      </c>
      <c r="D24" s="26">
        <v>8585901</v>
      </c>
      <c r="E24" s="26">
        <v>1329461</v>
      </c>
      <c r="F24" s="58">
        <v>11139404</v>
      </c>
      <c r="G24" s="26">
        <v>5313876</v>
      </c>
      <c r="H24" s="26">
        <v>3240063</v>
      </c>
      <c r="I24" s="26">
        <v>8553939</v>
      </c>
      <c r="J24" s="27">
        <v>21293547</v>
      </c>
    </row>
    <row r="25" spans="1:11" x14ac:dyDescent="0.25">
      <c r="A25" s="25" t="s">
        <v>39</v>
      </c>
      <c r="B25" s="53">
        <v>387686</v>
      </c>
      <c r="C25" s="57">
        <v>250998</v>
      </c>
      <c r="D25" s="26">
        <v>753260</v>
      </c>
      <c r="E25" s="26">
        <v>133720</v>
      </c>
      <c r="F25" s="58">
        <v>1137978</v>
      </c>
      <c r="G25" s="26">
        <v>492070</v>
      </c>
      <c r="H25" s="26">
        <v>2443627</v>
      </c>
      <c r="I25" s="26">
        <v>2935697</v>
      </c>
      <c r="J25" s="27">
        <v>4461361</v>
      </c>
    </row>
    <row r="26" spans="1:11" x14ac:dyDescent="0.25">
      <c r="A26" s="32" t="s">
        <v>11</v>
      </c>
      <c r="B26" s="55">
        <v>1987890</v>
      </c>
      <c r="C26" s="33">
        <v>1475040</v>
      </c>
      <c r="D26" s="34">
        <v>9339161</v>
      </c>
      <c r="E26" s="34">
        <v>1463181</v>
      </c>
      <c r="F26" s="35">
        <v>12277382</v>
      </c>
      <c r="G26" s="34">
        <v>5805946</v>
      </c>
      <c r="H26" s="34">
        <v>5683690</v>
      </c>
      <c r="I26" s="34">
        <v>11489636</v>
      </c>
      <c r="J26" s="35">
        <v>25754908</v>
      </c>
      <c r="K26" s="139"/>
    </row>
    <row r="27" spans="1:11" x14ac:dyDescent="0.25">
      <c r="A27" s="124" t="s">
        <v>108</v>
      </c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25">
      <c r="I28" s="17"/>
      <c r="J28" s="18" t="s">
        <v>126</v>
      </c>
    </row>
    <row r="29" spans="1:11" x14ac:dyDescent="0.25">
      <c r="A29" s="161" t="s">
        <v>38</v>
      </c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1" x14ac:dyDescent="0.25">
      <c r="A30" s="161" t="s">
        <v>130</v>
      </c>
      <c r="B30" s="162"/>
      <c r="C30" s="164"/>
      <c r="D30" s="164"/>
      <c r="E30" s="164"/>
      <c r="F30" s="164"/>
      <c r="G30" s="164"/>
      <c r="H30" s="164"/>
      <c r="I30" s="164"/>
      <c r="J30" s="163"/>
    </row>
    <row r="31" spans="1:11" ht="15" customHeight="1" x14ac:dyDescent="0.25">
      <c r="A31" s="165" t="s">
        <v>12</v>
      </c>
      <c r="B31" s="165" t="s">
        <v>2</v>
      </c>
      <c r="C31" s="167" t="s">
        <v>3</v>
      </c>
      <c r="D31" s="168"/>
      <c r="E31" s="168"/>
      <c r="F31" s="169"/>
      <c r="G31" s="168" t="s">
        <v>78</v>
      </c>
      <c r="H31" s="168"/>
      <c r="I31" s="168"/>
      <c r="J31" s="170" t="s">
        <v>10</v>
      </c>
    </row>
    <row r="32" spans="1:11" ht="24" x14ac:dyDescent="0.25">
      <c r="A32" s="166"/>
      <c r="B32" s="166"/>
      <c r="C32" s="56" t="s">
        <v>4</v>
      </c>
      <c r="D32" s="24" t="s">
        <v>5</v>
      </c>
      <c r="E32" s="24" t="s">
        <v>6</v>
      </c>
      <c r="F32" s="52" t="s">
        <v>7</v>
      </c>
      <c r="G32" s="24" t="s">
        <v>4</v>
      </c>
      <c r="H32" s="24" t="s">
        <v>8</v>
      </c>
      <c r="I32" s="24" t="s">
        <v>9</v>
      </c>
      <c r="J32" s="171"/>
    </row>
    <row r="33" spans="1:12" x14ac:dyDescent="0.25">
      <c r="A33" s="25" t="s">
        <v>0</v>
      </c>
      <c r="B33" s="53">
        <v>682186</v>
      </c>
      <c r="C33" s="57">
        <v>950807</v>
      </c>
      <c r="D33" s="26">
        <v>1995967</v>
      </c>
      <c r="E33" s="26">
        <v>890874</v>
      </c>
      <c r="F33" s="58">
        <v>3837648</v>
      </c>
      <c r="G33" s="26">
        <v>163698</v>
      </c>
      <c r="H33" s="26">
        <v>2356790</v>
      </c>
      <c r="I33" s="26">
        <v>2520488</v>
      </c>
      <c r="J33" s="27">
        <v>7040322</v>
      </c>
      <c r="K33" s="8"/>
      <c r="L33" s="8"/>
    </row>
    <row r="34" spans="1:12" x14ac:dyDescent="0.25">
      <c r="A34" s="28" t="s">
        <v>42</v>
      </c>
      <c r="B34" s="54">
        <v>567660</v>
      </c>
      <c r="C34" s="59">
        <v>812107</v>
      </c>
      <c r="D34" s="29">
        <v>1761560</v>
      </c>
      <c r="E34" s="29">
        <v>831235</v>
      </c>
      <c r="F34" s="60">
        <v>3404902</v>
      </c>
      <c r="G34" s="29">
        <v>132476</v>
      </c>
      <c r="H34" s="29">
        <v>1175100</v>
      </c>
      <c r="I34" s="29">
        <v>1307576</v>
      </c>
      <c r="J34" s="30">
        <v>5280138</v>
      </c>
    </row>
    <row r="35" spans="1:12" x14ac:dyDescent="0.25">
      <c r="A35" s="28" t="s">
        <v>41</v>
      </c>
      <c r="B35" s="54">
        <v>114526</v>
      </c>
      <c r="C35" s="59">
        <v>138700</v>
      </c>
      <c r="D35" s="29">
        <v>234407</v>
      </c>
      <c r="E35" s="29">
        <v>59639</v>
      </c>
      <c r="F35" s="60">
        <v>432746</v>
      </c>
      <c r="G35" s="29">
        <v>31222</v>
      </c>
      <c r="H35" s="29">
        <v>1181690</v>
      </c>
      <c r="I35" s="29">
        <v>1212912</v>
      </c>
      <c r="J35" s="30">
        <v>1760184</v>
      </c>
    </row>
    <row r="36" spans="1:12" x14ac:dyDescent="0.25">
      <c r="A36" s="31" t="s">
        <v>1</v>
      </c>
      <c r="B36" s="53">
        <v>1274042</v>
      </c>
      <c r="C36" s="57">
        <v>1496430</v>
      </c>
      <c r="D36" s="26">
        <v>8635167</v>
      </c>
      <c r="E36" s="26">
        <v>3578145</v>
      </c>
      <c r="F36" s="58">
        <v>13709742</v>
      </c>
      <c r="G36" s="26">
        <v>278610</v>
      </c>
      <c r="H36" s="26">
        <v>4001284</v>
      </c>
      <c r="I36" s="26">
        <v>4279894</v>
      </c>
      <c r="J36" s="27">
        <v>19263678</v>
      </c>
      <c r="K36" s="8"/>
      <c r="L36" s="8"/>
    </row>
    <row r="37" spans="1:12" x14ac:dyDescent="0.25">
      <c r="A37" s="28" t="s">
        <v>42</v>
      </c>
      <c r="B37" s="54">
        <v>1049998</v>
      </c>
      <c r="C37" s="59">
        <v>1228374</v>
      </c>
      <c r="D37" s="29">
        <v>8028561</v>
      </c>
      <c r="E37" s="29">
        <v>3369912</v>
      </c>
      <c r="F37" s="60">
        <v>12626847</v>
      </c>
      <c r="G37" s="29">
        <v>188558</v>
      </c>
      <c r="H37" s="29">
        <v>2672772</v>
      </c>
      <c r="I37" s="29">
        <v>2861330</v>
      </c>
      <c r="J37" s="30">
        <v>16538175</v>
      </c>
    </row>
    <row r="38" spans="1:12" x14ac:dyDescent="0.25">
      <c r="A38" s="28" t="s">
        <v>41</v>
      </c>
      <c r="B38" s="54">
        <v>224044</v>
      </c>
      <c r="C38" s="59">
        <v>268056</v>
      </c>
      <c r="D38" s="29">
        <v>606606</v>
      </c>
      <c r="E38" s="29">
        <v>208233</v>
      </c>
      <c r="F38" s="60">
        <v>1082895</v>
      </c>
      <c r="G38" s="29">
        <v>90052</v>
      </c>
      <c r="H38" s="29">
        <v>1328512</v>
      </c>
      <c r="I38" s="29">
        <v>1418564</v>
      </c>
      <c r="J38" s="30">
        <v>2725503</v>
      </c>
    </row>
    <row r="39" spans="1:12" x14ac:dyDescent="0.25">
      <c r="A39" s="25" t="s">
        <v>40</v>
      </c>
      <c r="B39" s="53">
        <v>1617658</v>
      </c>
      <c r="C39" s="57">
        <v>2040481</v>
      </c>
      <c r="D39" s="26">
        <v>9790121</v>
      </c>
      <c r="E39" s="26">
        <v>4201147</v>
      </c>
      <c r="F39" s="58">
        <v>16031749</v>
      </c>
      <c r="G39" s="26">
        <v>321034</v>
      </c>
      <c r="H39" s="26">
        <v>3847872</v>
      </c>
      <c r="I39" s="26">
        <v>4168906</v>
      </c>
      <c r="J39" s="27">
        <v>21818313</v>
      </c>
    </row>
    <row r="40" spans="1:12" x14ac:dyDescent="0.25">
      <c r="A40" s="25" t="s">
        <v>39</v>
      </c>
      <c r="B40" s="53">
        <v>338570</v>
      </c>
      <c r="C40" s="57">
        <v>406756</v>
      </c>
      <c r="D40" s="26">
        <v>841013</v>
      </c>
      <c r="E40" s="26">
        <v>267872</v>
      </c>
      <c r="F40" s="58">
        <v>1515641</v>
      </c>
      <c r="G40" s="26">
        <v>121274</v>
      </c>
      <c r="H40" s="26">
        <v>2510202</v>
      </c>
      <c r="I40" s="26">
        <v>2631476</v>
      </c>
      <c r="J40" s="27">
        <v>4485687</v>
      </c>
      <c r="K40" s="137"/>
    </row>
    <row r="41" spans="1:12" x14ac:dyDescent="0.25">
      <c r="A41" s="32" t="s">
        <v>11</v>
      </c>
      <c r="B41" s="55">
        <v>1956228</v>
      </c>
      <c r="C41" s="33">
        <v>2447237</v>
      </c>
      <c r="D41" s="34">
        <v>10631134</v>
      </c>
      <c r="E41" s="34">
        <v>4469019</v>
      </c>
      <c r="F41" s="35">
        <v>17547390</v>
      </c>
      <c r="G41" s="34">
        <v>442308</v>
      </c>
      <c r="H41" s="34">
        <v>6358074</v>
      </c>
      <c r="I41" s="34">
        <v>6800382</v>
      </c>
      <c r="J41" s="35">
        <v>26304000</v>
      </c>
      <c r="K41" s="137"/>
      <c r="L41" s="137"/>
    </row>
    <row r="42" spans="1:12" x14ac:dyDescent="0.25">
      <c r="A42" s="124" t="s">
        <v>108</v>
      </c>
      <c r="B42" s="138"/>
      <c r="C42" s="37"/>
      <c r="D42" s="37"/>
      <c r="E42" s="37"/>
      <c r="F42" s="138"/>
      <c r="G42" s="37"/>
      <c r="H42" s="37"/>
      <c r="I42" s="138"/>
      <c r="J42" s="37"/>
      <c r="K42" s="138"/>
    </row>
    <row r="43" spans="1:12" x14ac:dyDescent="0.25">
      <c r="B43" s="138"/>
      <c r="F43" s="138"/>
      <c r="J43" s="19" t="s">
        <v>81</v>
      </c>
      <c r="K43" s="138"/>
      <c r="L43" s="8"/>
    </row>
    <row r="44" spans="1:12" x14ac:dyDescent="0.25">
      <c r="A44" s="161" t="s">
        <v>43</v>
      </c>
      <c r="B44" s="162"/>
      <c r="C44" s="162"/>
      <c r="D44" s="162"/>
      <c r="E44" s="162"/>
      <c r="F44" s="162"/>
      <c r="G44" s="162"/>
      <c r="H44" s="162"/>
      <c r="I44" s="162"/>
      <c r="J44" s="163"/>
    </row>
    <row r="45" spans="1:12" x14ac:dyDescent="0.25">
      <c r="A45" s="161" t="s">
        <v>131</v>
      </c>
      <c r="B45" s="162"/>
      <c r="C45" s="164"/>
      <c r="D45" s="164"/>
      <c r="E45" s="164"/>
      <c r="F45" s="164"/>
      <c r="G45" s="164"/>
      <c r="H45" s="164"/>
      <c r="I45" s="164"/>
      <c r="J45" s="163"/>
    </row>
    <row r="46" spans="1:12" ht="15" customHeight="1" x14ac:dyDescent="0.25">
      <c r="A46" s="165" t="s">
        <v>12</v>
      </c>
      <c r="B46" s="165" t="s">
        <v>2</v>
      </c>
      <c r="C46" s="167" t="s">
        <v>3</v>
      </c>
      <c r="D46" s="168"/>
      <c r="E46" s="168"/>
      <c r="F46" s="169"/>
      <c r="G46" s="168" t="s">
        <v>78</v>
      </c>
      <c r="H46" s="168"/>
      <c r="I46" s="168"/>
      <c r="J46" s="170" t="s">
        <v>10</v>
      </c>
    </row>
    <row r="47" spans="1:12" ht="24" x14ac:dyDescent="0.25">
      <c r="A47" s="166"/>
      <c r="B47" s="166"/>
      <c r="C47" s="56" t="s">
        <v>4</v>
      </c>
      <c r="D47" s="24" t="s">
        <v>5</v>
      </c>
      <c r="E47" s="24" t="s">
        <v>6</v>
      </c>
      <c r="F47" s="52" t="s">
        <v>7</v>
      </c>
      <c r="G47" s="24" t="s">
        <v>4</v>
      </c>
      <c r="H47" s="24" t="s">
        <v>8</v>
      </c>
      <c r="I47" s="24" t="s">
        <v>9</v>
      </c>
      <c r="J47" s="171"/>
    </row>
    <row r="48" spans="1:12" x14ac:dyDescent="0.25">
      <c r="A48" s="25" t="s">
        <v>0</v>
      </c>
      <c r="B48" s="61">
        <v>26.895189342222253</v>
      </c>
      <c r="C48" s="62">
        <v>57.53365873702279</v>
      </c>
      <c r="D48" s="38">
        <v>15.983162406423105</v>
      </c>
      <c r="E48" s="38">
        <v>230.38405625111255</v>
      </c>
      <c r="F48" s="63">
        <v>47.936581117968075</v>
      </c>
      <c r="G48" s="38">
        <v>-86.683543603589385</v>
      </c>
      <c r="H48" s="38">
        <v>4.5815875630451899</v>
      </c>
      <c r="I48" s="38">
        <v>-27.631098017045318</v>
      </c>
      <c r="J48" s="39">
        <v>6.4369326520874921</v>
      </c>
    </row>
    <row r="49" spans="1:10" x14ac:dyDescent="0.25">
      <c r="A49" s="28" t="s">
        <v>42</v>
      </c>
      <c r="B49" s="64">
        <v>40.984502284919529</v>
      </c>
      <c r="C49" s="65">
        <v>60.38546688338235</v>
      </c>
      <c r="D49" s="40">
        <v>15.87632473735485</v>
      </c>
      <c r="E49" s="40">
        <v>253.69294005514519</v>
      </c>
      <c r="F49" s="66">
        <v>50.554791582838476</v>
      </c>
      <c r="G49" s="40">
        <v>-88.187658548111685</v>
      </c>
      <c r="H49" s="40">
        <v>9.7269571989231736</v>
      </c>
      <c r="I49" s="40">
        <v>-40.35967298475304</v>
      </c>
      <c r="J49" s="41">
        <v>8.7198449300196046</v>
      </c>
    </row>
    <row r="50" spans="1:10" x14ac:dyDescent="0.25">
      <c r="A50" s="28" t="s">
        <v>41</v>
      </c>
      <c r="B50" s="64">
        <v>-15.139524889224802</v>
      </c>
      <c r="C50" s="65">
        <v>42.679326413677472</v>
      </c>
      <c r="D50" s="40">
        <v>16.792390784438766</v>
      </c>
      <c r="E50" s="40">
        <v>72.207784707784697</v>
      </c>
      <c r="F50" s="66">
        <v>30.130778506496824</v>
      </c>
      <c r="G50" s="40">
        <v>-71.033343847995098</v>
      </c>
      <c r="H50" s="40">
        <v>-7.7878524721995745E-2</v>
      </c>
      <c r="I50" s="40">
        <v>-6.0047411765526419</v>
      </c>
      <c r="J50" s="41">
        <v>0.12981383490091503</v>
      </c>
    </row>
    <row r="51" spans="1:10" x14ac:dyDescent="0.25">
      <c r="A51" s="31" t="s">
        <v>1</v>
      </c>
      <c r="B51" s="61">
        <v>-12.152725106392367</v>
      </c>
      <c r="C51" s="62">
        <v>71.710947558297249</v>
      </c>
      <c r="D51" s="38">
        <v>13.348433039083773</v>
      </c>
      <c r="E51" s="38">
        <v>199.79439194391773</v>
      </c>
      <c r="F51" s="63">
        <v>41.581811506759351</v>
      </c>
      <c r="G51" s="38">
        <v>-93.912366127663105</v>
      </c>
      <c r="H51" s="38">
        <v>16.650476889043858</v>
      </c>
      <c r="I51" s="38">
        <v>-46.546780281717936</v>
      </c>
      <c r="J51" s="39">
        <v>0.64428255267925749</v>
      </c>
    </row>
    <row r="52" spans="1:10" x14ac:dyDescent="0.25">
      <c r="A52" s="28" t="s">
        <v>42</v>
      </c>
      <c r="B52" s="64">
        <v>-12.322180693474422</v>
      </c>
      <c r="C52" s="65">
        <v>71.155435108228403</v>
      </c>
      <c r="D52" s="40">
        <v>13.627352104407578</v>
      </c>
      <c r="E52" s="40">
        <v>207.910584816962</v>
      </c>
      <c r="F52" s="66">
        <v>42.228915296231037</v>
      </c>
      <c r="G52" s="40">
        <v>-95.502354157110616</v>
      </c>
      <c r="H52" s="40">
        <v>23.218503991458334</v>
      </c>
      <c r="I52" s="40">
        <v>-55.021164023659189</v>
      </c>
      <c r="J52" s="41">
        <v>0.61613804207982525</v>
      </c>
    </row>
    <row r="53" spans="1:10" x14ac:dyDescent="0.25">
      <c r="A53" s="28" t="s">
        <v>41</v>
      </c>
      <c r="B53" s="64">
        <v>-11.34975151150644</v>
      </c>
      <c r="C53" s="65">
        <v>74.303419664861138</v>
      </c>
      <c r="D53" s="40">
        <v>9.7818139699867572</v>
      </c>
      <c r="E53" s="40">
        <v>110.14956402389794</v>
      </c>
      <c r="F53" s="66">
        <v>34.449133445323042</v>
      </c>
      <c r="G53" s="40">
        <v>-76.566289515046165</v>
      </c>
      <c r="H53" s="40">
        <v>5.3525094051146027</v>
      </c>
      <c r="I53" s="40">
        <v>-13.780830243724552</v>
      </c>
      <c r="J53" s="41">
        <v>0.8153998266664928</v>
      </c>
    </row>
    <row r="54" spans="1:10" x14ac:dyDescent="0.25">
      <c r="A54" s="25" t="s">
        <v>40</v>
      </c>
      <c r="B54" s="61">
        <v>1.0907359311687799</v>
      </c>
      <c r="C54" s="62">
        <v>66.700243945877673</v>
      </c>
      <c r="D54" s="38">
        <v>14.025551890244259</v>
      </c>
      <c r="E54" s="38">
        <v>216.00377897508838</v>
      </c>
      <c r="F54" s="63">
        <v>43.919270725794661</v>
      </c>
      <c r="G54" s="38">
        <v>-93.958571859787469</v>
      </c>
      <c r="H54" s="38">
        <v>18.759172275353905</v>
      </c>
      <c r="I54" s="38">
        <v>-51.263318571712986</v>
      </c>
      <c r="J54" s="39">
        <v>2.4644367610525535</v>
      </c>
    </row>
    <row r="55" spans="1:10" x14ac:dyDescent="0.25">
      <c r="A55" s="25" t="s">
        <v>39</v>
      </c>
      <c r="B55" s="61">
        <v>-12.669015646683135</v>
      </c>
      <c r="C55" s="62">
        <v>62.055474545613919</v>
      </c>
      <c r="D55" s="38">
        <v>11.649762366248041</v>
      </c>
      <c r="E55" s="38">
        <v>100.32306311696081</v>
      </c>
      <c r="F55" s="63">
        <v>33.187196940538399</v>
      </c>
      <c r="G55" s="38">
        <v>-75.35431950738716</v>
      </c>
      <c r="H55" s="38">
        <v>2.7244338027039277</v>
      </c>
      <c r="I55" s="38">
        <v>-10.362820141179412</v>
      </c>
      <c r="J55" s="39">
        <v>0.54525961920587918</v>
      </c>
    </row>
    <row r="56" spans="1:10" x14ac:dyDescent="0.25">
      <c r="A56" s="32" t="s">
        <v>11</v>
      </c>
      <c r="B56" s="67">
        <v>-1.5927440653154861</v>
      </c>
      <c r="C56" s="42">
        <v>65.909873630545604</v>
      </c>
      <c r="D56" s="43">
        <v>13.833930050033388</v>
      </c>
      <c r="E56" s="43">
        <v>205.43172717524357</v>
      </c>
      <c r="F56" s="44">
        <v>42.924525766160912</v>
      </c>
      <c r="G56" s="43">
        <v>-92.381809958273806</v>
      </c>
      <c r="H56" s="43">
        <v>11.865249512200691</v>
      </c>
      <c r="I56" s="43">
        <v>-40.812903037137119</v>
      </c>
      <c r="J56" s="44">
        <v>2.1319897551177434</v>
      </c>
    </row>
    <row r="57" spans="1:10" ht="16.5" x14ac:dyDescent="0.3">
      <c r="A57" s="124" t="s">
        <v>108</v>
      </c>
      <c r="B57" s="45"/>
      <c r="C57" s="45"/>
      <c r="D57" s="45"/>
      <c r="E57" s="45"/>
      <c r="F57" s="45"/>
      <c r="G57" s="45"/>
      <c r="H57" s="45"/>
      <c r="I57" s="45"/>
      <c r="J57" s="45"/>
    </row>
    <row r="58" spans="1:10" x14ac:dyDescent="0.25">
      <c r="J58" s="19" t="s">
        <v>82</v>
      </c>
    </row>
    <row r="59" spans="1:10" x14ac:dyDescent="0.25">
      <c r="A59" s="161" t="s">
        <v>44</v>
      </c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0" x14ac:dyDescent="0.25">
      <c r="A60" s="161" t="s">
        <v>131</v>
      </c>
      <c r="B60" s="162"/>
      <c r="C60" s="164"/>
      <c r="D60" s="164"/>
      <c r="E60" s="164"/>
      <c r="F60" s="164"/>
      <c r="G60" s="164"/>
      <c r="H60" s="164"/>
      <c r="I60" s="164"/>
      <c r="J60" s="163"/>
    </row>
    <row r="61" spans="1:10" ht="15" customHeight="1" x14ac:dyDescent="0.25">
      <c r="A61" s="165" t="s">
        <v>12</v>
      </c>
      <c r="B61" s="165" t="s">
        <v>2</v>
      </c>
      <c r="C61" s="167" t="s">
        <v>3</v>
      </c>
      <c r="D61" s="168"/>
      <c r="E61" s="168"/>
      <c r="F61" s="169"/>
      <c r="G61" s="168" t="s">
        <v>78</v>
      </c>
      <c r="H61" s="168"/>
      <c r="I61" s="168"/>
      <c r="J61" s="170" t="s">
        <v>10</v>
      </c>
    </row>
    <row r="62" spans="1:10" ht="24" x14ac:dyDescent="0.25">
      <c r="A62" s="166"/>
      <c r="B62" s="166"/>
      <c r="C62" s="56" t="s">
        <v>4</v>
      </c>
      <c r="D62" s="24" t="s">
        <v>5</v>
      </c>
      <c r="E62" s="24" t="s">
        <v>6</v>
      </c>
      <c r="F62" s="52" t="s">
        <v>7</v>
      </c>
      <c r="G62" s="24" t="s">
        <v>4</v>
      </c>
      <c r="H62" s="24" t="s">
        <v>8</v>
      </c>
      <c r="I62" s="24" t="s">
        <v>9</v>
      </c>
      <c r="J62" s="171"/>
    </row>
    <row r="63" spans="1:10" x14ac:dyDescent="0.25">
      <c r="A63" s="25" t="s">
        <v>0</v>
      </c>
      <c r="B63" s="61">
        <v>7.2734406833376131</v>
      </c>
      <c r="C63" s="62">
        <v>23.541666666666664</v>
      </c>
      <c r="D63" s="38">
        <v>2.9451896160693631</v>
      </c>
      <c r="E63" s="38">
        <v>42.457221628766369</v>
      </c>
      <c r="F63" s="63">
        <v>10.12863328680333</v>
      </c>
      <c r="G63" s="38">
        <v>-18.353477624490477</v>
      </c>
      <c r="H63" s="38">
        <v>1.8165663503815288</v>
      </c>
      <c r="I63" s="38">
        <v>-8.3757657770881515</v>
      </c>
      <c r="J63" s="39">
        <v>1.6531761635490994</v>
      </c>
    </row>
    <row r="64" spans="1:10" x14ac:dyDescent="0.25">
      <c r="A64" s="28" t="s">
        <v>42</v>
      </c>
      <c r="B64" s="64">
        <v>8.3012641544552306</v>
      </c>
      <c r="C64" s="65">
        <v>20.728929384965831</v>
      </c>
      <c r="D64" s="40">
        <v>2.5843113744371657</v>
      </c>
      <c r="E64" s="40">
        <v>40.74813710675577</v>
      </c>
      <c r="F64" s="66">
        <v>9.3125065262284785</v>
      </c>
      <c r="G64" s="40">
        <v>-17.034760571317747</v>
      </c>
      <c r="H64" s="40">
        <v>1.832770612049565</v>
      </c>
      <c r="I64" s="40">
        <v>-7.7013753960525806</v>
      </c>
      <c r="J64" s="41">
        <v>1.644315716445192</v>
      </c>
    </row>
    <row r="65" spans="1:10" x14ac:dyDescent="0.25">
      <c r="A65" s="28" t="s">
        <v>41</v>
      </c>
      <c r="B65" s="64">
        <v>-1.0278234711176177</v>
      </c>
      <c r="C65" s="65">
        <v>2.8127372817008349</v>
      </c>
      <c r="D65" s="40">
        <v>0.36087824163219762</v>
      </c>
      <c r="E65" s="40">
        <v>1.7090845220106059</v>
      </c>
      <c r="F65" s="66">
        <v>0.81612676057485256</v>
      </c>
      <c r="G65" s="40">
        <v>-1.3187170531727301</v>
      </c>
      <c r="H65" s="40">
        <v>-1.6204261668036068E-2</v>
      </c>
      <c r="I65" s="40">
        <v>-0.67439038103556981</v>
      </c>
      <c r="J65" s="41">
        <v>8.8604471039073415E-3</v>
      </c>
    </row>
    <row r="66" spans="1:10" x14ac:dyDescent="0.25">
      <c r="A66" s="31" t="s">
        <v>1</v>
      </c>
      <c r="B66" s="61">
        <v>-8.8661847486530991</v>
      </c>
      <c r="C66" s="62">
        <v>42.36820696387894</v>
      </c>
      <c r="D66" s="38">
        <v>10.888740433964024</v>
      </c>
      <c r="E66" s="38">
        <v>162.97450554647719</v>
      </c>
      <c r="F66" s="63">
        <v>32.795892479357583</v>
      </c>
      <c r="G66" s="38">
        <v>-74.028332333783325</v>
      </c>
      <c r="H66" s="38">
        <v>10.048683161819161</v>
      </c>
      <c r="I66" s="38">
        <v>-32.437137260048964</v>
      </c>
      <c r="J66" s="39">
        <v>0.478813591568644</v>
      </c>
    </row>
    <row r="67" spans="1:10" x14ac:dyDescent="0.25">
      <c r="A67" s="28" t="s">
        <v>42</v>
      </c>
      <c r="B67" s="64">
        <v>-7.4232477652184015</v>
      </c>
      <c r="C67" s="65">
        <v>34.621366200238633</v>
      </c>
      <c r="D67" s="40">
        <v>10.309994655836846</v>
      </c>
      <c r="E67" s="40">
        <v>155.51507298140152</v>
      </c>
      <c r="F67" s="66">
        <v>30.535931846056439</v>
      </c>
      <c r="G67" s="40">
        <v>-68.960562154728962</v>
      </c>
      <c r="H67" s="40">
        <v>8.8611447844621996</v>
      </c>
      <c r="I67" s="40">
        <v>-30.463741410084705</v>
      </c>
      <c r="J67" s="41">
        <v>0.3932221384755093</v>
      </c>
    </row>
    <row r="68" spans="1:10" x14ac:dyDescent="0.25">
      <c r="A68" s="28" t="s">
        <v>41</v>
      </c>
      <c r="B68" s="64">
        <v>-1.4429369834346979</v>
      </c>
      <c r="C68" s="65">
        <v>7.7468407636403072</v>
      </c>
      <c r="D68" s="40">
        <v>0.57874577812717809</v>
      </c>
      <c r="E68" s="40">
        <v>7.4594325650756828</v>
      </c>
      <c r="F68" s="66">
        <v>2.2599606333011395</v>
      </c>
      <c r="G68" s="40">
        <v>-5.067770179054369</v>
      </c>
      <c r="H68" s="40">
        <v>1.1875383773569625</v>
      </c>
      <c r="I68" s="40">
        <v>-1.9733958499642634</v>
      </c>
      <c r="J68" s="41">
        <v>8.559145309313472E-2</v>
      </c>
    </row>
    <row r="69" spans="1:10" x14ac:dyDescent="0.25">
      <c r="A69" s="25" t="s">
        <v>40</v>
      </c>
      <c r="B69" s="61">
        <v>0.87801638923682945</v>
      </c>
      <c r="C69" s="62">
        <v>55.350295585204456</v>
      </c>
      <c r="D69" s="38">
        <v>12.894306030274013</v>
      </c>
      <c r="E69" s="38">
        <v>196.26321008815728</v>
      </c>
      <c r="F69" s="63">
        <v>39.848438372284917</v>
      </c>
      <c r="G69" s="38">
        <v>-85.995322726046709</v>
      </c>
      <c r="H69" s="38">
        <v>10.693915396511764</v>
      </c>
      <c r="I69" s="38">
        <v>-38.165116806137284</v>
      </c>
      <c r="J69" s="39">
        <v>2.0375378549207013</v>
      </c>
    </row>
    <row r="70" spans="1:10" x14ac:dyDescent="0.25">
      <c r="A70" s="25" t="s">
        <v>39</v>
      </c>
      <c r="B70" s="61">
        <v>-2.4707604545523156</v>
      </c>
      <c r="C70" s="62">
        <v>10.559578045341143</v>
      </c>
      <c r="D70" s="38">
        <v>0.93962401975937582</v>
      </c>
      <c r="E70" s="38">
        <v>9.168517087086288</v>
      </c>
      <c r="F70" s="63">
        <v>3.0760873938759916</v>
      </c>
      <c r="G70" s="38">
        <v>-6.3864872322270987</v>
      </c>
      <c r="H70" s="38">
        <v>1.1713341156889265</v>
      </c>
      <c r="I70" s="38">
        <v>-2.6477862309998335</v>
      </c>
      <c r="J70" s="39">
        <v>9.4451900197042069E-2</v>
      </c>
    </row>
    <row r="71" spans="1:10" x14ac:dyDescent="0.25">
      <c r="A71" s="32" t="s">
        <v>11</v>
      </c>
      <c r="B71" s="67">
        <v>-1.5927440653154861</v>
      </c>
      <c r="C71" s="42">
        <v>65.909873630545604</v>
      </c>
      <c r="D71" s="43">
        <v>13.833930050033388</v>
      </c>
      <c r="E71" s="43">
        <v>205.43172717524357</v>
      </c>
      <c r="F71" s="44">
        <v>42.924525766160912</v>
      </c>
      <c r="G71" s="43">
        <v>-92.381809958273806</v>
      </c>
      <c r="H71" s="43">
        <v>11.865249512200691</v>
      </c>
      <c r="I71" s="43">
        <v>-40.812903037137119</v>
      </c>
      <c r="J71" s="44">
        <v>2.1319897551177434</v>
      </c>
    </row>
    <row r="72" spans="1:10" ht="16.5" x14ac:dyDescent="0.3">
      <c r="B72" s="45"/>
      <c r="C72" s="45"/>
      <c r="D72" s="45"/>
      <c r="E72" s="45"/>
      <c r="F72" s="45"/>
      <c r="G72" s="45"/>
      <c r="H72" s="45"/>
      <c r="I72" s="45"/>
      <c r="J72" s="45"/>
    </row>
    <row r="73" spans="1:10" x14ac:dyDescent="0.25">
      <c r="A73" s="124" t="s">
        <v>108</v>
      </c>
      <c r="B73" s="9"/>
      <c r="C73" s="9"/>
      <c r="D73" s="9"/>
      <c r="E73" s="9"/>
      <c r="F73" s="9"/>
      <c r="G73" s="9"/>
      <c r="H73" s="9"/>
      <c r="I73" s="9"/>
      <c r="J73" s="10"/>
    </row>
    <row r="74" spans="1:10" x14ac:dyDescent="0.25">
      <c r="A74" s="182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ht="16.5" x14ac:dyDescent="0.3">
      <c r="A76" s="49" t="s">
        <v>129</v>
      </c>
      <c r="B76" s="50"/>
      <c r="C76" s="50"/>
      <c r="D76" s="50"/>
      <c r="E76" s="50"/>
      <c r="F76" s="50"/>
      <c r="G76" s="50"/>
      <c r="H76" s="50"/>
      <c r="I76" s="50"/>
      <c r="J76" s="51"/>
    </row>
  </sheetData>
  <mergeCells count="32">
    <mergeCell ref="A1:J3"/>
    <mergeCell ref="A4:J5"/>
    <mergeCell ref="A6:J11"/>
    <mergeCell ref="A74:J74"/>
    <mergeCell ref="A14:J14"/>
    <mergeCell ref="A15:J15"/>
    <mergeCell ref="A16:A17"/>
    <mergeCell ref="B16:B17"/>
    <mergeCell ref="C16:F16"/>
    <mergeCell ref="J16:J17"/>
    <mergeCell ref="G16:I16"/>
    <mergeCell ref="A29:J29"/>
    <mergeCell ref="A30:J30"/>
    <mergeCell ref="A31:A32"/>
    <mergeCell ref="B31:B32"/>
    <mergeCell ref="C31:F31"/>
    <mergeCell ref="G31:I31"/>
    <mergeCell ref="J31:J32"/>
    <mergeCell ref="A44:J44"/>
    <mergeCell ref="A45:J45"/>
    <mergeCell ref="A46:A47"/>
    <mergeCell ref="B46:B47"/>
    <mergeCell ref="C46:F46"/>
    <mergeCell ref="G46:I46"/>
    <mergeCell ref="J46:J47"/>
    <mergeCell ref="A59:J59"/>
    <mergeCell ref="A60:J60"/>
    <mergeCell ref="A61:A62"/>
    <mergeCell ref="B61:B62"/>
    <mergeCell ref="C61:F61"/>
    <mergeCell ref="G61:I61"/>
    <mergeCell ref="J61:J62"/>
  </mergeCells>
  <hyperlinks>
    <hyperlink ref="J1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zoomScaleNormal="100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3.5703125" customWidth="1"/>
    <col min="7" max="7" width="10.85546875" customWidth="1"/>
    <col min="9" max="9" width="14.140625" customWidth="1"/>
    <col min="10" max="10" width="11.140625" customWidth="1"/>
  </cols>
  <sheetData>
    <row r="1" spans="1:10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133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8" t="s">
        <v>127</v>
      </c>
    </row>
    <row r="14" spans="1:10" ht="15" customHeight="1" x14ac:dyDescent="0.25">
      <c r="A14" s="161" t="s">
        <v>45</v>
      </c>
      <c r="B14" s="162"/>
      <c r="C14" s="162"/>
      <c r="D14" s="162"/>
      <c r="E14" s="162"/>
      <c r="F14" s="162"/>
      <c r="G14" s="162"/>
      <c r="H14" s="162"/>
      <c r="I14" s="162"/>
      <c r="J14" s="163"/>
    </row>
    <row r="15" spans="1:10" ht="15" customHeight="1" x14ac:dyDescent="0.25">
      <c r="A15" s="161" t="s">
        <v>128</v>
      </c>
      <c r="B15" s="162"/>
      <c r="C15" s="164"/>
      <c r="D15" s="164"/>
      <c r="E15" s="164"/>
      <c r="F15" s="164"/>
      <c r="G15" s="164"/>
      <c r="H15" s="164"/>
      <c r="I15" s="164"/>
      <c r="J15" s="163"/>
    </row>
    <row r="16" spans="1:10" ht="15" customHeight="1" x14ac:dyDescent="0.25">
      <c r="A16" s="165" t="s">
        <v>12</v>
      </c>
      <c r="B16" s="165" t="s">
        <v>87</v>
      </c>
      <c r="C16" s="167" t="s">
        <v>83</v>
      </c>
      <c r="D16" s="168"/>
      <c r="E16" s="168"/>
      <c r="F16" s="169"/>
      <c r="G16" s="168" t="s">
        <v>86</v>
      </c>
      <c r="H16" s="168"/>
      <c r="I16" s="168"/>
      <c r="J16" s="170" t="s">
        <v>90</v>
      </c>
    </row>
    <row r="17" spans="1:10" ht="25.5" customHeight="1" x14ac:dyDescent="0.25">
      <c r="A17" s="166"/>
      <c r="B17" s="166"/>
      <c r="C17" s="56" t="s">
        <v>84</v>
      </c>
      <c r="D17" s="24" t="s">
        <v>5</v>
      </c>
      <c r="E17" s="24" t="s">
        <v>85</v>
      </c>
      <c r="F17" s="52" t="s">
        <v>88</v>
      </c>
      <c r="G17" s="24" t="s">
        <v>84</v>
      </c>
      <c r="H17" s="24" t="s">
        <v>91</v>
      </c>
      <c r="I17" s="24" t="s">
        <v>89</v>
      </c>
      <c r="J17" s="171"/>
    </row>
    <row r="18" spans="1:10" x14ac:dyDescent="0.25">
      <c r="A18" s="25" t="s">
        <v>0</v>
      </c>
      <c r="B18" s="53">
        <v>9402</v>
      </c>
      <c r="C18" s="57">
        <v>10170</v>
      </c>
      <c r="D18" s="26">
        <v>28499</v>
      </c>
      <c r="E18" s="26">
        <v>4799</v>
      </c>
      <c r="F18" s="58">
        <v>43468</v>
      </c>
      <c r="G18" s="26">
        <v>20353</v>
      </c>
      <c r="H18" s="26">
        <v>33558</v>
      </c>
      <c r="I18" s="26">
        <v>53911</v>
      </c>
      <c r="J18" s="27">
        <v>106781</v>
      </c>
    </row>
    <row r="19" spans="1:10" x14ac:dyDescent="0.25">
      <c r="A19" s="28" t="s">
        <v>42</v>
      </c>
      <c r="B19" s="54">
        <v>7003</v>
      </c>
      <c r="C19" s="59">
        <v>8527</v>
      </c>
      <c r="D19" s="29">
        <v>24969</v>
      </c>
      <c r="E19" s="29">
        <v>4221</v>
      </c>
      <c r="F19" s="60">
        <v>37717</v>
      </c>
      <c r="G19" s="29">
        <v>18769</v>
      </c>
      <c r="H19" s="29">
        <v>17660</v>
      </c>
      <c r="I19" s="29">
        <v>36429</v>
      </c>
      <c r="J19" s="30">
        <v>81149</v>
      </c>
    </row>
    <row r="20" spans="1:10" x14ac:dyDescent="0.25">
      <c r="A20" s="28" t="s">
        <v>41</v>
      </c>
      <c r="B20" s="54">
        <v>2399</v>
      </c>
      <c r="C20" s="59">
        <v>1643</v>
      </c>
      <c r="D20" s="29">
        <v>3530</v>
      </c>
      <c r="E20" s="29">
        <v>578</v>
      </c>
      <c r="F20" s="60">
        <v>5751</v>
      </c>
      <c r="G20" s="29">
        <v>1584</v>
      </c>
      <c r="H20" s="29">
        <v>15898</v>
      </c>
      <c r="I20" s="29">
        <v>17482</v>
      </c>
      <c r="J20" s="30">
        <v>25632</v>
      </c>
    </row>
    <row r="21" spans="1:10" x14ac:dyDescent="0.25">
      <c r="A21" s="31" t="s">
        <v>1</v>
      </c>
      <c r="B21" s="53">
        <v>14444</v>
      </c>
      <c r="C21" s="57">
        <v>8915</v>
      </c>
      <c r="D21" s="26">
        <v>68135</v>
      </c>
      <c r="E21" s="26">
        <v>11671</v>
      </c>
      <c r="F21" s="58">
        <v>88721</v>
      </c>
      <c r="G21" s="26">
        <v>42987</v>
      </c>
      <c r="H21" s="26">
        <v>26734</v>
      </c>
      <c r="I21" s="26">
        <v>69721</v>
      </c>
      <c r="J21" s="27">
        <v>172886</v>
      </c>
    </row>
    <row r="22" spans="1:10" x14ac:dyDescent="0.25">
      <c r="A22" s="28" t="s">
        <v>42</v>
      </c>
      <c r="B22" s="54">
        <v>12737</v>
      </c>
      <c r="C22" s="59">
        <v>7884</v>
      </c>
      <c r="D22" s="29">
        <v>64323</v>
      </c>
      <c r="E22" s="29">
        <v>10967</v>
      </c>
      <c r="F22" s="60">
        <v>83174</v>
      </c>
      <c r="G22" s="29">
        <v>40501</v>
      </c>
      <c r="H22" s="29">
        <v>19370</v>
      </c>
      <c r="I22" s="29">
        <v>59871</v>
      </c>
      <c r="J22" s="30">
        <v>155782</v>
      </c>
    </row>
    <row r="23" spans="1:10" x14ac:dyDescent="0.25">
      <c r="A23" s="28" t="s">
        <v>41</v>
      </c>
      <c r="B23" s="54">
        <v>1707</v>
      </c>
      <c r="C23" s="59">
        <v>1031</v>
      </c>
      <c r="D23" s="29">
        <v>3812</v>
      </c>
      <c r="E23" s="29">
        <v>704</v>
      </c>
      <c r="F23" s="60">
        <v>5547</v>
      </c>
      <c r="G23" s="29">
        <v>2486</v>
      </c>
      <c r="H23" s="29">
        <v>7364</v>
      </c>
      <c r="I23" s="29">
        <v>9850</v>
      </c>
      <c r="J23" s="30">
        <v>17104</v>
      </c>
    </row>
    <row r="24" spans="1:10" x14ac:dyDescent="0.25">
      <c r="A24" s="25" t="s">
        <v>40</v>
      </c>
      <c r="B24" s="53">
        <v>19740</v>
      </c>
      <c r="C24" s="57">
        <v>16411</v>
      </c>
      <c r="D24" s="26">
        <v>89292</v>
      </c>
      <c r="E24" s="26">
        <v>15188</v>
      </c>
      <c r="F24" s="58">
        <v>120891</v>
      </c>
      <c r="G24" s="26">
        <v>59270</v>
      </c>
      <c r="H24" s="26">
        <v>37030</v>
      </c>
      <c r="I24" s="26">
        <v>96300</v>
      </c>
      <c r="J24" s="27">
        <v>236931</v>
      </c>
    </row>
    <row r="25" spans="1:10" x14ac:dyDescent="0.25">
      <c r="A25" s="25" t="s">
        <v>39</v>
      </c>
      <c r="B25" s="53">
        <v>4106</v>
      </c>
      <c r="C25" s="57">
        <v>2674</v>
      </c>
      <c r="D25" s="26">
        <v>7342</v>
      </c>
      <c r="E25" s="26">
        <v>1282</v>
      </c>
      <c r="F25" s="58">
        <v>11298</v>
      </c>
      <c r="G25" s="26">
        <v>4070</v>
      </c>
      <c r="H25" s="26">
        <v>23262</v>
      </c>
      <c r="I25" s="26">
        <v>27332</v>
      </c>
      <c r="J25" s="27">
        <v>42736</v>
      </c>
    </row>
    <row r="26" spans="1:10" x14ac:dyDescent="0.25">
      <c r="A26" s="32" t="s">
        <v>11</v>
      </c>
      <c r="B26" s="55">
        <v>23846</v>
      </c>
      <c r="C26" s="33">
        <v>19085</v>
      </c>
      <c r="D26" s="34">
        <v>96634</v>
      </c>
      <c r="E26" s="34">
        <v>16470</v>
      </c>
      <c r="F26" s="35">
        <v>132189</v>
      </c>
      <c r="G26" s="34">
        <v>63340</v>
      </c>
      <c r="H26" s="34">
        <v>60292</v>
      </c>
      <c r="I26" s="34">
        <v>123632</v>
      </c>
      <c r="J26" s="35">
        <v>279667</v>
      </c>
    </row>
    <row r="27" spans="1:10" x14ac:dyDescent="0.25">
      <c r="A27" s="124" t="s">
        <v>108</v>
      </c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J28" s="18" t="s">
        <v>127</v>
      </c>
    </row>
    <row r="29" spans="1:10" x14ac:dyDescent="0.25">
      <c r="A29" s="161" t="s">
        <v>46</v>
      </c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0" x14ac:dyDescent="0.25">
      <c r="A30" s="161" t="s">
        <v>130</v>
      </c>
      <c r="B30" s="162"/>
      <c r="C30" s="164"/>
      <c r="D30" s="164"/>
      <c r="E30" s="164"/>
      <c r="F30" s="164"/>
      <c r="G30" s="164"/>
      <c r="H30" s="164"/>
      <c r="I30" s="164"/>
      <c r="J30" s="163"/>
    </row>
    <row r="31" spans="1:10" ht="15" customHeight="1" x14ac:dyDescent="0.25">
      <c r="A31" s="165" t="s">
        <v>12</v>
      </c>
      <c r="B31" s="165" t="s">
        <v>87</v>
      </c>
      <c r="C31" s="167" t="s">
        <v>83</v>
      </c>
      <c r="D31" s="168"/>
      <c r="E31" s="168"/>
      <c r="F31" s="169"/>
      <c r="G31" s="168" t="s">
        <v>86</v>
      </c>
      <c r="H31" s="168"/>
      <c r="I31" s="168"/>
      <c r="J31" s="170" t="s">
        <v>90</v>
      </c>
    </row>
    <row r="32" spans="1:10" ht="25.5" customHeight="1" x14ac:dyDescent="0.25">
      <c r="A32" s="166"/>
      <c r="B32" s="166"/>
      <c r="C32" s="56" t="s">
        <v>84</v>
      </c>
      <c r="D32" s="24" t="s">
        <v>5</v>
      </c>
      <c r="E32" s="24" t="s">
        <v>85</v>
      </c>
      <c r="F32" s="52" t="s">
        <v>88</v>
      </c>
      <c r="G32" s="24" t="s">
        <v>84</v>
      </c>
      <c r="H32" s="24" t="s">
        <v>91</v>
      </c>
      <c r="I32" s="24" t="s">
        <v>89</v>
      </c>
      <c r="J32" s="171"/>
    </row>
    <row r="33" spans="1:12" x14ac:dyDescent="0.25">
      <c r="A33" s="25" t="s">
        <v>0</v>
      </c>
      <c r="B33" s="53">
        <v>11488</v>
      </c>
      <c r="C33" s="57">
        <v>16046</v>
      </c>
      <c r="D33" s="26">
        <v>33406</v>
      </c>
      <c r="E33" s="26">
        <v>15082</v>
      </c>
      <c r="F33" s="58">
        <v>64534</v>
      </c>
      <c r="G33" s="26">
        <v>2690</v>
      </c>
      <c r="H33" s="26">
        <v>35015</v>
      </c>
      <c r="I33" s="26">
        <v>37705</v>
      </c>
      <c r="J33" s="27">
        <v>113727</v>
      </c>
    </row>
    <row r="34" spans="1:12" x14ac:dyDescent="0.25">
      <c r="A34" s="28" t="s">
        <v>42</v>
      </c>
      <c r="B34" s="54">
        <v>9632</v>
      </c>
      <c r="C34" s="59">
        <v>13879</v>
      </c>
      <c r="D34" s="29">
        <v>29252</v>
      </c>
      <c r="E34" s="29">
        <v>14118</v>
      </c>
      <c r="F34" s="60">
        <v>57249</v>
      </c>
      <c r="G34" s="29">
        <v>2272</v>
      </c>
      <c r="H34" s="29">
        <v>19196</v>
      </c>
      <c r="I34" s="29">
        <v>21468</v>
      </c>
      <c r="J34" s="30">
        <v>88349</v>
      </c>
    </row>
    <row r="35" spans="1:12" x14ac:dyDescent="0.25">
      <c r="A35" s="28" t="s">
        <v>41</v>
      </c>
      <c r="B35" s="54">
        <v>1856</v>
      </c>
      <c r="C35" s="59">
        <v>2167</v>
      </c>
      <c r="D35" s="29">
        <v>4154</v>
      </c>
      <c r="E35" s="29">
        <v>964</v>
      </c>
      <c r="F35" s="60">
        <v>7285</v>
      </c>
      <c r="G35" s="29">
        <v>418</v>
      </c>
      <c r="H35" s="29">
        <v>15819</v>
      </c>
      <c r="I35" s="29">
        <v>16237</v>
      </c>
      <c r="J35" s="30">
        <v>25378</v>
      </c>
    </row>
    <row r="36" spans="1:12" x14ac:dyDescent="0.25">
      <c r="A36" s="31" t="s">
        <v>1</v>
      </c>
      <c r="B36" s="53">
        <v>13130</v>
      </c>
      <c r="C36" s="57">
        <v>17022</v>
      </c>
      <c r="D36" s="26">
        <v>78587</v>
      </c>
      <c r="E36" s="26">
        <v>34119</v>
      </c>
      <c r="F36" s="58">
        <v>129728</v>
      </c>
      <c r="G36" s="26">
        <v>2374</v>
      </c>
      <c r="H36" s="26">
        <v>30986</v>
      </c>
      <c r="I36" s="26">
        <v>33360</v>
      </c>
      <c r="J36" s="27">
        <v>176218</v>
      </c>
    </row>
    <row r="37" spans="1:12" x14ac:dyDescent="0.25">
      <c r="A37" s="28" t="s">
        <v>42</v>
      </c>
      <c r="B37" s="54">
        <v>11491</v>
      </c>
      <c r="C37" s="59">
        <v>14879</v>
      </c>
      <c r="D37" s="29">
        <v>74456</v>
      </c>
      <c r="E37" s="29">
        <v>32793</v>
      </c>
      <c r="F37" s="60">
        <v>122128</v>
      </c>
      <c r="G37" s="29">
        <v>1809</v>
      </c>
      <c r="H37" s="29">
        <v>23210</v>
      </c>
      <c r="I37" s="29">
        <v>25019</v>
      </c>
      <c r="J37" s="30">
        <v>158638</v>
      </c>
    </row>
    <row r="38" spans="1:12" x14ac:dyDescent="0.25">
      <c r="A38" s="28" t="s">
        <v>41</v>
      </c>
      <c r="B38" s="54">
        <v>1639</v>
      </c>
      <c r="C38" s="59">
        <v>2143</v>
      </c>
      <c r="D38" s="29">
        <v>4131</v>
      </c>
      <c r="E38" s="29">
        <v>1326</v>
      </c>
      <c r="F38" s="60">
        <v>7600</v>
      </c>
      <c r="G38" s="29">
        <v>565</v>
      </c>
      <c r="H38" s="29">
        <v>7776</v>
      </c>
      <c r="I38" s="29">
        <v>8341</v>
      </c>
      <c r="J38" s="30">
        <v>17580</v>
      </c>
    </row>
    <row r="39" spans="1:12" x14ac:dyDescent="0.25">
      <c r="A39" s="25" t="s">
        <v>40</v>
      </c>
      <c r="B39" s="53">
        <v>21123</v>
      </c>
      <c r="C39" s="57">
        <v>28758</v>
      </c>
      <c r="D39" s="26">
        <v>103708</v>
      </c>
      <c r="E39" s="26">
        <v>46911</v>
      </c>
      <c r="F39" s="58">
        <v>179377</v>
      </c>
      <c r="G39" s="26">
        <v>4081</v>
      </c>
      <c r="H39" s="26">
        <v>42406</v>
      </c>
      <c r="I39" s="26">
        <v>46487</v>
      </c>
      <c r="J39" s="27">
        <v>246987</v>
      </c>
    </row>
    <row r="40" spans="1:12" x14ac:dyDescent="0.25">
      <c r="A40" s="25" t="s">
        <v>39</v>
      </c>
      <c r="B40" s="53">
        <v>3495</v>
      </c>
      <c r="C40" s="57">
        <v>4310</v>
      </c>
      <c r="D40" s="26">
        <v>8285</v>
      </c>
      <c r="E40" s="26">
        <v>2290</v>
      </c>
      <c r="F40" s="58">
        <v>14885</v>
      </c>
      <c r="G40" s="26">
        <v>983</v>
      </c>
      <c r="H40" s="26">
        <v>23595</v>
      </c>
      <c r="I40" s="26">
        <v>24578</v>
      </c>
      <c r="J40" s="27">
        <v>42958</v>
      </c>
    </row>
    <row r="41" spans="1:12" x14ac:dyDescent="0.25">
      <c r="A41" s="32" t="s">
        <v>11</v>
      </c>
      <c r="B41" s="55">
        <v>24618</v>
      </c>
      <c r="C41" s="33">
        <v>33068</v>
      </c>
      <c r="D41" s="34">
        <v>111993</v>
      </c>
      <c r="E41" s="34">
        <v>49201</v>
      </c>
      <c r="F41" s="35">
        <v>194262</v>
      </c>
      <c r="G41" s="34">
        <v>5064</v>
      </c>
      <c r="H41" s="34">
        <v>66001</v>
      </c>
      <c r="I41" s="34">
        <v>71065</v>
      </c>
      <c r="J41" s="35">
        <v>289945</v>
      </c>
      <c r="K41" s="148"/>
      <c r="L41" s="8"/>
    </row>
    <row r="42" spans="1:12" x14ac:dyDescent="0.25">
      <c r="A42" s="124" t="s">
        <v>108</v>
      </c>
      <c r="B42" s="7"/>
      <c r="C42" s="7"/>
      <c r="D42" s="7"/>
      <c r="E42" s="7"/>
      <c r="F42" s="7"/>
      <c r="G42" s="7"/>
      <c r="H42" s="7"/>
      <c r="I42" s="7"/>
      <c r="J42" s="7"/>
    </row>
    <row r="43" spans="1:12" x14ac:dyDescent="0.25">
      <c r="J43" s="19" t="s">
        <v>81</v>
      </c>
    </row>
    <row r="44" spans="1:12" x14ac:dyDescent="0.25">
      <c r="A44" s="161" t="s">
        <v>47</v>
      </c>
      <c r="B44" s="162"/>
      <c r="C44" s="162"/>
      <c r="D44" s="162"/>
      <c r="E44" s="162"/>
      <c r="F44" s="162"/>
      <c r="G44" s="162"/>
      <c r="H44" s="162"/>
      <c r="I44" s="162"/>
      <c r="J44" s="163"/>
    </row>
    <row r="45" spans="1:12" x14ac:dyDescent="0.25">
      <c r="A45" s="161" t="s">
        <v>131</v>
      </c>
      <c r="B45" s="162"/>
      <c r="C45" s="164"/>
      <c r="D45" s="164"/>
      <c r="E45" s="164"/>
      <c r="F45" s="164"/>
      <c r="G45" s="164"/>
      <c r="H45" s="164"/>
      <c r="I45" s="164"/>
      <c r="J45" s="163"/>
    </row>
    <row r="46" spans="1:12" ht="15" customHeight="1" x14ac:dyDescent="0.25">
      <c r="A46" s="165" t="s">
        <v>12</v>
      </c>
      <c r="B46" s="165" t="s">
        <v>87</v>
      </c>
      <c r="C46" s="167" t="s">
        <v>83</v>
      </c>
      <c r="D46" s="168"/>
      <c r="E46" s="168"/>
      <c r="F46" s="169"/>
      <c r="G46" s="168" t="s">
        <v>86</v>
      </c>
      <c r="H46" s="168"/>
      <c r="I46" s="168"/>
      <c r="J46" s="170" t="s">
        <v>90</v>
      </c>
    </row>
    <row r="47" spans="1:12" ht="25.5" customHeight="1" x14ac:dyDescent="0.25">
      <c r="A47" s="166"/>
      <c r="B47" s="166"/>
      <c r="C47" s="56" t="s">
        <v>84</v>
      </c>
      <c r="D47" s="24" t="s">
        <v>5</v>
      </c>
      <c r="E47" s="24" t="s">
        <v>85</v>
      </c>
      <c r="F47" s="52" t="s">
        <v>88</v>
      </c>
      <c r="G47" s="24" t="s">
        <v>84</v>
      </c>
      <c r="H47" s="24" t="s">
        <v>91</v>
      </c>
      <c r="I47" s="24" t="s">
        <v>89</v>
      </c>
      <c r="J47" s="171"/>
    </row>
    <row r="48" spans="1:12" x14ac:dyDescent="0.25">
      <c r="A48" s="25" t="s">
        <v>0</v>
      </c>
      <c r="B48" s="61">
        <v>22.186768772601567</v>
      </c>
      <c r="C48" s="62">
        <v>57.777777777777771</v>
      </c>
      <c r="D48" s="38">
        <v>17.218148005193171</v>
      </c>
      <c r="E48" s="38">
        <v>214.27380704313401</v>
      </c>
      <c r="F48" s="63">
        <v>48.463237324008446</v>
      </c>
      <c r="G48" s="38">
        <v>-86.783275192846261</v>
      </c>
      <c r="H48" s="38">
        <v>4.341736694677877</v>
      </c>
      <c r="I48" s="38">
        <v>-30.060655524846496</v>
      </c>
      <c r="J48" s="39">
        <v>6.5049025575710999</v>
      </c>
    </row>
    <row r="49" spans="1:10" x14ac:dyDescent="0.25">
      <c r="A49" s="28" t="s">
        <v>42</v>
      </c>
      <c r="B49" s="64">
        <v>37.541053834071107</v>
      </c>
      <c r="C49" s="65">
        <v>62.765333646065443</v>
      </c>
      <c r="D49" s="40">
        <v>17.153270054868045</v>
      </c>
      <c r="E49" s="40">
        <v>234.47050461975834</v>
      </c>
      <c r="F49" s="66">
        <v>51.785666940636844</v>
      </c>
      <c r="G49" s="40">
        <v>-87.894933134423781</v>
      </c>
      <c r="H49" s="40">
        <v>8.6976217440543451</v>
      </c>
      <c r="I49" s="40">
        <v>-41.068928600839996</v>
      </c>
      <c r="J49" s="41">
        <v>8.8725677457516525</v>
      </c>
    </row>
    <row r="50" spans="1:10" x14ac:dyDescent="0.25">
      <c r="A50" s="28" t="s">
        <v>41</v>
      </c>
      <c r="B50" s="64">
        <v>-22.63443101292205</v>
      </c>
      <c r="C50" s="65">
        <v>31.892878880097385</v>
      </c>
      <c r="D50" s="40">
        <v>17.677053824362602</v>
      </c>
      <c r="E50" s="40">
        <v>66.782006920415228</v>
      </c>
      <c r="F50" s="66">
        <v>26.673621978786286</v>
      </c>
      <c r="G50" s="40">
        <v>-73.611111111111114</v>
      </c>
      <c r="H50" s="40">
        <v>-0.4969178513020438</v>
      </c>
      <c r="I50" s="40">
        <v>-7.1216107996796723</v>
      </c>
      <c r="J50" s="41">
        <v>-0.99094881398251289</v>
      </c>
    </row>
    <row r="51" spans="1:10" x14ac:dyDescent="0.25">
      <c r="A51" s="31" t="s">
        <v>1</v>
      </c>
      <c r="B51" s="61">
        <v>-9.0972029908612484</v>
      </c>
      <c r="C51" s="62">
        <v>90.936623667975311</v>
      </c>
      <c r="D51" s="38">
        <v>15.340133558376749</v>
      </c>
      <c r="E51" s="38">
        <v>192.33998800445551</v>
      </c>
      <c r="F51" s="63">
        <v>46.22017335241938</v>
      </c>
      <c r="G51" s="38">
        <v>-94.477400144229648</v>
      </c>
      <c r="H51" s="38">
        <v>15.9048402782973</v>
      </c>
      <c r="I51" s="38">
        <v>-52.152149280704521</v>
      </c>
      <c r="J51" s="39">
        <v>1.9272815612600311</v>
      </c>
    </row>
    <row r="52" spans="1:10" x14ac:dyDescent="0.25">
      <c r="A52" s="28" t="s">
        <v>42</v>
      </c>
      <c r="B52" s="64">
        <v>-9.7825233571484631</v>
      </c>
      <c r="C52" s="65">
        <v>88.723997970573322</v>
      </c>
      <c r="D52" s="40">
        <v>15.753307526079311</v>
      </c>
      <c r="E52" s="40">
        <v>199.01522750068386</v>
      </c>
      <c r="F52" s="66">
        <v>46.834347271984029</v>
      </c>
      <c r="G52" s="40">
        <v>-95.533443618676088</v>
      </c>
      <c r="H52" s="40">
        <v>19.824470831182239</v>
      </c>
      <c r="I52" s="40">
        <v>-58.211822084147585</v>
      </c>
      <c r="J52" s="41">
        <v>1.8333311935910359</v>
      </c>
    </row>
    <row r="53" spans="1:10" x14ac:dyDescent="0.25">
      <c r="A53" s="28" t="s">
        <v>41</v>
      </c>
      <c r="B53" s="64">
        <v>-3.9835969537199816</v>
      </c>
      <c r="C53" s="65">
        <v>107.85645004849661</v>
      </c>
      <c r="D53" s="40">
        <v>8.368310598111222</v>
      </c>
      <c r="E53" s="40">
        <v>88.35227272727272</v>
      </c>
      <c r="F53" s="66">
        <v>37.010996935280332</v>
      </c>
      <c r="G53" s="40">
        <v>-77.27272727272728</v>
      </c>
      <c r="H53" s="40">
        <v>5.5947854426941888</v>
      </c>
      <c r="I53" s="40">
        <v>-15.319796954314725</v>
      </c>
      <c r="J53" s="41">
        <v>2.7829747427502411</v>
      </c>
    </row>
    <row r="54" spans="1:10" x14ac:dyDescent="0.25">
      <c r="A54" s="25" t="s">
        <v>40</v>
      </c>
      <c r="B54" s="61">
        <v>7.0060790273556108</v>
      </c>
      <c r="C54" s="62">
        <v>75.236122113216766</v>
      </c>
      <c r="D54" s="38">
        <v>16.144783407248127</v>
      </c>
      <c r="E54" s="38">
        <v>208.86884382407163</v>
      </c>
      <c r="F54" s="63">
        <v>48.379118379366531</v>
      </c>
      <c r="G54" s="38">
        <v>-93.114560485911923</v>
      </c>
      <c r="H54" s="38">
        <v>14.517958412098309</v>
      </c>
      <c r="I54" s="38">
        <v>-51.726895119418479</v>
      </c>
      <c r="J54" s="39">
        <v>4.2442736492902924</v>
      </c>
    </row>
    <row r="55" spans="1:10" x14ac:dyDescent="0.25">
      <c r="A55" s="25" t="s">
        <v>39</v>
      </c>
      <c r="B55" s="61">
        <v>-14.880662445202148</v>
      </c>
      <c r="C55" s="62">
        <v>61.181750186985795</v>
      </c>
      <c r="D55" s="38">
        <v>12.843911740670123</v>
      </c>
      <c r="E55" s="38">
        <v>78.627145085803448</v>
      </c>
      <c r="F55" s="63">
        <v>31.748982120729352</v>
      </c>
      <c r="G55" s="38">
        <v>-75.847665847665851</v>
      </c>
      <c r="H55" s="38">
        <v>1.4315192158885708</v>
      </c>
      <c r="I55" s="38">
        <v>-10.076101273232837</v>
      </c>
      <c r="J55" s="39">
        <v>0.51946836390865769</v>
      </c>
    </row>
    <row r="56" spans="1:10" x14ac:dyDescent="0.25">
      <c r="A56" s="32" t="s">
        <v>11</v>
      </c>
      <c r="B56" s="67">
        <v>3.2374402415499475</v>
      </c>
      <c r="C56" s="42">
        <v>73.266963583966458</v>
      </c>
      <c r="D56" s="43">
        <v>15.893991762733606</v>
      </c>
      <c r="E56" s="43">
        <v>198.7310261080753</v>
      </c>
      <c r="F56" s="44">
        <v>46.957765018269299</v>
      </c>
      <c r="G56" s="43">
        <v>-92.005052099778965</v>
      </c>
      <c r="H56" s="43">
        <v>9.4689179327273933</v>
      </c>
      <c r="I56" s="43">
        <v>-42.518927138604887</v>
      </c>
      <c r="J56" s="44">
        <v>3.6750850118176288</v>
      </c>
    </row>
    <row r="57" spans="1:10" x14ac:dyDescent="0.25">
      <c r="A57" s="124" t="s">
        <v>108</v>
      </c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5">
      <c r="J58" s="19" t="s">
        <v>82</v>
      </c>
    </row>
    <row r="59" spans="1:10" x14ac:dyDescent="0.25">
      <c r="A59" s="161" t="s">
        <v>92</v>
      </c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0" x14ac:dyDescent="0.25">
      <c r="A60" s="161" t="s">
        <v>131</v>
      </c>
      <c r="B60" s="162"/>
      <c r="C60" s="164"/>
      <c r="D60" s="164"/>
      <c r="E60" s="164"/>
      <c r="F60" s="164"/>
      <c r="G60" s="164"/>
      <c r="H60" s="164"/>
      <c r="I60" s="164"/>
      <c r="J60" s="163"/>
    </row>
    <row r="61" spans="1:10" ht="15" customHeight="1" x14ac:dyDescent="0.25">
      <c r="A61" s="165" t="s">
        <v>12</v>
      </c>
      <c r="B61" s="165" t="s">
        <v>87</v>
      </c>
      <c r="C61" s="167" t="s">
        <v>83</v>
      </c>
      <c r="D61" s="168"/>
      <c r="E61" s="168"/>
      <c r="F61" s="169"/>
      <c r="G61" s="168" t="s">
        <v>86</v>
      </c>
      <c r="H61" s="168"/>
      <c r="I61" s="168"/>
      <c r="J61" s="170" t="s">
        <v>90</v>
      </c>
    </row>
    <row r="62" spans="1:10" ht="25.5" customHeight="1" x14ac:dyDescent="0.25">
      <c r="A62" s="166"/>
      <c r="B62" s="166"/>
      <c r="C62" s="56" t="s">
        <v>84</v>
      </c>
      <c r="D62" s="24" t="s">
        <v>5</v>
      </c>
      <c r="E62" s="24" t="s">
        <v>85</v>
      </c>
      <c r="F62" s="52" t="s">
        <v>88</v>
      </c>
      <c r="G62" s="24" t="s">
        <v>84</v>
      </c>
      <c r="H62" s="24" t="s">
        <v>91</v>
      </c>
      <c r="I62" s="24" t="s">
        <v>89</v>
      </c>
      <c r="J62" s="171"/>
    </row>
    <row r="63" spans="1:10" x14ac:dyDescent="0.25">
      <c r="A63" s="25" t="s">
        <v>0</v>
      </c>
      <c r="B63" s="61">
        <v>8.7477983728927331</v>
      </c>
      <c r="C63" s="62">
        <v>30.788577416819486</v>
      </c>
      <c r="D63" s="38">
        <v>5.0779228842850319</v>
      </c>
      <c r="E63" s="38">
        <v>62.434729811778993</v>
      </c>
      <c r="F63" s="63">
        <v>15.936273063568073</v>
      </c>
      <c r="G63" s="38">
        <v>-27.886011998736972</v>
      </c>
      <c r="H63" s="38">
        <v>2.4165726796258209</v>
      </c>
      <c r="I63" s="38">
        <v>-13.108256762003364</v>
      </c>
      <c r="J63" s="39">
        <v>2.4836680766769073</v>
      </c>
    </row>
    <row r="64" spans="1:10" x14ac:dyDescent="0.25">
      <c r="A64" s="28" t="s">
        <v>42</v>
      </c>
      <c r="B64" s="64">
        <v>11.024909838127995</v>
      </c>
      <c r="C64" s="65">
        <v>28.042965679853285</v>
      </c>
      <c r="D64" s="40">
        <v>4.4321874288552658</v>
      </c>
      <c r="E64" s="40">
        <v>60.091074681238617</v>
      </c>
      <c r="F64" s="66">
        <v>14.775813418665701</v>
      </c>
      <c r="G64" s="40">
        <v>-26.045153141774549</v>
      </c>
      <c r="H64" s="40">
        <v>2.547601671863597</v>
      </c>
      <c r="I64" s="40">
        <v>-12.101235925973857</v>
      </c>
      <c r="J64" s="41">
        <v>2.5744903760543809</v>
      </c>
    </row>
    <row r="65" spans="1:10" x14ac:dyDescent="0.25">
      <c r="A65" s="28" t="s">
        <v>41</v>
      </c>
      <c r="B65" s="64">
        <v>-2.2771114652352606</v>
      </c>
      <c r="C65" s="65">
        <v>2.7456117369662034</v>
      </c>
      <c r="D65" s="40">
        <v>0.64573545542976551</v>
      </c>
      <c r="E65" s="40">
        <v>2.3436551305403763</v>
      </c>
      <c r="F65" s="66">
        <v>1.1604596449023747</v>
      </c>
      <c r="G65" s="40">
        <v>-1.8408588569624251</v>
      </c>
      <c r="H65" s="40">
        <v>-0.13102899223777614</v>
      </c>
      <c r="I65" s="40">
        <v>-1.0070208360295068</v>
      </c>
      <c r="J65" s="41">
        <v>-9.0822299377473992E-2</v>
      </c>
    </row>
    <row r="66" spans="1:10" x14ac:dyDescent="0.25">
      <c r="A66" s="31" t="s">
        <v>1</v>
      </c>
      <c r="B66" s="61">
        <v>-5.5103581313427865</v>
      </c>
      <c r="C66" s="62">
        <v>42.478386167146972</v>
      </c>
      <c r="D66" s="38">
        <v>10.816068878448574</v>
      </c>
      <c r="E66" s="38">
        <v>136.2962962962963</v>
      </c>
      <c r="F66" s="63">
        <v>31.021491954701226</v>
      </c>
      <c r="G66" s="38">
        <v>-64.119040101041989</v>
      </c>
      <c r="H66" s="38">
        <v>7.0523452531015716</v>
      </c>
      <c r="I66" s="38">
        <v>-29.410670376601526</v>
      </c>
      <c r="J66" s="39">
        <v>1.191416935140722</v>
      </c>
    </row>
    <row r="67" spans="1:10" x14ac:dyDescent="0.25">
      <c r="A67" s="28" t="s">
        <v>42</v>
      </c>
      <c r="B67" s="64">
        <v>-5.2251950012580757</v>
      </c>
      <c r="C67" s="65">
        <v>36.651820801676706</v>
      </c>
      <c r="D67" s="40">
        <v>10.48595732350932</v>
      </c>
      <c r="E67" s="40">
        <v>132.51973284760172</v>
      </c>
      <c r="F67" s="66">
        <v>29.468412651582206</v>
      </c>
      <c r="G67" s="40">
        <v>-61.086201452478683</v>
      </c>
      <c r="H67" s="40">
        <v>6.3690041796589929</v>
      </c>
      <c r="I67" s="40">
        <v>-28.190112592209136</v>
      </c>
      <c r="J67" s="41">
        <v>1.0212145158349044</v>
      </c>
    </row>
    <row r="68" spans="1:10" x14ac:dyDescent="0.25">
      <c r="A68" s="28" t="s">
        <v>41</v>
      </c>
      <c r="B68" s="64">
        <v>-0.28516313008471039</v>
      </c>
      <c r="C68" s="65">
        <v>5.8265653654702643</v>
      </c>
      <c r="D68" s="40">
        <v>0.33011155493925515</v>
      </c>
      <c r="E68" s="40">
        <v>3.776563448694596</v>
      </c>
      <c r="F68" s="66">
        <v>1.5530793031190189</v>
      </c>
      <c r="G68" s="40">
        <v>-3.0328386485633092</v>
      </c>
      <c r="H68" s="40">
        <v>0.68334107344257944</v>
      </c>
      <c r="I68" s="40">
        <v>-1.2205577843923903</v>
      </c>
      <c r="J68" s="41">
        <v>0.17020241930581742</v>
      </c>
    </row>
    <row r="69" spans="1:10" x14ac:dyDescent="0.25">
      <c r="A69" s="25" t="s">
        <v>40</v>
      </c>
      <c r="B69" s="61">
        <v>5.799714836869919</v>
      </c>
      <c r="C69" s="62">
        <v>64.694786481529988</v>
      </c>
      <c r="D69" s="38">
        <v>14.918144752364585</v>
      </c>
      <c r="E69" s="38">
        <v>192.61080752884033</v>
      </c>
      <c r="F69" s="63">
        <v>44.244226070247905</v>
      </c>
      <c r="G69" s="38">
        <v>-87.131354594253224</v>
      </c>
      <c r="H69" s="38">
        <v>8.9166058515225899</v>
      </c>
      <c r="I69" s="38">
        <v>-40.291348518182986</v>
      </c>
      <c r="J69" s="39">
        <v>3.5957048918892855</v>
      </c>
    </row>
    <row r="70" spans="1:10" x14ac:dyDescent="0.25">
      <c r="A70" s="25" t="s">
        <v>39</v>
      </c>
      <c r="B70" s="61">
        <v>-2.5622745953199715</v>
      </c>
      <c r="C70" s="62">
        <v>8.5721771024364681</v>
      </c>
      <c r="D70" s="38">
        <v>0.97584701036902077</v>
      </c>
      <c r="E70" s="38">
        <v>6.1202185792349724</v>
      </c>
      <c r="F70" s="63">
        <v>2.7135389480213936</v>
      </c>
      <c r="G70" s="38">
        <v>-4.8736975055257341</v>
      </c>
      <c r="H70" s="38">
        <v>0.55231208120480335</v>
      </c>
      <c r="I70" s="38">
        <v>-2.2275786204218968</v>
      </c>
      <c r="J70" s="39">
        <v>7.9380119928343415E-2</v>
      </c>
    </row>
    <row r="71" spans="1:10" x14ac:dyDescent="0.25">
      <c r="A71" s="32" t="s">
        <v>11</v>
      </c>
      <c r="B71" s="67">
        <v>3.2374402415499475</v>
      </c>
      <c r="C71" s="42">
        <v>73.266963583966458</v>
      </c>
      <c r="D71" s="43">
        <v>15.893991762733606</v>
      </c>
      <c r="E71" s="43">
        <v>198.7310261080753</v>
      </c>
      <c r="F71" s="44">
        <v>46.957765018269299</v>
      </c>
      <c r="G71" s="43">
        <v>-92.005052099778965</v>
      </c>
      <c r="H71" s="43">
        <v>9.4689179327273933</v>
      </c>
      <c r="I71" s="43">
        <v>-42.518927138604887</v>
      </c>
      <c r="J71" s="44">
        <v>3.6750850118176288</v>
      </c>
    </row>
    <row r="72" spans="1:10" x14ac:dyDescent="0.25">
      <c r="A72" s="36"/>
      <c r="B72" s="7"/>
      <c r="C72" s="7"/>
      <c r="D72" s="7"/>
      <c r="E72" s="7"/>
      <c r="F72" s="7"/>
      <c r="G72" s="7"/>
      <c r="H72" s="7"/>
      <c r="I72" s="7"/>
      <c r="J72" s="7"/>
    </row>
    <row r="73" spans="1:10" x14ac:dyDescent="0.25">
      <c r="A73" s="124" t="s">
        <v>108</v>
      </c>
      <c r="B73" s="9"/>
      <c r="C73" s="9"/>
      <c r="D73" s="9"/>
      <c r="E73" s="9"/>
      <c r="F73" s="9"/>
      <c r="G73" s="9"/>
      <c r="H73" s="9"/>
      <c r="I73" s="9"/>
      <c r="J73" s="10"/>
    </row>
    <row r="74" spans="1:10" ht="15" customHeight="1" x14ac:dyDescent="0.25">
      <c r="A74" s="182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ht="16.5" x14ac:dyDescent="0.3">
      <c r="A76" s="49" t="s">
        <v>129</v>
      </c>
      <c r="B76" s="50"/>
      <c r="C76" s="50"/>
      <c r="D76" s="50"/>
      <c r="E76" s="50"/>
      <c r="F76" s="50"/>
      <c r="G76" s="50"/>
      <c r="H76" s="50"/>
      <c r="I76" s="50"/>
      <c r="J76" s="51"/>
    </row>
    <row r="77" spans="1:10" x14ac:dyDescent="0.25"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5">
      <c r="B78" s="7"/>
      <c r="C78" s="7"/>
      <c r="D78" s="7"/>
      <c r="E78" s="7"/>
      <c r="F78" s="7"/>
      <c r="G78" s="7"/>
      <c r="H78" s="7"/>
      <c r="I78" s="7"/>
      <c r="J78" s="7"/>
    </row>
  </sheetData>
  <mergeCells count="32">
    <mergeCell ref="A74:J74"/>
    <mergeCell ref="A59:J59"/>
    <mergeCell ref="A60:J60"/>
    <mergeCell ref="A61:A62"/>
    <mergeCell ref="B61:B62"/>
    <mergeCell ref="C61:F61"/>
    <mergeCell ref="G61:I61"/>
    <mergeCell ref="J61:J62"/>
    <mergeCell ref="A44:J44"/>
    <mergeCell ref="A45:J45"/>
    <mergeCell ref="A46:A47"/>
    <mergeCell ref="B46:B47"/>
    <mergeCell ref="C46:F46"/>
    <mergeCell ref="G46:I46"/>
    <mergeCell ref="J46:J47"/>
    <mergeCell ref="A29:J29"/>
    <mergeCell ref="A30:J30"/>
    <mergeCell ref="A31:A32"/>
    <mergeCell ref="B31:B32"/>
    <mergeCell ref="C31:F31"/>
    <mergeCell ref="G31:I31"/>
    <mergeCell ref="J31:J32"/>
    <mergeCell ref="A1:J3"/>
    <mergeCell ref="A4:J5"/>
    <mergeCell ref="A6:J11"/>
    <mergeCell ref="A14:J14"/>
    <mergeCell ref="A15:J15"/>
    <mergeCell ref="A16:A17"/>
    <mergeCell ref="B16:B17"/>
    <mergeCell ref="C16:F16"/>
    <mergeCell ref="G16:I16"/>
    <mergeCell ref="J16:J17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showGridLines="0" zoomScaleNormal="100" workbookViewId="0">
      <selection activeCell="A4" sqref="A4:J5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  <col min="14" max="14" width="8.42578125" style="145" customWidth="1"/>
  </cols>
  <sheetData>
    <row r="1" spans="1:14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4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4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4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4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4" ht="6.75" customHeight="1" x14ac:dyDescent="0.25">
      <c r="A6" s="176" t="s">
        <v>134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4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4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4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4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4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4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  <c r="M12" s="19" t="s">
        <v>126</v>
      </c>
    </row>
    <row r="13" spans="1:14" ht="15" customHeight="1" x14ac:dyDescent="0.25">
      <c r="A13" s="161" t="s">
        <v>48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</row>
    <row r="14" spans="1:14" x14ac:dyDescent="0.25">
      <c r="A14" s="184" t="s">
        <v>49</v>
      </c>
      <c r="B14" s="186" t="s">
        <v>128</v>
      </c>
      <c r="C14" s="187"/>
      <c r="D14" s="188"/>
      <c r="E14" s="186" t="s">
        <v>130</v>
      </c>
      <c r="F14" s="187"/>
      <c r="G14" s="188"/>
      <c r="H14" s="186" t="s">
        <v>50</v>
      </c>
      <c r="I14" s="187"/>
      <c r="J14" s="188"/>
      <c r="K14" s="186" t="s">
        <v>51</v>
      </c>
      <c r="L14" s="187"/>
      <c r="M14" s="188"/>
    </row>
    <row r="15" spans="1:14" x14ac:dyDescent="0.25">
      <c r="A15" s="185"/>
      <c r="B15" s="56" t="s">
        <v>0</v>
      </c>
      <c r="C15" s="23" t="s">
        <v>1</v>
      </c>
      <c r="D15" s="68" t="s">
        <v>52</v>
      </c>
      <c r="E15" s="56" t="s">
        <v>0</v>
      </c>
      <c r="F15" s="23" t="s">
        <v>1</v>
      </c>
      <c r="G15" s="68" t="s">
        <v>52</v>
      </c>
      <c r="H15" s="56" t="s">
        <v>0</v>
      </c>
      <c r="I15" s="23" t="s">
        <v>1</v>
      </c>
      <c r="J15" s="68" t="s">
        <v>52</v>
      </c>
      <c r="K15" s="56" t="s">
        <v>0</v>
      </c>
      <c r="L15" s="23" t="s">
        <v>1</v>
      </c>
      <c r="M15" s="68" t="s">
        <v>52</v>
      </c>
    </row>
    <row r="16" spans="1:14" x14ac:dyDescent="0.25">
      <c r="A16" s="37" t="s">
        <v>53</v>
      </c>
      <c r="B16" s="69">
        <v>107525</v>
      </c>
      <c r="C16" s="70">
        <v>2555276</v>
      </c>
      <c r="D16" s="71">
        <v>2662801</v>
      </c>
      <c r="E16" s="69">
        <v>342463</v>
      </c>
      <c r="F16" s="70">
        <v>3193208</v>
      </c>
      <c r="G16" s="129">
        <v>3535671</v>
      </c>
      <c r="H16" s="134">
        <v>218.49616368286445</v>
      </c>
      <c r="I16" s="135">
        <v>24.965287507102943</v>
      </c>
      <c r="J16" s="136">
        <v>32.780143916124416</v>
      </c>
      <c r="K16" s="141">
        <v>9.0565691524322141</v>
      </c>
      <c r="L16" s="142">
        <v>6.5879845279458955</v>
      </c>
      <c r="M16" s="136">
        <v>7.1095775956144429</v>
      </c>
      <c r="N16" s="146"/>
    </row>
    <row r="17" spans="1:14" x14ac:dyDescent="0.25">
      <c r="A17" s="37" t="s">
        <v>112</v>
      </c>
      <c r="B17" s="59">
        <v>468694</v>
      </c>
      <c r="C17" s="29">
        <v>556981</v>
      </c>
      <c r="D17" s="60">
        <v>1025675</v>
      </c>
      <c r="E17" s="59">
        <v>439002</v>
      </c>
      <c r="F17" s="29">
        <v>1103808</v>
      </c>
      <c r="G17" s="130">
        <v>1542810</v>
      </c>
      <c r="H17" s="143">
        <v>-6.3350501606591934</v>
      </c>
      <c r="I17" s="144">
        <v>98.176957562286674</v>
      </c>
      <c r="J17" s="140">
        <v>50.418992370877731</v>
      </c>
      <c r="K17" s="143">
        <v>-1.1445898546596009</v>
      </c>
      <c r="L17" s="144">
        <v>5.6471345150628434</v>
      </c>
      <c r="M17" s="132">
        <v>4.2120950541410229</v>
      </c>
      <c r="N17" s="146"/>
    </row>
    <row r="18" spans="1:14" x14ac:dyDescent="0.25">
      <c r="A18" s="37" t="s">
        <v>54</v>
      </c>
      <c r="B18" s="59">
        <v>221790</v>
      </c>
      <c r="C18" s="29">
        <v>2468489</v>
      </c>
      <c r="D18" s="60">
        <v>2690279</v>
      </c>
      <c r="E18" s="59">
        <v>354742</v>
      </c>
      <c r="F18" s="29">
        <v>3569180</v>
      </c>
      <c r="G18" s="130">
        <v>3923922</v>
      </c>
      <c r="H18" s="143">
        <v>59.944993011407178</v>
      </c>
      <c r="I18" s="144">
        <v>44.58966598595336</v>
      </c>
      <c r="J18" s="140">
        <v>45.855578547801173</v>
      </c>
      <c r="K18" s="143">
        <v>5.1251350652264325</v>
      </c>
      <c r="L18" s="144">
        <v>11.366940799410118</v>
      </c>
      <c r="M18" s="132">
        <v>10.048094944019828</v>
      </c>
      <c r="N18" s="146"/>
    </row>
    <row r="19" spans="1:14" x14ac:dyDescent="0.25">
      <c r="A19" s="37" t="s">
        <v>55</v>
      </c>
      <c r="B19" s="59">
        <v>427520</v>
      </c>
      <c r="C19" s="29">
        <v>738755</v>
      </c>
      <c r="D19" s="60">
        <v>1166275</v>
      </c>
      <c r="E19" s="59">
        <v>638429</v>
      </c>
      <c r="F19" s="29">
        <v>934675</v>
      </c>
      <c r="G19" s="130">
        <v>1573104</v>
      </c>
      <c r="H19" s="143">
        <v>49.333130613772454</v>
      </c>
      <c r="I19" s="144">
        <v>26.52029427888813</v>
      </c>
      <c r="J19" s="140">
        <v>34.882767786328259</v>
      </c>
      <c r="K19" s="143">
        <v>8.1302809395258571</v>
      </c>
      <c r="L19" s="144">
        <v>2.0232845016634373</v>
      </c>
      <c r="M19" s="132">
        <v>3.3136461828751451</v>
      </c>
      <c r="N19" s="146"/>
    </row>
    <row r="20" spans="1:14" x14ac:dyDescent="0.25">
      <c r="A20" s="37" t="s">
        <v>56</v>
      </c>
      <c r="B20" s="59">
        <v>263556</v>
      </c>
      <c r="C20" s="29">
        <v>534307</v>
      </c>
      <c r="D20" s="60">
        <v>797863</v>
      </c>
      <c r="E20" s="59">
        <v>611818</v>
      </c>
      <c r="F20" s="29">
        <v>687743</v>
      </c>
      <c r="G20" s="130">
        <v>1299561</v>
      </c>
      <c r="H20" s="143">
        <v>132.13965912367769</v>
      </c>
      <c r="I20" s="144">
        <v>28.716823848461672</v>
      </c>
      <c r="J20" s="140">
        <v>62.88021878442791</v>
      </c>
      <c r="K20" s="143">
        <v>13.425069108293879</v>
      </c>
      <c r="L20" s="144">
        <v>1.5845481870009759</v>
      </c>
      <c r="M20" s="140">
        <v>4.0863597793080002</v>
      </c>
      <c r="N20" s="146"/>
    </row>
    <row r="21" spans="1:14" x14ac:dyDescent="0.25">
      <c r="A21" s="37" t="s">
        <v>57</v>
      </c>
      <c r="B21" s="59">
        <v>128511</v>
      </c>
      <c r="C21" s="29">
        <v>366503</v>
      </c>
      <c r="D21" s="60">
        <v>495014</v>
      </c>
      <c r="E21" s="59">
        <v>147933</v>
      </c>
      <c r="F21" s="29">
        <v>769165</v>
      </c>
      <c r="G21" s="60">
        <v>917098</v>
      </c>
      <c r="H21" s="143">
        <v>15.113103158484492</v>
      </c>
      <c r="I21" s="144">
        <v>109.86594925553135</v>
      </c>
      <c r="J21" s="140">
        <v>85.267083355218233</v>
      </c>
      <c r="K21" s="143">
        <v>0.74869406430010665</v>
      </c>
      <c r="L21" s="144">
        <v>4.1583288281380311</v>
      </c>
      <c r="M21" s="140">
        <v>3.4378990569813679</v>
      </c>
      <c r="N21" s="146"/>
    </row>
    <row r="22" spans="1:14" x14ac:dyDescent="0.25">
      <c r="A22" s="37" t="s">
        <v>58</v>
      </c>
      <c r="B22" s="59">
        <v>69256</v>
      </c>
      <c r="C22" s="29">
        <v>275507</v>
      </c>
      <c r="D22" s="60">
        <v>344763</v>
      </c>
      <c r="E22" s="59">
        <v>154901</v>
      </c>
      <c r="F22" s="29">
        <v>362392</v>
      </c>
      <c r="G22" s="60">
        <v>517293</v>
      </c>
      <c r="H22" s="143">
        <v>123.6643756497632</v>
      </c>
      <c r="I22" s="144">
        <v>31.536403793733001</v>
      </c>
      <c r="J22" s="140">
        <v>50.043073067585567</v>
      </c>
      <c r="K22" s="143">
        <v>3.3015087600135224</v>
      </c>
      <c r="L22" s="144">
        <v>0.89726967092194643</v>
      </c>
      <c r="M22" s="140">
        <v>1.4052670186526741</v>
      </c>
      <c r="N22" s="146"/>
    </row>
    <row r="23" spans="1:14" x14ac:dyDescent="0.25">
      <c r="A23" s="37" t="s">
        <v>59</v>
      </c>
      <c r="B23" s="59">
        <v>44568</v>
      </c>
      <c r="C23" s="29">
        <v>210602</v>
      </c>
      <c r="D23" s="60">
        <v>255170</v>
      </c>
      <c r="E23" s="59">
        <v>90532</v>
      </c>
      <c r="F23" s="29">
        <v>259772</v>
      </c>
      <c r="G23" s="60">
        <v>350304</v>
      </c>
      <c r="H23" s="143">
        <v>103.13229222760728</v>
      </c>
      <c r="I23" s="144">
        <v>23.347356625293216</v>
      </c>
      <c r="J23" s="140">
        <v>37.28259591644786</v>
      </c>
      <c r="K23" s="143">
        <v>1.7718553172428229</v>
      </c>
      <c r="L23" s="144">
        <v>0.50778327351363417</v>
      </c>
      <c r="M23" s="140">
        <v>0.77487203705154761</v>
      </c>
      <c r="N23" s="146"/>
    </row>
    <row r="24" spans="1:14" x14ac:dyDescent="0.25">
      <c r="A24" s="37" t="s">
        <v>60</v>
      </c>
      <c r="B24" s="59">
        <v>175277</v>
      </c>
      <c r="C24" s="29">
        <v>197766</v>
      </c>
      <c r="D24" s="60">
        <v>373043</v>
      </c>
      <c r="E24" s="59">
        <v>231787</v>
      </c>
      <c r="F24" s="29">
        <v>670953</v>
      </c>
      <c r="G24" s="60">
        <v>902740</v>
      </c>
      <c r="H24" s="143">
        <v>32.240396629335294</v>
      </c>
      <c r="I24" s="144">
        <v>239.26610236339917</v>
      </c>
      <c r="J24" s="140">
        <v>141.99355034138156</v>
      </c>
      <c r="K24" s="143">
        <v>2.178390566038463</v>
      </c>
      <c r="L24" s="144">
        <v>4.8866472207463092</v>
      </c>
      <c r="M24" s="140">
        <v>4.3144132845259699</v>
      </c>
      <c r="N24" s="146"/>
    </row>
    <row r="25" spans="1:14" x14ac:dyDescent="0.25">
      <c r="A25" s="37" t="s">
        <v>111</v>
      </c>
      <c r="B25" s="59">
        <v>245173</v>
      </c>
      <c r="C25" s="29">
        <v>431807</v>
      </c>
      <c r="D25" s="60">
        <v>676980</v>
      </c>
      <c r="E25" s="59">
        <v>241921</v>
      </c>
      <c r="F25" s="29">
        <v>481898</v>
      </c>
      <c r="G25" s="60">
        <v>723819</v>
      </c>
      <c r="H25" s="143">
        <v>-1.3264103306644728</v>
      </c>
      <c r="I25" s="144">
        <v>11.600321439902544</v>
      </c>
      <c r="J25" s="140">
        <v>6.9188159177523687</v>
      </c>
      <c r="K25" s="143">
        <v>-0.12536057548676485</v>
      </c>
      <c r="L25" s="144">
        <v>0.5172945282402166</v>
      </c>
      <c r="M25" s="140">
        <v>0.38150641561857424</v>
      </c>
      <c r="N25" s="146"/>
    </row>
    <row r="26" spans="1:14" x14ac:dyDescent="0.25">
      <c r="A26" s="37" t="s">
        <v>61</v>
      </c>
      <c r="B26" s="59">
        <v>97241</v>
      </c>
      <c r="C26" s="29">
        <v>112079</v>
      </c>
      <c r="D26" s="60">
        <v>209320</v>
      </c>
      <c r="E26" s="59">
        <v>134243</v>
      </c>
      <c r="F26" s="29">
        <v>127295</v>
      </c>
      <c r="G26" s="60">
        <v>261538</v>
      </c>
      <c r="H26" s="143">
        <v>38.051850556863855</v>
      </c>
      <c r="I26" s="144">
        <v>13.57613825962045</v>
      </c>
      <c r="J26" s="140">
        <v>24.946493407223386</v>
      </c>
      <c r="K26" s="143">
        <v>1.4263813081676731</v>
      </c>
      <c r="L26" s="144">
        <v>0.15713708134601298</v>
      </c>
      <c r="M26" s="140">
        <v>0.42531868764855579</v>
      </c>
      <c r="N26" s="146"/>
    </row>
    <row r="27" spans="1:14" x14ac:dyDescent="0.25">
      <c r="A27" s="37" t="s">
        <v>62</v>
      </c>
      <c r="B27" s="59">
        <v>27933</v>
      </c>
      <c r="C27" s="29">
        <v>199492</v>
      </c>
      <c r="D27" s="60">
        <v>227425</v>
      </c>
      <c r="E27" s="59">
        <v>37458</v>
      </c>
      <c r="F27" s="29">
        <v>285773</v>
      </c>
      <c r="G27" s="60">
        <v>323231</v>
      </c>
      <c r="H27" s="143">
        <v>34.099452260766839</v>
      </c>
      <c r="I27" s="144">
        <v>43.250355903996137</v>
      </c>
      <c r="J27" s="140">
        <v>42.126415301747841</v>
      </c>
      <c r="K27" s="143">
        <v>0.36717696233438962</v>
      </c>
      <c r="L27" s="144">
        <v>0.8910321053900726</v>
      </c>
      <c r="M27" s="140">
        <v>0.78034551665819329</v>
      </c>
      <c r="N27" s="146"/>
    </row>
    <row r="28" spans="1:14" x14ac:dyDescent="0.25">
      <c r="A28" s="37" t="s">
        <v>63</v>
      </c>
      <c r="B28" s="59">
        <v>42343</v>
      </c>
      <c r="C28" s="29">
        <v>74731</v>
      </c>
      <c r="D28" s="60">
        <v>117074</v>
      </c>
      <c r="E28" s="59">
        <v>56958</v>
      </c>
      <c r="F28" s="29">
        <v>104117</v>
      </c>
      <c r="G28" s="60">
        <v>161075</v>
      </c>
      <c r="H28" s="143">
        <v>34.515740500200735</v>
      </c>
      <c r="I28" s="144">
        <v>39.322369565508296</v>
      </c>
      <c r="J28" s="140">
        <v>37.583921280557576</v>
      </c>
      <c r="K28" s="143">
        <v>0.56339016320389546</v>
      </c>
      <c r="L28" s="144">
        <v>0.30347202105901272</v>
      </c>
      <c r="M28" s="140">
        <v>0.35839073835122193</v>
      </c>
      <c r="N28" s="146"/>
    </row>
    <row r="29" spans="1:14" x14ac:dyDescent="0.25">
      <c r="A29" s="37" t="s">
        <v>64</v>
      </c>
      <c r="B29" s="59">
        <v>43302</v>
      </c>
      <c r="C29" s="29">
        <v>42857</v>
      </c>
      <c r="D29" s="60">
        <v>86159</v>
      </c>
      <c r="E29" s="59">
        <v>56273</v>
      </c>
      <c r="F29" s="29">
        <v>63858</v>
      </c>
      <c r="G29" s="60">
        <v>120131</v>
      </c>
      <c r="H29" s="143">
        <v>29.9547365017782</v>
      </c>
      <c r="I29" s="144">
        <v>49.002496674988919</v>
      </c>
      <c r="J29" s="140">
        <v>39.429426989635459</v>
      </c>
      <c r="K29" s="143">
        <v>0.50001599773641658</v>
      </c>
      <c r="L29" s="144">
        <v>0.21687932737563212</v>
      </c>
      <c r="M29" s="140">
        <v>0.2767039422573967</v>
      </c>
      <c r="N29" s="146"/>
    </row>
    <row r="30" spans="1:14" x14ac:dyDescent="0.25">
      <c r="A30" s="37" t="s">
        <v>65</v>
      </c>
      <c r="B30" s="59">
        <v>91043</v>
      </c>
      <c r="C30" s="29">
        <v>236910</v>
      </c>
      <c r="D30" s="60">
        <v>327953</v>
      </c>
      <c r="E30" s="59">
        <v>89349</v>
      </c>
      <c r="F30" s="29">
        <v>347986</v>
      </c>
      <c r="G30" s="60">
        <v>437335</v>
      </c>
      <c r="H30" s="143">
        <v>-1.8606592489263392</v>
      </c>
      <c r="I30" s="144">
        <v>46.885315098560653</v>
      </c>
      <c r="J30" s="140">
        <v>33.352949965391389</v>
      </c>
      <c r="K30" s="143">
        <v>-6.5301603589969143E-2</v>
      </c>
      <c r="L30" s="144">
        <v>1.1470924321496936</v>
      </c>
      <c r="M30" s="140">
        <v>0.89092283680673967</v>
      </c>
      <c r="N30" s="146"/>
    </row>
    <row r="31" spans="1:14" x14ac:dyDescent="0.25">
      <c r="A31" s="37" t="s">
        <v>66</v>
      </c>
      <c r="B31" s="59">
        <v>23337</v>
      </c>
      <c r="C31" s="29">
        <v>91532</v>
      </c>
      <c r="D31" s="60">
        <v>114869</v>
      </c>
      <c r="E31" s="59">
        <v>56462</v>
      </c>
      <c r="F31" s="29">
        <v>112152</v>
      </c>
      <c r="G31" s="60">
        <v>168614</v>
      </c>
      <c r="H31" s="143">
        <v>141.94198054591419</v>
      </c>
      <c r="I31" s="144">
        <v>22.527640606563821</v>
      </c>
      <c r="J31" s="140">
        <v>46.788080334990298</v>
      </c>
      <c r="K31" s="143">
        <v>1.2769277561497805</v>
      </c>
      <c r="L31" s="144">
        <v>0.21294470408483093</v>
      </c>
      <c r="M31" s="140">
        <v>0.43775619264758575</v>
      </c>
      <c r="N31" s="146"/>
    </row>
    <row r="32" spans="1:14" x14ac:dyDescent="0.25">
      <c r="A32" s="37" t="s">
        <v>119</v>
      </c>
      <c r="B32" s="59">
        <v>24536</v>
      </c>
      <c r="C32" s="29">
        <v>97362</v>
      </c>
      <c r="D32" s="60">
        <v>121898</v>
      </c>
      <c r="E32" s="59">
        <v>38408</v>
      </c>
      <c r="F32" s="29">
        <v>120107</v>
      </c>
      <c r="G32" s="60">
        <v>158515</v>
      </c>
      <c r="H32" s="143">
        <v>56.537332898597981</v>
      </c>
      <c r="I32" s="144">
        <v>23.361270310798858</v>
      </c>
      <c r="J32" s="140">
        <v>30.039049041001505</v>
      </c>
      <c r="K32" s="75">
        <v>0.53474843270369066</v>
      </c>
      <c r="L32" s="76">
        <v>0.23488978149415518</v>
      </c>
      <c r="M32" s="77">
        <v>0.298247623149626</v>
      </c>
      <c r="N32" s="146"/>
    </row>
    <row r="33" spans="1:14" x14ac:dyDescent="0.25">
      <c r="A33" s="37" t="s">
        <v>120</v>
      </c>
      <c r="B33" s="59">
        <v>48584</v>
      </c>
      <c r="C33" s="29">
        <v>98911</v>
      </c>
      <c r="D33" s="60">
        <v>147495</v>
      </c>
      <c r="E33" s="59">
        <v>47591</v>
      </c>
      <c r="F33" s="29">
        <v>85407</v>
      </c>
      <c r="G33" s="60">
        <v>132998</v>
      </c>
      <c r="H33" s="143">
        <v>-2.0438827597563005</v>
      </c>
      <c r="I33" s="144">
        <v>-13.652677659714286</v>
      </c>
      <c r="J33" s="140">
        <v>-9.8288077561951184</v>
      </c>
      <c r="K33" s="75">
        <v>-3.8278921112656059E-2</v>
      </c>
      <c r="L33" s="76">
        <v>-0.13945709427553624</v>
      </c>
      <c r="M33" s="77">
        <v>-0.11807891943086894</v>
      </c>
      <c r="N33" s="146"/>
    </row>
    <row r="34" spans="1:14" x14ac:dyDescent="0.25">
      <c r="A34" s="37" t="s">
        <v>121</v>
      </c>
      <c r="B34" s="59">
        <v>23689</v>
      </c>
      <c r="C34" s="29">
        <v>84056</v>
      </c>
      <c r="D34" s="60">
        <v>107745</v>
      </c>
      <c r="E34" s="59">
        <v>30093</v>
      </c>
      <c r="F34" s="29">
        <v>82356</v>
      </c>
      <c r="G34" s="60">
        <v>112449</v>
      </c>
      <c r="H34" s="143">
        <v>27.033644307484494</v>
      </c>
      <c r="I34" s="144">
        <v>-2.0224612163319762</v>
      </c>
      <c r="J34" s="140">
        <v>4.3658638451900202</v>
      </c>
      <c r="K34" s="75">
        <v>0.24686627472854925</v>
      </c>
      <c r="L34" s="76">
        <v>-1.7556061927459388E-2</v>
      </c>
      <c r="M34" s="77">
        <v>3.8314357246520485E-2</v>
      </c>
      <c r="N34" s="146"/>
    </row>
    <row r="35" spans="1:14" x14ac:dyDescent="0.25">
      <c r="A35" s="37" t="s">
        <v>122</v>
      </c>
      <c r="B35" s="59">
        <v>20239</v>
      </c>
      <c r="C35" s="29">
        <v>309342</v>
      </c>
      <c r="D35" s="60">
        <v>329581</v>
      </c>
      <c r="E35" s="59">
        <v>37285</v>
      </c>
      <c r="F35" s="29">
        <v>347897</v>
      </c>
      <c r="G35" s="60">
        <v>385182</v>
      </c>
      <c r="H35" s="75">
        <v>84.2235288304758</v>
      </c>
      <c r="I35" s="76">
        <v>12.463551667733455</v>
      </c>
      <c r="J35" s="77">
        <v>16.870207930675619</v>
      </c>
      <c r="K35" s="75">
        <v>0.65710220471937075</v>
      </c>
      <c r="L35" s="76">
        <v>0.39816115741952751</v>
      </c>
      <c r="M35" s="77">
        <v>0.45287342203736936</v>
      </c>
      <c r="N35" s="146"/>
    </row>
    <row r="36" spans="1:14" x14ac:dyDescent="0.25">
      <c r="A36" s="85" t="s">
        <v>52</v>
      </c>
      <c r="B36" s="34">
        <v>2594117</v>
      </c>
      <c r="C36" s="34">
        <v>9683265</v>
      </c>
      <c r="D36" s="35">
        <v>12277382</v>
      </c>
      <c r="E36" s="34">
        <v>3837648</v>
      </c>
      <c r="F36" s="34">
        <v>13709742</v>
      </c>
      <c r="G36" s="35">
        <v>17547390</v>
      </c>
      <c r="H36" s="78">
        <v>47.936581117968075</v>
      </c>
      <c r="I36" s="78">
        <v>41.581811506759351</v>
      </c>
      <c r="J36" s="79">
        <v>42.924525766160912</v>
      </c>
      <c r="K36" s="78">
        <v>47.936581117968075</v>
      </c>
      <c r="L36" s="78">
        <v>41.581811506759351</v>
      </c>
      <c r="M36" s="79">
        <v>42.924525766160912</v>
      </c>
      <c r="N36" s="146"/>
    </row>
    <row r="37" spans="1:14" ht="15" customHeight="1" x14ac:dyDescent="0.25">
      <c r="A37" s="124" t="s">
        <v>108</v>
      </c>
      <c r="G37" s="8"/>
      <c r="K37" s="8"/>
      <c r="L37" s="8"/>
      <c r="M37" s="8"/>
    </row>
    <row r="38" spans="1:14" ht="15" customHeight="1" x14ac:dyDescent="0.25">
      <c r="A38" s="128"/>
      <c r="K38" s="8"/>
      <c r="L38" s="8"/>
      <c r="M38" s="18" t="s">
        <v>127</v>
      </c>
    </row>
    <row r="39" spans="1:14" x14ac:dyDescent="0.25">
      <c r="A39" s="161" t="s">
        <v>67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</row>
    <row r="40" spans="1:14" x14ac:dyDescent="0.25">
      <c r="A40" s="184" t="s">
        <v>49</v>
      </c>
      <c r="B40" s="186" t="s">
        <v>128</v>
      </c>
      <c r="C40" s="187"/>
      <c r="D40" s="188"/>
      <c r="E40" s="186" t="s">
        <v>130</v>
      </c>
      <c r="F40" s="187"/>
      <c r="G40" s="188"/>
      <c r="H40" s="186" t="s">
        <v>50</v>
      </c>
      <c r="I40" s="187"/>
      <c r="J40" s="188"/>
      <c r="K40" s="186" t="s">
        <v>51</v>
      </c>
      <c r="L40" s="187"/>
      <c r="M40" s="188"/>
    </row>
    <row r="41" spans="1:14" x14ac:dyDescent="0.25">
      <c r="A41" s="185"/>
      <c r="B41" s="56" t="s">
        <v>0</v>
      </c>
      <c r="C41" s="23" t="s">
        <v>1</v>
      </c>
      <c r="D41" s="68" t="s">
        <v>52</v>
      </c>
      <c r="E41" s="56" t="s">
        <v>0</v>
      </c>
      <c r="F41" s="23" t="s">
        <v>1</v>
      </c>
      <c r="G41" s="68" t="s">
        <v>52</v>
      </c>
      <c r="H41" s="56" t="s">
        <v>0</v>
      </c>
      <c r="I41" s="23" t="s">
        <v>1</v>
      </c>
      <c r="J41" s="68" t="s">
        <v>52</v>
      </c>
      <c r="K41" s="56" t="s">
        <v>0</v>
      </c>
      <c r="L41" s="23" t="s">
        <v>1</v>
      </c>
      <c r="M41" s="68" t="s">
        <v>52</v>
      </c>
    </row>
    <row r="42" spans="1:14" x14ac:dyDescent="0.25">
      <c r="A42" s="37" t="s">
        <v>53</v>
      </c>
      <c r="B42" s="69">
        <v>2242</v>
      </c>
      <c r="C42" s="70">
        <v>26125</v>
      </c>
      <c r="D42" s="71">
        <v>28367</v>
      </c>
      <c r="E42" s="69">
        <v>6920</v>
      </c>
      <c r="F42" s="70">
        <v>37193</v>
      </c>
      <c r="G42" s="71">
        <v>44113</v>
      </c>
      <c r="H42" s="72">
        <v>208.65298840321145</v>
      </c>
      <c r="I42" s="73">
        <v>42.365550239234437</v>
      </c>
      <c r="J42" s="74">
        <v>55.508160891176374</v>
      </c>
      <c r="K42" s="72">
        <v>10.761939817796996</v>
      </c>
      <c r="L42" s="73">
        <v>12.475062273869771</v>
      </c>
      <c r="M42" s="74">
        <v>11.911732443698039</v>
      </c>
    </row>
    <row r="43" spans="1:14" x14ac:dyDescent="0.25">
      <c r="A43" s="37" t="s">
        <v>112</v>
      </c>
      <c r="B43" s="59">
        <v>8000</v>
      </c>
      <c r="C43" s="29">
        <v>6468</v>
      </c>
      <c r="D43" s="60">
        <v>14468</v>
      </c>
      <c r="E43" s="59">
        <v>7438</v>
      </c>
      <c r="F43" s="29">
        <v>11915</v>
      </c>
      <c r="G43" s="60">
        <v>19353</v>
      </c>
      <c r="H43" s="75">
        <v>-7.0250000000000057</v>
      </c>
      <c r="I43" s="76">
        <v>84.214594928880643</v>
      </c>
      <c r="J43" s="77">
        <v>33.764169200995298</v>
      </c>
      <c r="K43" s="75">
        <v>-1.2929051256096433</v>
      </c>
      <c r="L43" s="76">
        <v>6.1394709257109366</v>
      </c>
      <c r="M43" s="77">
        <v>3.6954663398618646</v>
      </c>
    </row>
    <row r="44" spans="1:14" x14ac:dyDescent="0.25">
      <c r="A44" s="37" t="s">
        <v>54</v>
      </c>
      <c r="B44" s="59">
        <v>3611</v>
      </c>
      <c r="C44" s="29">
        <v>21277</v>
      </c>
      <c r="D44" s="60">
        <v>24888</v>
      </c>
      <c r="E44" s="59">
        <v>5901</v>
      </c>
      <c r="F44" s="29">
        <v>31684</v>
      </c>
      <c r="G44" s="60">
        <v>37585</v>
      </c>
      <c r="H44" s="75">
        <v>63.417335918028243</v>
      </c>
      <c r="I44" s="76">
        <v>48.911970672557203</v>
      </c>
      <c r="J44" s="77">
        <v>51.016554162648674</v>
      </c>
      <c r="K44" s="75">
        <v>5.2682433054200777</v>
      </c>
      <c r="L44" s="76">
        <v>11.730030094340684</v>
      </c>
      <c r="M44" s="77">
        <v>9.6051865132499685</v>
      </c>
    </row>
    <row r="45" spans="1:14" x14ac:dyDescent="0.25">
      <c r="A45" s="37" t="s">
        <v>55</v>
      </c>
      <c r="B45" s="59">
        <v>6812</v>
      </c>
      <c r="C45" s="29">
        <v>5917</v>
      </c>
      <c r="D45" s="60">
        <v>12729</v>
      </c>
      <c r="E45" s="59">
        <v>10227</v>
      </c>
      <c r="F45" s="29">
        <v>7290</v>
      </c>
      <c r="G45" s="60">
        <v>17517</v>
      </c>
      <c r="H45" s="75">
        <v>50.13211978860835</v>
      </c>
      <c r="I45" s="76">
        <v>23.204326516815939</v>
      </c>
      <c r="J45" s="77">
        <v>37.614895121376378</v>
      </c>
      <c r="K45" s="75">
        <v>7.8563540995674943</v>
      </c>
      <c r="L45" s="76">
        <v>1.5475479311549689</v>
      </c>
      <c r="M45" s="77">
        <v>3.6220865578830312</v>
      </c>
    </row>
    <row r="46" spans="1:14" x14ac:dyDescent="0.25">
      <c r="A46" s="37" t="s">
        <v>56</v>
      </c>
      <c r="B46" s="59">
        <v>4703</v>
      </c>
      <c r="C46" s="29">
        <v>3501</v>
      </c>
      <c r="D46" s="60">
        <v>8204</v>
      </c>
      <c r="E46" s="59">
        <v>10698</v>
      </c>
      <c r="F46" s="29">
        <v>5232</v>
      </c>
      <c r="G46" s="60">
        <v>15930</v>
      </c>
      <c r="H46" s="75">
        <v>127.47182649372741</v>
      </c>
      <c r="I46" s="76">
        <v>49.443016281062569</v>
      </c>
      <c r="J46" s="77">
        <v>94.173573866406628</v>
      </c>
      <c r="K46" s="75">
        <v>13.791754854145571</v>
      </c>
      <c r="L46" s="76">
        <v>1.9510600646971967</v>
      </c>
      <c r="M46" s="77">
        <v>5.8446618099841894</v>
      </c>
    </row>
    <row r="47" spans="1:14" x14ac:dyDescent="0.25">
      <c r="A47" s="37" t="s">
        <v>57</v>
      </c>
      <c r="B47" s="59">
        <v>2045</v>
      </c>
      <c r="C47" s="29">
        <v>3016</v>
      </c>
      <c r="D47" s="60">
        <v>5061</v>
      </c>
      <c r="E47" s="59">
        <v>2280</v>
      </c>
      <c r="F47" s="29">
        <v>6013</v>
      </c>
      <c r="G47" s="60">
        <v>8293</v>
      </c>
      <c r="H47" s="75">
        <v>11.491442542787283</v>
      </c>
      <c r="I47" s="76">
        <v>99.370026525198938</v>
      </c>
      <c r="J47" s="77">
        <v>63.860897055917803</v>
      </c>
      <c r="K47" s="75">
        <v>0.54062758811079392</v>
      </c>
      <c r="L47" s="76">
        <v>3.3780052073353541</v>
      </c>
      <c r="M47" s="77">
        <v>2.4449840758308183</v>
      </c>
    </row>
    <row r="48" spans="1:14" x14ac:dyDescent="0.25">
      <c r="A48" s="37" t="s">
        <v>58</v>
      </c>
      <c r="B48" s="59">
        <v>1243</v>
      </c>
      <c r="C48" s="29">
        <v>2689</v>
      </c>
      <c r="D48" s="60">
        <v>3932</v>
      </c>
      <c r="E48" s="59">
        <v>2631</v>
      </c>
      <c r="F48" s="29">
        <v>3851</v>
      </c>
      <c r="G48" s="60">
        <v>6482</v>
      </c>
      <c r="H48" s="75">
        <v>111.66532582461787</v>
      </c>
      <c r="I48" s="76">
        <v>43.213090368166604</v>
      </c>
      <c r="J48" s="77">
        <v>64.85249237029501</v>
      </c>
      <c r="K48" s="75">
        <v>3.1931535842458807</v>
      </c>
      <c r="L48" s="76">
        <v>1.309723740715276</v>
      </c>
      <c r="M48" s="77">
        <v>1.9290561241858251</v>
      </c>
    </row>
    <row r="49" spans="1:13" x14ac:dyDescent="0.25">
      <c r="A49" s="37" t="s">
        <v>59</v>
      </c>
      <c r="B49" s="59">
        <v>727</v>
      </c>
      <c r="C49" s="29">
        <v>1918</v>
      </c>
      <c r="D49" s="60">
        <v>2645</v>
      </c>
      <c r="E49" s="59">
        <v>1467</v>
      </c>
      <c r="F49" s="29">
        <v>2469</v>
      </c>
      <c r="G49" s="60">
        <v>3936</v>
      </c>
      <c r="H49" s="75">
        <v>101.78817056396147</v>
      </c>
      <c r="I49" s="76">
        <v>28.727841501564143</v>
      </c>
      <c r="J49" s="77">
        <v>48.809073724007561</v>
      </c>
      <c r="K49" s="75">
        <v>1.702401766816968</v>
      </c>
      <c r="L49" s="76">
        <v>0.62104800441834507</v>
      </c>
      <c r="M49" s="77">
        <v>0.97663194365643136</v>
      </c>
    </row>
    <row r="50" spans="1:13" x14ac:dyDescent="0.25">
      <c r="A50" s="37" t="s">
        <v>60</v>
      </c>
      <c r="B50" s="59">
        <v>2968</v>
      </c>
      <c r="C50" s="29">
        <v>1871</v>
      </c>
      <c r="D50" s="60">
        <v>4839</v>
      </c>
      <c r="E50" s="59">
        <v>3740</v>
      </c>
      <c r="F50" s="29">
        <v>4672</v>
      </c>
      <c r="G50" s="60">
        <v>8412</v>
      </c>
      <c r="H50" s="75">
        <v>26.010781671159023</v>
      </c>
      <c r="I50" s="76">
        <v>149.70603955104221</v>
      </c>
      <c r="J50" s="77">
        <v>73.837569745815244</v>
      </c>
      <c r="K50" s="75">
        <v>1.7760191405171613</v>
      </c>
      <c r="L50" s="76">
        <v>3.1570879498653079</v>
      </c>
      <c r="M50" s="77">
        <v>2.7029480516533146</v>
      </c>
    </row>
    <row r="51" spans="1:13" x14ac:dyDescent="0.25">
      <c r="A51" s="37" t="s">
        <v>111</v>
      </c>
      <c r="B51" s="59">
        <v>4090</v>
      </c>
      <c r="C51" s="29">
        <v>3992</v>
      </c>
      <c r="D51" s="60">
        <v>8082</v>
      </c>
      <c r="E51" s="59">
        <v>4018</v>
      </c>
      <c r="F51" s="29">
        <v>4304</v>
      </c>
      <c r="G51" s="60">
        <v>8322</v>
      </c>
      <c r="H51" s="75">
        <v>-1.7603911980440046</v>
      </c>
      <c r="I51" s="76">
        <v>7.815631262525045</v>
      </c>
      <c r="J51" s="77">
        <v>2.9695619896065466</v>
      </c>
      <c r="K51" s="75">
        <v>-0.16563909082543474</v>
      </c>
      <c r="L51" s="76">
        <v>0.35166420576864549</v>
      </c>
      <c r="M51" s="77">
        <v>0.18155822345278352</v>
      </c>
    </row>
    <row r="52" spans="1:13" x14ac:dyDescent="0.25">
      <c r="A52" s="37" t="s">
        <v>61</v>
      </c>
      <c r="B52" s="59">
        <v>1711</v>
      </c>
      <c r="C52" s="29">
        <v>1151</v>
      </c>
      <c r="D52" s="60">
        <v>2862</v>
      </c>
      <c r="E52" s="59">
        <v>2329</v>
      </c>
      <c r="F52" s="29">
        <v>1305</v>
      </c>
      <c r="G52" s="60">
        <v>3634</v>
      </c>
      <c r="H52" s="75">
        <v>36.119228521332559</v>
      </c>
      <c r="I52" s="76">
        <v>13.379669852302342</v>
      </c>
      <c r="J52" s="77">
        <v>26.97414395527602</v>
      </c>
      <c r="K52" s="75">
        <v>1.4217355295849814</v>
      </c>
      <c r="L52" s="76">
        <v>0.17357784515503658</v>
      </c>
      <c r="M52" s="77">
        <v>0.584012285439787</v>
      </c>
    </row>
    <row r="53" spans="1:13" x14ac:dyDescent="0.25">
      <c r="A53" s="37" t="s">
        <v>62</v>
      </c>
      <c r="B53" s="59">
        <v>464</v>
      </c>
      <c r="C53" s="29">
        <v>2362</v>
      </c>
      <c r="D53" s="60">
        <v>2826</v>
      </c>
      <c r="E53" s="59">
        <v>640</v>
      </c>
      <c r="F53" s="29">
        <v>3187</v>
      </c>
      <c r="G53" s="60">
        <v>3827</v>
      </c>
      <c r="H53" s="75">
        <v>37.931034482758633</v>
      </c>
      <c r="I53" s="76">
        <v>34.928027095681642</v>
      </c>
      <c r="J53" s="77">
        <v>35.421089879688623</v>
      </c>
      <c r="K53" s="75">
        <v>0.4048955553510627</v>
      </c>
      <c r="L53" s="76">
        <v>0.92988131333055302</v>
      </c>
      <c r="M53" s="77">
        <v>0.75724909031765131</v>
      </c>
    </row>
    <row r="54" spans="1:13" x14ac:dyDescent="0.25">
      <c r="A54" s="37" t="s">
        <v>63</v>
      </c>
      <c r="B54" s="59">
        <v>703</v>
      </c>
      <c r="C54" s="29">
        <v>587</v>
      </c>
      <c r="D54" s="60">
        <v>1290</v>
      </c>
      <c r="E54" s="59">
        <v>880</v>
      </c>
      <c r="F54" s="29">
        <v>899</v>
      </c>
      <c r="G54" s="60">
        <v>1779</v>
      </c>
      <c r="H54" s="75">
        <v>25.177809388335717</v>
      </c>
      <c r="I54" s="76">
        <v>53.15161839863714</v>
      </c>
      <c r="J54" s="77">
        <v>37.906976744186039</v>
      </c>
      <c r="K54" s="75">
        <v>0.40719609827919373</v>
      </c>
      <c r="L54" s="76">
        <v>0.35166420576864549</v>
      </c>
      <c r="M54" s="77">
        <v>0.36992488028504644</v>
      </c>
    </row>
    <row r="55" spans="1:13" x14ac:dyDescent="0.25">
      <c r="A55" s="37" t="s">
        <v>64</v>
      </c>
      <c r="B55" s="59">
        <v>583</v>
      </c>
      <c r="C55" s="29">
        <v>339</v>
      </c>
      <c r="D55" s="60">
        <v>922</v>
      </c>
      <c r="E55" s="59">
        <v>767</v>
      </c>
      <c r="F55" s="29">
        <v>556</v>
      </c>
      <c r="G55" s="60">
        <v>1323</v>
      </c>
      <c r="H55" s="75">
        <v>31.560891938250421</v>
      </c>
      <c r="I55" s="76">
        <v>64.011799410029511</v>
      </c>
      <c r="J55" s="77">
        <v>43.492407809110631</v>
      </c>
      <c r="K55" s="75">
        <v>0.42329989877611102</v>
      </c>
      <c r="L55" s="76">
        <v>0.24458696362755153</v>
      </c>
      <c r="M55" s="77">
        <v>0.30335353168569246</v>
      </c>
    </row>
    <row r="56" spans="1:13" x14ac:dyDescent="0.25">
      <c r="A56" s="37" t="s">
        <v>65</v>
      </c>
      <c r="B56" s="59">
        <v>1312</v>
      </c>
      <c r="C56" s="29">
        <v>1756</v>
      </c>
      <c r="D56" s="60">
        <v>3068</v>
      </c>
      <c r="E56" s="59">
        <v>1274</v>
      </c>
      <c r="F56" s="29">
        <v>2830</v>
      </c>
      <c r="G56" s="60">
        <v>4104</v>
      </c>
      <c r="H56" s="75">
        <v>-2.8963414634146289</v>
      </c>
      <c r="I56" s="76">
        <v>61.161731207289307</v>
      </c>
      <c r="J56" s="77">
        <v>33.76792698826597</v>
      </c>
      <c r="K56" s="75">
        <v>-8.7420631268979435E-2</v>
      </c>
      <c r="L56" s="76">
        <v>1.2105364006266834</v>
      </c>
      <c r="M56" s="77">
        <v>0.78372633123784885</v>
      </c>
    </row>
    <row r="57" spans="1:13" x14ac:dyDescent="0.25">
      <c r="A57" s="37" t="s">
        <v>66</v>
      </c>
      <c r="B57" s="59">
        <v>405</v>
      </c>
      <c r="C57" s="29">
        <v>881</v>
      </c>
      <c r="D57" s="60">
        <v>1286</v>
      </c>
      <c r="E57" s="59">
        <v>972</v>
      </c>
      <c r="F57" s="29">
        <v>1016</v>
      </c>
      <c r="G57" s="60">
        <v>1988</v>
      </c>
      <c r="H57" s="75">
        <v>140</v>
      </c>
      <c r="I57" s="76">
        <v>15.323496027241774</v>
      </c>
      <c r="J57" s="77">
        <v>54.587869362363932</v>
      </c>
      <c r="K57" s="75">
        <v>1.3044078402502985</v>
      </c>
      <c r="L57" s="76">
        <v>0.15216239672681775</v>
      </c>
      <c r="M57" s="77">
        <v>0.53105780359939181</v>
      </c>
    </row>
    <row r="58" spans="1:13" x14ac:dyDescent="0.25">
      <c r="A58" s="37" t="s">
        <v>119</v>
      </c>
      <c r="B58" s="59">
        <v>418</v>
      </c>
      <c r="C58" s="29">
        <v>1095</v>
      </c>
      <c r="D58" s="60">
        <v>1513</v>
      </c>
      <c r="E58" s="59">
        <v>660</v>
      </c>
      <c r="F58" s="29">
        <v>1369</v>
      </c>
      <c r="G58" s="60">
        <v>2029</v>
      </c>
      <c r="H58" s="75">
        <v>57.89473684210526</v>
      </c>
      <c r="I58" s="76">
        <v>25.022831050228305</v>
      </c>
      <c r="J58" s="77">
        <v>34.104428288169203</v>
      </c>
      <c r="K58" s="75">
        <v>0.55673138860771121</v>
      </c>
      <c r="L58" s="76">
        <v>0.30883330891220789</v>
      </c>
      <c r="M58" s="77">
        <v>0.39035018042348463</v>
      </c>
    </row>
    <row r="59" spans="1:13" x14ac:dyDescent="0.25">
      <c r="A59" s="37" t="s">
        <v>120</v>
      </c>
      <c r="B59" s="59">
        <v>793</v>
      </c>
      <c r="C59" s="29">
        <v>836</v>
      </c>
      <c r="D59" s="60">
        <v>1629</v>
      </c>
      <c r="E59" s="59">
        <v>771</v>
      </c>
      <c r="F59" s="29">
        <v>616</v>
      </c>
      <c r="G59" s="60">
        <v>1387</v>
      </c>
      <c r="H59" s="75">
        <v>-2.7742749054224447</v>
      </c>
      <c r="I59" s="76">
        <v>-26.31578947368422</v>
      </c>
      <c r="J59" s="77">
        <v>-14.855739717618164</v>
      </c>
      <c r="K59" s="75">
        <v>-5.0611944418882837E-2</v>
      </c>
      <c r="L59" s="76">
        <v>-0.24796835022148081</v>
      </c>
      <c r="M59" s="77">
        <v>-0.18307120864822338</v>
      </c>
    </row>
    <row r="60" spans="1:13" x14ac:dyDescent="0.25">
      <c r="A60" s="37" t="s">
        <v>121</v>
      </c>
      <c r="B60" s="59">
        <v>326</v>
      </c>
      <c r="C60" s="29">
        <v>481</v>
      </c>
      <c r="D60" s="60">
        <v>807</v>
      </c>
      <c r="E60" s="59">
        <v>380</v>
      </c>
      <c r="F60" s="29">
        <v>471</v>
      </c>
      <c r="G60" s="60">
        <v>851</v>
      </c>
      <c r="H60" s="75">
        <v>16.564417177914109</v>
      </c>
      <c r="I60" s="76">
        <v>-2.0790020790020804</v>
      </c>
      <c r="J60" s="77">
        <v>5.4522924411400311</v>
      </c>
      <c r="K60" s="75">
        <v>0.12422931811907605</v>
      </c>
      <c r="L60" s="76">
        <v>-1.1271288646430946E-2</v>
      </c>
      <c r="M60" s="77">
        <v>3.3285674299676979E-2</v>
      </c>
    </row>
    <row r="61" spans="1:13" x14ac:dyDescent="0.25">
      <c r="A61" s="37" t="s">
        <v>122</v>
      </c>
      <c r="B61" s="59">
        <v>312</v>
      </c>
      <c r="C61" s="29">
        <v>2459</v>
      </c>
      <c r="D61" s="60">
        <v>2771</v>
      </c>
      <c r="E61" s="59">
        <v>541</v>
      </c>
      <c r="F61" s="29">
        <v>2856</v>
      </c>
      <c r="G61" s="60">
        <v>3397</v>
      </c>
      <c r="H61" s="75">
        <v>73.397435897435912</v>
      </c>
      <c r="I61" s="76">
        <v>16.144774298495321</v>
      </c>
      <c r="J61" s="77">
        <v>22.591122338505954</v>
      </c>
      <c r="K61" s="75">
        <v>0.52682433054200772</v>
      </c>
      <c r="L61" s="76">
        <v>0.44747015926330858</v>
      </c>
      <c r="M61" s="77">
        <v>0.47356436617267705</v>
      </c>
    </row>
    <row r="62" spans="1:13" x14ac:dyDescent="0.25">
      <c r="A62" s="85" t="s">
        <v>52</v>
      </c>
      <c r="B62" s="34">
        <v>43468</v>
      </c>
      <c r="C62" s="34">
        <v>88721</v>
      </c>
      <c r="D62" s="35">
        <v>132189</v>
      </c>
      <c r="E62" s="34">
        <v>64534</v>
      </c>
      <c r="F62" s="34">
        <v>129728</v>
      </c>
      <c r="G62" s="35">
        <v>194262</v>
      </c>
      <c r="H62" s="78">
        <v>48.463237324008446</v>
      </c>
      <c r="I62" s="78">
        <v>46.22017335241938</v>
      </c>
      <c r="J62" s="79">
        <v>46.957765018269299</v>
      </c>
      <c r="K62" s="78">
        <v>48.463237324008446</v>
      </c>
      <c r="L62" s="78">
        <v>46.22017335241938</v>
      </c>
      <c r="M62" s="79">
        <v>46.957765018269299</v>
      </c>
    </row>
    <row r="63" spans="1:13" x14ac:dyDescent="0.25">
      <c r="A63" s="36"/>
      <c r="K63" s="8"/>
      <c r="L63" s="8"/>
      <c r="M63" s="8"/>
    </row>
    <row r="64" spans="1:13" x14ac:dyDescent="0.25">
      <c r="A64" s="125" t="s">
        <v>109</v>
      </c>
      <c r="B64" s="9"/>
      <c r="C64" s="9"/>
      <c r="D64" s="9"/>
      <c r="E64" s="9"/>
      <c r="F64" s="9"/>
      <c r="G64" s="9"/>
      <c r="H64" s="10"/>
      <c r="I64" s="11"/>
      <c r="J64" s="11"/>
    </row>
    <row r="65" spans="1:13" ht="15" customHeight="1" x14ac:dyDescent="0.25">
      <c r="A65" s="83" t="s">
        <v>107</v>
      </c>
      <c r="B65" s="11"/>
      <c r="C65" s="11"/>
      <c r="D65" s="11"/>
      <c r="E65" s="11"/>
      <c r="F65" s="11"/>
      <c r="G65" s="11"/>
      <c r="H65" s="12"/>
      <c r="I65" s="11"/>
      <c r="J65" s="11"/>
      <c r="K65" s="11"/>
      <c r="L65" s="11"/>
      <c r="M65" s="11"/>
    </row>
    <row r="66" spans="1:13" x14ac:dyDescent="0.25">
      <c r="A66" s="84" t="str">
        <f>Índice!A33</f>
        <v>Actualizado el 18 de noviembre de 2020</v>
      </c>
      <c r="B66" s="13"/>
      <c r="C66" s="13"/>
      <c r="D66" s="13"/>
      <c r="E66" s="13"/>
      <c r="F66" s="13"/>
      <c r="G66" s="13"/>
      <c r="H66" s="14"/>
      <c r="I66" s="11"/>
      <c r="J66" s="11"/>
      <c r="K66" s="11"/>
      <c r="L66" s="11"/>
      <c r="M66" s="11"/>
    </row>
    <row r="67" spans="1:13" ht="16.5" x14ac:dyDescent="0.3">
      <c r="A67" s="80"/>
      <c r="B67" s="81"/>
      <c r="C67" s="81"/>
      <c r="D67" s="81"/>
      <c r="E67" s="81"/>
      <c r="F67" s="81"/>
      <c r="G67" s="81"/>
      <c r="H67" s="81"/>
      <c r="I67" s="81"/>
      <c r="J67" s="81"/>
    </row>
  </sheetData>
  <mergeCells count="15">
    <mergeCell ref="A39:M39"/>
    <mergeCell ref="A40:A41"/>
    <mergeCell ref="B40:D40"/>
    <mergeCell ref="E40:G40"/>
    <mergeCell ref="H40:J40"/>
    <mergeCell ref="K40:M40"/>
    <mergeCell ref="A1:J3"/>
    <mergeCell ref="A4:J5"/>
    <mergeCell ref="A6:J11"/>
    <mergeCell ref="A13:M13"/>
    <mergeCell ref="A14:A15"/>
    <mergeCell ref="B14:D14"/>
    <mergeCell ref="E14:G14"/>
    <mergeCell ref="H14:J14"/>
    <mergeCell ref="K14:M14"/>
  </mergeCells>
  <hyperlinks>
    <hyperlink ref="J12" location="Índice!A1" display="Índice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zoomScaleNormal="100" workbookViewId="0">
      <selection activeCell="E19" sqref="E19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3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3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3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3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3" ht="6.75" customHeight="1" x14ac:dyDescent="0.25">
      <c r="A6" s="176" t="s">
        <v>135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3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3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3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3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3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3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  <c r="M12" s="19" t="s">
        <v>126</v>
      </c>
    </row>
    <row r="13" spans="1:13" ht="15" customHeight="1" x14ac:dyDescent="0.25">
      <c r="A13" s="161" t="s">
        <v>95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</row>
    <row r="14" spans="1:13" x14ac:dyDescent="0.25">
      <c r="A14" s="184" t="s">
        <v>49</v>
      </c>
      <c r="B14" s="186" t="s">
        <v>136</v>
      </c>
      <c r="C14" s="187"/>
      <c r="D14" s="188"/>
      <c r="E14" s="186" t="s">
        <v>130</v>
      </c>
      <c r="F14" s="187"/>
      <c r="G14" s="188"/>
      <c r="H14" s="186" t="s">
        <v>110</v>
      </c>
      <c r="I14" s="187"/>
      <c r="J14" s="188"/>
      <c r="K14" s="186" t="s">
        <v>51</v>
      </c>
      <c r="L14" s="187"/>
      <c r="M14" s="188"/>
    </row>
    <row r="15" spans="1:13" x14ac:dyDescent="0.25">
      <c r="A15" s="185"/>
      <c r="B15" s="56" t="s">
        <v>0</v>
      </c>
      <c r="C15" s="23" t="s">
        <v>1</v>
      </c>
      <c r="D15" s="68" t="s">
        <v>52</v>
      </c>
      <c r="E15" s="56" t="s">
        <v>0</v>
      </c>
      <c r="F15" s="23" t="s">
        <v>1</v>
      </c>
      <c r="G15" s="68" t="s">
        <v>52</v>
      </c>
      <c r="H15" s="56" t="s">
        <v>0</v>
      </c>
      <c r="I15" s="23" t="s">
        <v>1</v>
      </c>
      <c r="J15" s="68" t="s">
        <v>52</v>
      </c>
      <c r="K15" s="56" t="s">
        <v>0</v>
      </c>
      <c r="L15" s="23" t="s">
        <v>1</v>
      </c>
      <c r="M15" s="68" t="s">
        <v>52</v>
      </c>
    </row>
    <row r="16" spans="1:13" x14ac:dyDescent="0.25">
      <c r="A16" s="37" t="s">
        <v>53</v>
      </c>
      <c r="B16" s="69">
        <v>354460</v>
      </c>
      <c r="C16" s="70">
        <v>3333718</v>
      </c>
      <c r="D16" s="71">
        <v>3688178</v>
      </c>
      <c r="E16" s="69">
        <v>342463</v>
      </c>
      <c r="F16" s="70">
        <v>3193208</v>
      </c>
      <c r="G16" s="71">
        <v>3535671</v>
      </c>
      <c r="H16" s="72">
        <v>-3.3845850025390689</v>
      </c>
      <c r="I16" s="135">
        <v>-4.2148136105093528</v>
      </c>
      <c r="J16" s="147">
        <v>-4.1350227673393221</v>
      </c>
      <c r="K16" s="141">
        <v>-0.31012116361741293</v>
      </c>
      <c r="L16" s="142">
        <v>-0.90128275801375801</v>
      </c>
      <c r="M16" s="147">
        <v>-0.78375557404505747</v>
      </c>
    </row>
    <row r="17" spans="1:13" x14ac:dyDescent="0.25">
      <c r="A17" s="37" t="s">
        <v>112</v>
      </c>
      <c r="B17" s="59">
        <v>668741</v>
      </c>
      <c r="C17" s="29">
        <v>1370904</v>
      </c>
      <c r="D17" s="60">
        <v>2039645</v>
      </c>
      <c r="E17" s="59">
        <v>439002</v>
      </c>
      <c r="F17" s="29">
        <v>1103808</v>
      </c>
      <c r="G17" s="60">
        <v>1542810</v>
      </c>
      <c r="H17" s="75">
        <v>-34.353957660738615</v>
      </c>
      <c r="I17" s="131">
        <v>-19.483202324889277</v>
      </c>
      <c r="J17" s="140">
        <v>-24.35889578823766</v>
      </c>
      <c r="K17" s="143">
        <v>-5.9387285161541081</v>
      </c>
      <c r="L17" s="144">
        <v>-1.7132518648810953</v>
      </c>
      <c r="M17" s="140">
        <v>-2.55330706545061</v>
      </c>
    </row>
    <row r="18" spans="1:13" x14ac:dyDescent="0.25">
      <c r="A18" s="37" t="s">
        <v>54</v>
      </c>
      <c r="B18" s="59">
        <v>358261</v>
      </c>
      <c r="C18" s="29">
        <v>4015100</v>
      </c>
      <c r="D18" s="60">
        <v>4373361</v>
      </c>
      <c r="E18" s="59">
        <v>354742</v>
      </c>
      <c r="F18" s="29">
        <v>3569180</v>
      </c>
      <c r="G18" s="60">
        <v>3923922</v>
      </c>
      <c r="H18" s="75">
        <v>-0.98224478801766679</v>
      </c>
      <c r="I18" s="131">
        <v>-11.1060745685039</v>
      </c>
      <c r="J18" s="140">
        <v>-10.276741389517113</v>
      </c>
      <c r="K18" s="143">
        <v>-9.0965772673974835E-2</v>
      </c>
      <c r="L18" s="144">
        <v>-2.8602946939968326</v>
      </c>
      <c r="M18" s="140">
        <v>-2.3097321529060082</v>
      </c>
    </row>
    <row r="19" spans="1:13" x14ac:dyDescent="0.25">
      <c r="A19" s="37" t="s">
        <v>55</v>
      </c>
      <c r="B19" s="59">
        <v>460192</v>
      </c>
      <c r="C19" s="29">
        <v>1020301</v>
      </c>
      <c r="D19" s="60">
        <v>1480493</v>
      </c>
      <c r="E19" s="59">
        <v>638429</v>
      </c>
      <c r="F19" s="29">
        <v>934675</v>
      </c>
      <c r="G19" s="60">
        <v>1573104</v>
      </c>
      <c r="H19" s="75">
        <v>38.731007927126058</v>
      </c>
      <c r="I19" s="131">
        <v>-8.3922293519265452</v>
      </c>
      <c r="J19" s="140">
        <v>6.2554162701208327</v>
      </c>
      <c r="K19" s="143">
        <v>4.6074073384743546</v>
      </c>
      <c r="L19" s="144">
        <v>-0.54923661972589877</v>
      </c>
      <c r="M19" s="140">
        <v>0.47594135002253551</v>
      </c>
    </row>
    <row r="20" spans="1:13" x14ac:dyDescent="0.25">
      <c r="A20" s="37" t="s">
        <v>56</v>
      </c>
      <c r="B20" s="59">
        <v>569178</v>
      </c>
      <c r="C20" s="29">
        <v>856526</v>
      </c>
      <c r="D20" s="60">
        <v>1425704</v>
      </c>
      <c r="E20" s="59">
        <v>611818</v>
      </c>
      <c r="F20" s="29">
        <v>687743</v>
      </c>
      <c r="G20" s="60">
        <v>1299561</v>
      </c>
      <c r="H20" s="75">
        <v>7.4915052935988342</v>
      </c>
      <c r="I20" s="131">
        <v>-19.705531414107696</v>
      </c>
      <c r="J20" s="140">
        <v>-8.8477692424233823</v>
      </c>
      <c r="K20" s="143">
        <v>1.1022394279108516</v>
      </c>
      <c r="L20" s="144">
        <v>-1.0826361664353861</v>
      </c>
      <c r="M20" s="140">
        <v>-0.64826715742074592</v>
      </c>
    </row>
    <row r="21" spans="1:13" x14ac:dyDescent="0.25">
      <c r="A21" s="37" t="s">
        <v>57</v>
      </c>
      <c r="B21" s="59">
        <v>155550</v>
      </c>
      <c r="C21" s="29">
        <v>965393</v>
      </c>
      <c r="D21" s="60">
        <v>1120943</v>
      </c>
      <c r="E21" s="59">
        <v>147933</v>
      </c>
      <c r="F21" s="29">
        <v>769165</v>
      </c>
      <c r="G21" s="60">
        <v>917098</v>
      </c>
      <c r="H21" s="75">
        <v>-4.8968177434908426</v>
      </c>
      <c r="I21" s="131">
        <v>-20.326229835932097</v>
      </c>
      <c r="J21" s="140">
        <v>-18.185135194207021</v>
      </c>
      <c r="K21" s="143">
        <v>-0.19689863326446899</v>
      </c>
      <c r="L21" s="144">
        <v>-1.2586784786814014</v>
      </c>
      <c r="M21" s="140">
        <v>-1.0475889958573361</v>
      </c>
    </row>
    <row r="22" spans="1:13" x14ac:dyDescent="0.25">
      <c r="A22" s="37" t="s">
        <v>58</v>
      </c>
      <c r="B22" s="59">
        <v>99955</v>
      </c>
      <c r="C22" s="29">
        <v>400755</v>
      </c>
      <c r="D22" s="60">
        <v>500710</v>
      </c>
      <c r="E22" s="59">
        <v>154901</v>
      </c>
      <c r="F22" s="29">
        <v>362392</v>
      </c>
      <c r="G22" s="60">
        <v>517293</v>
      </c>
      <c r="H22" s="75">
        <v>54.970736831574214</v>
      </c>
      <c r="I22" s="131">
        <v>-9.5726815635487981</v>
      </c>
      <c r="J22" s="140">
        <v>3.3118971061093276</v>
      </c>
      <c r="K22" s="143">
        <v>1.42034820839563</v>
      </c>
      <c r="L22" s="144">
        <v>-0.24607437510271007</v>
      </c>
      <c r="M22" s="140">
        <v>8.5222440179068423E-2</v>
      </c>
    </row>
    <row r="23" spans="1:13" x14ac:dyDescent="0.25">
      <c r="A23" s="37" t="s">
        <v>59</v>
      </c>
      <c r="B23" s="59">
        <v>84615</v>
      </c>
      <c r="C23" s="29">
        <v>453392</v>
      </c>
      <c r="D23" s="60">
        <v>538007</v>
      </c>
      <c r="E23" s="59">
        <v>90532</v>
      </c>
      <c r="F23" s="29">
        <v>259772</v>
      </c>
      <c r="G23" s="60">
        <v>350304</v>
      </c>
      <c r="H23" s="75">
        <v>6.9928499674998505</v>
      </c>
      <c r="I23" s="76">
        <v>-42.704767618308217</v>
      </c>
      <c r="J23" s="140">
        <v>-34.888579516623381</v>
      </c>
      <c r="K23" s="143">
        <v>0.15295381554757292</v>
      </c>
      <c r="L23" s="144">
        <v>-1.2419498086016925</v>
      </c>
      <c r="M23" s="140">
        <v>-0.96463291858720868</v>
      </c>
    </row>
    <row r="24" spans="1:13" x14ac:dyDescent="0.25">
      <c r="A24" s="37" t="s">
        <v>60</v>
      </c>
      <c r="B24" s="59">
        <v>247682</v>
      </c>
      <c r="C24" s="29">
        <v>939589</v>
      </c>
      <c r="D24" s="60">
        <v>1187271</v>
      </c>
      <c r="E24" s="59">
        <v>231787</v>
      </c>
      <c r="F24" s="29">
        <v>670953</v>
      </c>
      <c r="G24" s="60">
        <v>902740</v>
      </c>
      <c r="H24" s="75">
        <v>-6.4175030886378579</v>
      </c>
      <c r="I24" s="76">
        <v>-28.590798742854588</v>
      </c>
      <c r="J24" s="140">
        <v>-23.965126748652992</v>
      </c>
      <c r="K24" s="143">
        <v>-0.41088404565297809</v>
      </c>
      <c r="L24" s="144">
        <v>-1.7231299906183466</v>
      </c>
      <c r="M24" s="140">
        <v>-1.4622460427299355</v>
      </c>
    </row>
    <row r="25" spans="1:13" x14ac:dyDescent="0.25">
      <c r="A25" s="37" t="s">
        <v>111</v>
      </c>
      <c r="B25" s="59">
        <v>234854</v>
      </c>
      <c r="C25" s="29">
        <v>543244</v>
      </c>
      <c r="D25" s="60">
        <v>778098</v>
      </c>
      <c r="E25" s="59">
        <v>241921</v>
      </c>
      <c r="F25" s="29">
        <v>481898</v>
      </c>
      <c r="G25" s="60">
        <v>723819</v>
      </c>
      <c r="H25" s="75">
        <v>3.0091035281494101</v>
      </c>
      <c r="I25" s="76">
        <v>-11.292531532791898</v>
      </c>
      <c r="J25" s="140">
        <v>-6.9758565116476348</v>
      </c>
      <c r="K25" s="143">
        <v>0.18268119223841436</v>
      </c>
      <c r="L25" s="144">
        <v>-0.39349578018014369</v>
      </c>
      <c r="M25" s="140">
        <v>-0.27894764701680369</v>
      </c>
    </row>
    <row r="26" spans="1:13" x14ac:dyDescent="0.25">
      <c r="A26" s="37" t="s">
        <v>61</v>
      </c>
      <c r="B26" s="59">
        <v>118683</v>
      </c>
      <c r="C26" s="29">
        <v>104153</v>
      </c>
      <c r="D26" s="60">
        <v>222836</v>
      </c>
      <c r="E26" s="59">
        <v>134243</v>
      </c>
      <c r="F26" s="29">
        <v>127295</v>
      </c>
      <c r="G26" s="60">
        <v>261538</v>
      </c>
      <c r="H26" s="75">
        <v>13.110555007878119</v>
      </c>
      <c r="I26" s="76">
        <v>22.21923516365348</v>
      </c>
      <c r="J26" s="140">
        <v>17.367929777953293</v>
      </c>
      <c r="K26" s="143">
        <v>0.40222433157347215</v>
      </c>
      <c r="L26" s="144">
        <v>0.14844128948796803</v>
      </c>
      <c r="M26" s="140">
        <v>0.19889518662547828</v>
      </c>
    </row>
    <row r="27" spans="1:13" x14ac:dyDescent="0.25">
      <c r="A27" s="37" t="s">
        <v>62</v>
      </c>
      <c r="B27" s="59">
        <v>51137</v>
      </c>
      <c r="C27" s="29">
        <v>272124</v>
      </c>
      <c r="D27" s="60">
        <v>323261</v>
      </c>
      <c r="E27" s="59">
        <v>37458</v>
      </c>
      <c r="F27" s="29">
        <v>285773</v>
      </c>
      <c r="G27" s="60">
        <v>323231</v>
      </c>
      <c r="H27" s="75">
        <v>-26.749711559145041</v>
      </c>
      <c r="I27" s="76">
        <v>5.0157281239434894</v>
      </c>
      <c r="J27" s="140">
        <v>-9.2804266521540058E-3</v>
      </c>
      <c r="K27" s="143">
        <v>-0.35360068326436539</v>
      </c>
      <c r="L27" s="144">
        <v>8.7549700121911475E-2</v>
      </c>
      <c r="M27" s="140">
        <v>-1.5417434754700916E-4</v>
      </c>
    </row>
    <row r="28" spans="1:13" x14ac:dyDescent="0.25">
      <c r="A28" s="37" t="s">
        <v>63</v>
      </c>
      <c r="B28" s="59">
        <v>72261</v>
      </c>
      <c r="C28" s="29">
        <v>86545</v>
      </c>
      <c r="D28" s="60">
        <v>158806</v>
      </c>
      <c r="E28" s="59">
        <v>56958</v>
      </c>
      <c r="F28" s="29">
        <v>104117</v>
      </c>
      <c r="G28" s="60">
        <v>161075</v>
      </c>
      <c r="H28" s="75">
        <v>-21.177398596753434</v>
      </c>
      <c r="I28" s="76">
        <v>20.30388815067306</v>
      </c>
      <c r="J28" s="140">
        <v>1.4287873254159109</v>
      </c>
      <c r="K28" s="143">
        <v>-0.39558090913038846</v>
      </c>
      <c r="L28" s="144">
        <v>0.11271326328245501</v>
      </c>
      <c r="M28" s="140">
        <v>1.1660719819472126E-2</v>
      </c>
    </row>
    <row r="29" spans="1:13" x14ac:dyDescent="0.25">
      <c r="A29" s="37" t="s">
        <v>64</v>
      </c>
      <c r="B29" s="59">
        <v>54816</v>
      </c>
      <c r="C29" s="29">
        <v>73502</v>
      </c>
      <c r="D29" s="60">
        <v>128318</v>
      </c>
      <c r="E29" s="59">
        <v>56273</v>
      </c>
      <c r="F29" s="29">
        <v>63858</v>
      </c>
      <c r="G29" s="60">
        <v>120131</v>
      </c>
      <c r="H29" s="75">
        <v>2.6579830706363197</v>
      </c>
      <c r="I29" s="76">
        <v>-13.120731408669144</v>
      </c>
      <c r="J29" s="140">
        <v>-6.380242834208758</v>
      </c>
      <c r="K29" s="143">
        <v>3.7663293772657383E-2</v>
      </c>
      <c r="L29" s="144">
        <v>-6.1860158837696119E-2</v>
      </c>
      <c r="M29" s="140">
        <v>-4.2074179445578799E-2</v>
      </c>
    </row>
    <row r="30" spans="1:13" x14ac:dyDescent="0.25">
      <c r="A30" s="37" t="s">
        <v>65</v>
      </c>
      <c r="B30" s="59">
        <v>93686</v>
      </c>
      <c r="C30" s="29">
        <v>326323</v>
      </c>
      <c r="D30" s="60">
        <v>420009</v>
      </c>
      <c r="E30" s="59">
        <v>89349</v>
      </c>
      <c r="F30" s="29">
        <v>347986</v>
      </c>
      <c r="G30" s="60">
        <v>437335</v>
      </c>
      <c r="H30" s="75">
        <v>-4.6292935977627394</v>
      </c>
      <c r="I30" s="76">
        <v>6.6385146005644771</v>
      </c>
      <c r="J30" s="140">
        <v>4.1251496991731074</v>
      </c>
      <c r="K30" s="143">
        <v>-0.11211098496363424</v>
      </c>
      <c r="L30" s="144">
        <v>0.13895444015978961</v>
      </c>
      <c r="M30" s="140">
        <v>8.904082485331602E-2</v>
      </c>
    </row>
    <row r="31" spans="1:13" x14ac:dyDescent="0.25">
      <c r="A31" s="37" t="s">
        <v>66</v>
      </c>
      <c r="B31" s="59">
        <v>37446</v>
      </c>
      <c r="C31" s="29">
        <v>105872</v>
      </c>
      <c r="D31" s="60">
        <v>143318</v>
      </c>
      <c r="E31" s="59">
        <v>56462</v>
      </c>
      <c r="F31" s="29">
        <v>112152</v>
      </c>
      <c r="G31" s="60">
        <v>168614</v>
      </c>
      <c r="H31" s="75">
        <v>50.78246007584255</v>
      </c>
      <c r="I31" s="76">
        <v>5.9316910986852065</v>
      </c>
      <c r="J31" s="140">
        <v>17.650260260399946</v>
      </c>
      <c r="K31" s="143">
        <v>0.49156156100264442</v>
      </c>
      <c r="L31" s="144">
        <v>4.0282227032427585E-2</v>
      </c>
      <c r="M31" s="140">
        <v>0.12999980985163812</v>
      </c>
    </row>
    <row r="32" spans="1:13" x14ac:dyDescent="0.25">
      <c r="A32" s="37" t="s">
        <v>119</v>
      </c>
      <c r="B32" s="59">
        <v>24326</v>
      </c>
      <c r="C32" s="29">
        <v>146037</v>
      </c>
      <c r="D32" s="60">
        <v>170363</v>
      </c>
      <c r="E32" s="59">
        <v>38408</v>
      </c>
      <c r="F32" s="29">
        <v>120107</v>
      </c>
      <c r="G32" s="60">
        <v>158515</v>
      </c>
      <c r="H32" s="75">
        <v>57.888678779906257</v>
      </c>
      <c r="I32" s="76">
        <v>-17.755774221601371</v>
      </c>
      <c r="J32" s="140">
        <v>-6.9545617299530988</v>
      </c>
      <c r="K32" s="143">
        <v>0.36401819005254721</v>
      </c>
      <c r="L32" s="144">
        <v>-0.16632454569281008</v>
      </c>
      <c r="M32" s="140">
        <v>-6.0888588991232152E-2</v>
      </c>
    </row>
    <row r="33" spans="1:13" x14ac:dyDescent="0.25">
      <c r="A33" s="37" t="s">
        <v>120</v>
      </c>
      <c r="B33" s="59">
        <v>94439</v>
      </c>
      <c r="C33" s="29">
        <v>138473</v>
      </c>
      <c r="D33" s="60">
        <v>232912</v>
      </c>
      <c r="E33" s="59">
        <v>47591</v>
      </c>
      <c r="F33" s="29">
        <v>85407</v>
      </c>
      <c r="G33" s="60">
        <v>132998</v>
      </c>
      <c r="H33" s="75">
        <v>-49.606624381876131</v>
      </c>
      <c r="I33" s="76">
        <v>-38.322272211911347</v>
      </c>
      <c r="J33" s="140">
        <v>-42.897746788486636</v>
      </c>
      <c r="K33" s="143">
        <v>-1.2110157767065568</v>
      </c>
      <c r="L33" s="144">
        <v>-0.34038481842401308</v>
      </c>
      <c r="M33" s="140">
        <v>-0.51347252536039578</v>
      </c>
    </row>
    <row r="34" spans="1:13" x14ac:dyDescent="0.25">
      <c r="A34" s="37" t="s">
        <v>121</v>
      </c>
      <c r="B34" s="59">
        <v>22152</v>
      </c>
      <c r="C34" s="29">
        <v>101264</v>
      </c>
      <c r="D34" s="60">
        <v>123416</v>
      </c>
      <c r="E34" s="59">
        <v>30093</v>
      </c>
      <c r="F34" s="29">
        <v>82356</v>
      </c>
      <c r="G34" s="60">
        <v>112449</v>
      </c>
      <c r="H34" s="75">
        <v>35.847778981581797</v>
      </c>
      <c r="I34" s="76">
        <v>-18.67198609574973</v>
      </c>
      <c r="J34" s="140">
        <v>-8.8862060024632115</v>
      </c>
      <c r="K34" s="143">
        <v>0.20527399852345385</v>
      </c>
      <c r="L34" s="144">
        <v>-0.12128285807788865</v>
      </c>
      <c r="M34" s="140">
        <v>-5.6361002318268322E-2</v>
      </c>
    </row>
    <row r="35" spans="1:13" x14ac:dyDescent="0.25">
      <c r="A35" s="37" t="s">
        <v>122</v>
      </c>
      <c r="B35" s="59">
        <v>66054</v>
      </c>
      <c r="C35" s="29">
        <v>336787</v>
      </c>
      <c r="D35" s="60">
        <v>402841</v>
      </c>
      <c r="E35" s="59">
        <v>37285</v>
      </c>
      <c r="F35" s="29">
        <v>347897</v>
      </c>
      <c r="G35" s="60">
        <v>385182</v>
      </c>
      <c r="H35" s="75">
        <v>-43.553759045629334</v>
      </c>
      <c r="I35" s="76">
        <v>3.2988209164843028</v>
      </c>
      <c r="J35" s="140">
        <v>-4.3836153718216337</v>
      </c>
      <c r="K35" s="143">
        <v>-0.74367556523375455</v>
      </c>
      <c r="L35" s="144">
        <v>7.1263621390170451E-2</v>
      </c>
      <c r="M35" s="140">
        <v>-9.0752160111087832E-2</v>
      </c>
    </row>
    <row r="36" spans="1:13" x14ac:dyDescent="0.25">
      <c r="A36" s="85" t="s">
        <v>52</v>
      </c>
      <c r="B36" s="34">
        <v>3868488</v>
      </c>
      <c r="C36" s="34">
        <v>15590002</v>
      </c>
      <c r="D36" s="35">
        <v>19458490</v>
      </c>
      <c r="E36" s="34">
        <v>3837648</v>
      </c>
      <c r="F36" s="34">
        <v>13709742</v>
      </c>
      <c r="G36" s="35">
        <v>17547390</v>
      </c>
      <c r="H36" s="78">
        <v>-0.79721069317004378</v>
      </c>
      <c r="I36" s="78">
        <v>-12.06067837579495</v>
      </c>
      <c r="J36" s="79">
        <v>-9.8214198532363071</v>
      </c>
      <c r="K36" s="78">
        <v>-0.79721069317004378</v>
      </c>
      <c r="L36" s="78">
        <v>-12.06067837579495</v>
      </c>
      <c r="M36" s="79">
        <v>-9.8214198532363071</v>
      </c>
    </row>
    <row r="37" spans="1:13" ht="15" customHeight="1" x14ac:dyDescent="0.25">
      <c r="A37" s="124" t="s">
        <v>108</v>
      </c>
      <c r="K37" s="8"/>
      <c r="L37" s="8"/>
      <c r="M37" s="8"/>
    </row>
    <row r="38" spans="1:13" x14ac:dyDescent="0.25">
      <c r="M38" s="18" t="s">
        <v>127</v>
      </c>
    </row>
    <row r="39" spans="1:13" x14ac:dyDescent="0.25">
      <c r="A39" s="161" t="s">
        <v>96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</row>
    <row r="40" spans="1:13" x14ac:dyDescent="0.25">
      <c r="A40" s="184" t="s">
        <v>49</v>
      </c>
      <c r="B40" s="186" t="s">
        <v>136</v>
      </c>
      <c r="C40" s="187"/>
      <c r="D40" s="188"/>
      <c r="E40" s="186" t="s">
        <v>130</v>
      </c>
      <c r="F40" s="187"/>
      <c r="G40" s="188"/>
      <c r="H40" s="186" t="s">
        <v>110</v>
      </c>
      <c r="I40" s="187"/>
      <c r="J40" s="188"/>
      <c r="K40" s="186" t="s">
        <v>51</v>
      </c>
      <c r="L40" s="187"/>
      <c r="M40" s="188"/>
    </row>
    <row r="41" spans="1:13" x14ac:dyDescent="0.25">
      <c r="A41" s="185"/>
      <c r="B41" s="56" t="s">
        <v>0</v>
      </c>
      <c r="C41" s="23" t="s">
        <v>1</v>
      </c>
      <c r="D41" s="68" t="s">
        <v>52</v>
      </c>
      <c r="E41" s="56" t="s">
        <v>0</v>
      </c>
      <c r="F41" s="23" t="s">
        <v>1</v>
      </c>
      <c r="G41" s="68" t="s">
        <v>52</v>
      </c>
      <c r="H41" s="56" t="s">
        <v>0</v>
      </c>
      <c r="I41" s="23" t="s">
        <v>1</v>
      </c>
      <c r="J41" s="68" t="s">
        <v>52</v>
      </c>
      <c r="K41" s="56" t="s">
        <v>0</v>
      </c>
      <c r="L41" s="23" t="s">
        <v>1</v>
      </c>
      <c r="M41" s="68" t="s">
        <v>52</v>
      </c>
    </row>
    <row r="42" spans="1:13" x14ac:dyDescent="0.25">
      <c r="A42" s="37" t="s">
        <v>53</v>
      </c>
      <c r="B42" s="69">
        <v>6809</v>
      </c>
      <c r="C42" s="70">
        <v>35480</v>
      </c>
      <c r="D42" s="71">
        <v>42289</v>
      </c>
      <c r="E42" s="69">
        <v>6920</v>
      </c>
      <c r="F42" s="70">
        <v>37193</v>
      </c>
      <c r="G42" s="71">
        <v>44113</v>
      </c>
      <c r="H42" s="72">
        <v>1.6301953297106735</v>
      </c>
      <c r="I42" s="73">
        <v>4.8280721533258202</v>
      </c>
      <c r="J42" s="74">
        <v>4.3131783678970805</v>
      </c>
      <c r="K42" s="72">
        <v>0.16987542468856309</v>
      </c>
      <c r="L42" s="73">
        <v>1.1950523576645899</v>
      </c>
      <c r="M42" s="74">
        <v>0.87405298946248644</v>
      </c>
    </row>
    <row r="43" spans="1:13" x14ac:dyDescent="0.25">
      <c r="A43" s="37" t="s">
        <v>112</v>
      </c>
      <c r="B43" s="59">
        <v>11249</v>
      </c>
      <c r="C43" s="29">
        <v>14871</v>
      </c>
      <c r="D43" s="60">
        <v>26120</v>
      </c>
      <c r="E43" s="59">
        <v>7438</v>
      </c>
      <c r="F43" s="29">
        <v>11915</v>
      </c>
      <c r="G43" s="60">
        <v>19353</v>
      </c>
      <c r="H43" s="75">
        <v>-33.878566983731886</v>
      </c>
      <c r="I43" s="76">
        <v>-19.877614148342417</v>
      </c>
      <c r="J43" s="77">
        <v>-25.907350689127099</v>
      </c>
      <c r="K43" s="75">
        <v>-5.8323895809739987</v>
      </c>
      <c r="L43" s="76">
        <v>-2.0622152768572839</v>
      </c>
      <c r="M43" s="77">
        <v>-3.2427174230771083</v>
      </c>
    </row>
    <row r="44" spans="1:13" x14ac:dyDescent="0.25">
      <c r="A44" s="37" t="s">
        <v>54</v>
      </c>
      <c r="B44" s="59">
        <v>5988</v>
      </c>
      <c r="C44" s="29">
        <v>35853</v>
      </c>
      <c r="D44" s="60">
        <v>41841</v>
      </c>
      <c r="E44" s="59">
        <v>5901</v>
      </c>
      <c r="F44" s="29">
        <v>31684</v>
      </c>
      <c r="G44" s="60">
        <v>37585</v>
      </c>
      <c r="H44" s="75">
        <v>-1.4529058116232534</v>
      </c>
      <c r="I44" s="76">
        <v>-11.628036705436088</v>
      </c>
      <c r="J44" s="77">
        <v>-10.171841017184107</v>
      </c>
      <c r="K44" s="75">
        <v>-0.13314560313427917</v>
      </c>
      <c r="L44" s="76">
        <v>-2.9084490829560274</v>
      </c>
      <c r="M44" s="77">
        <v>-2.0394569754124685</v>
      </c>
    </row>
    <row r="45" spans="1:13" x14ac:dyDescent="0.25">
      <c r="A45" s="37" t="s">
        <v>55</v>
      </c>
      <c r="B45" s="59">
        <v>7356</v>
      </c>
      <c r="C45" s="29">
        <v>7953</v>
      </c>
      <c r="D45" s="60">
        <v>15309</v>
      </c>
      <c r="E45" s="59">
        <v>10227</v>
      </c>
      <c r="F45" s="29">
        <v>7290</v>
      </c>
      <c r="G45" s="60">
        <v>17517</v>
      </c>
      <c r="H45" s="75">
        <v>39.029363784665577</v>
      </c>
      <c r="I45" s="76">
        <v>-8.3364768012070982</v>
      </c>
      <c r="J45" s="77">
        <v>14.422888496962557</v>
      </c>
      <c r="K45" s="75">
        <v>4.3938049034312128</v>
      </c>
      <c r="L45" s="76">
        <v>-0.46253339937631244</v>
      </c>
      <c r="M45" s="77">
        <v>1.0580641451387993</v>
      </c>
    </row>
    <row r="46" spans="1:13" x14ac:dyDescent="0.25">
      <c r="A46" s="37" t="s">
        <v>56</v>
      </c>
      <c r="B46" s="59">
        <v>9824</v>
      </c>
      <c r="C46" s="29">
        <v>6514</v>
      </c>
      <c r="D46" s="60">
        <v>16338</v>
      </c>
      <c r="E46" s="59">
        <v>10698</v>
      </c>
      <c r="F46" s="29">
        <v>5232</v>
      </c>
      <c r="G46" s="60">
        <v>15930</v>
      </c>
      <c r="H46" s="75">
        <v>8.8965798045602611</v>
      </c>
      <c r="I46" s="76">
        <v>-19.680687749462706</v>
      </c>
      <c r="J46" s="77">
        <v>-2.4972456849063605</v>
      </c>
      <c r="K46" s="75">
        <v>1.3375776682685057</v>
      </c>
      <c r="L46" s="76">
        <v>-0.89437076621483036</v>
      </c>
      <c r="M46" s="77">
        <v>-0.1955118529060825</v>
      </c>
    </row>
    <row r="47" spans="1:13" x14ac:dyDescent="0.25">
      <c r="A47" s="37" t="s">
        <v>57</v>
      </c>
      <c r="B47" s="59">
        <v>2333</v>
      </c>
      <c r="C47" s="29">
        <v>7945</v>
      </c>
      <c r="D47" s="60">
        <v>10278</v>
      </c>
      <c r="E47" s="59">
        <v>2280</v>
      </c>
      <c r="F47" s="29">
        <v>6013</v>
      </c>
      <c r="G47" s="60">
        <v>8293</v>
      </c>
      <c r="H47" s="75">
        <v>-2.2717531075867896</v>
      </c>
      <c r="I47" s="76">
        <v>-24.317180616740089</v>
      </c>
      <c r="J47" s="77">
        <v>-19.313095933060907</v>
      </c>
      <c r="K47" s="75">
        <v>-8.1111689265710302E-2</v>
      </c>
      <c r="L47" s="76">
        <v>-1.3478348832504305</v>
      </c>
      <c r="M47" s="77">
        <v>-0.9512035000455239</v>
      </c>
    </row>
    <row r="48" spans="1:13" x14ac:dyDescent="0.25">
      <c r="A48" s="37" t="s">
        <v>58</v>
      </c>
      <c r="B48" s="59">
        <v>1687</v>
      </c>
      <c r="C48" s="29">
        <v>4322</v>
      </c>
      <c r="D48" s="60">
        <v>6009</v>
      </c>
      <c r="E48" s="59">
        <v>2631</v>
      </c>
      <c r="F48" s="29">
        <v>3851</v>
      </c>
      <c r="G48" s="60">
        <v>6482</v>
      </c>
      <c r="H48" s="75">
        <v>55.957320687611144</v>
      </c>
      <c r="I48" s="76">
        <v>-10.897732531235533</v>
      </c>
      <c r="J48" s="77">
        <v>7.871526044266929</v>
      </c>
      <c r="K48" s="75">
        <v>1.4447063144685004</v>
      </c>
      <c r="L48" s="76">
        <v>-0.32858707557502737</v>
      </c>
      <c r="M48" s="77">
        <v>0.22665957457004171</v>
      </c>
    </row>
    <row r="49" spans="1:13" x14ac:dyDescent="0.25">
      <c r="A49" s="37" t="s">
        <v>59</v>
      </c>
      <c r="B49" s="59">
        <v>1280</v>
      </c>
      <c r="C49" s="29">
        <v>4339</v>
      </c>
      <c r="D49" s="60">
        <v>5619</v>
      </c>
      <c r="E49" s="59">
        <v>1467</v>
      </c>
      <c r="F49" s="29">
        <v>2469</v>
      </c>
      <c r="G49" s="60">
        <v>3936</v>
      </c>
      <c r="H49" s="75">
        <v>14.609374999999986</v>
      </c>
      <c r="I49" s="76">
        <v>-43.097487900437891</v>
      </c>
      <c r="J49" s="77">
        <v>-29.951948745328352</v>
      </c>
      <c r="K49" s="75">
        <v>0.28618652627712882</v>
      </c>
      <c r="L49" s="76">
        <v>-1.3045813828562656</v>
      </c>
      <c r="M49" s="77">
        <v>-0.8064863932375903</v>
      </c>
    </row>
    <row r="50" spans="1:13" x14ac:dyDescent="0.25">
      <c r="A50" s="37" t="s">
        <v>60</v>
      </c>
      <c r="B50" s="59">
        <v>4206</v>
      </c>
      <c r="C50" s="29">
        <v>6369</v>
      </c>
      <c r="D50" s="60">
        <v>10575</v>
      </c>
      <c r="E50" s="59">
        <v>3740</v>
      </c>
      <c r="F50" s="29">
        <v>4672</v>
      </c>
      <c r="G50" s="60">
        <v>8412</v>
      </c>
      <c r="H50" s="75">
        <v>-11.079410366143605</v>
      </c>
      <c r="I50" s="76">
        <v>-26.644685193907989</v>
      </c>
      <c r="J50" s="77">
        <v>-20.453900709219866</v>
      </c>
      <c r="K50" s="75">
        <v>-0.71317070184567921</v>
      </c>
      <c r="L50" s="76">
        <v>-1.1838901640144828</v>
      </c>
      <c r="M50" s="77">
        <v>-1.0365003378329816</v>
      </c>
    </row>
    <row r="51" spans="1:13" x14ac:dyDescent="0.25">
      <c r="A51" s="37" t="s">
        <v>111</v>
      </c>
      <c r="B51" s="59">
        <v>4029</v>
      </c>
      <c r="C51" s="29">
        <v>4601</v>
      </c>
      <c r="D51" s="60">
        <v>8630</v>
      </c>
      <c r="E51" s="59">
        <v>4018</v>
      </c>
      <c r="F51" s="29">
        <v>4304</v>
      </c>
      <c r="G51" s="60">
        <v>8322</v>
      </c>
      <c r="H51" s="75">
        <v>-0.27302060064532441</v>
      </c>
      <c r="I51" s="76">
        <v>-6.4551184525103196</v>
      </c>
      <c r="J51" s="77">
        <v>-3.5689455388180846</v>
      </c>
      <c r="K51" s="75">
        <v>-1.6834501545713459E-2</v>
      </c>
      <c r="L51" s="76">
        <v>-0.20719821963011278</v>
      </c>
      <c r="M51" s="77">
        <v>-0.14759228111537601</v>
      </c>
    </row>
    <row r="52" spans="1:13" x14ac:dyDescent="0.25">
      <c r="A52" s="37" t="s">
        <v>61</v>
      </c>
      <c r="B52" s="59">
        <v>2040</v>
      </c>
      <c r="C52" s="29">
        <v>1155</v>
      </c>
      <c r="D52" s="60">
        <v>3195</v>
      </c>
      <c r="E52" s="59">
        <v>2329</v>
      </c>
      <c r="F52" s="29">
        <v>1305</v>
      </c>
      <c r="G52" s="60">
        <v>3634</v>
      </c>
      <c r="H52" s="75">
        <v>14.166666666666657</v>
      </c>
      <c r="I52" s="76">
        <v>12.987012987012989</v>
      </c>
      <c r="J52" s="77">
        <v>13.740219092331756</v>
      </c>
      <c r="K52" s="75">
        <v>0.44228826788283537</v>
      </c>
      <c r="L52" s="76">
        <v>0.10464556546975394</v>
      </c>
      <c r="M52" s="77">
        <v>0.21036692016120151</v>
      </c>
    </row>
    <row r="53" spans="1:13" x14ac:dyDescent="0.25">
      <c r="A53" s="37" t="s">
        <v>62</v>
      </c>
      <c r="B53" s="59">
        <v>846</v>
      </c>
      <c r="C53" s="29">
        <v>2746</v>
      </c>
      <c r="D53" s="60">
        <v>3592</v>
      </c>
      <c r="E53" s="59">
        <v>640</v>
      </c>
      <c r="F53" s="29">
        <v>3187</v>
      </c>
      <c r="G53" s="60">
        <v>3827</v>
      </c>
      <c r="H53" s="75">
        <v>-24.349881796690312</v>
      </c>
      <c r="I53" s="76">
        <v>16.059723233794614</v>
      </c>
      <c r="J53" s="77">
        <v>6.5423162583518888</v>
      </c>
      <c r="K53" s="75">
        <v>-0.31526430167427022</v>
      </c>
      <c r="L53" s="76">
        <v>0.30765796248107657</v>
      </c>
      <c r="M53" s="77">
        <v>0.11261099370816026</v>
      </c>
    </row>
    <row r="54" spans="1:13" x14ac:dyDescent="0.25">
      <c r="A54" s="37" t="s">
        <v>63</v>
      </c>
      <c r="B54" s="59">
        <v>1422</v>
      </c>
      <c r="C54" s="29">
        <v>732</v>
      </c>
      <c r="D54" s="60">
        <v>2154</v>
      </c>
      <c r="E54" s="59">
        <v>880</v>
      </c>
      <c r="F54" s="29">
        <v>899</v>
      </c>
      <c r="G54" s="60">
        <v>1779</v>
      </c>
      <c r="H54" s="75">
        <v>-38.115330520393812</v>
      </c>
      <c r="I54" s="76">
        <v>22.814207650273218</v>
      </c>
      <c r="J54" s="77">
        <v>-17.409470752089135</v>
      </c>
      <c r="K54" s="75">
        <v>-0.82948180343424494</v>
      </c>
      <c r="L54" s="76">
        <v>0.11650539622299272</v>
      </c>
      <c r="M54" s="77">
        <v>-0.17969839421514935</v>
      </c>
    </row>
    <row r="55" spans="1:13" x14ac:dyDescent="0.25">
      <c r="A55" s="37" t="s">
        <v>64</v>
      </c>
      <c r="B55" s="59">
        <v>773</v>
      </c>
      <c r="C55" s="29">
        <v>637</v>
      </c>
      <c r="D55" s="60">
        <v>1410</v>
      </c>
      <c r="E55" s="59">
        <v>767</v>
      </c>
      <c r="F55" s="29">
        <v>556</v>
      </c>
      <c r="G55" s="60">
        <v>1323</v>
      </c>
      <c r="H55" s="75">
        <v>-0.77619663648124515</v>
      </c>
      <c r="I55" s="76">
        <v>-12.715855572998422</v>
      </c>
      <c r="J55" s="77">
        <v>-6.1702127659574444</v>
      </c>
      <c r="K55" s="75">
        <v>-9.1824553885709766E-3</v>
      </c>
      <c r="L55" s="76">
        <v>-5.6508605353667127E-2</v>
      </c>
      <c r="M55" s="77">
        <v>-4.1690027457914655E-2</v>
      </c>
    </row>
    <row r="56" spans="1:13" x14ac:dyDescent="0.25">
      <c r="A56" s="37" t="s">
        <v>65</v>
      </c>
      <c r="B56" s="59">
        <v>1309</v>
      </c>
      <c r="C56" s="29">
        <v>2922</v>
      </c>
      <c r="D56" s="60">
        <v>4231</v>
      </c>
      <c r="E56" s="59">
        <v>1274</v>
      </c>
      <c r="F56" s="29">
        <v>2830</v>
      </c>
      <c r="G56" s="60">
        <v>4104</v>
      </c>
      <c r="H56" s="75">
        <v>-2.6737967914438485</v>
      </c>
      <c r="I56" s="76">
        <v>-3.1485284052019153</v>
      </c>
      <c r="J56" s="77">
        <v>-3.0016544552115363</v>
      </c>
      <c r="K56" s="75">
        <v>-5.3564323099997362E-2</v>
      </c>
      <c r="L56" s="76">
        <v>-6.4182613488115742E-2</v>
      </c>
      <c r="M56" s="77">
        <v>-6.0857856174197249E-2</v>
      </c>
    </row>
    <row r="57" spans="1:13" x14ac:dyDescent="0.25">
      <c r="A57" s="37" t="s">
        <v>66</v>
      </c>
      <c r="B57" s="59">
        <v>637</v>
      </c>
      <c r="C57" s="29">
        <v>975</v>
      </c>
      <c r="D57" s="60">
        <v>1612</v>
      </c>
      <c r="E57" s="59">
        <v>972</v>
      </c>
      <c r="F57" s="29">
        <v>1016</v>
      </c>
      <c r="G57" s="60">
        <v>1988</v>
      </c>
      <c r="H57" s="75">
        <v>52.590266875981172</v>
      </c>
      <c r="I57" s="76">
        <v>4.2051282051281902</v>
      </c>
      <c r="J57" s="77">
        <v>23.325062034739446</v>
      </c>
      <c r="K57" s="75">
        <v>0.51268709252854616</v>
      </c>
      <c r="L57" s="76">
        <v>2.8603121228399409E-2</v>
      </c>
      <c r="M57" s="77">
        <v>0.18017758993305641</v>
      </c>
    </row>
    <row r="58" spans="1:13" x14ac:dyDescent="0.25">
      <c r="A58" s="37" t="s">
        <v>119</v>
      </c>
      <c r="B58" s="59">
        <v>421</v>
      </c>
      <c r="C58" s="29">
        <v>1552</v>
      </c>
      <c r="D58" s="60">
        <v>1973</v>
      </c>
      <c r="E58" s="59">
        <v>660</v>
      </c>
      <c r="F58" s="29">
        <v>1369</v>
      </c>
      <c r="G58" s="60">
        <v>2029</v>
      </c>
      <c r="H58" s="75">
        <v>56.769596199524926</v>
      </c>
      <c r="I58" s="76">
        <v>-11.791237113402062</v>
      </c>
      <c r="J58" s="77">
        <v>2.8383172833248835</v>
      </c>
      <c r="K58" s="75">
        <v>0.36576780631141059</v>
      </c>
      <c r="L58" s="76">
        <v>-0.12766758987309978</v>
      </c>
      <c r="M58" s="77">
        <v>2.6834960202795636E-2</v>
      </c>
    </row>
    <row r="59" spans="1:13" x14ac:dyDescent="0.25">
      <c r="A59" s="37" t="s">
        <v>120</v>
      </c>
      <c r="B59" s="59">
        <v>1708</v>
      </c>
      <c r="C59" s="29">
        <v>1083</v>
      </c>
      <c r="D59" s="60">
        <v>2791</v>
      </c>
      <c r="E59" s="59">
        <v>771</v>
      </c>
      <c r="F59" s="29">
        <v>616</v>
      </c>
      <c r="G59" s="60">
        <v>1387</v>
      </c>
      <c r="H59" s="75">
        <v>-54.859484777517565</v>
      </c>
      <c r="I59" s="76">
        <v>-43.120960295475527</v>
      </c>
      <c r="J59" s="77">
        <v>-50.304550340379791</v>
      </c>
      <c r="K59" s="75">
        <v>-1.433993449848501</v>
      </c>
      <c r="L59" s="76">
        <v>-0.32579652716250057</v>
      </c>
      <c r="M59" s="77">
        <v>-0.67279078794151914</v>
      </c>
    </row>
    <row r="60" spans="1:13" x14ac:dyDescent="0.25">
      <c r="A60" s="37" t="s">
        <v>121</v>
      </c>
      <c r="B60" s="59">
        <v>343</v>
      </c>
      <c r="C60" s="29">
        <v>529</v>
      </c>
      <c r="D60" s="60">
        <v>872</v>
      </c>
      <c r="E60" s="59">
        <v>380</v>
      </c>
      <c r="F60" s="29">
        <v>471</v>
      </c>
      <c r="G60" s="60">
        <v>851</v>
      </c>
      <c r="H60" s="75">
        <v>10.787172011661823</v>
      </c>
      <c r="I60" s="76">
        <v>-10.96408317580341</v>
      </c>
      <c r="J60" s="77">
        <v>-2.4082568807339442</v>
      </c>
      <c r="K60" s="75">
        <v>5.6625141562854357E-2</v>
      </c>
      <c r="L60" s="76">
        <v>-4.0462951981638191E-2</v>
      </c>
      <c r="M60" s="77">
        <v>-1.0063110076048364E-2</v>
      </c>
    </row>
    <row r="61" spans="1:13" x14ac:dyDescent="0.25">
      <c r="A61" s="37" t="s">
        <v>122</v>
      </c>
      <c r="B61" s="59">
        <v>1082</v>
      </c>
      <c r="C61" s="29">
        <v>2763</v>
      </c>
      <c r="D61" s="60">
        <v>3845</v>
      </c>
      <c r="E61" s="59">
        <v>541</v>
      </c>
      <c r="F61" s="29">
        <v>2856</v>
      </c>
      <c r="G61" s="60">
        <v>3397</v>
      </c>
      <c r="H61" s="75">
        <v>-50</v>
      </c>
      <c r="I61" s="76">
        <v>3.3659066232356167</v>
      </c>
      <c r="J61" s="77">
        <v>-11.651495448634591</v>
      </c>
      <c r="K61" s="75">
        <v>-0.82795139420281649</v>
      </c>
      <c r="L61" s="76">
        <v>6.488025059124744E-2</v>
      </c>
      <c r="M61" s="77">
        <v>-0.21467968162236509</v>
      </c>
    </row>
    <row r="62" spans="1:13" x14ac:dyDescent="0.25">
      <c r="A62" s="85" t="s">
        <v>52</v>
      </c>
      <c r="B62" s="34">
        <v>65342</v>
      </c>
      <c r="C62" s="34">
        <v>143341</v>
      </c>
      <c r="D62" s="35">
        <v>208683</v>
      </c>
      <c r="E62" s="34">
        <v>64534</v>
      </c>
      <c r="F62" s="34">
        <v>129728</v>
      </c>
      <c r="G62" s="35">
        <v>194262</v>
      </c>
      <c r="H62" s="78">
        <v>-1.2365706589942249</v>
      </c>
      <c r="I62" s="78">
        <v>-9.4969338849317353</v>
      </c>
      <c r="J62" s="79">
        <v>-6.9104814479377836</v>
      </c>
      <c r="K62" s="78">
        <v>-1.2365706589942249</v>
      </c>
      <c r="L62" s="78">
        <v>-9.4969338849317353</v>
      </c>
      <c r="M62" s="79">
        <v>-6.9104814479377836</v>
      </c>
    </row>
    <row r="63" spans="1:13" x14ac:dyDescent="0.25">
      <c r="A63" s="36"/>
      <c r="K63" s="8"/>
      <c r="L63" s="8"/>
      <c r="M63" s="8"/>
    </row>
    <row r="64" spans="1:13" x14ac:dyDescent="0.25">
      <c r="A64" s="124" t="s">
        <v>108</v>
      </c>
      <c r="B64" s="9"/>
      <c r="C64" s="9"/>
      <c r="D64" s="9"/>
      <c r="E64" s="9"/>
      <c r="F64" s="9"/>
      <c r="G64" s="9"/>
      <c r="H64" s="10"/>
    </row>
    <row r="65" spans="1:13" x14ac:dyDescent="0.25">
      <c r="A65" s="83" t="s">
        <v>107</v>
      </c>
      <c r="B65" s="11"/>
      <c r="C65" s="11"/>
      <c r="D65" s="11"/>
      <c r="E65" s="11"/>
      <c r="F65" s="11"/>
      <c r="G65" s="11"/>
      <c r="H65" s="12"/>
      <c r="I65" s="11"/>
      <c r="J65" s="11"/>
      <c r="K65" s="11"/>
      <c r="L65" s="11"/>
      <c r="M65" s="11"/>
    </row>
    <row r="66" spans="1:13" x14ac:dyDescent="0.25">
      <c r="A66" s="84" t="str">
        <f>Índice!A33</f>
        <v>Actualizado el 18 de noviembre de 2020</v>
      </c>
      <c r="B66" s="13"/>
      <c r="C66" s="13"/>
      <c r="D66" s="13"/>
      <c r="E66" s="13"/>
      <c r="F66" s="13"/>
      <c r="G66" s="13"/>
      <c r="H66" s="14"/>
      <c r="I66" s="82"/>
      <c r="J66" s="82"/>
      <c r="K66" s="11"/>
      <c r="L66" s="11"/>
      <c r="M66" s="11"/>
    </row>
    <row r="67" spans="1:13" x14ac:dyDescent="0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11"/>
    </row>
    <row r="68" spans="1:13" ht="16.5" x14ac:dyDescent="0.3">
      <c r="A68" s="80"/>
      <c r="B68" s="81"/>
      <c r="C68" s="81"/>
      <c r="D68" s="81"/>
      <c r="E68" s="81"/>
      <c r="F68" s="81"/>
      <c r="G68" s="81"/>
      <c r="H68" s="81"/>
      <c r="I68" s="81"/>
      <c r="J68" s="81"/>
      <c r="K68" s="11"/>
    </row>
  </sheetData>
  <mergeCells count="15">
    <mergeCell ref="A39:M39"/>
    <mergeCell ref="A40:A41"/>
    <mergeCell ref="B40:D40"/>
    <mergeCell ref="E40:G40"/>
    <mergeCell ref="H40:J40"/>
    <mergeCell ref="K40:M40"/>
    <mergeCell ref="A1:J3"/>
    <mergeCell ref="A4:J5"/>
    <mergeCell ref="A6:J11"/>
    <mergeCell ref="A13:M13"/>
    <mergeCell ref="A14:A15"/>
    <mergeCell ref="B14:D14"/>
    <mergeCell ref="E14:G14"/>
    <mergeCell ref="H14:J14"/>
    <mergeCell ref="K14:M14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opLeftCell="A14" zoomScaleNormal="100" workbookViewId="0">
      <selection activeCell="F21" sqref="F21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  <col min="14" max="14" width="10.7109375" customWidth="1"/>
  </cols>
  <sheetData>
    <row r="1" spans="1:15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5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5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5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5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5" ht="6.75" customHeight="1" x14ac:dyDescent="0.25">
      <c r="A6" s="176" t="s">
        <v>137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5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5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5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5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5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5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  <c r="M12" s="19" t="s">
        <v>126</v>
      </c>
    </row>
    <row r="13" spans="1:15" ht="15" customHeight="1" x14ac:dyDescent="0.25">
      <c r="A13" s="161" t="s">
        <v>68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</row>
    <row r="14" spans="1:15" x14ac:dyDescent="0.25">
      <c r="A14" s="184" t="s">
        <v>49</v>
      </c>
      <c r="B14" s="186" t="s">
        <v>128</v>
      </c>
      <c r="C14" s="187"/>
      <c r="D14" s="188"/>
      <c r="E14" s="186" t="s">
        <v>130</v>
      </c>
      <c r="F14" s="187"/>
      <c r="G14" s="188"/>
      <c r="H14" s="186" t="s">
        <v>50</v>
      </c>
      <c r="I14" s="187"/>
      <c r="J14" s="188"/>
      <c r="K14" s="186" t="s">
        <v>51</v>
      </c>
      <c r="L14" s="187"/>
      <c r="M14" s="188"/>
    </row>
    <row r="15" spans="1:15" x14ac:dyDescent="0.25">
      <c r="A15" s="185"/>
      <c r="B15" s="56" t="s">
        <v>0</v>
      </c>
      <c r="C15" s="23" t="s">
        <v>1</v>
      </c>
      <c r="D15" s="68" t="s">
        <v>52</v>
      </c>
      <c r="E15" s="56" t="s">
        <v>0</v>
      </c>
      <c r="F15" s="23" t="s">
        <v>1</v>
      </c>
      <c r="G15" s="68" t="s">
        <v>52</v>
      </c>
      <c r="H15" s="56" t="s">
        <v>0</v>
      </c>
      <c r="I15" s="23" t="s">
        <v>1</v>
      </c>
      <c r="J15" s="68" t="s">
        <v>52</v>
      </c>
      <c r="K15" s="56" t="s">
        <v>0</v>
      </c>
      <c r="L15" s="23" t="s">
        <v>1</v>
      </c>
      <c r="M15" s="68" t="s">
        <v>52</v>
      </c>
    </row>
    <row r="16" spans="1:15" x14ac:dyDescent="0.25">
      <c r="A16" s="37" t="s">
        <v>53</v>
      </c>
      <c r="B16" s="69">
        <v>8060</v>
      </c>
      <c r="C16" s="70">
        <v>126130</v>
      </c>
      <c r="D16" s="71">
        <v>134190</v>
      </c>
      <c r="E16" s="69">
        <v>49914</v>
      </c>
      <c r="F16" s="70">
        <v>451289</v>
      </c>
      <c r="G16" s="71">
        <v>501203</v>
      </c>
      <c r="H16" s="72">
        <v>519.28039702233252</v>
      </c>
      <c r="I16" s="73">
        <v>257.79671767224295</v>
      </c>
      <c r="J16" s="74">
        <v>273.50249646024298</v>
      </c>
      <c r="K16" s="72">
        <v>6.9345448159083301</v>
      </c>
      <c r="L16" s="73">
        <v>37.311040273924185</v>
      </c>
      <c r="M16" s="74">
        <v>24.881562533897384</v>
      </c>
      <c r="N16" s="8"/>
      <c r="O16" s="8"/>
    </row>
    <row r="17" spans="1:14" x14ac:dyDescent="0.25">
      <c r="A17" s="37" t="s">
        <v>112</v>
      </c>
      <c r="B17" s="59">
        <v>30717</v>
      </c>
      <c r="C17" s="29">
        <v>127152</v>
      </c>
      <c r="D17" s="60">
        <v>157869</v>
      </c>
      <c r="E17" s="59">
        <v>76025</v>
      </c>
      <c r="F17" s="29">
        <v>225735</v>
      </c>
      <c r="G17" s="60">
        <v>301760</v>
      </c>
      <c r="H17" s="75">
        <v>147.50138359865872</v>
      </c>
      <c r="I17" s="76">
        <v>77.531615704039268</v>
      </c>
      <c r="J17" s="77">
        <v>91.145823435886712</v>
      </c>
      <c r="K17" s="75">
        <v>7.5068179031675504</v>
      </c>
      <c r="L17" s="76">
        <v>11.312109716551806</v>
      </c>
      <c r="M17" s="77">
        <v>9.7550574899663722</v>
      </c>
      <c r="N17" s="8"/>
    </row>
    <row r="18" spans="1:14" x14ac:dyDescent="0.25">
      <c r="A18" s="37" t="s">
        <v>54</v>
      </c>
      <c r="B18" s="59">
        <v>8888</v>
      </c>
      <c r="C18" s="29">
        <v>261742</v>
      </c>
      <c r="D18" s="60">
        <v>270630</v>
      </c>
      <c r="E18" s="59">
        <v>102462</v>
      </c>
      <c r="F18" s="29">
        <v>246572</v>
      </c>
      <c r="G18" s="60">
        <v>349034</v>
      </c>
      <c r="H18" s="75">
        <v>1052.8127812781279</v>
      </c>
      <c r="I18" s="131">
        <v>-5.7957836342658027</v>
      </c>
      <c r="J18" s="132">
        <v>28.970919705871495</v>
      </c>
      <c r="K18" s="133">
        <v>15.503729550432602</v>
      </c>
      <c r="L18" s="131">
        <v>-1.7407129464521358</v>
      </c>
      <c r="M18" s="77">
        <v>5.315381277795856</v>
      </c>
      <c r="N18" s="8"/>
    </row>
    <row r="19" spans="1:14" x14ac:dyDescent="0.25">
      <c r="A19" s="37" t="s">
        <v>55</v>
      </c>
      <c r="B19" s="59">
        <v>143617</v>
      </c>
      <c r="C19" s="29">
        <v>66419</v>
      </c>
      <c r="D19" s="60">
        <v>210036</v>
      </c>
      <c r="E19" s="59">
        <v>177138</v>
      </c>
      <c r="F19" s="29">
        <v>125872</v>
      </c>
      <c r="G19" s="60">
        <v>303010</v>
      </c>
      <c r="H19" s="75">
        <v>23.340551606007651</v>
      </c>
      <c r="I19" s="131">
        <v>89.512037218265874</v>
      </c>
      <c r="J19" s="132">
        <v>44.26574491991849</v>
      </c>
      <c r="K19" s="133">
        <v>5.553898713959553</v>
      </c>
      <c r="L19" s="131">
        <v>6.8220571394475158</v>
      </c>
      <c r="M19" s="77">
        <v>6.3031511009870913</v>
      </c>
      <c r="N19" s="8"/>
    </row>
    <row r="20" spans="1:14" x14ac:dyDescent="0.25">
      <c r="A20" s="37" t="s">
        <v>56</v>
      </c>
      <c r="B20" s="59">
        <v>106745</v>
      </c>
      <c r="C20" s="29">
        <v>15708</v>
      </c>
      <c r="D20" s="60">
        <v>122453</v>
      </c>
      <c r="E20" s="59">
        <v>199500</v>
      </c>
      <c r="F20" s="29">
        <v>46435</v>
      </c>
      <c r="G20" s="60">
        <v>245935</v>
      </c>
      <c r="H20" s="75">
        <v>86.893999718956394</v>
      </c>
      <c r="I20" s="131">
        <v>195.61370002546477</v>
      </c>
      <c r="J20" s="132">
        <v>100.84032240941423</v>
      </c>
      <c r="K20" s="133">
        <v>15.368034223720008</v>
      </c>
      <c r="L20" s="131">
        <v>3.5258330063042038</v>
      </c>
      <c r="M20" s="77">
        <v>8.3714339950103032</v>
      </c>
      <c r="N20" s="8"/>
    </row>
    <row r="21" spans="1:14" x14ac:dyDescent="0.25">
      <c r="A21" s="37" t="s">
        <v>57</v>
      </c>
      <c r="B21" s="59">
        <v>45692</v>
      </c>
      <c r="C21" s="29">
        <v>30247</v>
      </c>
      <c r="D21" s="60">
        <v>75939</v>
      </c>
      <c r="E21" s="59">
        <v>37397</v>
      </c>
      <c r="F21" s="29">
        <v>57852</v>
      </c>
      <c r="G21" s="60">
        <v>95249</v>
      </c>
      <c r="H21" s="75">
        <v>-18.15416265429397</v>
      </c>
      <c r="I21" s="131">
        <v>91.265249446226079</v>
      </c>
      <c r="J21" s="132">
        <v>25.428304296869868</v>
      </c>
      <c r="K21" s="133">
        <v>-1.3743501038839681</v>
      </c>
      <c r="L21" s="131">
        <v>3.167592675465472</v>
      </c>
      <c r="M21" s="77">
        <v>1.309117040893806</v>
      </c>
      <c r="N21" s="8"/>
    </row>
    <row r="22" spans="1:14" x14ac:dyDescent="0.25">
      <c r="A22" s="37" t="s">
        <v>58</v>
      </c>
      <c r="B22" s="59">
        <v>26549</v>
      </c>
      <c r="C22" s="29">
        <v>27832</v>
      </c>
      <c r="D22" s="60">
        <v>54381</v>
      </c>
      <c r="E22" s="59">
        <v>42242</v>
      </c>
      <c r="F22" s="29">
        <v>52952</v>
      </c>
      <c r="G22" s="60">
        <v>95194</v>
      </c>
      <c r="H22" s="75">
        <v>59.109570981957887</v>
      </c>
      <c r="I22" s="131">
        <v>90.255820638114386</v>
      </c>
      <c r="J22" s="132">
        <v>75.050109413214159</v>
      </c>
      <c r="K22" s="133">
        <v>2.6000815166065232</v>
      </c>
      <c r="L22" s="131">
        <v>2.8824462237889024</v>
      </c>
      <c r="M22" s="77">
        <v>2.7669080160538018</v>
      </c>
      <c r="N22" s="8"/>
    </row>
    <row r="23" spans="1:14" x14ac:dyDescent="0.25">
      <c r="A23" s="37" t="s">
        <v>59</v>
      </c>
      <c r="B23" s="59">
        <v>29652</v>
      </c>
      <c r="C23" s="29">
        <v>18998</v>
      </c>
      <c r="D23" s="60">
        <v>48650</v>
      </c>
      <c r="E23" s="59">
        <v>26585</v>
      </c>
      <c r="F23" s="29">
        <v>18191</v>
      </c>
      <c r="G23" s="60">
        <v>44776</v>
      </c>
      <c r="H23" s="75">
        <v>-10.343315796573577</v>
      </c>
      <c r="I23" s="131">
        <v>-4.2478155595325831</v>
      </c>
      <c r="J23" s="132">
        <v>-7.9630010277492289</v>
      </c>
      <c r="K23" s="133">
        <v>-0.50815331749392778</v>
      </c>
      <c r="L23" s="131">
        <v>-9.2600879880479464E-2</v>
      </c>
      <c r="M23" s="77">
        <v>-0.2626369454387677</v>
      </c>
      <c r="N23" s="8"/>
    </row>
    <row r="24" spans="1:14" x14ac:dyDescent="0.25">
      <c r="A24" s="37" t="s">
        <v>60</v>
      </c>
      <c r="B24" s="59">
        <v>20237</v>
      </c>
      <c r="C24" s="29">
        <v>20870</v>
      </c>
      <c r="D24" s="60">
        <v>41107</v>
      </c>
      <c r="E24" s="59">
        <v>71604</v>
      </c>
      <c r="F24" s="29">
        <v>54106</v>
      </c>
      <c r="G24" s="60">
        <v>125710</v>
      </c>
      <c r="H24" s="75">
        <v>253.82714829273112</v>
      </c>
      <c r="I24" s="131">
        <v>159.25251557259224</v>
      </c>
      <c r="J24" s="132">
        <v>205.81166224730578</v>
      </c>
      <c r="K24" s="133">
        <v>8.5106982261853883</v>
      </c>
      <c r="L24" s="131">
        <v>3.8137333874939472</v>
      </c>
      <c r="M24" s="77">
        <v>5.7356410673608842</v>
      </c>
      <c r="N24" s="8"/>
    </row>
    <row r="25" spans="1:14" x14ac:dyDescent="0.25">
      <c r="A25" s="37" t="s">
        <v>111</v>
      </c>
      <c r="B25" s="59">
        <v>63464</v>
      </c>
      <c r="C25" s="29">
        <v>30078</v>
      </c>
      <c r="D25" s="60">
        <v>93542</v>
      </c>
      <c r="E25" s="59">
        <v>36380</v>
      </c>
      <c r="F25" s="29">
        <v>43038</v>
      </c>
      <c r="G25" s="60">
        <v>79418</v>
      </c>
      <c r="H25" s="75">
        <v>-42.67616286398588</v>
      </c>
      <c r="I25" s="131">
        <v>43.087971274685827</v>
      </c>
      <c r="J25" s="132">
        <v>-15.099099869577302</v>
      </c>
      <c r="K25" s="133">
        <v>-4.4873897786128261</v>
      </c>
      <c r="L25" s="131">
        <v>1.4871219371140196</v>
      </c>
      <c r="M25" s="77">
        <v>-0.95753335502766013</v>
      </c>
      <c r="N25" s="8"/>
    </row>
    <row r="26" spans="1:14" x14ac:dyDescent="0.25">
      <c r="A26" s="37" t="s">
        <v>61</v>
      </c>
      <c r="B26" s="59">
        <v>21112</v>
      </c>
      <c r="C26" s="29">
        <v>19332</v>
      </c>
      <c r="D26" s="60">
        <v>40444</v>
      </c>
      <c r="E26" s="59">
        <v>34144</v>
      </c>
      <c r="F26" s="29">
        <v>17307</v>
      </c>
      <c r="G26" s="60">
        <v>51451</v>
      </c>
      <c r="H26" s="75">
        <v>61.727927245168615</v>
      </c>
      <c r="I26" s="131">
        <v>-10.47486033519553</v>
      </c>
      <c r="J26" s="132">
        <v>27.215408960538028</v>
      </c>
      <c r="K26" s="133">
        <v>2.1591959679102919</v>
      </c>
      <c r="L26" s="131">
        <v>-0.23236280267406556</v>
      </c>
      <c r="M26" s="77">
        <v>0.74621705174096964</v>
      </c>
      <c r="N26" s="8"/>
    </row>
    <row r="27" spans="1:14" x14ac:dyDescent="0.25">
      <c r="A27" s="37" t="s">
        <v>62</v>
      </c>
      <c r="B27" s="59">
        <v>3088</v>
      </c>
      <c r="C27" s="29">
        <v>25346</v>
      </c>
      <c r="D27" s="60">
        <v>28434</v>
      </c>
      <c r="E27" s="59">
        <v>7499</v>
      </c>
      <c r="F27" s="29">
        <v>37603</v>
      </c>
      <c r="G27" s="60">
        <v>45102</v>
      </c>
      <c r="H27" s="75">
        <v>142.84326424870466</v>
      </c>
      <c r="I27" s="131">
        <v>48.358715379152528</v>
      </c>
      <c r="J27" s="132">
        <v>58.619962017303209</v>
      </c>
      <c r="K27" s="133">
        <v>0.73083282799664651</v>
      </c>
      <c r="L27" s="131">
        <v>1.4064547517906281</v>
      </c>
      <c r="M27" s="77">
        <v>1.1300032541490399</v>
      </c>
      <c r="N27" s="8"/>
    </row>
    <row r="28" spans="1:14" x14ac:dyDescent="0.25">
      <c r="A28" s="37" t="s">
        <v>63</v>
      </c>
      <c r="B28" s="59">
        <v>27780</v>
      </c>
      <c r="C28" s="29">
        <v>14828</v>
      </c>
      <c r="D28" s="60">
        <v>42608</v>
      </c>
      <c r="E28" s="59">
        <v>11594</v>
      </c>
      <c r="F28" s="29">
        <v>16131</v>
      </c>
      <c r="G28" s="60">
        <v>27725</v>
      </c>
      <c r="H28" s="75">
        <v>-58.264938804895614</v>
      </c>
      <c r="I28" s="76">
        <v>8.7874291880226707</v>
      </c>
      <c r="J28" s="77">
        <v>-34.930060082613593</v>
      </c>
      <c r="K28" s="75">
        <v>-2.6817638072894403</v>
      </c>
      <c r="L28" s="76">
        <v>0.14951542315274444</v>
      </c>
      <c r="M28" s="77">
        <v>-1.0089895867230718</v>
      </c>
      <c r="N28" s="8"/>
    </row>
    <row r="29" spans="1:14" x14ac:dyDescent="0.25">
      <c r="A29" s="37" t="s">
        <v>64</v>
      </c>
      <c r="B29" s="59">
        <v>5806</v>
      </c>
      <c r="C29" s="29">
        <v>6801</v>
      </c>
      <c r="D29" s="60">
        <v>12607</v>
      </c>
      <c r="E29" s="59">
        <v>11508</v>
      </c>
      <c r="F29" s="29">
        <v>7189</v>
      </c>
      <c r="G29" s="60">
        <v>18697</v>
      </c>
      <c r="H29" s="75">
        <v>98.208749569410941</v>
      </c>
      <c r="I29" s="76">
        <v>5.7050433759741281</v>
      </c>
      <c r="J29" s="77">
        <v>48.306496390893955</v>
      </c>
      <c r="K29" s="75">
        <v>0.94473107804055301</v>
      </c>
      <c r="L29" s="76">
        <v>4.4521860462981455E-2</v>
      </c>
      <c r="M29" s="77">
        <v>0.41287015945330291</v>
      </c>
      <c r="N29" s="8"/>
    </row>
    <row r="30" spans="1:14" x14ac:dyDescent="0.25">
      <c r="A30" s="37" t="s">
        <v>65</v>
      </c>
      <c r="B30" s="59">
        <v>27487</v>
      </c>
      <c r="C30" s="29">
        <v>11962</v>
      </c>
      <c r="D30" s="60">
        <v>39449</v>
      </c>
      <c r="E30" s="59">
        <v>6650</v>
      </c>
      <c r="F30" s="29">
        <v>14395</v>
      </c>
      <c r="G30" s="60">
        <v>21045</v>
      </c>
      <c r="H30" s="75">
        <v>-75.806745006730452</v>
      </c>
      <c r="I30" s="76">
        <v>20.339408125731467</v>
      </c>
      <c r="J30" s="77">
        <v>-46.652640117620216</v>
      </c>
      <c r="K30" s="75">
        <v>-3.4523608335901437</v>
      </c>
      <c r="L30" s="76">
        <v>0.27917960439802547</v>
      </c>
      <c r="M30" s="77">
        <v>-1.2476949777633148</v>
      </c>
      <c r="N30" s="8"/>
    </row>
    <row r="31" spans="1:14" x14ac:dyDescent="0.25">
      <c r="A31" s="37" t="s">
        <v>66</v>
      </c>
      <c r="B31" s="59">
        <v>4592</v>
      </c>
      <c r="C31" s="29">
        <v>12759</v>
      </c>
      <c r="D31" s="60">
        <v>17351</v>
      </c>
      <c r="E31" s="59">
        <v>20363</v>
      </c>
      <c r="F31" s="29">
        <v>27087</v>
      </c>
      <c r="G31" s="60">
        <v>47450</v>
      </c>
      <c r="H31" s="75">
        <v>343.44512195121951</v>
      </c>
      <c r="I31" s="76">
        <v>112.2972019750764</v>
      </c>
      <c r="J31" s="77">
        <v>173.47126966745435</v>
      </c>
      <c r="K31" s="75">
        <v>2.6130048810553417</v>
      </c>
      <c r="L31" s="76">
        <v>1.644095919364944</v>
      </c>
      <c r="M31" s="77">
        <v>2.0405548324113241</v>
      </c>
      <c r="N31" s="8"/>
    </row>
    <row r="32" spans="1:14" x14ac:dyDescent="0.25">
      <c r="A32" s="37" t="s">
        <v>119</v>
      </c>
      <c r="B32" s="59">
        <v>7009</v>
      </c>
      <c r="C32" s="29">
        <v>13051</v>
      </c>
      <c r="D32" s="60">
        <v>20060</v>
      </c>
      <c r="E32" s="59">
        <v>5951</v>
      </c>
      <c r="F32" s="29">
        <v>8699</v>
      </c>
      <c r="G32" s="60">
        <v>14650</v>
      </c>
      <c r="H32" s="75">
        <v>-15.094878013982026</v>
      </c>
      <c r="I32" s="76">
        <v>-33.346103746839319</v>
      </c>
      <c r="J32" s="77">
        <v>-26.9690927218345</v>
      </c>
      <c r="K32" s="75">
        <v>-0.17529384085705105</v>
      </c>
      <c r="L32" s="76">
        <v>-0.49937921838890537</v>
      </c>
      <c r="M32" s="77">
        <v>-0.36676971471960079</v>
      </c>
      <c r="N32" s="8"/>
    </row>
    <row r="33" spans="1:14" x14ac:dyDescent="0.25">
      <c r="A33" s="37" t="s">
        <v>120</v>
      </c>
      <c r="B33" s="59">
        <v>11770</v>
      </c>
      <c r="C33" s="29">
        <v>9058</v>
      </c>
      <c r="D33" s="60">
        <v>20828</v>
      </c>
      <c r="E33" s="59">
        <v>11345</v>
      </c>
      <c r="F33" s="29">
        <v>9211</v>
      </c>
      <c r="G33" s="60">
        <v>20556</v>
      </c>
      <c r="H33" s="75">
        <v>-3.6108751062022009</v>
      </c>
      <c r="I33" s="76">
        <v>1.6891145948332991</v>
      </c>
      <c r="J33" s="77">
        <v>-1.3059343191857096</v>
      </c>
      <c r="K33" s="75">
        <v>-7.0415767830100839E-2</v>
      </c>
      <c r="L33" s="76">
        <v>1.7556300646484953E-2</v>
      </c>
      <c r="M33" s="77">
        <v>-1.8440177893480854E-2</v>
      </c>
      <c r="N33" s="8"/>
    </row>
    <row r="34" spans="1:14" x14ac:dyDescent="0.25">
      <c r="A34" s="37" t="s">
        <v>121</v>
      </c>
      <c r="B34" s="59">
        <v>3179</v>
      </c>
      <c r="C34" s="29">
        <v>6442</v>
      </c>
      <c r="D34" s="60">
        <v>9621</v>
      </c>
      <c r="E34" s="59">
        <v>7522</v>
      </c>
      <c r="F34" s="29">
        <v>6585</v>
      </c>
      <c r="G34" s="60">
        <v>14107</v>
      </c>
      <c r="H34" s="75">
        <v>136.61528782636049</v>
      </c>
      <c r="I34" s="76">
        <v>2.2198075131946666</v>
      </c>
      <c r="J34" s="77">
        <v>46.627169732875984</v>
      </c>
      <c r="K34" s="75">
        <v>0.71956630514383046</v>
      </c>
      <c r="L34" s="76">
        <v>1.6408830015995742E-2</v>
      </c>
      <c r="M34" s="77">
        <v>0.30412734569909966</v>
      </c>
      <c r="N34" s="8"/>
    </row>
    <row r="35" spans="1:14" x14ac:dyDescent="0.25">
      <c r="A35" s="37" t="s">
        <v>122</v>
      </c>
      <c r="B35" s="59">
        <v>8114</v>
      </c>
      <c r="C35" s="29">
        <v>26727</v>
      </c>
      <c r="D35" s="60">
        <v>34841</v>
      </c>
      <c r="E35" s="59">
        <v>14984</v>
      </c>
      <c r="F35" s="29">
        <v>30181</v>
      </c>
      <c r="G35" s="60">
        <v>45165</v>
      </c>
      <c r="H35" s="75">
        <v>84.668474242050763</v>
      </c>
      <c r="I35" s="76">
        <v>12.92326112171213</v>
      </c>
      <c r="J35" s="77">
        <v>29.631755690135179</v>
      </c>
      <c r="K35" s="75">
        <v>1.1382501764536299</v>
      </c>
      <c r="L35" s="76">
        <v>0.39633635577097404</v>
      </c>
      <c r="M35" s="77">
        <v>0.69991322269226586</v>
      </c>
      <c r="N35" s="8"/>
    </row>
    <row r="36" spans="1:14" x14ac:dyDescent="0.25">
      <c r="A36" s="85" t="s">
        <v>52</v>
      </c>
      <c r="B36" s="34">
        <v>603558</v>
      </c>
      <c r="C36" s="34">
        <v>871482</v>
      </c>
      <c r="D36" s="35">
        <v>1475040</v>
      </c>
      <c r="E36" s="34">
        <v>950807</v>
      </c>
      <c r="F36" s="34">
        <v>1496430</v>
      </c>
      <c r="G36" s="35">
        <v>2447237</v>
      </c>
      <c r="H36" s="78">
        <v>57.53365873702279</v>
      </c>
      <c r="I36" s="78">
        <v>71.710947558297249</v>
      </c>
      <c r="J36" s="79">
        <v>65.909873630545604</v>
      </c>
      <c r="K36" s="78">
        <v>57.53365873702279</v>
      </c>
      <c r="L36" s="78">
        <v>71.710947558297249</v>
      </c>
      <c r="M36" s="79">
        <v>65.909873630545604</v>
      </c>
      <c r="N36" s="8"/>
    </row>
    <row r="37" spans="1:14" x14ac:dyDescent="0.25">
      <c r="A37" s="124" t="s">
        <v>108</v>
      </c>
      <c r="E37" s="139"/>
      <c r="F37" s="139"/>
      <c r="G37" s="8"/>
      <c r="K37" s="8"/>
      <c r="L37" s="8"/>
      <c r="M37" s="8"/>
    </row>
    <row r="38" spans="1:14" x14ac:dyDescent="0.25">
      <c r="A38" s="128"/>
      <c r="E38" s="139"/>
      <c r="F38" s="139"/>
      <c r="G38" s="139"/>
      <c r="K38" s="8"/>
      <c r="L38" s="8"/>
      <c r="M38" s="18" t="s">
        <v>127</v>
      </c>
    </row>
    <row r="39" spans="1:14" x14ac:dyDescent="0.25">
      <c r="A39" s="161" t="s">
        <v>69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</row>
    <row r="40" spans="1:14" x14ac:dyDescent="0.25">
      <c r="A40" s="184" t="s">
        <v>49</v>
      </c>
      <c r="B40" s="186" t="s">
        <v>128</v>
      </c>
      <c r="C40" s="187"/>
      <c r="D40" s="188"/>
      <c r="E40" s="186" t="s">
        <v>130</v>
      </c>
      <c r="F40" s="187"/>
      <c r="G40" s="188"/>
      <c r="H40" s="186" t="s">
        <v>50</v>
      </c>
      <c r="I40" s="187"/>
      <c r="J40" s="188"/>
      <c r="K40" s="186" t="s">
        <v>51</v>
      </c>
      <c r="L40" s="187"/>
      <c r="M40" s="188"/>
    </row>
    <row r="41" spans="1:14" x14ac:dyDescent="0.25">
      <c r="A41" s="185"/>
      <c r="B41" s="56" t="s">
        <v>0</v>
      </c>
      <c r="C41" s="23" t="s">
        <v>1</v>
      </c>
      <c r="D41" s="68" t="s">
        <v>52</v>
      </c>
      <c r="E41" s="56" t="s">
        <v>0</v>
      </c>
      <c r="F41" s="23" t="s">
        <v>1</v>
      </c>
      <c r="G41" s="68" t="s">
        <v>52</v>
      </c>
      <c r="H41" s="56" t="s">
        <v>0</v>
      </c>
      <c r="I41" s="23" t="s">
        <v>1</v>
      </c>
      <c r="J41" s="68" t="s">
        <v>52</v>
      </c>
      <c r="K41" s="56" t="s">
        <v>0</v>
      </c>
      <c r="L41" s="23" t="s">
        <v>1</v>
      </c>
      <c r="M41" s="68" t="s">
        <v>52</v>
      </c>
    </row>
    <row r="42" spans="1:14" x14ac:dyDescent="0.25">
      <c r="A42" s="37" t="s">
        <v>53</v>
      </c>
      <c r="B42" s="69">
        <v>182</v>
      </c>
      <c r="C42" s="70">
        <v>1683</v>
      </c>
      <c r="D42" s="71">
        <v>1865</v>
      </c>
      <c r="E42" s="69">
        <v>1020</v>
      </c>
      <c r="F42" s="70">
        <v>6246</v>
      </c>
      <c r="G42" s="71">
        <v>7266</v>
      </c>
      <c r="H42" s="72">
        <v>460.43956043956041</v>
      </c>
      <c r="I42" s="73">
        <v>271.12299465240642</v>
      </c>
      <c r="J42" s="74">
        <v>289.59785522788206</v>
      </c>
      <c r="K42" s="72">
        <v>8.2399213372664697</v>
      </c>
      <c r="L42" s="73">
        <v>51.183398766124498</v>
      </c>
      <c r="M42" s="74">
        <v>28.29971181556196</v>
      </c>
    </row>
    <row r="43" spans="1:14" x14ac:dyDescent="0.25">
      <c r="A43" s="37" t="s">
        <v>112</v>
      </c>
      <c r="B43" s="59">
        <v>529</v>
      </c>
      <c r="C43" s="29">
        <v>1562</v>
      </c>
      <c r="D43" s="60">
        <v>2091</v>
      </c>
      <c r="E43" s="59">
        <v>1314</v>
      </c>
      <c r="F43" s="29">
        <v>2593</v>
      </c>
      <c r="G43" s="60">
        <v>3907</v>
      </c>
      <c r="H43" s="75">
        <v>148.39319470699434</v>
      </c>
      <c r="I43" s="76">
        <v>66.005121638924436</v>
      </c>
      <c r="J43" s="77">
        <v>86.848397895743659</v>
      </c>
      <c r="K43" s="75">
        <v>7.7187807276302847</v>
      </c>
      <c r="L43" s="76">
        <v>11.56477846326416</v>
      </c>
      <c r="M43" s="77">
        <v>9.5153261723866898</v>
      </c>
    </row>
    <row r="44" spans="1:14" x14ac:dyDescent="0.25">
      <c r="A44" s="37" t="s">
        <v>54</v>
      </c>
      <c r="B44" s="59">
        <v>149</v>
      </c>
      <c r="C44" s="29">
        <v>2457</v>
      </c>
      <c r="D44" s="60">
        <v>2606</v>
      </c>
      <c r="E44" s="59">
        <v>1752</v>
      </c>
      <c r="F44" s="29">
        <v>2378</v>
      </c>
      <c r="G44" s="60">
        <v>4130</v>
      </c>
      <c r="H44" s="75">
        <v>1075.8389261744967</v>
      </c>
      <c r="I44" s="76">
        <v>-3.2153032153032086</v>
      </c>
      <c r="J44" s="77">
        <v>58.480429777436683</v>
      </c>
      <c r="K44" s="75">
        <v>15.762045231071779</v>
      </c>
      <c r="L44" s="76">
        <v>-0.88614694335389788</v>
      </c>
      <c r="M44" s="77">
        <v>7.9853287922452187</v>
      </c>
    </row>
    <row r="45" spans="1:14" x14ac:dyDescent="0.25">
      <c r="A45" s="37" t="s">
        <v>55</v>
      </c>
      <c r="B45" s="59">
        <v>2376</v>
      </c>
      <c r="C45" s="29">
        <v>590</v>
      </c>
      <c r="D45" s="60">
        <v>2966</v>
      </c>
      <c r="E45" s="59">
        <v>2950</v>
      </c>
      <c r="F45" s="29">
        <v>1390</v>
      </c>
      <c r="G45" s="60">
        <v>4340</v>
      </c>
      <c r="H45" s="75">
        <v>24.158249158249163</v>
      </c>
      <c r="I45" s="76">
        <v>135.59322033898303</v>
      </c>
      <c r="J45" s="77">
        <v>46.32501685772084</v>
      </c>
      <c r="K45" s="75">
        <v>5.644051130776794</v>
      </c>
      <c r="L45" s="76">
        <v>8.9736399326977008</v>
      </c>
      <c r="M45" s="77">
        <v>7.1993712339533653</v>
      </c>
    </row>
    <row r="46" spans="1:14" x14ac:dyDescent="0.25">
      <c r="A46" s="37" t="s">
        <v>56</v>
      </c>
      <c r="B46" s="59">
        <v>1943</v>
      </c>
      <c r="C46" s="29">
        <v>70</v>
      </c>
      <c r="D46" s="60">
        <v>2013</v>
      </c>
      <c r="E46" s="59">
        <v>3583</v>
      </c>
      <c r="F46" s="29">
        <v>488</v>
      </c>
      <c r="G46" s="60">
        <v>4071</v>
      </c>
      <c r="H46" s="75">
        <v>84.405558414822451</v>
      </c>
      <c r="I46" s="76">
        <v>597.14285714285711</v>
      </c>
      <c r="J46" s="77">
        <v>102.23546944858421</v>
      </c>
      <c r="K46" s="75">
        <v>16.125860373647985</v>
      </c>
      <c r="L46" s="76">
        <v>4.6887268648345479</v>
      </c>
      <c r="M46" s="77">
        <v>10.783337699764212</v>
      </c>
    </row>
    <row r="47" spans="1:14" x14ac:dyDescent="0.25">
      <c r="A47" s="37" t="s">
        <v>57</v>
      </c>
      <c r="B47" s="59">
        <v>732</v>
      </c>
      <c r="C47" s="29">
        <v>313</v>
      </c>
      <c r="D47" s="60">
        <v>1045</v>
      </c>
      <c r="E47" s="59">
        <v>598</v>
      </c>
      <c r="F47" s="29">
        <v>438</v>
      </c>
      <c r="G47" s="60">
        <v>1036</v>
      </c>
      <c r="H47" s="75">
        <v>-18.30601092896174</v>
      </c>
      <c r="I47" s="76">
        <v>39.936102236421732</v>
      </c>
      <c r="J47" s="77">
        <v>-0.86124401913875204</v>
      </c>
      <c r="K47" s="75">
        <v>-1.3176007866273352</v>
      </c>
      <c r="L47" s="76">
        <v>1.4021312394840155</v>
      </c>
      <c r="M47" s="77">
        <v>-4.7157453497511131E-2</v>
      </c>
    </row>
    <row r="48" spans="1:14" x14ac:dyDescent="0.25">
      <c r="A48" s="37" t="s">
        <v>58</v>
      </c>
      <c r="B48" s="59">
        <v>470</v>
      </c>
      <c r="C48" s="29">
        <v>312</v>
      </c>
      <c r="D48" s="60">
        <v>782</v>
      </c>
      <c r="E48" s="59">
        <v>706</v>
      </c>
      <c r="F48" s="29">
        <v>665</v>
      </c>
      <c r="G48" s="60">
        <v>1371</v>
      </c>
      <c r="H48" s="75">
        <v>50.212765957446805</v>
      </c>
      <c r="I48" s="76">
        <v>113.14102564102564</v>
      </c>
      <c r="J48" s="77">
        <v>75.319693094629145</v>
      </c>
      <c r="K48" s="75">
        <v>2.3205506391347095</v>
      </c>
      <c r="L48" s="76">
        <v>3.9596186203028596</v>
      </c>
      <c r="M48" s="77">
        <v>3.0861933455593391</v>
      </c>
    </row>
    <row r="49" spans="1:13" x14ac:dyDescent="0.25">
      <c r="A49" s="37" t="s">
        <v>59</v>
      </c>
      <c r="B49" s="59">
        <v>484</v>
      </c>
      <c r="C49" s="29">
        <v>235</v>
      </c>
      <c r="D49" s="60">
        <v>719</v>
      </c>
      <c r="E49" s="59">
        <v>479</v>
      </c>
      <c r="F49" s="29">
        <v>186</v>
      </c>
      <c r="G49" s="60">
        <v>665</v>
      </c>
      <c r="H49" s="75">
        <v>-1.0330578512396755</v>
      </c>
      <c r="I49" s="76">
        <v>-20.851063829787236</v>
      </c>
      <c r="J49" s="77">
        <v>-7.5104311543810809</v>
      </c>
      <c r="K49" s="75">
        <v>-4.9164208456243849E-2</v>
      </c>
      <c r="L49" s="76">
        <v>-0.54963544587773416</v>
      </c>
      <c r="M49" s="77">
        <v>-0.28294472098506679</v>
      </c>
    </row>
    <row r="50" spans="1:13" x14ac:dyDescent="0.25">
      <c r="A50" s="37" t="s">
        <v>60</v>
      </c>
      <c r="B50" s="59">
        <v>335</v>
      </c>
      <c r="C50" s="29">
        <v>175</v>
      </c>
      <c r="D50" s="60">
        <v>510</v>
      </c>
      <c r="E50" s="59">
        <v>1030</v>
      </c>
      <c r="F50" s="29">
        <v>496</v>
      </c>
      <c r="G50" s="60">
        <v>1526</v>
      </c>
      <c r="H50" s="75">
        <v>207.46268656716416</v>
      </c>
      <c r="I50" s="76">
        <v>183.42857142857139</v>
      </c>
      <c r="J50" s="77">
        <v>199.21568627450984</v>
      </c>
      <c r="K50" s="75">
        <v>6.8338249754178948</v>
      </c>
      <c r="L50" s="76">
        <v>3.6006730229949517</v>
      </c>
      <c r="M50" s="77">
        <v>5.3235525281634786</v>
      </c>
    </row>
    <row r="51" spans="1:13" x14ac:dyDescent="0.25">
      <c r="A51" s="37" t="s">
        <v>111</v>
      </c>
      <c r="B51" s="59">
        <v>1124</v>
      </c>
      <c r="C51" s="29">
        <v>296</v>
      </c>
      <c r="D51" s="60">
        <v>1420</v>
      </c>
      <c r="E51" s="59">
        <v>682</v>
      </c>
      <c r="F51" s="29">
        <v>481</v>
      </c>
      <c r="G51" s="60">
        <v>1163</v>
      </c>
      <c r="H51" s="75">
        <v>-39.32384341637011</v>
      </c>
      <c r="I51" s="76">
        <v>62.5</v>
      </c>
      <c r="J51" s="77">
        <v>-18.098591549295776</v>
      </c>
      <c r="K51" s="75">
        <v>-4.3461160275319566</v>
      </c>
      <c r="L51" s="76">
        <v>2.0751542344363432</v>
      </c>
      <c r="M51" s="77">
        <v>-1.3466072832067066</v>
      </c>
    </row>
    <row r="52" spans="1:13" x14ac:dyDescent="0.25">
      <c r="A52" s="37" t="s">
        <v>61</v>
      </c>
      <c r="B52" s="59">
        <v>364</v>
      </c>
      <c r="C52" s="29">
        <v>167</v>
      </c>
      <c r="D52" s="60">
        <v>531</v>
      </c>
      <c r="E52" s="59">
        <v>557</v>
      </c>
      <c r="F52" s="29">
        <v>144</v>
      </c>
      <c r="G52" s="60">
        <v>701</v>
      </c>
      <c r="H52" s="75">
        <v>53.021978021978015</v>
      </c>
      <c r="I52" s="76">
        <v>-13.772455089820355</v>
      </c>
      <c r="J52" s="77">
        <v>32.015065913370989</v>
      </c>
      <c r="K52" s="75">
        <v>1.8977384464110127</v>
      </c>
      <c r="L52" s="76">
        <v>-0.25799214806505888</v>
      </c>
      <c r="M52" s="77">
        <v>0.89075189939743249</v>
      </c>
    </row>
    <row r="53" spans="1:13" x14ac:dyDescent="0.25">
      <c r="A53" s="37" t="s">
        <v>62</v>
      </c>
      <c r="B53" s="59">
        <v>51</v>
      </c>
      <c r="C53" s="29">
        <v>302</v>
      </c>
      <c r="D53" s="60">
        <v>353</v>
      </c>
      <c r="E53" s="59">
        <v>141</v>
      </c>
      <c r="F53" s="29">
        <v>479</v>
      </c>
      <c r="G53" s="60">
        <v>620</v>
      </c>
      <c r="H53" s="75">
        <v>176.47058823529409</v>
      </c>
      <c r="I53" s="76">
        <v>58.609271523178819</v>
      </c>
      <c r="J53" s="77">
        <v>75.637393767705362</v>
      </c>
      <c r="K53" s="75">
        <v>0.8849557522123892</v>
      </c>
      <c r="L53" s="76">
        <v>1.9854178351093661</v>
      </c>
      <c r="M53" s="77">
        <v>1.3990044537594968</v>
      </c>
    </row>
    <row r="54" spans="1:13" x14ac:dyDescent="0.25">
      <c r="A54" s="37" t="s">
        <v>63</v>
      </c>
      <c r="B54" s="59">
        <v>464</v>
      </c>
      <c r="C54" s="29">
        <v>141</v>
      </c>
      <c r="D54" s="60">
        <v>605</v>
      </c>
      <c r="E54" s="59">
        <v>137</v>
      </c>
      <c r="F54" s="29">
        <v>137</v>
      </c>
      <c r="G54" s="60">
        <v>274</v>
      </c>
      <c r="H54" s="75">
        <v>-70.474137931034477</v>
      </c>
      <c r="I54" s="76">
        <v>-2.8368794326241158</v>
      </c>
      <c r="J54" s="77">
        <v>-54.710743801652896</v>
      </c>
      <c r="K54" s="75">
        <v>-3.2153392330383475</v>
      </c>
      <c r="L54" s="76">
        <v>-4.4868199663488491E-2</v>
      </c>
      <c r="M54" s="77">
        <v>-1.7343463452973538</v>
      </c>
    </row>
    <row r="55" spans="1:13" x14ac:dyDescent="0.25">
      <c r="A55" s="37" t="s">
        <v>64</v>
      </c>
      <c r="B55" s="59">
        <v>64</v>
      </c>
      <c r="C55" s="29">
        <v>38</v>
      </c>
      <c r="D55" s="60">
        <v>102</v>
      </c>
      <c r="E55" s="59">
        <v>144</v>
      </c>
      <c r="F55" s="29">
        <v>59</v>
      </c>
      <c r="G55" s="60">
        <v>203</v>
      </c>
      <c r="H55" s="75">
        <v>125</v>
      </c>
      <c r="I55" s="76">
        <v>55.26315789473685</v>
      </c>
      <c r="J55" s="77">
        <v>99.019607843137265</v>
      </c>
      <c r="K55" s="75">
        <v>0.78662733529990159</v>
      </c>
      <c r="L55" s="76">
        <v>0.23555804823331458</v>
      </c>
      <c r="M55" s="77">
        <v>0.52921142258318044</v>
      </c>
    </row>
    <row r="56" spans="1:13" x14ac:dyDescent="0.25">
      <c r="A56" s="37" t="s">
        <v>65</v>
      </c>
      <c r="B56" s="59">
        <v>375</v>
      </c>
      <c r="C56" s="29">
        <v>68</v>
      </c>
      <c r="D56" s="60">
        <v>443</v>
      </c>
      <c r="E56" s="59">
        <v>81</v>
      </c>
      <c r="F56" s="29">
        <v>165</v>
      </c>
      <c r="G56" s="60">
        <v>246</v>
      </c>
      <c r="H56" s="75">
        <v>-78.400000000000006</v>
      </c>
      <c r="I56" s="76">
        <v>142.64705882352939</v>
      </c>
      <c r="J56" s="77">
        <v>-44.469525959367949</v>
      </c>
      <c r="K56" s="75">
        <v>-2.8908554572271381</v>
      </c>
      <c r="L56" s="76">
        <v>1.088053841839596</v>
      </c>
      <c r="M56" s="77">
        <v>-1.0322242598899658</v>
      </c>
    </row>
    <row r="57" spans="1:13" x14ac:dyDescent="0.25">
      <c r="A57" s="37" t="s">
        <v>66</v>
      </c>
      <c r="B57" s="59">
        <v>76</v>
      </c>
      <c r="C57" s="29">
        <v>106</v>
      </c>
      <c r="D57" s="60">
        <v>182</v>
      </c>
      <c r="E57" s="59">
        <v>327</v>
      </c>
      <c r="F57" s="29">
        <v>233</v>
      </c>
      <c r="G57" s="60">
        <v>560</v>
      </c>
      <c r="H57" s="75">
        <v>330.26315789473682</v>
      </c>
      <c r="I57" s="76">
        <v>119.81132075471697</v>
      </c>
      <c r="J57" s="77">
        <v>207.69230769230774</v>
      </c>
      <c r="K57" s="75">
        <v>2.4680432645034411</v>
      </c>
      <c r="L57" s="76">
        <v>1.4245653393157598</v>
      </c>
      <c r="M57" s="77">
        <v>1.9806130468954675</v>
      </c>
    </row>
    <row r="58" spans="1:13" x14ac:dyDescent="0.25">
      <c r="A58" s="37" t="s">
        <v>119</v>
      </c>
      <c r="B58" s="59">
        <v>91</v>
      </c>
      <c r="C58" s="29">
        <v>159</v>
      </c>
      <c r="D58" s="60">
        <v>250</v>
      </c>
      <c r="E58" s="59">
        <v>93</v>
      </c>
      <c r="F58" s="29">
        <v>87</v>
      </c>
      <c r="G58" s="60">
        <v>180</v>
      </c>
      <c r="H58" s="75">
        <v>2.19780219780219</v>
      </c>
      <c r="I58" s="76">
        <v>-45.283018867924532</v>
      </c>
      <c r="J58" s="77">
        <v>-28</v>
      </c>
      <c r="K58" s="75">
        <v>1.9665683382497537E-2</v>
      </c>
      <c r="L58" s="76">
        <v>-0.80762759394279293</v>
      </c>
      <c r="M58" s="77">
        <v>-0.36678019386953098</v>
      </c>
    </row>
    <row r="59" spans="1:13" x14ac:dyDescent="0.25">
      <c r="A59" s="37" t="s">
        <v>120</v>
      </c>
      <c r="B59" s="59">
        <v>193</v>
      </c>
      <c r="C59" s="29">
        <v>63</v>
      </c>
      <c r="D59" s="60">
        <v>256</v>
      </c>
      <c r="E59" s="59">
        <v>169</v>
      </c>
      <c r="F59" s="29">
        <v>64</v>
      </c>
      <c r="G59" s="60">
        <v>233</v>
      </c>
      <c r="H59" s="75">
        <v>-12.435233160621763</v>
      </c>
      <c r="I59" s="76">
        <v>1.5873015873015817</v>
      </c>
      <c r="J59" s="77">
        <v>-8.984375</v>
      </c>
      <c r="K59" s="75">
        <v>-0.23598820058997047</v>
      </c>
      <c r="L59" s="76">
        <v>1.1217049915872123E-2</v>
      </c>
      <c r="M59" s="77">
        <v>-0.12051349227141733</v>
      </c>
    </row>
    <row r="60" spans="1:13" x14ac:dyDescent="0.25">
      <c r="A60" s="37" t="s">
        <v>121</v>
      </c>
      <c r="B60" s="59">
        <v>38</v>
      </c>
      <c r="C60" s="29">
        <v>29</v>
      </c>
      <c r="D60" s="60">
        <v>67</v>
      </c>
      <c r="E60" s="59">
        <v>72</v>
      </c>
      <c r="F60" s="29">
        <v>34</v>
      </c>
      <c r="G60" s="60">
        <v>106</v>
      </c>
      <c r="H60" s="75">
        <v>89.473684210526301</v>
      </c>
      <c r="I60" s="76">
        <v>17.241379310344811</v>
      </c>
      <c r="J60" s="77">
        <v>58.208955223880594</v>
      </c>
      <c r="K60" s="75">
        <v>0.33431661750245817</v>
      </c>
      <c r="L60" s="76">
        <v>5.6085249579360619E-2</v>
      </c>
      <c r="M60" s="77">
        <v>0.20434896515588158</v>
      </c>
    </row>
    <row r="61" spans="1:13" x14ac:dyDescent="0.25">
      <c r="A61" s="37" t="s">
        <v>122</v>
      </c>
      <c r="B61" s="59">
        <v>130</v>
      </c>
      <c r="C61" s="29">
        <v>149</v>
      </c>
      <c r="D61" s="60">
        <v>279</v>
      </c>
      <c r="E61" s="59">
        <v>211</v>
      </c>
      <c r="F61" s="29">
        <v>259</v>
      </c>
      <c r="G61" s="60">
        <v>470</v>
      </c>
      <c r="H61" s="75">
        <v>62.307692307692321</v>
      </c>
      <c r="I61" s="76">
        <v>73.825503355704711</v>
      </c>
      <c r="J61" s="77">
        <v>68.458781362007159</v>
      </c>
      <c r="K61" s="75">
        <v>0.79646017699115035</v>
      </c>
      <c r="L61" s="76">
        <v>1.2338754907459337</v>
      </c>
      <c r="M61" s="77">
        <v>1.0007859575582918</v>
      </c>
    </row>
    <row r="62" spans="1:13" x14ac:dyDescent="0.25">
      <c r="A62" s="85" t="s">
        <v>52</v>
      </c>
      <c r="B62" s="34">
        <v>10170</v>
      </c>
      <c r="C62" s="34">
        <v>8915</v>
      </c>
      <c r="D62" s="35">
        <v>19085</v>
      </c>
      <c r="E62" s="34">
        <v>16046</v>
      </c>
      <c r="F62" s="34">
        <v>17022</v>
      </c>
      <c r="G62" s="35">
        <v>33068</v>
      </c>
      <c r="H62" s="78">
        <v>57.777777777777771</v>
      </c>
      <c r="I62" s="78">
        <v>90.936623667975311</v>
      </c>
      <c r="J62" s="79">
        <v>73.266963583966458</v>
      </c>
      <c r="K62" s="78">
        <v>57.777777777777771</v>
      </c>
      <c r="L62" s="78">
        <v>90.936623667975311</v>
      </c>
      <c r="M62" s="79">
        <v>73.266963583966458</v>
      </c>
    </row>
    <row r="63" spans="1:13" x14ac:dyDescent="0.25">
      <c r="A63" s="36"/>
      <c r="K63" s="8"/>
      <c r="L63" s="8"/>
      <c r="M63" s="8"/>
    </row>
    <row r="64" spans="1:13" x14ac:dyDescent="0.25">
      <c r="A64" s="124" t="s">
        <v>108</v>
      </c>
      <c r="B64" s="9"/>
      <c r="C64" s="9"/>
      <c r="D64" s="9"/>
      <c r="E64" s="9"/>
      <c r="F64" s="9"/>
      <c r="G64" s="9"/>
      <c r="H64" s="10"/>
    </row>
    <row r="65" spans="1:13" x14ac:dyDescent="0.25">
      <c r="A65" s="83" t="s">
        <v>107</v>
      </c>
      <c r="B65" s="11"/>
      <c r="C65" s="11"/>
      <c r="D65" s="11"/>
      <c r="E65" s="11"/>
      <c r="F65" s="11"/>
      <c r="G65" s="11"/>
      <c r="H65" s="12"/>
      <c r="I65" s="11"/>
      <c r="J65" s="11"/>
      <c r="K65" s="11"/>
      <c r="L65" s="11"/>
      <c r="M65" s="11"/>
    </row>
    <row r="66" spans="1:13" x14ac:dyDescent="0.25">
      <c r="A66" s="84" t="str">
        <f>Índice!A33</f>
        <v>Actualizado el 18 de noviembre de 2020</v>
      </c>
      <c r="B66" s="13"/>
      <c r="C66" s="13"/>
      <c r="D66" s="13"/>
      <c r="E66" s="13"/>
      <c r="F66" s="13"/>
      <c r="G66" s="13"/>
      <c r="H66" s="14"/>
      <c r="I66" s="11"/>
      <c r="J66" s="11"/>
      <c r="K66" s="11"/>
      <c r="L66" s="11"/>
      <c r="M66" s="11"/>
    </row>
  </sheetData>
  <mergeCells count="15">
    <mergeCell ref="A39:M39"/>
    <mergeCell ref="A40:A41"/>
    <mergeCell ref="B40:D40"/>
    <mergeCell ref="E40:G40"/>
    <mergeCell ref="H40:J40"/>
    <mergeCell ref="K40:M40"/>
    <mergeCell ref="A1:J3"/>
    <mergeCell ref="A4:J5"/>
    <mergeCell ref="A6:J11"/>
    <mergeCell ref="A13:M13"/>
    <mergeCell ref="A14:A15"/>
    <mergeCell ref="B14:D14"/>
    <mergeCell ref="E14:G14"/>
    <mergeCell ref="H14:J14"/>
    <mergeCell ref="K14:M14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showGridLines="0" zoomScaleNormal="100" workbookViewId="0">
      <selection activeCell="E19" sqref="E19"/>
    </sheetView>
  </sheetViews>
  <sheetFormatPr baseColWidth="10" defaultRowHeight="15" x14ac:dyDescent="0.25"/>
  <cols>
    <col min="1" max="1" width="19.85546875" customWidth="1"/>
    <col min="2" max="2" width="15.28515625" customWidth="1"/>
    <col min="4" max="4" width="11.28515625" customWidth="1"/>
    <col min="11" max="11" width="11.85546875" bestFit="1" customWidth="1"/>
  </cols>
  <sheetData>
    <row r="1" spans="1:13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3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3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3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3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3" ht="6.75" customHeight="1" x14ac:dyDescent="0.25">
      <c r="A6" s="176" t="s">
        <v>138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3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3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3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3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3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3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  <c r="M12" s="19" t="s">
        <v>126</v>
      </c>
    </row>
    <row r="13" spans="1:13" ht="15" customHeight="1" x14ac:dyDescent="0.25">
      <c r="A13" s="161" t="s">
        <v>97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</row>
    <row r="14" spans="1:13" x14ac:dyDescent="0.25">
      <c r="A14" s="184" t="s">
        <v>49</v>
      </c>
      <c r="B14" s="186" t="s">
        <v>136</v>
      </c>
      <c r="C14" s="187"/>
      <c r="D14" s="188"/>
      <c r="E14" s="186" t="s">
        <v>130</v>
      </c>
      <c r="F14" s="187"/>
      <c r="G14" s="188"/>
      <c r="H14" s="186" t="s">
        <v>110</v>
      </c>
      <c r="I14" s="187"/>
      <c r="J14" s="188"/>
      <c r="K14" s="186" t="s">
        <v>51</v>
      </c>
      <c r="L14" s="187"/>
      <c r="M14" s="188"/>
    </row>
    <row r="15" spans="1:13" x14ac:dyDescent="0.25">
      <c r="A15" s="185"/>
      <c r="B15" s="56" t="s">
        <v>0</v>
      </c>
      <c r="C15" s="23" t="s">
        <v>1</v>
      </c>
      <c r="D15" s="68" t="s">
        <v>52</v>
      </c>
      <c r="E15" s="56" t="s">
        <v>0</v>
      </c>
      <c r="F15" s="23" t="s">
        <v>1</v>
      </c>
      <c r="G15" s="68" t="s">
        <v>52</v>
      </c>
      <c r="H15" s="56" t="s">
        <v>0</v>
      </c>
      <c r="I15" s="23" t="s">
        <v>1</v>
      </c>
      <c r="J15" s="68" t="s">
        <v>52</v>
      </c>
      <c r="K15" s="56" t="s">
        <v>0</v>
      </c>
      <c r="L15" s="23" t="s">
        <v>1</v>
      </c>
      <c r="M15" s="68" t="s">
        <v>52</v>
      </c>
    </row>
    <row r="16" spans="1:13" x14ac:dyDescent="0.25">
      <c r="A16" s="37" t="s">
        <v>53</v>
      </c>
      <c r="B16" s="69">
        <v>111855</v>
      </c>
      <c r="C16" s="70">
        <v>456518</v>
      </c>
      <c r="D16" s="71">
        <v>568373</v>
      </c>
      <c r="E16" s="69">
        <v>49914</v>
      </c>
      <c r="F16" s="70">
        <v>451289</v>
      </c>
      <c r="G16" s="71">
        <v>501203</v>
      </c>
      <c r="H16" s="72">
        <v>-55.376156631353091</v>
      </c>
      <c r="I16" s="73">
        <v>-1.1454093814482746</v>
      </c>
      <c r="J16" s="74">
        <v>-11.817943498371662</v>
      </c>
      <c r="K16" s="72">
        <v>-5.4255539993325481</v>
      </c>
      <c r="L16" s="73">
        <v>-0.27341562469117209</v>
      </c>
      <c r="M16" s="74">
        <v>-2.1993198708894126</v>
      </c>
    </row>
    <row r="17" spans="1:14" x14ac:dyDescent="0.25">
      <c r="A17" s="37" t="s">
        <v>112</v>
      </c>
      <c r="B17" s="59">
        <v>287471</v>
      </c>
      <c r="C17" s="29">
        <v>225475</v>
      </c>
      <c r="D17" s="60">
        <v>512946</v>
      </c>
      <c r="E17" s="59">
        <v>76025</v>
      </c>
      <c r="F17" s="29">
        <v>225735</v>
      </c>
      <c r="G17" s="60">
        <v>301760</v>
      </c>
      <c r="H17" s="143">
        <v>-73.553854127894638</v>
      </c>
      <c r="I17" s="144">
        <v>0.11531211886017445</v>
      </c>
      <c r="J17" s="140">
        <v>-41.171195408483541</v>
      </c>
      <c r="K17" s="143">
        <v>-18.521039229958671</v>
      </c>
      <c r="L17" s="144">
        <v>1.3594963170721886E-2</v>
      </c>
      <c r="M17" s="140">
        <v>-6.9147769279983855</v>
      </c>
      <c r="N17" t="s">
        <v>123</v>
      </c>
    </row>
    <row r="18" spans="1:14" x14ac:dyDescent="0.25">
      <c r="A18" s="37" t="s">
        <v>54</v>
      </c>
      <c r="B18" s="59">
        <v>69805</v>
      </c>
      <c r="C18" s="29">
        <v>437412</v>
      </c>
      <c r="D18" s="60">
        <v>507217</v>
      </c>
      <c r="E18" s="59">
        <v>102462</v>
      </c>
      <c r="F18" s="29">
        <v>246572</v>
      </c>
      <c r="G18" s="60">
        <v>349034</v>
      </c>
      <c r="H18" s="143">
        <v>46.783181720507116</v>
      </c>
      <c r="I18" s="144">
        <v>-43.629347160114499</v>
      </c>
      <c r="J18" s="140">
        <v>-31.186454712677218</v>
      </c>
      <c r="K18" s="143">
        <v>2.8605013957831331</v>
      </c>
      <c r="L18" s="144">
        <v>-9.9787029673098644</v>
      </c>
      <c r="M18" s="140">
        <v>-5.1793213508545479</v>
      </c>
    </row>
    <row r="19" spans="1:14" x14ac:dyDescent="0.25">
      <c r="A19" s="37" t="s">
        <v>55</v>
      </c>
      <c r="B19" s="59">
        <v>150599</v>
      </c>
      <c r="C19" s="29">
        <v>161620</v>
      </c>
      <c r="D19" s="60">
        <v>312219</v>
      </c>
      <c r="E19" s="59">
        <v>177138</v>
      </c>
      <c r="F19" s="29">
        <v>125872</v>
      </c>
      <c r="G19" s="60">
        <v>303010</v>
      </c>
      <c r="H19" s="143">
        <v>17.622294968758084</v>
      </c>
      <c r="I19" s="144">
        <v>-22.118549684445</v>
      </c>
      <c r="J19" s="140">
        <v>-2.9495322193716618</v>
      </c>
      <c r="K19" s="143">
        <v>2.3246117690751924</v>
      </c>
      <c r="L19" s="144">
        <v>-1.8692028593344847</v>
      </c>
      <c r="M19" s="140">
        <v>-0.30152652510079803</v>
      </c>
    </row>
    <row r="20" spans="1:14" x14ac:dyDescent="0.25">
      <c r="A20" s="37" t="s">
        <v>56</v>
      </c>
      <c r="B20" s="59">
        <v>177811</v>
      </c>
      <c r="C20" s="29">
        <v>128249</v>
      </c>
      <c r="D20" s="60">
        <v>306060</v>
      </c>
      <c r="E20" s="59">
        <v>199500</v>
      </c>
      <c r="F20" s="29">
        <v>46435</v>
      </c>
      <c r="G20" s="60">
        <v>245935</v>
      </c>
      <c r="H20" s="143">
        <v>12.197783039294535</v>
      </c>
      <c r="I20" s="144">
        <v>-63.79309000460043</v>
      </c>
      <c r="J20" s="140">
        <v>-19.644840880873033</v>
      </c>
      <c r="K20" s="143">
        <v>1.8997891653593524</v>
      </c>
      <c r="L20" s="144">
        <v>-4.2779166032670783</v>
      </c>
      <c r="M20" s="140">
        <v>-1.9686483137892801</v>
      </c>
    </row>
    <row r="21" spans="1:14" x14ac:dyDescent="0.25">
      <c r="A21" s="37" t="s">
        <v>57</v>
      </c>
      <c r="B21" s="59">
        <v>57184</v>
      </c>
      <c r="C21" s="29">
        <v>38220</v>
      </c>
      <c r="D21" s="60">
        <v>95404</v>
      </c>
      <c r="E21" s="59">
        <v>37397</v>
      </c>
      <c r="F21" s="29">
        <v>57852</v>
      </c>
      <c r="G21" s="60">
        <v>95249</v>
      </c>
      <c r="H21" s="143">
        <v>-34.60233631785114</v>
      </c>
      <c r="I21" s="144">
        <v>51.365777080062799</v>
      </c>
      <c r="J21" s="140">
        <v>-0.16246698251644887</v>
      </c>
      <c r="K21" s="143">
        <v>-1.7331886308712021</v>
      </c>
      <c r="L21" s="144">
        <v>1.0265242960292773</v>
      </c>
      <c r="M21" s="140">
        <v>-5.0751016821178946E-3</v>
      </c>
    </row>
    <row r="22" spans="1:14" x14ac:dyDescent="0.25">
      <c r="A22" s="37" t="s">
        <v>58</v>
      </c>
      <c r="B22" s="59">
        <v>19473</v>
      </c>
      <c r="C22" s="29">
        <v>72309</v>
      </c>
      <c r="D22" s="60">
        <v>91782</v>
      </c>
      <c r="E22" s="59">
        <v>42242</v>
      </c>
      <c r="F22" s="29">
        <v>52952</v>
      </c>
      <c r="G22" s="60">
        <v>95194</v>
      </c>
      <c r="H22" s="143">
        <v>116.92600010270633</v>
      </c>
      <c r="I22" s="144">
        <v>-26.769835013622085</v>
      </c>
      <c r="J22" s="140">
        <v>3.7175045215837486</v>
      </c>
      <c r="K22" s="143">
        <v>1.9943888379393744</v>
      </c>
      <c r="L22" s="144">
        <v>-1.0121450080602443</v>
      </c>
      <c r="M22" s="140">
        <v>0.11171772218958875</v>
      </c>
    </row>
    <row r="23" spans="1:14" x14ac:dyDescent="0.25">
      <c r="A23" s="37" t="s">
        <v>59</v>
      </c>
      <c r="B23" s="59">
        <v>5518</v>
      </c>
      <c r="C23" s="29">
        <v>33796</v>
      </c>
      <c r="D23" s="60">
        <v>39314</v>
      </c>
      <c r="E23" s="59">
        <v>26585</v>
      </c>
      <c r="F23" s="29">
        <v>18191</v>
      </c>
      <c r="G23" s="60">
        <v>44776</v>
      </c>
      <c r="H23" s="143">
        <v>381.78687930409569</v>
      </c>
      <c r="I23" s="144">
        <v>-46.174103444194579</v>
      </c>
      <c r="J23" s="140">
        <v>13.893269573180049</v>
      </c>
      <c r="K23" s="143">
        <v>1.8453067613364136</v>
      </c>
      <c r="L23" s="144">
        <v>-0.81595923184275021</v>
      </c>
      <c r="M23" s="140">
        <v>0.17884003475953508</v>
      </c>
    </row>
    <row r="24" spans="1:14" x14ac:dyDescent="0.25">
      <c r="A24" s="37" t="s">
        <v>60</v>
      </c>
      <c r="B24" s="59">
        <v>53517</v>
      </c>
      <c r="C24" s="29">
        <v>29311</v>
      </c>
      <c r="D24" s="60">
        <v>82828</v>
      </c>
      <c r="E24" s="59">
        <v>71604</v>
      </c>
      <c r="F24" s="29">
        <v>54106</v>
      </c>
      <c r="G24" s="60">
        <v>125710</v>
      </c>
      <c r="H24" s="143">
        <v>33.796737485285036</v>
      </c>
      <c r="I24" s="144">
        <v>84.592814984135657</v>
      </c>
      <c r="J24" s="140">
        <v>51.772347515332967</v>
      </c>
      <c r="K24" s="143">
        <v>1.5842817388470933</v>
      </c>
      <c r="L24" s="144">
        <v>1.2964888916078814</v>
      </c>
      <c r="M24" s="140">
        <v>1.4040678085972875</v>
      </c>
    </row>
    <row r="25" spans="1:14" x14ac:dyDescent="0.25">
      <c r="A25" s="37" t="s">
        <v>111</v>
      </c>
      <c r="B25" s="59">
        <v>22742</v>
      </c>
      <c r="C25" s="29">
        <v>96874</v>
      </c>
      <c r="D25" s="60">
        <v>119616</v>
      </c>
      <c r="E25" s="59">
        <v>36380</v>
      </c>
      <c r="F25" s="29">
        <v>43038</v>
      </c>
      <c r="G25" s="60">
        <v>79418</v>
      </c>
      <c r="H25" s="143">
        <v>59.968340515346057</v>
      </c>
      <c r="I25" s="144">
        <v>-55.573218820323305</v>
      </c>
      <c r="J25" s="140">
        <v>-33.605872124130556</v>
      </c>
      <c r="K25" s="143">
        <v>1.1945836431910575</v>
      </c>
      <c r="L25" s="144">
        <v>-2.814993989457629</v>
      </c>
      <c r="M25" s="140">
        <v>-1.316186693017904</v>
      </c>
    </row>
    <row r="26" spans="1:14" x14ac:dyDescent="0.25">
      <c r="A26" s="37" t="s">
        <v>61</v>
      </c>
      <c r="B26" s="59">
        <v>28579</v>
      </c>
      <c r="C26" s="29">
        <v>14822</v>
      </c>
      <c r="D26" s="60">
        <v>43401</v>
      </c>
      <c r="E26" s="59">
        <v>34144</v>
      </c>
      <c r="F26" s="29">
        <v>17307</v>
      </c>
      <c r="G26" s="60">
        <v>51451</v>
      </c>
      <c r="H26" s="143">
        <v>19.472339829945071</v>
      </c>
      <c r="I26" s="144">
        <v>16.765618674942658</v>
      </c>
      <c r="J26" s="140">
        <v>18.547959724430314</v>
      </c>
      <c r="K26" s="143">
        <v>0.48745109065539194</v>
      </c>
      <c r="L26" s="144">
        <v>0.1299364749201688</v>
      </c>
      <c r="M26" s="140">
        <v>0.26357786155515517</v>
      </c>
    </row>
    <row r="27" spans="1:14" x14ac:dyDescent="0.25">
      <c r="A27" s="37" t="s">
        <v>62</v>
      </c>
      <c r="B27" s="59">
        <v>9516</v>
      </c>
      <c r="C27" s="29">
        <v>42437</v>
      </c>
      <c r="D27" s="60">
        <v>51953</v>
      </c>
      <c r="E27" s="59">
        <v>7499</v>
      </c>
      <c r="F27" s="29">
        <v>37603</v>
      </c>
      <c r="G27" s="60">
        <v>45102</v>
      </c>
      <c r="H27" s="143">
        <v>-21.195880622110124</v>
      </c>
      <c r="I27" s="144">
        <v>-11.391003134057542</v>
      </c>
      <c r="J27" s="140">
        <v>-13.18691894597039</v>
      </c>
      <c r="K27" s="143">
        <v>-0.17667364777213396</v>
      </c>
      <c r="L27" s="144">
        <v>-0.2527617383356523</v>
      </c>
      <c r="M27" s="140">
        <v>-0.22431949434961093</v>
      </c>
    </row>
    <row r="28" spans="1:14" x14ac:dyDescent="0.25">
      <c r="A28" s="37" t="s">
        <v>63</v>
      </c>
      <c r="B28" s="59">
        <v>10863</v>
      </c>
      <c r="C28" s="29">
        <v>9038</v>
      </c>
      <c r="D28" s="60">
        <v>19901</v>
      </c>
      <c r="E28" s="59">
        <v>11594</v>
      </c>
      <c r="F28" s="29">
        <v>16131</v>
      </c>
      <c r="G28" s="60">
        <v>27725</v>
      </c>
      <c r="H28" s="143">
        <v>6.7292644757433635</v>
      </c>
      <c r="I28" s="144">
        <v>78.479752157556987</v>
      </c>
      <c r="J28" s="140">
        <v>39.314607306165527</v>
      </c>
      <c r="K28" s="143">
        <v>6.4029963570366846E-2</v>
      </c>
      <c r="L28" s="144">
        <v>0.37088105296127055</v>
      </c>
      <c r="M28" s="140">
        <v>0.25617803587671228</v>
      </c>
    </row>
    <row r="29" spans="1:14" x14ac:dyDescent="0.25">
      <c r="A29" s="37" t="s">
        <v>64</v>
      </c>
      <c r="B29" s="59">
        <v>19956</v>
      </c>
      <c r="C29" s="29">
        <v>13819</v>
      </c>
      <c r="D29" s="60">
        <v>33775</v>
      </c>
      <c r="E29" s="59">
        <v>11508</v>
      </c>
      <c r="F29" s="29">
        <v>7189</v>
      </c>
      <c r="G29" s="60">
        <v>18697</v>
      </c>
      <c r="H29" s="143">
        <v>-42.333132892363203</v>
      </c>
      <c r="I29" s="144">
        <v>-47.977422389463783</v>
      </c>
      <c r="J29" s="140">
        <v>-44.642487046632127</v>
      </c>
      <c r="K29" s="143">
        <v>-0.73997966107039548</v>
      </c>
      <c r="L29" s="144">
        <v>-0.34667156085340811</v>
      </c>
      <c r="M29" s="140">
        <v>-0.49369279459982973</v>
      </c>
    </row>
    <row r="30" spans="1:14" x14ac:dyDescent="0.25">
      <c r="A30" s="37" t="s">
        <v>65</v>
      </c>
      <c r="B30" s="59">
        <v>31473</v>
      </c>
      <c r="C30" s="29">
        <v>39059</v>
      </c>
      <c r="D30" s="60">
        <v>70532</v>
      </c>
      <c r="E30" s="59">
        <v>6650</v>
      </c>
      <c r="F30" s="29">
        <v>14395</v>
      </c>
      <c r="G30" s="60">
        <v>21045</v>
      </c>
      <c r="H30" s="143">
        <v>-78.8707781272837</v>
      </c>
      <c r="I30" s="144">
        <v>-63.145497836606161</v>
      </c>
      <c r="J30" s="140">
        <v>-70.162479441955426</v>
      </c>
      <c r="K30" s="143">
        <v>-2.1743034004202686</v>
      </c>
      <c r="L30" s="144">
        <v>-1.2896391217026333</v>
      </c>
      <c r="M30" s="140">
        <v>-1.6203326254385049</v>
      </c>
    </row>
    <row r="31" spans="1:14" x14ac:dyDescent="0.25">
      <c r="A31" s="37" t="s">
        <v>66</v>
      </c>
      <c r="B31" s="59">
        <v>10517</v>
      </c>
      <c r="C31" s="29">
        <v>17374</v>
      </c>
      <c r="D31" s="60">
        <v>27891</v>
      </c>
      <c r="E31" s="59">
        <v>20363</v>
      </c>
      <c r="F31" s="29">
        <v>27087</v>
      </c>
      <c r="G31" s="60">
        <v>47450</v>
      </c>
      <c r="H31" s="143">
        <v>93.619853570409816</v>
      </c>
      <c r="I31" s="144">
        <v>55.905375848969726</v>
      </c>
      <c r="J31" s="140">
        <v>70.126564124628004</v>
      </c>
      <c r="K31" s="143">
        <v>0.8624336816878686</v>
      </c>
      <c r="L31" s="144">
        <v>0.50787645106623724</v>
      </c>
      <c r="M31" s="140">
        <v>0.64041234710028327</v>
      </c>
    </row>
    <row r="32" spans="1:14" x14ac:dyDescent="0.25">
      <c r="A32" s="37" t="s">
        <v>119</v>
      </c>
      <c r="B32" s="59">
        <v>7681</v>
      </c>
      <c r="C32" s="29">
        <v>13314</v>
      </c>
      <c r="D32" s="60">
        <v>20995</v>
      </c>
      <c r="E32" s="59">
        <v>5951</v>
      </c>
      <c r="F32" s="29">
        <v>8699</v>
      </c>
      <c r="G32" s="60">
        <v>14650</v>
      </c>
      <c r="H32" s="143">
        <v>-22.523108970186172</v>
      </c>
      <c r="I32" s="144">
        <v>-34.662761003455017</v>
      </c>
      <c r="J32" s="140">
        <v>-30.221481305072643</v>
      </c>
      <c r="K32" s="143">
        <v>-0.15153466070688734</v>
      </c>
      <c r="L32" s="144">
        <v>-0.24131059628031348</v>
      </c>
      <c r="M32" s="140">
        <v>-0.20775174305185831</v>
      </c>
    </row>
    <row r="33" spans="1:13" x14ac:dyDescent="0.25">
      <c r="A33" s="37" t="s">
        <v>120</v>
      </c>
      <c r="B33" s="59">
        <v>38433</v>
      </c>
      <c r="C33" s="29">
        <v>20717</v>
      </c>
      <c r="D33" s="60">
        <v>59150</v>
      </c>
      <c r="E33" s="59">
        <v>11345</v>
      </c>
      <c r="F33" s="29">
        <v>9211</v>
      </c>
      <c r="G33" s="60">
        <v>20556</v>
      </c>
      <c r="H33" s="143">
        <v>-70.481096973954678</v>
      </c>
      <c r="I33" s="144">
        <v>-55.538929381667231</v>
      </c>
      <c r="J33" s="140">
        <v>-65.247675401521548</v>
      </c>
      <c r="K33" s="143">
        <v>-2.3726999359700369</v>
      </c>
      <c r="L33" s="144">
        <v>-0.6016294086243309</v>
      </c>
      <c r="M33" s="140">
        <v>-1.263667576255858</v>
      </c>
    </row>
    <row r="34" spans="1:13" x14ac:dyDescent="0.25">
      <c r="A34" s="37" t="s">
        <v>121</v>
      </c>
      <c r="B34" s="59">
        <v>7984</v>
      </c>
      <c r="C34" s="29">
        <v>2963</v>
      </c>
      <c r="D34" s="60">
        <v>10947</v>
      </c>
      <c r="E34" s="59">
        <v>7522</v>
      </c>
      <c r="F34" s="29">
        <v>6585</v>
      </c>
      <c r="G34" s="60">
        <v>14107</v>
      </c>
      <c r="H34" s="75">
        <v>-5.7865731462925822</v>
      </c>
      <c r="I34" s="76">
        <v>122.24097198785014</v>
      </c>
      <c r="J34" s="77">
        <v>28.866356079291137</v>
      </c>
      <c r="K34" s="75">
        <v>-4.0467637714787251E-2</v>
      </c>
      <c r="L34" s="76">
        <v>0.18938829463213339</v>
      </c>
      <c r="M34" s="77">
        <v>0.10346658913220998</v>
      </c>
    </row>
    <row r="35" spans="1:13" x14ac:dyDescent="0.25">
      <c r="A35" s="37" t="s">
        <v>122</v>
      </c>
      <c r="B35" s="59">
        <v>20676</v>
      </c>
      <c r="C35" s="29">
        <v>59146</v>
      </c>
      <c r="D35" s="60">
        <v>79822</v>
      </c>
      <c r="E35" s="59">
        <v>14984</v>
      </c>
      <c r="F35" s="29">
        <v>30181</v>
      </c>
      <c r="G35" s="60">
        <v>45165</v>
      </c>
      <c r="H35" s="75">
        <v>-27.529502805184762</v>
      </c>
      <c r="I35" s="76">
        <v>-48.972035302471852</v>
      </c>
      <c r="J35" s="77">
        <v>-43.417854726767061</v>
      </c>
      <c r="K35" s="75">
        <v>-0.49857531141248712</v>
      </c>
      <c r="L35" s="76">
        <v>-1.5145311855383057</v>
      </c>
      <c r="M35" s="77">
        <v>-1.1347599935300636</v>
      </c>
    </row>
    <row r="36" spans="1:13" x14ac:dyDescent="0.25">
      <c r="A36" s="85" t="s">
        <v>52</v>
      </c>
      <c r="B36" s="34">
        <v>1141653</v>
      </c>
      <c r="C36" s="34">
        <v>1912473</v>
      </c>
      <c r="D36" s="35">
        <v>3054126</v>
      </c>
      <c r="E36" s="34">
        <v>950807</v>
      </c>
      <c r="F36" s="34">
        <v>1496430</v>
      </c>
      <c r="G36" s="35">
        <v>2447237</v>
      </c>
      <c r="H36" s="78">
        <v>-16.716638067784174</v>
      </c>
      <c r="I36" s="78">
        <v>-21.754189470910177</v>
      </c>
      <c r="J36" s="79">
        <v>-19.871118611347399</v>
      </c>
      <c r="K36" s="78">
        <v>-16.716638067784174</v>
      </c>
      <c r="L36" s="78">
        <v>-21.754189470910177</v>
      </c>
      <c r="M36" s="79">
        <v>-19.871118611347399</v>
      </c>
    </row>
    <row r="37" spans="1:13" x14ac:dyDescent="0.25">
      <c r="A37" s="124" t="s">
        <v>108</v>
      </c>
      <c r="K37" s="8"/>
      <c r="L37" s="8"/>
      <c r="M37" s="8"/>
    </row>
    <row r="38" spans="1:13" x14ac:dyDescent="0.25">
      <c r="M38" s="18" t="s">
        <v>127</v>
      </c>
    </row>
    <row r="39" spans="1:13" x14ac:dyDescent="0.25">
      <c r="A39" s="161" t="s">
        <v>98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3"/>
    </row>
    <row r="40" spans="1:13" x14ac:dyDescent="0.25">
      <c r="A40" s="184" t="s">
        <v>49</v>
      </c>
      <c r="B40" s="186" t="s">
        <v>136</v>
      </c>
      <c r="C40" s="187"/>
      <c r="D40" s="188"/>
      <c r="E40" s="186" t="s">
        <v>130</v>
      </c>
      <c r="F40" s="187"/>
      <c r="G40" s="188"/>
      <c r="H40" s="186" t="s">
        <v>110</v>
      </c>
      <c r="I40" s="187"/>
      <c r="J40" s="188"/>
      <c r="K40" s="186" t="s">
        <v>51</v>
      </c>
      <c r="L40" s="187"/>
      <c r="M40" s="188"/>
    </row>
    <row r="41" spans="1:13" x14ac:dyDescent="0.25">
      <c r="A41" s="185"/>
      <c r="B41" s="56" t="s">
        <v>0</v>
      </c>
      <c r="C41" s="23" t="s">
        <v>1</v>
      </c>
      <c r="D41" s="68" t="s">
        <v>52</v>
      </c>
      <c r="E41" s="56" t="s">
        <v>0</v>
      </c>
      <c r="F41" s="23" t="s">
        <v>1</v>
      </c>
      <c r="G41" s="68" t="s">
        <v>52</v>
      </c>
      <c r="H41" s="56" t="s">
        <v>0</v>
      </c>
      <c r="I41" s="23" t="s">
        <v>1</v>
      </c>
      <c r="J41" s="68" t="s">
        <v>52</v>
      </c>
      <c r="K41" s="56" t="s">
        <v>0</v>
      </c>
      <c r="L41" s="23" t="s">
        <v>1</v>
      </c>
      <c r="M41" s="68" t="s">
        <v>52</v>
      </c>
    </row>
    <row r="42" spans="1:13" x14ac:dyDescent="0.25">
      <c r="A42" s="37" t="s">
        <v>53</v>
      </c>
      <c r="B42" s="69">
        <v>2130</v>
      </c>
      <c r="C42" s="70">
        <v>5335</v>
      </c>
      <c r="D42" s="71">
        <v>7465</v>
      </c>
      <c r="E42" s="69">
        <v>1020</v>
      </c>
      <c r="F42" s="70">
        <v>6246</v>
      </c>
      <c r="G42" s="71">
        <v>7266</v>
      </c>
      <c r="H42" s="72">
        <v>-52.112676056338032</v>
      </c>
      <c r="I42" s="73">
        <v>17.075913776944702</v>
      </c>
      <c r="J42" s="74">
        <v>-2.6657736101808496</v>
      </c>
      <c r="K42" s="72">
        <v>-5.8535041923746238</v>
      </c>
      <c r="L42" s="73">
        <v>4.9203348636240873</v>
      </c>
      <c r="M42" s="74">
        <v>-0.5309781738619993</v>
      </c>
    </row>
    <row r="43" spans="1:13" x14ac:dyDescent="0.25">
      <c r="A43" s="37" t="s">
        <v>112</v>
      </c>
      <c r="B43" s="59">
        <v>1138</v>
      </c>
      <c r="C43" s="29">
        <v>3678</v>
      </c>
      <c r="D43" s="60">
        <v>4816</v>
      </c>
      <c r="E43" s="59">
        <v>1314</v>
      </c>
      <c r="F43" s="29">
        <v>2593</v>
      </c>
      <c r="G43" s="60">
        <v>3907</v>
      </c>
      <c r="H43" s="75">
        <v>15.465729349736378</v>
      </c>
      <c r="I43" s="76">
        <v>-29.49972811310495</v>
      </c>
      <c r="J43" s="77">
        <v>-18.874584717607974</v>
      </c>
      <c r="K43" s="75">
        <v>0.9281231872593998</v>
      </c>
      <c r="L43" s="76">
        <v>-5.8601134215500927</v>
      </c>
      <c r="M43" s="77">
        <v>-2.4254229147766706</v>
      </c>
    </row>
    <row r="44" spans="1:13" x14ac:dyDescent="0.25">
      <c r="A44" s="37" t="s">
        <v>54</v>
      </c>
      <c r="B44" s="59">
        <v>2257</v>
      </c>
      <c r="C44" s="29">
        <v>1270</v>
      </c>
      <c r="D44" s="60">
        <v>3527</v>
      </c>
      <c r="E44" s="59">
        <v>1752</v>
      </c>
      <c r="F44" s="29">
        <v>2378</v>
      </c>
      <c r="G44" s="60">
        <v>4130</v>
      </c>
      <c r="H44" s="75">
        <v>-22.374833850243689</v>
      </c>
      <c r="I44" s="76">
        <v>87.244094488188978</v>
      </c>
      <c r="J44" s="77">
        <v>17.096682733201021</v>
      </c>
      <c r="K44" s="75">
        <v>-2.6630807361704369</v>
      </c>
      <c r="L44" s="76">
        <v>5.9843370240345646</v>
      </c>
      <c r="M44" s="77">
        <v>1.6089439137627417</v>
      </c>
    </row>
    <row r="45" spans="1:13" x14ac:dyDescent="0.25">
      <c r="A45" s="37" t="s">
        <v>55</v>
      </c>
      <c r="B45" s="59">
        <v>2963</v>
      </c>
      <c r="C45" s="29">
        <v>1044</v>
      </c>
      <c r="D45" s="60">
        <v>4007</v>
      </c>
      <c r="E45" s="59">
        <v>2950</v>
      </c>
      <c r="F45" s="29">
        <v>1390</v>
      </c>
      <c r="G45" s="60">
        <v>4340</v>
      </c>
      <c r="H45" s="75">
        <v>-0.43874451569355699</v>
      </c>
      <c r="I45" s="76">
        <v>33.141762452107258</v>
      </c>
      <c r="J45" s="77">
        <v>8.3104567007736421</v>
      </c>
      <c r="K45" s="75">
        <v>-6.8554553604387489E-2</v>
      </c>
      <c r="L45" s="76">
        <v>1.8687550634620573</v>
      </c>
      <c r="M45" s="77">
        <v>0.88852126580927537</v>
      </c>
    </row>
    <row r="46" spans="1:13" x14ac:dyDescent="0.25">
      <c r="A46" s="37" t="s">
        <v>56</v>
      </c>
      <c r="B46" s="59">
        <v>844</v>
      </c>
      <c r="C46" s="29">
        <v>314</v>
      </c>
      <c r="D46" s="60">
        <v>1158</v>
      </c>
      <c r="E46" s="59">
        <v>3583</v>
      </c>
      <c r="F46" s="29">
        <v>488</v>
      </c>
      <c r="G46" s="60">
        <v>4071</v>
      </c>
      <c r="H46" s="75">
        <v>324.52606635071089</v>
      </c>
      <c r="I46" s="76">
        <v>55.414012738853501</v>
      </c>
      <c r="J46" s="77">
        <v>251.55440414507774</v>
      </c>
      <c r="K46" s="75">
        <v>14.443917101724409</v>
      </c>
      <c r="L46" s="76">
        <v>0.93977855792600562</v>
      </c>
      <c r="M46" s="77">
        <v>7.7725599018090659</v>
      </c>
    </row>
    <row r="47" spans="1:13" x14ac:dyDescent="0.25">
      <c r="A47" s="37" t="s">
        <v>57</v>
      </c>
      <c r="B47" s="59">
        <v>327</v>
      </c>
      <c r="C47" s="29">
        <v>918</v>
      </c>
      <c r="D47" s="60">
        <v>1245</v>
      </c>
      <c r="E47" s="59">
        <v>598</v>
      </c>
      <c r="F47" s="29">
        <v>438</v>
      </c>
      <c r="G47" s="60">
        <v>1036</v>
      </c>
      <c r="H47" s="75">
        <v>82.874617737003064</v>
      </c>
      <c r="I47" s="76">
        <v>-52.287581699346404</v>
      </c>
      <c r="J47" s="77">
        <v>-16.787148594377513</v>
      </c>
      <c r="K47" s="75">
        <v>1.429098771291462</v>
      </c>
      <c r="L47" s="76">
        <v>-2.5924925735889812</v>
      </c>
      <c r="M47" s="77">
        <v>-0.55766049415657226</v>
      </c>
    </row>
    <row r="48" spans="1:13" x14ac:dyDescent="0.25">
      <c r="A48" s="37" t="s">
        <v>58</v>
      </c>
      <c r="B48" s="59">
        <v>80</v>
      </c>
      <c r="C48" s="29">
        <v>348</v>
      </c>
      <c r="D48" s="60">
        <v>428</v>
      </c>
      <c r="E48" s="59">
        <v>706</v>
      </c>
      <c r="F48" s="29">
        <v>665</v>
      </c>
      <c r="G48" s="60">
        <v>1371</v>
      </c>
      <c r="H48" s="75">
        <v>782.49999999999989</v>
      </c>
      <c r="I48" s="76">
        <v>91.091954022988517</v>
      </c>
      <c r="J48" s="77">
        <v>220.32710280373828</v>
      </c>
      <c r="K48" s="75">
        <v>3.3011654274112745</v>
      </c>
      <c r="L48" s="76">
        <v>1.7121253038077229</v>
      </c>
      <c r="M48" s="77">
        <v>2.5161428037782181</v>
      </c>
    </row>
    <row r="49" spans="1:13" x14ac:dyDescent="0.25">
      <c r="A49" s="37" t="s">
        <v>59</v>
      </c>
      <c r="B49" s="59">
        <v>899</v>
      </c>
      <c r="C49" s="29">
        <v>298</v>
      </c>
      <c r="D49" s="60">
        <v>1197</v>
      </c>
      <c r="E49" s="59">
        <v>479</v>
      </c>
      <c r="F49" s="29">
        <v>186</v>
      </c>
      <c r="G49" s="60">
        <v>665</v>
      </c>
      <c r="H49" s="75">
        <v>-46.718576195773075</v>
      </c>
      <c r="I49" s="76">
        <v>-37.583892617449663</v>
      </c>
      <c r="J49" s="77">
        <v>-44.444444444444443</v>
      </c>
      <c r="K49" s="75">
        <v>-2.2148394241417493</v>
      </c>
      <c r="L49" s="76">
        <v>-0.60491493383742889</v>
      </c>
      <c r="M49" s="77">
        <v>-1.4194994396712748</v>
      </c>
    </row>
    <row r="50" spans="1:13" x14ac:dyDescent="0.25">
      <c r="A50" s="37" t="s">
        <v>60</v>
      </c>
      <c r="B50" s="59">
        <v>364</v>
      </c>
      <c r="C50" s="29">
        <v>867</v>
      </c>
      <c r="D50" s="60">
        <v>1231</v>
      </c>
      <c r="E50" s="59">
        <v>1030</v>
      </c>
      <c r="F50" s="29">
        <v>496</v>
      </c>
      <c r="G50" s="60">
        <v>1526</v>
      </c>
      <c r="H50" s="75">
        <v>182.96703296703299</v>
      </c>
      <c r="I50" s="76">
        <v>-42.791234140715105</v>
      </c>
      <c r="J50" s="77">
        <v>23.964256701868393</v>
      </c>
      <c r="K50" s="75">
        <v>3.512102515424774</v>
      </c>
      <c r="L50" s="76">
        <v>-2.0037807183364831</v>
      </c>
      <c r="M50" s="77">
        <v>0.78712844868989851</v>
      </c>
    </row>
    <row r="51" spans="1:13" x14ac:dyDescent="0.25">
      <c r="A51" s="37" t="s">
        <v>111</v>
      </c>
      <c r="B51" s="59">
        <v>502</v>
      </c>
      <c r="C51" s="29">
        <v>129</v>
      </c>
      <c r="D51" s="60">
        <v>631</v>
      </c>
      <c r="E51" s="59">
        <v>682</v>
      </c>
      <c r="F51" s="29">
        <v>481</v>
      </c>
      <c r="G51" s="60">
        <v>1163</v>
      </c>
      <c r="H51" s="75">
        <v>35.856573705179272</v>
      </c>
      <c r="I51" s="76">
        <v>272.86821705426354</v>
      </c>
      <c r="J51" s="77">
        <v>84.310618066561005</v>
      </c>
      <c r="K51" s="75">
        <v>0.94921689606074977</v>
      </c>
      <c r="L51" s="76">
        <v>1.9011612206319193</v>
      </c>
      <c r="M51" s="77">
        <v>1.4194994396712748</v>
      </c>
    </row>
    <row r="52" spans="1:13" x14ac:dyDescent="0.25">
      <c r="A52" s="37" t="s">
        <v>61</v>
      </c>
      <c r="B52" s="59">
        <v>166</v>
      </c>
      <c r="C52" s="29">
        <v>426</v>
      </c>
      <c r="D52" s="60">
        <v>592</v>
      </c>
      <c r="E52" s="59">
        <v>557</v>
      </c>
      <c r="F52" s="29">
        <v>144</v>
      </c>
      <c r="G52" s="60">
        <v>701</v>
      </c>
      <c r="H52" s="75">
        <v>235.54216867469881</v>
      </c>
      <c r="I52" s="76">
        <v>-66.197183098591552</v>
      </c>
      <c r="J52" s="77">
        <v>18.412162162162176</v>
      </c>
      <c r="K52" s="75">
        <v>2.0619100353319619</v>
      </c>
      <c r="L52" s="76">
        <v>-1.5230893869835265</v>
      </c>
      <c r="M52" s="77">
        <v>0.2908372912108439</v>
      </c>
    </row>
    <row r="53" spans="1:13" x14ac:dyDescent="0.25">
      <c r="A53" s="37" t="s">
        <v>62</v>
      </c>
      <c r="B53" s="59">
        <v>146</v>
      </c>
      <c r="C53" s="29">
        <v>42</v>
      </c>
      <c r="D53" s="60">
        <v>188</v>
      </c>
      <c r="E53" s="59">
        <v>141</v>
      </c>
      <c r="F53" s="29">
        <v>479</v>
      </c>
      <c r="G53" s="60">
        <v>620</v>
      </c>
      <c r="H53" s="75">
        <v>-3.4246575342465775</v>
      </c>
      <c r="I53" s="76">
        <v>1040.4761904761906</v>
      </c>
      <c r="J53" s="77">
        <v>229.78723404255322</v>
      </c>
      <c r="K53" s="75">
        <v>-2.6367136001687493E-2</v>
      </c>
      <c r="L53" s="76">
        <v>2.3602484472049681</v>
      </c>
      <c r="M53" s="77">
        <v>1.1526762367255463</v>
      </c>
    </row>
    <row r="54" spans="1:13" x14ac:dyDescent="0.25">
      <c r="A54" s="37" t="s">
        <v>63</v>
      </c>
      <c r="B54" s="59">
        <v>293</v>
      </c>
      <c r="C54" s="29">
        <v>142</v>
      </c>
      <c r="D54" s="60">
        <v>435</v>
      </c>
      <c r="E54" s="59">
        <v>137</v>
      </c>
      <c r="F54" s="29">
        <v>137</v>
      </c>
      <c r="G54" s="60">
        <v>274</v>
      </c>
      <c r="H54" s="75">
        <v>-53.242320819112628</v>
      </c>
      <c r="I54" s="76">
        <v>-3.5211267605633765</v>
      </c>
      <c r="J54" s="77">
        <v>-37.011494252873568</v>
      </c>
      <c r="K54" s="75">
        <v>-0.82265464325264981</v>
      </c>
      <c r="L54" s="76">
        <v>-2.700513097488522E-2</v>
      </c>
      <c r="M54" s="77">
        <v>-0.4295853567426226</v>
      </c>
    </row>
    <row r="55" spans="1:13" x14ac:dyDescent="0.25">
      <c r="A55" s="37" t="s">
        <v>64</v>
      </c>
      <c r="B55" s="59">
        <v>455</v>
      </c>
      <c r="C55" s="29">
        <v>459</v>
      </c>
      <c r="D55" s="60">
        <v>914</v>
      </c>
      <c r="E55" s="59">
        <v>144</v>
      </c>
      <c r="F55" s="29">
        <v>59</v>
      </c>
      <c r="G55" s="60">
        <v>203</v>
      </c>
      <c r="H55" s="75">
        <v>-68.35164835164835</v>
      </c>
      <c r="I55" s="76">
        <v>-87.145969498910674</v>
      </c>
      <c r="J55" s="77">
        <v>-77.78993435448578</v>
      </c>
      <c r="K55" s="75">
        <v>-1.6400358593049622</v>
      </c>
      <c r="L55" s="76">
        <v>-2.1604104779908178</v>
      </c>
      <c r="M55" s="77">
        <v>-1.8971129729441283</v>
      </c>
    </row>
    <row r="56" spans="1:13" x14ac:dyDescent="0.25">
      <c r="A56" s="37" t="s">
        <v>65</v>
      </c>
      <c r="B56" s="59">
        <v>173</v>
      </c>
      <c r="C56" s="29">
        <v>153</v>
      </c>
      <c r="D56" s="60">
        <v>326</v>
      </c>
      <c r="E56" s="59">
        <v>81</v>
      </c>
      <c r="F56" s="29">
        <v>165</v>
      </c>
      <c r="G56" s="60">
        <v>246</v>
      </c>
      <c r="H56" s="75">
        <v>-53.179190751445091</v>
      </c>
      <c r="I56" s="76">
        <v>7.8431372549019613</v>
      </c>
      <c r="J56" s="77">
        <v>-24.539877300613497</v>
      </c>
      <c r="K56" s="75">
        <v>-0.48515530243104987</v>
      </c>
      <c r="L56" s="76">
        <v>6.4812314339724522E-2</v>
      </c>
      <c r="M56" s="77">
        <v>-0.21345856235658267</v>
      </c>
    </row>
    <row r="57" spans="1:13" x14ac:dyDescent="0.25">
      <c r="A57" s="37" t="s">
        <v>66</v>
      </c>
      <c r="B57" s="59">
        <v>4954</v>
      </c>
      <c r="C57" s="29">
        <v>2268</v>
      </c>
      <c r="D57" s="60">
        <v>7222</v>
      </c>
      <c r="E57" s="59">
        <v>327</v>
      </c>
      <c r="F57" s="29">
        <v>233</v>
      </c>
      <c r="G57" s="60">
        <v>560</v>
      </c>
      <c r="H57" s="75">
        <v>-93.399273314493342</v>
      </c>
      <c r="I57" s="76">
        <v>-89.726631393298064</v>
      </c>
      <c r="J57" s="77">
        <v>-92.245915258931049</v>
      </c>
      <c r="K57" s="75">
        <v>-24.400147655961604</v>
      </c>
      <c r="L57" s="76">
        <v>-10.991088306778284</v>
      </c>
      <c r="M57" s="77">
        <v>-17.775761780244419</v>
      </c>
    </row>
    <row r="58" spans="1:13" x14ac:dyDescent="0.25">
      <c r="A58" s="37" t="s">
        <v>119</v>
      </c>
      <c r="B58" s="59">
        <v>127</v>
      </c>
      <c r="C58" s="29">
        <v>141</v>
      </c>
      <c r="D58" s="60">
        <v>268</v>
      </c>
      <c r="E58" s="59">
        <v>93</v>
      </c>
      <c r="F58" s="29">
        <v>87</v>
      </c>
      <c r="G58" s="60">
        <v>180</v>
      </c>
      <c r="H58" s="75">
        <v>-26.771653543307082</v>
      </c>
      <c r="I58" s="76">
        <v>-38.297872340425535</v>
      </c>
      <c r="J58" s="77">
        <v>-32.835820895522389</v>
      </c>
      <c r="K58" s="75">
        <v>-0.17929652481147496</v>
      </c>
      <c r="L58" s="76">
        <v>-0.29165541452876037</v>
      </c>
      <c r="M58" s="77">
        <v>-0.23480441859224091</v>
      </c>
    </row>
    <row r="59" spans="1:13" x14ac:dyDescent="0.25">
      <c r="A59" s="37" t="s">
        <v>120</v>
      </c>
      <c r="B59" s="59">
        <v>705</v>
      </c>
      <c r="C59" s="29">
        <v>206</v>
      </c>
      <c r="D59" s="60">
        <v>911</v>
      </c>
      <c r="E59" s="59">
        <v>169</v>
      </c>
      <c r="F59" s="29">
        <v>64</v>
      </c>
      <c r="G59" s="60">
        <v>233</v>
      </c>
      <c r="H59" s="75">
        <v>-76.028368794326241</v>
      </c>
      <c r="I59" s="76">
        <v>-68.932038834951456</v>
      </c>
      <c r="J59" s="77">
        <v>-74.423710208562028</v>
      </c>
      <c r="K59" s="75">
        <v>-2.8265569793808991</v>
      </c>
      <c r="L59" s="76">
        <v>-0.7669457196867403</v>
      </c>
      <c r="M59" s="77">
        <v>-1.8090613159720379</v>
      </c>
    </row>
    <row r="60" spans="1:13" x14ac:dyDescent="0.25">
      <c r="A60" s="37" t="s">
        <v>121</v>
      </c>
      <c r="B60" s="59">
        <v>124</v>
      </c>
      <c r="C60" s="29">
        <v>16</v>
      </c>
      <c r="D60" s="60">
        <v>140</v>
      </c>
      <c r="E60" s="59">
        <v>72</v>
      </c>
      <c r="F60" s="29">
        <v>34</v>
      </c>
      <c r="G60" s="60">
        <v>106</v>
      </c>
      <c r="H60" s="75">
        <v>-41.935483870967737</v>
      </c>
      <c r="I60" s="76">
        <v>112.5</v>
      </c>
      <c r="J60" s="77">
        <v>-24.285714285714292</v>
      </c>
      <c r="K60" s="75">
        <v>-0.27421821441754995</v>
      </c>
      <c r="L60" s="76">
        <v>9.721847150958679E-2</v>
      </c>
      <c r="M60" s="77">
        <v>-9.0719889001547635E-2</v>
      </c>
    </row>
    <row r="61" spans="1:13" x14ac:dyDescent="0.25">
      <c r="A61" s="37" t="s">
        <v>122</v>
      </c>
      <c r="B61" s="59">
        <v>316</v>
      </c>
      <c r="C61" s="29">
        <v>461</v>
      </c>
      <c r="D61" s="60">
        <v>777</v>
      </c>
      <c r="E61" s="59">
        <v>211</v>
      </c>
      <c r="F61" s="29">
        <v>259</v>
      </c>
      <c r="G61" s="60">
        <v>470</v>
      </c>
      <c r="H61" s="75">
        <v>-33.22784810126582</v>
      </c>
      <c r="I61" s="76">
        <v>-43.817787418655094</v>
      </c>
      <c r="J61" s="77">
        <v>-39.510939510939515</v>
      </c>
      <c r="K61" s="75">
        <v>-0.55370985603543732</v>
      </c>
      <c r="L61" s="76">
        <v>-1.0910072913853628</v>
      </c>
      <c r="M61" s="77">
        <v>-0.81914723304338599</v>
      </c>
    </row>
    <row r="62" spans="1:13" x14ac:dyDescent="0.25">
      <c r="A62" s="85" t="s">
        <v>52</v>
      </c>
      <c r="B62" s="34">
        <v>18963</v>
      </c>
      <c r="C62" s="34">
        <v>18515</v>
      </c>
      <c r="D62" s="35">
        <v>37478</v>
      </c>
      <c r="E62" s="34">
        <v>16046</v>
      </c>
      <c r="F62" s="34">
        <v>17022</v>
      </c>
      <c r="G62" s="35">
        <v>33068</v>
      </c>
      <c r="H62" s="78">
        <v>-15.382587143384484</v>
      </c>
      <c r="I62" s="78">
        <v>-8.0637321091007266</v>
      </c>
      <c r="J62" s="79">
        <v>-11.766903249906619</v>
      </c>
      <c r="K62" s="78">
        <v>-15.382587143384484</v>
      </c>
      <c r="L62" s="78">
        <v>-8.0637321091007266</v>
      </c>
      <c r="M62" s="79">
        <v>-11.766903249906619</v>
      </c>
    </row>
    <row r="63" spans="1:13" x14ac:dyDescent="0.25">
      <c r="A63" s="36"/>
      <c r="K63" s="8"/>
      <c r="L63" s="8"/>
      <c r="M63" s="8"/>
    </row>
    <row r="64" spans="1:13" x14ac:dyDescent="0.25">
      <c r="A64" s="124" t="s">
        <v>108</v>
      </c>
      <c r="B64" s="9"/>
      <c r="C64" s="9"/>
      <c r="D64" s="9"/>
      <c r="E64" s="9"/>
      <c r="F64" s="9"/>
      <c r="G64" s="9"/>
      <c r="H64" s="10"/>
    </row>
    <row r="65" spans="1:13" x14ac:dyDescent="0.25">
      <c r="A65" s="83" t="s">
        <v>107</v>
      </c>
      <c r="B65" s="11"/>
      <c r="C65" s="11"/>
      <c r="D65" s="11"/>
      <c r="E65" s="11"/>
      <c r="F65" s="11"/>
      <c r="G65" s="11"/>
      <c r="H65" s="12"/>
      <c r="I65" s="11"/>
      <c r="J65" s="11"/>
      <c r="K65" s="11"/>
      <c r="L65" s="11"/>
      <c r="M65" s="11"/>
    </row>
    <row r="66" spans="1:13" x14ac:dyDescent="0.25">
      <c r="A66" s="84" t="str">
        <f>Índice!A33</f>
        <v>Actualizado el 18 de noviembre de 2020</v>
      </c>
      <c r="B66" s="13"/>
      <c r="C66" s="13"/>
      <c r="D66" s="13"/>
      <c r="E66" s="13"/>
      <c r="F66" s="13"/>
      <c r="G66" s="13"/>
      <c r="H66" s="14"/>
      <c r="I66" s="11"/>
      <c r="J66" s="11"/>
      <c r="K66" s="11"/>
      <c r="L66" s="11"/>
      <c r="M66" s="11"/>
    </row>
  </sheetData>
  <mergeCells count="15">
    <mergeCell ref="A39:M39"/>
    <mergeCell ref="A40:A41"/>
    <mergeCell ref="B40:D40"/>
    <mergeCell ref="E40:G40"/>
    <mergeCell ref="H40:J40"/>
    <mergeCell ref="K40:M40"/>
    <mergeCell ref="A1:J3"/>
    <mergeCell ref="A4:J5"/>
    <mergeCell ref="A6:J11"/>
    <mergeCell ref="A13:M13"/>
    <mergeCell ref="A14:A15"/>
    <mergeCell ref="B14:D14"/>
    <mergeCell ref="E14:G14"/>
    <mergeCell ref="H14:J14"/>
    <mergeCell ref="K14:M14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topLeftCell="A53" zoomScaleNormal="100" workbookViewId="0">
      <selection activeCell="D72" sqref="D72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</cols>
  <sheetData>
    <row r="1" spans="1:10" x14ac:dyDescent="0.25">
      <c r="A1" s="172"/>
      <c r="B1" s="172"/>
      <c r="C1" s="172"/>
      <c r="D1" s="172"/>
      <c r="E1" s="172"/>
      <c r="F1" s="172"/>
      <c r="G1" s="172"/>
      <c r="H1" s="172"/>
      <c r="I1" s="172"/>
      <c r="J1" s="172"/>
    </row>
    <row r="2" spans="1:10" x14ac:dyDescent="0.25">
      <c r="A2" s="172"/>
      <c r="B2" s="172"/>
      <c r="C2" s="172"/>
      <c r="D2" s="172"/>
      <c r="E2" s="172"/>
      <c r="F2" s="172"/>
      <c r="G2" s="172"/>
      <c r="H2" s="172"/>
      <c r="I2" s="172"/>
      <c r="J2" s="172"/>
    </row>
    <row r="3" spans="1:10" ht="59.25" customHeight="1" x14ac:dyDescent="0.25">
      <c r="A3" s="172"/>
      <c r="B3" s="172"/>
      <c r="C3" s="172"/>
      <c r="D3" s="172"/>
      <c r="E3" s="172"/>
      <c r="F3" s="172"/>
      <c r="G3" s="172"/>
      <c r="H3" s="172"/>
      <c r="I3" s="172"/>
      <c r="J3" s="172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139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8" t="s">
        <v>126</v>
      </c>
    </row>
    <row r="14" spans="1:10" ht="15" customHeight="1" x14ac:dyDescent="0.25">
      <c r="A14" s="161" t="s">
        <v>70</v>
      </c>
      <c r="B14" s="162"/>
      <c r="C14" s="162"/>
      <c r="D14" s="162"/>
      <c r="E14" s="162"/>
      <c r="F14" s="162"/>
      <c r="G14" s="162"/>
      <c r="H14" s="162"/>
      <c r="I14" s="162"/>
      <c r="J14" s="163"/>
    </row>
    <row r="15" spans="1:10" ht="15" customHeight="1" x14ac:dyDescent="0.25">
      <c r="A15" s="161" t="s">
        <v>136</v>
      </c>
      <c r="B15" s="162"/>
      <c r="C15" s="162"/>
      <c r="D15" s="162"/>
      <c r="E15" s="162"/>
      <c r="F15" s="162"/>
      <c r="G15" s="162"/>
      <c r="H15" s="162"/>
      <c r="I15" s="162"/>
      <c r="J15" s="163"/>
    </row>
    <row r="16" spans="1:10" ht="15" customHeight="1" x14ac:dyDescent="0.25">
      <c r="A16" s="165" t="s">
        <v>12</v>
      </c>
      <c r="B16" s="165" t="s">
        <v>2</v>
      </c>
      <c r="C16" s="186" t="s">
        <v>3</v>
      </c>
      <c r="D16" s="187"/>
      <c r="E16" s="187"/>
      <c r="F16" s="169"/>
      <c r="G16" s="186" t="s">
        <v>78</v>
      </c>
      <c r="H16" s="187"/>
      <c r="I16" s="168"/>
      <c r="J16" s="165" t="s">
        <v>10</v>
      </c>
    </row>
    <row r="17" spans="1:10" ht="25.5" customHeight="1" x14ac:dyDescent="0.25">
      <c r="A17" s="166"/>
      <c r="B17" s="166"/>
      <c r="C17" s="56" t="s">
        <v>4</v>
      </c>
      <c r="D17" s="24" t="s">
        <v>5</v>
      </c>
      <c r="E17" s="24" t="s">
        <v>6</v>
      </c>
      <c r="F17" s="93" t="s">
        <v>7</v>
      </c>
      <c r="G17" s="24" t="s">
        <v>4</v>
      </c>
      <c r="H17" s="24" t="s">
        <v>8</v>
      </c>
      <c r="I17" s="92" t="s">
        <v>9</v>
      </c>
      <c r="J17" s="166"/>
    </row>
    <row r="18" spans="1:10" x14ac:dyDescent="0.25">
      <c r="A18" s="94" t="s">
        <v>0</v>
      </c>
      <c r="B18" s="26">
        <v>897475</v>
      </c>
      <c r="C18" s="87">
        <v>1141653</v>
      </c>
      <c r="D18" s="26">
        <v>2599980</v>
      </c>
      <c r="E18" s="26">
        <v>126855</v>
      </c>
      <c r="F18" s="26">
        <v>3868488</v>
      </c>
      <c r="G18" s="87">
        <v>237914</v>
      </c>
      <c r="H18" s="26">
        <v>2112216</v>
      </c>
      <c r="I18" s="26">
        <v>2350130</v>
      </c>
      <c r="J18" s="86">
        <v>7116093</v>
      </c>
    </row>
    <row r="19" spans="1:10" x14ac:dyDescent="0.25">
      <c r="A19" s="28" t="s">
        <v>42</v>
      </c>
      <c r="B19" s="29">
        <v>723809</v>
      </c>
      <c r="C19" s="59">
        <v>982268</v>
      </c>
      <c r="D19" s="29">
        <v>2241787</v>
      </c>
      <c r="E19" s="29">
        <v>108146</v>
      </c>
      <c r="F19" s="29">
        <v>3332201</v>
      </c>
      <c r="G19" s="59">
        <v>172495</v>
      </c>
      <c r="H19" s="29">
        <v>966809</v>
      </c>
      <c r="I19" s="29">
        <v>1139304</v>
      </c>
      <c r="J19" s="54">
        <v>5195314</v>
      </c>
    </row>
    <row r="20" spans="1:10" x14ac:dyDescent="0.25">
      <c r="A20" s="28" t="s">
        <v>41</v>
      </c>
      <c r="B20" s="29">
        <v>173666</v>
      </c>
      <c r="C20" s="59">
        <v>159385</v>
      </c>
      <c r="D20" s="29">
        <v>358193</v>
      </c>
      <c r="E20" s="29">
        <v>18709</v>
      </c>
      <c r="F20" s="29">
        <v>536287</v>
      </c>
      <c r="G20" s="59">
        <v>65419</v>
      </c>
      <c r="H20" s="29">
        <v>1145407</v>
      </c>
      <c r="I20" s="29">
        <v>1210826</v>
      </c>
      <c r="J20" s="54">
        <v>1920779</v>
      </c>
    </row>
    <row r="21" spans="1:10" x14ac:dyDescent="0.25">
      <c r="A21" s="31" t="s">
        <v>1</v>
      </c>
      <c r="B21" s="26">
        <v>1843054</v>
      </c>
      <c r="C21" s="57">
        <v>1912473</v>
      </c>
      <c r="D21" s="26">
        <v>13344709</v>
      </c>
      <c r="E21" s="26">
        <v>332820</v>
      </c>
      <c r="F21" s="26">
        <v>15590002</v>
      </c>
      <c r="G21" s="57">
        <v>337577</v>
      </c>
      <c r="H21" s="26">
        <v>3193970</v>
      </c>
      <c r="I21" s="26">
        <v>3531547</v>
      </c>
      <c r="J21" s="53">
        <v>20964603</v>
      </c>
    </row>
    <row r="22" spans="1:10" x14ac:dyDescent="0.25">
      <c r="A22" s="28" t="s">
        <v>42</v>
      </c>
      <c r="B22" s="29">
        <v>1502049</v>
      </c>
      <c r="C22" s="59">
        <v>1578495</v>
      </c>
      <c r="D22" s="29">
        <v>12424874</v>
      </c>
      <c r="E22" s="29">
        <v>277962</v>
      </c>
      <c r="F22" s="29">
        <v>14281331</v>
      </c>
      <c r="G22" s="59">
        <v>198823</v>
      </c>
      <c r="H22" s="29">
        <v>1985153</v>
      </c>
      <c r="I22" s="29">
        <v>2183976</v>
      </c>
      <c r="J22" s="54">
        <v>17967356</v>
      </c>
    </row>
    <row r="23" spans="1:10" x14ac:dyDescent="0.25">
      <c r="A23" s="28" t="s">
        <v>41</v>
      </c>
      <c r="B23" s="29">
        <v>341005</v>
      </c>
      <c r="C23" s="59">
        <v>333978</v>
      </c>
      <c r="D23" s="29">
        <v>919835</v>
      </c>
      <c r="E23" s="29">
        <v>54858</v>
      </c>
      <c r="F23" s="29">
        <v>1308671</v>
      </c>
      <c r="G23" s="59">
        <v>138754</v>
      </c>
      <c r="H23" s="29">
        <v>1208817</v>
      </c>
      <c r="I23" s="29">
        <v>1347571</v>
      </c>
      <c r="J23" s="54">
        <v>2997247</v>
      </c>
    </row>
    <row r="24" spans="1:10" x14ac:dyDescent="0.25">
      <c r="A24" s="25" t="s">
        <v>40</v>
      </c>
      <c r="B24" s="26">
        <v>2225858</v>
      </c>
      <c r="C24" s="57">
        <v>2560763</v>
      </c>
      <c r="D24" s="26">
        <v>14666661</v>
      </c>
      <c r="E24" s="26">
        <v>386108</v>
      </c>
      <c r="F24" s="26">
        <v>17613532</v>
      </c>
      <c r="G24" s="57">
        <v>371318</v>
      </c>
      <c r="H24" s="26">
        <v>2951962</v>
      </c>
      <c r="I24" s="26">
        <v>3323280</v>
      </c>
      <c r="J24" s="53">
        <v>23162670</v>
      </c>
    </row>
    <row r="25" spans="1:10" x14ac:dyDescent="0.25">
      <c r="A25" s="25" t="s">
        <v>39</v>
      </c>
      <c r="B25" s="26">
        <v>514671</v>
      </c>
      <c r="C25" s="57">
        <v>493363</v>
      </c>
      <c r="D25" s="26">
        <v>1278028</v>
      </c>
      <c r="E25" s="26">
        <v>73567</v>
      </c>
      <c r="F25" s="26">
        <v>1844958</v>
      </c>
      <c r="G25" s="57">
        <v>204173</v>
      </c>
      <c r="H25" s="26">
        <v>2354224</v>
      </c>
      <c r="I25" s="26">
        <v>2558397</v>
      </c>
      <c r="J25" s="53">
        <v>4918026</v>
      </c>
    </row>
    <row r="26" spans="1:10" x14ac:dyDescent="0.25">
      <c r="A26" s="88" t="s">
        <v>11</v>
      </c>
      <c r="B26" s="90">
        <v>2740529</v>
      </c>
      <c r="C26" s="90">
        <v>3054126</v>
      </c>
      <c r="D26" s="91">
        <v>15944689</v>
      </c>
      <c r="E26" s="91">
        <v>459675</v>
      </c>
      <c r="F26" s="91">
        <v>19458490</v>
      </c>
      <c r="G26" s="90">
        <v>575491</v>
      </c>
      <c r="H26" s="91">
        <v>5306186</v>
      </c>
      <c r="I26" s="91">
        <v>5881677</v>
      </c>
      <c r="J26" s="89">
        <v>28080696</v>
      </c>
    </row>
    <row r="27" spans="1:10" x14ac:dyDescent="0.25">
      <c r="A27" s="124" t="s">
        <v>108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J28" s="18" t="s">
        <v>126</v>
      </c>
    </row>
    <row r="29" spans="1:10" x14ac:dyDescent="0.25">
      <c r="A29" s="161" t="s">
        <v>71</v>
      </c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0" x14ac:dyDescent="0.25">
      <c r="A30" s="161" t="s">
        <v>130</v>
      </c>
      <c r="B30" s="162"/>
      <c r="C30" s="162"/>
      <c r="D30" s="162"/>
      <c r="E30" s="162"/>
      <c r="F30" s="162"/>
      <c r="G30" s="162"/>
      <c r="H30" s="162"/>
      <c r="I30" s="162"/>
      <c r="J30" s="163"/>
    </row>
    <row r="31" spans="1:10" ht="15" customHeight="1" x14ac:dyDescent="0.25">
      <c r="A31" s="165" t="s">
        <v>12</v>
      </c>
      <c r="B31" s="165" t="s">
        <v>2</v>
      </c>
      <c r="C31" s="186" t="s">
        <v>3</v>
      </c>
      <c r="D31" s="187"/>
      <c r="E31" s="187"/>
      <c r="F31" s="169"/>
      <c r="G31" s="186" t="s">
        <v>78</v>
      </c>
      <c r="H31" s="187"/>
      <c r="I31" s="168"/>
      <c r="J31" s="165" t="s">
        <v>10</v>
      </c>
    </row>
    <row r="32" spans="1:10" ht="24" x14ac:dyDescent="0.25">
      <c r="A32" s="166"/>
      <c r="B32" s="166"/>
      <c r="C32" s="56" t="s">
        <v>4</v>
      </c>
      <c r="D32" s="24" t="s">
        <v>5</v>
      </c>
      <c r="E32" s="24" t="s">
        <v>6</v>
      </c>
      <c r="F32" s="93" t="s">
        <v>7</v>
      </c>
      <c r="G32" s="24" t="s">
        <v>4</v>
      </c>
      <c r="H32" s="24" t="s">
        <v>8</v>
      </c>
      <c r="I32" s="92" t="s">
        <v>9</v>
      </c>
      <c r="J32" s="166"/>
    </row>
    <row r="33" spans="1:10" x14ac:dyDescent="0.25">
      <c r="A33" s="94" t="s">
        <v>0</v>
      </c>
      <c r="B33" s="26">
        <v>682186</v>
      </c>
      <c r="C33" s="87">
        <v>950807</v>
      </c>
      <c r="D33" s="26">
        <v>1995967</v>
      </c>
      <c r="E33" s="26">
        <v>890874</v>
      </c>
      <c r="F33" s="26">
        <v>3837648</v>
      </c>
      <c r="G33" s="87">
        <v>163698</v>
      </c>
      <c r="H33" s="26">
        <v>2356790</v>
      </c>
      <c r="I33" s="26">
        <v>2520488</v>
      </c>
      <c r="J33" s="86">
        <v>7040322</v>
      </c>
    </row>
    <row r="34" spans="1:10" x14ac:dyDescent="0.25">
      <c r="A34" s="28" t="s">
        <v>42</v>
      </c>
      <c r="B34" s="29">
        <v>567660</v>
      </c>
      <c r="C34" s="59">
        <v>812107</v>
      </c>
      <c r="D34" s="29">
        <v>1761560</v>
      </c>
      <c r="E34" s="29">
        <v>831235</v>
      </c>
      <c r="F34" s="29">
        <v>3404902</v>
      </c>
      <c r="G34" s="59">
        <v>132476</v>
      </c>
      <c r="H34" s="29">
        <v>1175100</v>
      </c>
      <c r="I34" s="29">
        <v>1307576</v>
      </c>
      <c r="J34" s="54">
        <v>5280138</v>
      </c>
    </row>
    <row r="35" spans="1:10" x14ac:dyDescent="0.25">
      <c r="A35" s="28" t="s">
        <v>41</v>
      </c>
      <c r="B35" s="29">
        <v>114526</v>
      </c>
      <c r="C35" s="59">
        <v>138700</v>
      </c>
      <c r="D35" s="29">
        <v>234407</v>
      </c>
      <c r="E35" s="29">
        <v>59639</v>
      </c>
      <c r="F35" s="29">
        <v>432746</v>
      </c>
      <c r="G35" s="59">
        <v>31222</v>
      </c>
      <c r="H35" s="29">
        <v>1181690</v>
      </c>
      <c r="I35" s="29">
        <v>1212912</v>
      </c>
      <c r="J35" s="54">
        <v>1760184</v>
      </c>
    </row>
    <row r="36" spans="1:10" x14ac:dyDescent="0.25">
      <c r="A36" s="31" t="s">
        <v>1</v>
      </c>
      <c r="B36" s="26">
        <v>1274042</v>
      </c>
      <c r="C36" s="57">
        <v>1496430</v>
      </c>
      <c r="D36" s="26">
        <v>8635167</v>
      </c>
      <c r="E36" s="26">
        <v>3578145</v>
      </c>
      <c r="F36" s="26">
        <v>13709742</v>
      </c>
      <c r="G36" s="57">
        <v>278610</v>
      </c>
      <c r="H36" s="26">
        <v>4001284</v>
      </c>
      <c r="I36" s="26">
        <v>4279894</v>
      </c>
      <c r="J36" s="53">
        <v>19263678</v>
      </c>
    </row>
    <row r="37" spans="1:10" x14ac:dyDescent="0.25">
      <c r="A37" s="28" t="s">
        <v>42</v>
      </c>
      <c r="B37" s="29">
        <v>1049998</v>
      </c>
      <c r="C37" s="59">
        <v>1228374</v>
      </c>
      <c r="D37" s="29">
        <v>8028561</v>
      </c>
      <c r="E37" s="29">
        <v>3369912</v>
      </c>
      <c r="F37" s="29">
        <v>12626847</v>
      </c>
      <c r="G37" s="59">
        <v>188558</v>
      </c>
      <c r="H37" s="29">
        <v>2672772</v>
      </c>
      <c r="I37" s="29">
        <v>2861330</v>
      </c>
      <c r="J37" s="54">
        <v>16538175</v>
      </c>
    </row>
    <row r="38" spans="1:10" x14ac:dyDescent="0.25">
      <c r="A38" s="28" t="s">
        <v>41</v>
      </c>
      <c r="B38" s="29">
        <v>224044</v>
      </c>
      <c r="C38" s="59">
        <v>268056</v>
      </c>
      <c r="D38" s="29">
        <v>606606</v>
      </c>
      <c r="E38" s="29">
        <v>208233</v>
      </c>
      <c r="F38" s="29">
        <v>1082895</v>
      </c>
      <c r="G38" s="59">
        <v>90052</v>
      </c>
      <c r="H38" s="29">
        <v>1328512</v>
      </c>
      <c r="I38" s="29">
        <v>1418564</v>
      </c>
      <c r="J38" s="54">
        <v>2725503</v>
      </c>
    </row>
    <row r="39" spans="1:10" x14ac:dyDescent="0.25">
      <c r="A39" s="25" t="s">
        <v>40</v>
      </c>
      <c r="B39" s="26">
        <v>1617658</v>
      </c>
      <c r="C39" s="57">
        <v>2040481</v>
      </c>
      <c r="D39" s="26">
        <v>9790121</v>
      </c>
      <c r="E39" s="26">
        <v>4201147</v>
      </c>
      <c r="F39" s="26">
        <v>16031749</v>
      </c>
      <c r="G39" s="57">
        <v>321034</v>
      </c>
      <c r="H39" s="26">
        <v>3847872</v>
      </c>
      <c r="I39" s="26">
        <v>4168906</v>
      </c>
      <c r="J39" s="53">
        <v>21818313</v>
      </c>
    </row>
    <row r="40" spans="1:10" x14ac:dyDescent="0.25">
      <c r="A40" s="25" t="s">
        <v>39</v>
      </c>
      <c r="B40" s="26">
        <v>338570</v>
      </c>
      <c r="C40" s="57">
        <v>406756</v>
      </c>
      <c r="D40" s="26">
        <v>841013</v>
      </c>
      <c r="E40" s="26">
        <v>267872</v>
      </c>
      <c r="F40" s="26">
        <v>1515641</v>
      </c>
      <c r="G40" s="57">
        <v>121274</v>
      </c>
      <c r="H40" s="26">
        <v>2510202</v>
      </c>
      <c r="I40" s="26">
        <v>2631476</v>
      </c>
      <c r="J40" s="53">
        <v>4485687</v>
      </c>
    </row>
    <row r="41" spans="1:10" x14ac:dyDescent="0.25">
      <c r="A41" s="88" t="s">
        <v>11</v>
      </c>
      <c r="B41" s="90">
        <v>1956228</v>
      </c>
      <c r="C41" s="90">
        <v>2447237</v>
      </c>
      <c r="D41" s="91">
        <v>10631134</v>
      </c>
      <c r="E41" s="91">
        <v>4469019</v>
      </c>
      <c r="F41" s="91">
        <v>17547390</v>
      </c>
      <c r="G41" s="90">
        <v>442308</v>
      </c>
      <c r="H41" s="91">
        <v>6358074</v>
      </c>
      <c r="I41" s="91">
        <v>6800382</v>
      </c>
      <c r="J41" s="89">
        <v>26304000</v>
      </c>
    </row>
    <row r="42" spans="1:10" x14ac:dyDescent="0.25">
      <c r="A42" s="124" t="s">
        <v>108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J43" s="19" t="s">
        <v>81</v>
      </c>
    </row>
    <row r="44" spans="1:10" x14ac:dyDescent="0.25">
      <c r="A44" s="161" t="s">
        <v>113</v>
      </c>
      <c r="B44" s="162"/>
      <c r="C44" s="162"/>
      <c r="D44" s="162"/>
      <c r="E44" s="162"/>
      <c r="F44" s="162"/>
      <c r="G44" s="162"/>
      <c r="H44" s="162"/>
      <c r="I44" s="162"/>
      <c r="J44" s="163"/>
    </row>
    <row r="45" spans="1:10" x14ac:dyDescent="0.25">
      <c r="A45" s="161" t="s">
        <v>140</v>
      </c>
      <c r="B45" s="162"/>
      <c r="C45" s="162"/>
      <c r="D45" s="162"/>
      <c r="E45" s="162"/>
      <c r="F45" s="162"/>
      <c r="G45" s="162"/>
      <c r="H45" s="162"/>
      <c r="I45" s="162"/>
      <c r="J45" s="163"/>
    </row>
    <row r="46" spans="1:10" ht="15" customHeight="1" x14ac:dyDescent="0.25">
      <c r="A46" s="165" t="s">
        <v>12</v>
      </c>
      <c r="B46" s="165" t="s">
        <v>2</v>
      </c>
      <c r="C46" s="186" t="s">
        <v>3</v>
      </c>
      <c r="D46" s="187"/>
      <c r="E46" s="187"/>
      <c r="F46" s="169"/>
      <c r="G46" s="186" t="s">
        <v>78</v>
      </c>
      <c r="H46" s="187"/>
      <c r="I46" s="168"/>
      <c r="J46" s="165" t="s">
        <v>10</v>
      </c>
    </row>
    <row r="47" spans="1:10" ht="24" x14ac:dyDescent="0.25">
      <c r="A47" s="166"/>
      <c r="B47" s="166"/>
      <c r="C47" s="56" t="s">
        <v>4</v>
      </c>
      <c r="D47" s="24" t="s">
        <v>5</v>
      </c>
      <c r="E47" s="24" t="s">
        <v>6</v>
      </c>
      <c r="F47" s="93" t="s">
        <v>7</v>
      </c>
      <c r="G47" s="24" t="s">
        <v>4</v>
      </c>
      <c r="H47" s="24" t="s">
        <v>8</v>
      </c>
      <c r="I47" s="92" t="s">
        <v>9</v>
      </c>
      <c r="J47" s="166"/>
    </row>
    <row r="48" spans="1:10" x14ac:dyDescent="0.25">
      <c r="A48" s="94" t="s">
        <v>0</v>
      </c>
      <c r="B48" s="38">
        <v>-23.988300509763505</v>
      </c>
      <c r="C48" s="95">
        <v>-16.716638067784174</v>
      </c>
      <c r="D48" s="38">
        <v>-23.231447934214884</v>
      </c>
      <c r="E48" s="38">
        <v>602.27740333451584</v>
      </c>
      <c r="F48" s="38">
        <v>-0.79721069317004378</v>
      </c>
      <c r="G48" s="95">
        <v>-31.194465226930731</v>
      </c>
      <c r="H48" s="38">
        <v>11.579024114957946</v>
      </c>
      <c r="I48" s="38">
        <v>7.2488755941160719</v>
      </c>
      <c r="J48" s="96">
        <v>-1.0647837233155855</v>
      </c>
    </row>
    <row r="49" spans="1:10" x14ac:dyDescent="0.25">
      <c r="A49" s="28" t="s">
        <v>42</v>
      </c>
      <c r="B49" s="40">
        <v>-21.573232717471043</v>
      </c>
      <c r="C49" s="65">
        <v>-17.323276335989775</v>
      </c>
      <c r="D49" s="40">
        <v>-21.421615880545303</v>
      </c>
      <c r="E49" s="40">
        <v>668.62297264808683</v>
      </c>
      <c r="F49" s="40">
        <v>2.1817711476588499</v>
      </c>
      <c r="G49" s="65">
        <v>-23.200092756311776</v>
      </c>
      <c r="H49" s="40">
        <v>21.544172633891506</v>
      </c>
      <c r="I49" s="40">
        <v>14.769719056546805</v>
      </c>
      <c r="J49" s="64">
        <v>1.6327020849942926</v>
      </c>
    </row>
    <row r="50" spans="1:10" x14ac:dyDescent="0.25">
      <c r="A50" s="28" t="s">
        <v>41</v>
      </c>
      <c r="B50" s="40">
        <v>-34.053873527345587</v>
      </c>
      <c r="C50" s="65">
        <v>-12.978009222950718</v>
      </c>
      <c r="D50" s="40">
        <v>-34.558464291596991</v>
      </c>
      <c r="E50" s="40">
        <v>218.77171414827086</v>
      </c>
      <c r="F50" s="40">
        <v>-19.307012849463064</v>
      </c>
      <c r="G50" s="65">
        <v>-52.273804246472736</v>
      </c>
      <c r="H50" s="40">
        <v>3.1676949765454481</v>
      </c>
      <c r="I50" s="40">
        <v>0.17227908882036047</v>
      </c>
      <c r="J50" s="64">
        <v>-8.360930643244231</v>
      </c>
    </row>
    <row r="51" spans="1:10" x14ac:dyDescent="0.25">
      <c r="A51" s="31" t="s">
        <v>1</v>
      </c>
      <c r="B51" s="38">
        <v>-30.873322214107674</v>
      </c>
      <c r="C51" s="62">
        <v>-21.754189470910177</v>
      </c>
      <c r="D51" s="38">
        <v>-35.291455212698907</v>
      </c>
      <c r="E51" s="38">
        <v>975.09915269515045</v>
      </c>
      <c r="F51" s="38">
        <v>-12.06067837579495</v>
      </c>
      <c r="G51" s="62">
        <v>-17.467718476081018</v>
      </c>
      <c r="H51" s="38">
        <v>25.276192324912245</v>
      </c>
      <c r="I51" s="38">
        <v>21.190345194329851</v>
      </c>
      <c r="J51" s="61">
        <v>-8.1133184348876028</v>
      </c>
    </row>
    <row r="52" spans="1:10" x14ac:dyDescent="0.25">
      <c r="A52" s="28" t="s">
        <v>42</v>
      </c>
      <c r="B52" s="40">
        <v>-30.095622712707765</v>
      </c>
      <c r="C52" s="65">
        <v>-22.180684766185507</v>
      </c>
      <c r="D52" s="40">
        <v>-35.383159619968779</v>
      </c>
      <c r="E52" s="40">
        <v>1112.3642800094976</v>
      </c>
      <c r="F52" s="40">
        <v>-11.584942607940391</v>
      </c>
      <c r="G52" s="65">
        <v>-5.1628835698083151</v>
      </c>
      <c r="H52" s="40">
        <v>34.638085830160179</v>
      </c>
      <c r="I52" s="40">
        <v>31.014718110455419</v>
      </c>
      <c r="J52" s="64">
        <v>-7.9543200457540877</v>
      </c>
    </row>
    <row r="53" spans="1:10" x14ac:dyDescent="0.25">
      <c r="A53" s="28" t="s">
        <v>41</v>
      </c>
      <c r="B53" s="40">
        <v>-34.29891057315875</v>
      </c>
      <c r="C53" s="65">
        <v>-19.738425884339676</v>
      </c>
      <c r="D53" s="40">
        <v>-34.052737719264869</v>
      </c>
      <c r="E53" s="40">
        <v>279.5854752269496</v>
      </c>
      <c r="F53" s="40">
        <v>-17.25231169636983</v>
      </c>
      <c r="G53" s="65">
        <v>-35.099528662236764</v>
      </c>
      <c r="H53" s="40">
        <v>9.9018296400530375</v>
      </c>
      <c r="I53" s="40">
        <v>5.2682196336964751</v>
      </c>
      <c r="J53" s="64">
        <v>-9.0664533153257025</v>
      </c>
    </row>
    <row r="54" spans="1:10" x14ac:dyDescent="0.25">
      <c r="A54" s="25" t="s">
        <v>40</v>
      </c>
      <c r="B54" s="38">
        <v>-27.324294721406304</v>
      </c>
      <c r="C54" s="62">
        <v>-20.317460069518347</v>
      </c>
      <c r="D54" s="38">
        <v>-33.249149209898547</v>
      </c>
      <c r="E54" s="38">
        <v>988.07561614884958</v>
      </c>
      <c r="F54" s="38">
        <v>-8.9804986302576992</v>
      </c>
      <c r="G54" s="62">
        <v>-13.542031358565978</v>
      </c>
      <c r="H54" s="38">
        <v>30.349645422264928</v>
      </c>
      <c r="I54" s="38">
        <v>25.445523699477633</v>
      </c>
      <c r="J54" s="61">
        <v>-5.8039811472511644</v>
      </c>
    </row>
    <row r="55" spans="1:10" x14ac:dyDescent="0.25">
      <c r="A55" s="25" t="s">
        <v>39</v>
      </c>
      <c r="B55" s="38">
        <v>-34.216227454043462</v>
      </c>
      <c r="C55" s="62">
        <v>-17.554417335714263</v>
      </c>
      <c r="D55" s="38">
        <v>-34.194477742271687</v>
      </c>
      <c r="E55" s="38">
        <v>264.11978196745827</v>
      </c>
      <c r="F55" s="38">
        <v>-17.849566223187736</v>
      </c>
      <c r="G55" s="62">
        <v>-40.602332335813252</v>
      </c>
      <c r="H55" s="38">
        <v>6.6254528031317363</v>
      </c>
      <c r="I55" s="38">
        <v>2.8564370580484564</v>
      </c>
      <c r="J55" s="61">
        <v>-8.7909051314490796</v>
      </c>
    </row>
    <row r="56" spans="1:10" x14ac:dyDescent="0.25">
      <c r="A56" s="88" t="s">
        <v>11</v>
      </c>
      <c r="B56" s="97">
        <v>-28.618598817965434</v>
      </c>
      <c r="C56" s="97">
        <v>-19.871118611347399</v>
      </c>
      <c r="D56" s="98">
        <v>-33.324920918808772</v>
      </c>
      <c r="E56" s="98">
        <v>872.21275901452111</v>
      </c>
      <c r="F56" s="98">
        <v>-9.8214198532363071</v>
      </c>
      <c r="G56" s="97">
        <v>-23.142499187650202</v>
      </c>
      <c r="H56" s="98">
        <v>19.823805648727728</v>
      </c>
      <c r="I56" s="98">
        <v>15.619779868904729</v>
      </c>
      <c r="J56" s="99">
        <v>-6.3271081315078561</v>
      </c>
    </row>
    <row r="57" spans="1:10" x14ac:dyDescent="0.25">
      <c r="A57" s="124" t="s">
        <v>108</v>
      </c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J58" s="19" t="s">
        <v>82</v>
      </c>
    </row>
    <row r="59" spans="1:10" x14ac:dyDescent="0.25">
      <c r="A59" s="161" t="s">
        <v>114</v>
      </c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0" x14ac:dyDescent="0.25">
      <c r="A60" s="161" t="s">
        <v>140</v>
      </c>
      <c r="B60" s="162"/>
      <c r="C60" s="162"/>
      <c r="D60" s="162"/>
      <c r="E60" s="162"/>
      <c r="F60" s="162"/>
      <c r="G60" s="162"/>
      <c r="H60" s="162"/>
      <c r="I60" s="162"/>
      <c r="J60" s="163"/>
    </row>
    <row r="61" spans="1:10" ht="15" customHeight="1" x14ac:dyDescent="0.25">
      <c r="A61" s="165" t="s">
        <v>12</v>
      </c>
      <c r="B61" s="165" t="s">
        <v>2</v>
      </c>
      <c r="C61" s="186" t="s">
        <v>3</v>
      </c>
      <c r="D61" s="187"/>
      <c r="E61" s="187"/>
      <c r="F61" s="169"/>
      <c r="G61" s="186" t="s">
        <v>78</v>
      </c>
      <c r="H61" s="187"/>
      <c r="I61" s="168"/>
      <c r="J61" s="165" t="s">
        <v>10</v>
      </c>
    </row>
    <row r="62" spans="1:10" ht="24" x14ac:dyDescent="0.25">
      <c r="A62" s="166"/>
      <c r="B62" s="166"/>
      <c r="C62" s="56" t="s">
        <v>4</v>
      </c>
      <c r="D62" s="24" t="s">
        <v>5</v>
      </c>
      <c r="E62" s="24" t="s">
        <v>6</v>
      </c>
      <c r="F62" s="93" t="s">
        <v>7</v>
      </c>
      <c r="G62" s="24" t="s">
        <v>4</v>
      </c>
      <c r="H62" s="24" t="s">
        <v>8</v>
      </c>
      <c r="I62" s="92" t="s">
        <v>9</v>
      </c>
      <c r="J62" s="166"/>
    </row>
    <row r="63" spans="1:10" x14ac:dyDescent="0.25">
      <c r="A63" s="94" t="s">
        <v>0</v>
      </c>
      <c r="B63" s="38">
        <v>-7.8557460986546745</v>
      </c>
      <c r="C63" s="95">
        <v>-6.2487926169385268</v>
      </c>
      <c r="D63" s="38">
        <v>-3.7881767402299293</v>
      </c>
      <c r="E63" s="38">
        <v>166.20851688693097</v>
      </c>
      <c r="F63" s="38">
        <v>-0.15849122927832543</v>
      </c>
      <c r="G63" s="95">
        <v>-12.896118271180612</v>
      </c>
      <c r="H63" s="38">
        <v>4.6092240264476212</v>
      </c>
      <c r="I63" s="38">
        <v>2.8964188274874649</v>
      </c>
      <c r="J63" s="96">
        <v>-0.26983305541999408</v>
      </c>
    </row>
    <row r="64" spans="1:10" x14ac:dyDescent="0.25">
      <c r="A64" s="28" t="s">
        <v>42</v>
      </c>
      <c r="B64" s="40">
        <v>-5.6977685694988081</v>
      </c>
      <c r="C64" s="65">
        <v>-5.5715121118120194</v>
      </c>
      <c r="D64" s="40">
        <v>-3.0118304596596404</v>
      </c>
      <c r="E64" s="40">
        <v>157.30439984771849</v>
      </c>
      <c r="F64" s="40">
        <v>0.37362097470050376</v>
      </c>
      <c r="G64" s="65">
        <v>-6.9538880712296125</v>
      </c>
      <c r="H64" s="40">
        <v>3.9254372161096498</v>
      </c>
      <c r="I64" s="40">
        <v>2.8609527520807401</v>
      </c>
      <c r="J64" s="64">
        <v>0.30207228481801185</v>
      </c>
    </row>
    <row r="65" spans="1:10" x14ac:dyDescent="0.25">
      <c r="A65" s="28" t="s">
        <v>41</v>
      </c>
      <c r="B65" s="40">
        <v>-2.1579775291558674</v>
      </c>
      <c r="C65" s="65">
        <v>-0.6772805051265075</v>
      </c>
      <c r="D65" s="40">
        <v>-0.77634628057028909</v>
      </c>
      <c r="E65" s="40">
        <v>8.9041170392124869</v>
      </c>
      <c r="F65" s="40">
        <v>-0.53211220397882919</v>
      </c>
      <c r="G65" s="65">
        <v>-5.9422301999509992</v>
      </c>
      <c r="H65" s="40">
        <v>0.68378681033797151</v>
      </c>
      <c r="I65" s="40">
        <v>3.5466075406724966E-2</v>
      </c>
      <c r="J65" s="64">
        <v>-0.57190534023800588</v>
      </c>
    </row>
    <row r="66" spans="1:10" x14ac:dyDescent="0.25">
      <c r="A66" s="31" t="s">
        <v>1</v>
      </c>
      <c r="B66" s="38">
        <v>-20.762852719310757</v>
      </c>
      <c r="C66" s="62">
        <v>-13.622325994408872</v>
      </c>
      <c r="D66" s="38">
        <v>-29.536744178578843</v>
      </c>
      <c r="E66" s="38">
        <v>706.00424212759003</v>
      </c>
      <c r="F66" s="38">
        <v>-9.6629286239579812</v>
      </c>
      <c r="G66" s="62">
        <v>-10.24638091646959</v>
      </c>
      <c r="H66" s="38">
        <v>15.214581622280107</v>
      </c>
      <c r="I66" s="38">
        <v>12.723361041417263</v>
      </c>
      <c r="J66" s="61">
        <v>-6.057275076087862</v>
      </c>
    </row>
    <row r="67" spans="1:10" x14ac:dyDescent="0.25">
      <c r="A67" s="28" t="s">
        <v>42</v>
      </c>
      <c r="B67" s="40">
        <v>-16.495027054995585</v>
      </c>
      <c r="C67" s="65">
        <v>-11.463868877708384</v>
      </c>
      <c r="D67" s="40">
        <v>-27.572271870589642</v>
      </c>
      <c r="E67" s="40">
        <v>672.63827704356333</v>
      </c>
      <c r="F67" s="40">
        <v>-8.5026330408988642</v>
      </c>
      <c r="G67" s="65">
        <v>-1.7836942715003365</v>
      </c>
      <c r="H67" s="40">
        <v>12.958818254769055</v>
      </c>
      <c r="I67" s="40">
        <v>11.516341342783695</v>
      </c>
      <c r="J67" s="64">
        <v>-5.0895497746921983</v>
      </c>
    </row>
    <row r="68" spans="1:10" x14ac:dyDescent="0.25">
      <c r="A68" s="28" t="s">
        <v>41</v>
      </c>
      <c r="B68" s="40">
        <v>-4.2678256643151737</v>
      </c>
      <c r="C68" s="65">
        <v>-2.1584571167004896</v>
      </c>
      <c r="D68" s="40">
        <v>-1.9644723079891999</v>
      </c>
      <c r="E68" s="40">
        <v>33.365965084026755</v>
      </c>
      <c r="F68" s="40">
        <v>-1.160295583059118</v>
      </c>
      <c r="G68" s="65">
        <v>-8.4626866449692546</v>
      </c>
      <c r="H68" s="40">
        <v>2.2557633675110518</v>
      </c>
      <c r="I68" s="40">
        <v>1.2070196986335695</v>
      </c>
      <c r="J68" s="64">
        <v>-0.96772530139566415</v>
      </c>
    </row>
    <row r="69" spans="1:10" x14ac:dyDescent="0.25">
      <c r="A69" s="25" t="s">
        <v>40</v>
      </c>
      <c r="B69" s="38">
        <v>-22.192795624494394</v>
      </c>
      <c r="C69" s="62">
        <v>-17.035380989520402</v>
      </c>
      <c r="D69" s="38">
        <v>-30.58410233024928</v>
      </c>
      <c r="E69" s="38">
        <v>829.94267689128185</v>
      </c>
      <c r="F69" s="38">
        <v>-8.12901206619836</v>
      </c>
      <c r="G69" s="62">
        <v>-8.7375823427299473</v>
      </c>
      <c r="H69" s="38">
        <v>16.884255470878706</v>
      </c>
      <c r="I69" s="38">
        <v>14.377294094864434</v>
      </c>
      <c r="J69" s="61">
        <v>-4.7874774898741856</v>
      </c>
    </row>
    <row r="70" spans="1:10" x14ac:dyDescent="0.25">
      <c r="A70" s="25" t="s">
        <v>39</v>
      </c>
      <c r="B70" s="38">
        <v>-6.4258031934710411</v>
      </c>
      <c r="C70" s="62">
        <v>-2.835737621826997</v>
      </c>
      <c r="D70" s="38">
        <v>-2.7408185885594887</v>
      </c>
      <c r="E70" s="38">
        <v>42.270082123239249</v>
      </c>
      <c r="F70" s="38">
        <v>-1.6924077870379473</v>
      </c>
      <c r="G70" s="62">
        <v>-14.404916844920255</v>
      </c>
      <c r="H70" s="38">
        <v>2.9395501778490236</v>
      </c>
      <c r="I70" s="38">
        <v>1.2424857740402944</v>
      </c>
      <c r="J70" s="61">
        <v>-1.53963064163367</v>
      </c>
    </row>
    <row r="71" spans="1:10" x14ac:dyDescent="0.25">
      <c r="A71" s="88" t="s">
        <v>11</v>
      </c>
      <c r="B71" s="97">
        <v>-28.618598817965434</v>
      </c>
      <c r="C71" s="97">
        <v>-19.871118611347399</v>
      </c>
      <c r="D71" s="98">
        <v>-33.324920918808772</v>
      </c>
      <c r="E71" s="98">
        <v>872.21275901452111</v>
      </c>
      <c r="F71" s="98">
        <v>-9.8214198532363071</v>
      </c>
      <c r="G71" s="97">
        <v>-23.142499187650202</v>
      </c>
      <c r="H71" s="98">
        <v>19.823805648727728</v>
      </c>
      <c r="I71" s="98">
        <v>15.619779868904729</v>
      </c>
      <c r="J71" s="99">
        <v>-6.3271081315078561</v>
      </c>
    </row>
    <row r="72" spans="1:10" x14ac:dyDescent="0.25">
      <c r="A72" s="36"/>
      <c r="B72" s="37"/>
      <c r="C72" s="37"/>
      <c r="D72" s="37"/>
      <c r="E72" s="37"/>
      <c r="F72" s="37"/>
      <c r="G72" s="37"/>
      <c r="H72" s="37"/>
      <c r="I72" s="37"/>
      <c r="J72" s="37"/>
    </row>
    <row r="73" spans="1:10" x14ac:dyDescent="0.25">
      <c r="A73" s="124" t="s">
        <v>108</v>
      </c>
      <c r="B73" s="22"/>
      <c r="C73" s="22"/>
      <c r="D73" s="22"/>
      <c r="E73" s="22"/>
      <c r="F73" s="22"/>
      <c r="G73" s="22"/>
      <c r="H73" s="22"/>
      <c r="I73" s="22"/>
      <c r="J73" s="102"/>
    </row>
    <row r="74" spans="1:10" x14ac:dyDescent="0.25">
      <c r="A74" s="189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x14ac:dyDescent="0.25">
      <c r="A76" s="84" t="str">
        <f>Índice!A33</f>
        <v>Actualizado el 18 de noviembre de 2020</v>
      </c>
      <c r="B76" s="100"/>
      <c r="C76" s="100"/>
      <c r="D76" s="100"/>
      <c r="E76" s="100"/>
      <c r="F76" s="100"/>
      <c r="G76" s="100"/>
      <c r="H76" s="100"/>
      <c r="I76" s="100"/>
      <c r="J76" s="101"/>
    </row>
    <row r="77" spans="1:10" x14ac:dyDescent="0.25">
      <c r="B77" s="7"/>
      <c r="C77" s="7"/>
      <c r="D77" s="7"/>
      <c r="E77" s="7"/>
      <c r="F77" s="7"/>
      <c r="G77" s="7"/>
      <c r="H77" s="7"/>
      <c r="I77" s="7"/>
      <c r="J77" s="7"/>
    </row>
    <row r="78" spans="1:10" x14ac:dyDescent="0.25">
      <c r="B78" s="7"/>
      <c r="C78" s="7"/>
      <c r="D78" s="7"/>
      <c r="E78" s="7"/>
      <c r="F78" s="7"/>
      <c r="G78" s="7"/>
      <c r="H78" s="7"/>
      <c r="I78" s="7"/>
      <c r="J78" s="7"/>
    </row>
  </sheetData>
  <mergeCells count="32">
    <mergeCell ref="A74:J74"/>
    <mergeCell ref="A59:J59"/>
    <mergeCell ref="A60:J60"/>
    <mergeCell ref="A61:A62"/>
    <mergeCell ref="B61:B62"/>
    <mergeCell ref="C61:F61"/>
    <mergeCell ref="G61:I61"/>
    <mergeCell ref="J61:J62"/>
    <mergeCell ref="A44:J44"/>
    <mergeCell ref="A45:J45"/>
    <mergeCell ref="A46:A47"/>
    <mergeCell ref="B46:B47"/>
    <mergeCell ref="C46:F46"/>
    <mergeCell ref="G46:I46"/>
    <mergeCell ref="J46:J47"/>
    <mergeCell ref="A29:J29"/>
    <mergeCell ref="A30:J30"/>
    <mergeCell ref="A31:A32"/>
    <mergeCell ref="B31:B32"/>
    <mergeCell ref="C31:F31"/>
    <mergeCell ref="G31:I31"/>
    <mergeCell ref="J31:J32"/>
    <mergeCell ref="A1:J3"/>
    <mergeCell ref="A4:J5"/>
    <mergeCell ref="A6:J11"/>
    <mergeCell ref="A14:J14"/>
    <mergeCell ref="A15:J15"/>
    <mergeCell ref="A16:A17"/>
    <mergeCell ref="B16:B17"/>
    <mergeCell ref="C16:F16"/>
    <mergeCell ref="G16:I16"/>
    <mergeCell ref="J16:J17"/>
  </mergeCells>
  <hyperlinks>
    <hyperlink ref="J12" location="Índice!A1" display="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tabSelected="1" zoomScaleNormal="100" workbookViewId="0">
      <selection sqref="A1:J3"/>
    </sheetView>
  </sheetViews>
  <sheetFormatPr baseColWidth="10" defaultRowHeight="15" x14ac:dyDescent="0.25"/>
  <cols>
    <col min="1" max="1" width="21.140625" bestFit="1" customWidth="1"/>
    <col min="2" max="2" width="15.28515625" customWidth="1"/>
    <col min="4" max="4" width="11.28515625" customWidth="1"/>
    <col min="6" max="6" width="13.85546875" customWidth="1"/>
    <col min="9" max="9" width="14" customWidth="1"/>
  </cols>
  <sheetData>
    <row r="1" spans="1:10" x14ac:dyDescent="0.25">
      <c r="A1" s="190"/>
      <c r="B1" s="191"/>
      <c r="C1" s="191"/>
      <c r="D1" s="191"/>
      <c r="E1" s="191"/>
      <c r="F1" s="191"/>
      <c r="G1" s="191"/>
      <c r="H1" s="191"/>
      <c r="I1" s="191"/>
      <c r="J1" s="192"/>
    </row>
    <row r="2" spans="1:10" x14ac:dyDescent="0.25">
      <c r="A2" s="193"/>
      <c r="B2" s="172"/>
      <c r="C2" s="172"/>
      <c r="D2" s="172"/>
      <c r="E2" s="172"/>
      <c r="F2" s="172"/>
      <c r="G2" s="172"/>
      <c r="H2" s="172"/>
      <c r="I2" s="172"/>
      <c r="J2" s="194"/>
    </row>
    <row r="3" spans="1:10" ht="59.25" customHeight="1" x14ac:dyDescent="0.25">
      <c r="A3" s="193"/>
      <c r="B3" s="172"/>
      <c r="C3" s="172"/>
      <c r="D3" s="172"/>
      <c r="E3" s="172"/>
      <c r="F3" s="172"/>
      <c r="G3" s="172"/>
      <c r="H3" s="172"/>
      <c r="I3" s="172"/>
      <c r="J3" s="194"/>
    </row>
    <row r="4" spans="1:10" ht="15" customHeight="1" x14ac:dyDescent="0.25">
      <c r="A4" s="173" t="s">
        <v>13</v>
      </c>
      <c r="B4" s="174"/>
      <c r="C4" s="174"/>
      <c r="D4" s="174"/>
      <c r="E4" s="174"/>
      <c r="F4" s="174"/>
      <c r="G4" s="174"/>
      <c r="H4" s="174"/>
      <c r="I4" s="174"/>
      <c r="J4" s="175"/>
    </row>
    <row r="5" spans="1:10" ht="15" customHeight="1" x14ac:dyDescent="0.25">
      <c r="A5" s="173"/>
      <c r="B5" s="174"/>
      <c r="C5" s="174"/>
      <c r="D5" s="174"/>
      <c r="E5" s="174"/>
      <c r="F5" s="174"/>
      <c r="G5" s="174"/>
      <c r="H5" s="174"/>
      <c r="I5" s="174"/>
      <c r="J5" s="175"/>
    </row>
    <row r="6" spans="1:10" ht="6.75" customHeight="1" x14ac:dyDescent="0.25">
      <c r="A6" s="176" t="s">
        <v>141</v>
      </c>
      <c r="B6" s="177"/>
      <c r="C6" s="177"/>
      <c r="D6" s="177"/>
      <c r="E6" s="177"/>
      <c r="F6" s="177"/>
      <c r="G6" s="177"/>
      <c r="H6" s="177"/>
      <c r="I6" s="177"/>
      <c r="J6" s="178"/>
    </row>
    <row r="7" spans="1:10" ht="6.75" customHeight="1" x14ac:dyDescent="0.25">
      <c r="A7" s="176"/>
      <c r="B7" s="177"/>
      <c r="C7" s="177"/>
      <c r="D7" s="177"/>
      <c r="E7" s="177"/>
      <c r="F7" s="177"/>
      <c r="G7" s="177"/>
      <c r="H7" s="177"/>
      <c r="I7" s="177"/>
      <c r="J7" s="178"/>
    </row>
    <row r="8" spans="1:10" x14ac:dyDescent="0.25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15" customHeight="1" x14ac:dyDescent="0.25">
      <c r="A9" s="176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15" customHeight="1" x14ac:dyDescent="0.25">
      <c r="A10" s="176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7.5" customHeight="1" x14ac:dyDescent="0.25">
      <c r="A11" s="179"/>
      <c r="B11" s="180"/>
      <c r="C11" s="180"/>
      <c r="D11" s="180"/>
      <c r="E11" s="180"/>
      <c r="F11" s="180"/>
      <c r="G11" s="180"/>
      <c r="H11" s="180"/>
      <c r="I11" s="180"/>
      <c r="J11" s="181"/>
    </row>
    <row r="12" spans="1:10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6" t="s">
        <v>80</v>
      </c>
    </row>
    <row r="13" spans="1:10" ht="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18" t="s">
        <v>127</v>
      </c>
    </row>
    <row r="14" spans="1:10" ht="15" customHeight="1" x14ac:dyDescent="0.25">
      <c r="A14" s="161" t="s">
        <v>72</v>
      </c>
      <c r="B14" s="162"/>
      <c r="C14" s="162"/>
      <c r="D14" s="162"/>
      <c r="E14" s="162"/>
      <c r="F14" s="162"/>
      <c r="G14" s="162"/>
      <c r="H14" s="162"/>
      <c r="I14" s="162"/>
      <c r="J14" s="163"/>
    </row>
    <row r="15" spans="1:10" ht="15" customHeight="1" x14ac:dyDescent="0.25">
      <c r="A15" s="161" t="s">
        <v>136</v>
      </c>
      <c r="B15" s="162"/>
      <c r="C15" s="162"/>
      <c r="D15" s="162"/>
      <c r="E15" s="162"/>
      <c r="F15" s="162"/>
      <c r="G15" s="162"/>
      <c r="H15" s="162"/>
      <c r="I15" s="162"/>
      <c r="J15" s="163"/>
    </row>
    <row r="16" spans="1:10" ht="15" customHeight="1" x14ac:dyDescent="0.25">
      <c r="A16" s="165" t="s">
        <v>12</v>
      </c>
      <c r="B16" s="165" t="s">
        <v>87</v>
      </c>
      <c r="C16" s="186" t="s">
        <v>83</v>
      </c>
      <c r="D16" s="187"/>
      <c r="E16" s="187"/>
      <c r="F16" s="169"/>
      <c r="G16" s="186" t="s">
        <v>86</v>
      </c>
      <c r="H16" s="187"/>
      <c r="I16" s="168"/>
      <c r="J16" s="165" t="s">
        <v>90</v>
      </c>
    </row>
    <row r="17" spans="1:10" ht="25.5" customHeight="1" x14ac:dyDescent="0.25">
      <c r="A17" s="166"/>
      <c r="B17" s="166"/>
      <c r="C17" s="56" t="s">
        <v>84</v>
      </c>
      <c r="D17" s="24" t="s">
        <v>5</v>
      </c>
      <c r="E17" s="24" t="s">
        <v>85</v>
      </c>
      <c r="F17" s="93" t="s">
        <v>88</v>
      </c>
      <c r="G17" s="24" t="s">
        <v>84</v>
      </c>
      <c r="H17" s="24" t="s">
        <v>91</v>
      </c>
      <c r="I17" s="92" t="s">
        <v>89</v>
      </c>
      <c r="J17" s="166"/>
    </row>
    <row r="18" spans="1:10" x14ac:dyDescent="0.25">
      <c r="A18" s="94" t="s">
        <v>0</v>
      </c>
      <c r="B18" s="26">
        <v>14862</v>
      </c>
      <c r="C18" s="87">
        <v>18963</v>
      </c>
      <c r="D18" s="26">
        <v>44374</v>
      </c>
      <c r="E18" s="26">
        <v>2005</v>
      </c>
      <c r="F18" s="26">
        <v>65342</v>
      </c>
      <c r="G18" s="87">
        <v>3661</v>
      </c>
      <c r="H18" s="26">
        <v>31162</v>
      </c>
      <c r="I18" s="26">
        <v>34823</v>
      </c>
      <c r="J18" s="86">
        <v>115027</v>
      </c>
    </row>
    <row r="19" spans="1:10" x14ac:dyDescent="0.25">
      <c r="A19" s="28" t="s">
        <v>42</v>
      </c>
      <c r="B19" s="29">
        <v>12097</v>
      </c>
      <c r="C19" s="59">
        <v>16317</v>
      </c>
      <c r="D19" s="29">
        <v>38140</v>
      </c>
      <c r="E19" s="29">
        <v>1750</v>
      </c>
      <c r="F19" s="29">
        <v>56207</v>
      </c>
      <c r="G19" s="59">
        <v>2748</v>
      </c>
      <c r="H19" s="29">
        <v>15771</v>
      </c>
      <c r="I19" s="29">
        <v>18519</v>
      </c>
      <c r="J19" s="54">
        <v>86823</v>
      </c>
    </row>
    <row r="20" spans="1:10" x14ac:dyDescent="0.25">
      <c r="A20" s="28" t="s">
        <v>41</v>
      </c>
      <c r="B20" s="29">
        <v>2765</v>
      </c>
      <c r="C20" s="59">
        <v>2646</v>
      </c>
      <c r="D20" s="29">
        <v>6234</v>
      </c>
      <c r="E20" s="29">
        <v>255</v>
      </c>
      <c r="F20" s="29">
        <v>9135</v>
      </c>
      <c r="G20" s="59">
        <v>913</v>
      </c>
      <c r="H20" s="29">
        <v>15391</v>
      </c>
      <c r="I20" s="29">
        <v>16304</v>
      </c>
      <c r="J20" s="54">
        <v>28204</v>
      </c>
    </row>
    <row r="21" spans="1:10" x14ac:dyDescent="0.25">
      <c r="A21" s="31" t="s">
        <v>1</v>
      </c>
      <c r="B21" s="26">
        <v>17527</v>
      </c>
      <c r="C21" s="57">
        <v>18515</v>
      </c>
      <c r="D21" s="26">
        <v>121787</v>
      </c>
      <c r="E21" s="26">
        <v>3039</v>
      </c>
      <c r="F21" s="26">
        <v>143341</v>
      </c>
      <c r="G21" s="57">
        <v>2833</v>
      </c>
      <c r="H21" s="26">
        <v>24262</v>
      </c>
      <c r="I21" s="26">
        <v>27095</v>
      </c>
      <c r="J21" s="53">
        <v>187963</v>
      </c>
    </row>
    <row r="22" spans="1:10" x14ac:dyDescent="0.25">
      <c r="A22" s="28" t="s">
        <v>42</v>
      </c>
      <c r="B22" s="29">
        <v>15051</v>
      </c>
      <c r="C22" s="59">
        <v>16201</v>
      </c>
      <c r="D22" s="29">
        <v>115437</v>
      </c>
      <c r="E22" s="29">
        <v>2722</v>
      </c>
      <c r="F22" s="29">
        <v>134360</v>
      </c>
      <c r="G22" s="59">
        <v>2023</v>
      </c>
      <c r="H22" s="29">
        <v>17238</v>
      </c>
      <c r="I22" s="29">
        <v>19261</v>
      </c>
      <c r="J22" s="54">
        <v>168672</v>
      </c>
    </row>
    <row r="23" spans="1:10" x14ac:dyDescent="0.25">
      <c r="A23" s="28" t="s">
        <v>41</v>
      </c>
      <c r="B23" s="29">
        <v>2476</v>
      </c>
      <c r="C23" s="59">
        <v>2314</v>
      </c>
      <c r="D23" s="29">
        <v>6350</v>
      </c>
      <c r="E23" s="29">
        <v>317</v>
      </c>
      <c r="F23" s="29">
        <v>8981</v>
      </c>
      <c r="G23" s="59">
        <v>810</v>
      </c>
      <c r="H23" s="29">
        <v>7024</v>
      </c>
      <c r="I23" s="29">
        <v>7834</v>
      </c>
      <c r="J23" s="54">
        <v>19291</v>
      </c>
    </row>
    <row r="24" spans="1:10" x14ac:dyDescent="0.25">
      <c r="A24" s="25" t="s">
        <v>40</v>
      </c>
      <c r="B24" s="26">
        <v>27148</v>
      </c>
      <c r="C24" s="57">
        <v>32518</v>
      </c>
      <c r="D24" s="26">
        <v>153577</v>
      </c>
      <c r="E24" s="26">
        <v>4472</v>
      </c>
      <c r="F24" s="26">
        <v>190567</v>
      </c>
      <c r="G24" s="57">
        <v>4771</v>
      </c>
      <c r="H24" s="26">
        <v>33009</v>
      </c>
      <c r="I24" s="26">
        <v>37780</v>
      </c>
      <c r="J24" s="53">
        <v>255495</v>
      </c>
    </row>
    <row r="25" spans="1:10" x14ac:dyDescent="0.25">
      <c r="A25" s="25" t="s">
        <v>39</v>
      </c>
      <c r="B25" s="26">
        <v>5241</v>
      </c>
      <c r="C25" s="57">
        <v>4960</v>
      </c>
      <c r="D25" s="26">
        <v>12584</v>
      </c>
      <c r="E25" s="26">
        <v>572</v>
      </c>
      <c r="F25" s="26">
        <v>18116</v>
      </c>
      <c r="G25" s="57">
        <v>1723</v>
      </c>
      <c r="H25" s="26">
        <v>22415</v>
      </c>
      <c r="I25" s="26">
        <v>24138</v>
      </c>
      <c r="J25" s="53">
        <v>47495</v>
      </c>
    </row>
    <row r="26" spans="1:10" x14ac:dyDescent="0.25">
      <c r="A26" s="88" t="s">
        <v>11</v>
      </c>
      <c r="B26" s="90">
        <v>32389</v>
      </c>
      <c r="C26" s="90">
        <v>37478</v>
      </c>
      <c r="D26" s="91">
        <v>166161</v>
      </c>
      <c r="E26" s="91">
        <v>5044</v>
      </c>
      <c r="F26" s="91">
        <v>208683</v>
      </c>
      <c r="G26" s="90">
        <v>6494</v>
      </c>
      <c r="H26" s="91">
        <v>55424</v>
      </c>
      <c r="I26" s="91">
        <v>61918</v>
      </c>
      <c r="J26" s="89">
        <v>302990</v>
      </c>
    </row>
    <row r="27" spans="1:10" x14ac:dyDescent="0.25">
      <c r="A27" s="124" t="s">
        <v>108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J28" s="18" t="s">
        <v>127</v>
      </c>
    </row>
    <row r="29" spans="1:10" x14ac:dyDescent="0.25">
      <c r="A29" s="161" t="s">
        <v>73</v>
      </c>
      <c r="B29" s="162"/>
      <c r="C29" s="162"/>
      <c r="D29" s="162"/>
      <c r="E29" s="162"/>
      <c r="F29" s="162"/>
      <c r="G29" s="162"/>
      <c r="H29" s="162"/>
      <c r="I29" s="162"/>
      <c r="J29" s="163"/>
    </row>
    <row r="30" spans="1:10" x14ac:dyDescent="0.25">
      <c r="A30" s="161" t="s">
        <v>130</v>
      </c>
      <c r="B30" s="162"/>
      <c r="C30" s="162"/>
      <c r="D30" s="162"/>
      <c r="E30" s="162"/>
      <c r="F30" s="162"/>
      <c r="G30" s="162"/>
      <c r="H30" s="162"/>
      <c r="I30" s="162"/>
      <c r="J30" s="163"/>
    </row>
    <row r="31" spans="1:10" ht="15" customHeight="1" x14ac:dyDescent="0.25">
      <c r="A31" s="165" t="s">
        <v>12</v>
      </c>
      <c r="B31" s="165" t="s">
        <v>87</v>
      </c>
      <c r="C31" s="186" t="s">
        <v>83</v>
      </c>
      <c r="D31" s="187"/>
      <c r="E31" s="187"/>
      <c r="F31" s="169"/>
      <c r="G31" s="186" t="s">
        <v>86</v>
      </c>
      <c r="H31" s="187"/>
      <c r="I31" s="168"/>
      <c r="J31" s="165" t="s">
        <v>90</v>
      </c>
    </row>
    <row r="32" spans="1:10" ht="24" x14ac:dyDescent="0.25">
      <c r="A32" s="166"/>
      <c r="B32" s="166"/>
      <c r="C32" s="56" t="s">
        <v>84</v>
      </c>
      <c r="D32" s="24" t="s">
        <v>5</v>
      </c>
      <c r="E32" s="24" t="s">
        <v>85</v>
      </c>
      <c r="F32" s="93" t="s">
        <v>88</v>
      </c>
      <c r="G32" s="24" t="s">
        <v>84</v>
      </c>
      <c r="H32" s="24" t="s">
        <v>91</v>
      </c>
      <c r="I32" s="92" t="s">
        <v>89</v>
      </c>
      <c r="J32" s="166"/>
    </row>
    <row r="33" spans="1:10" x14ac:dyDescent="0.25">
      <c r="A33" s="94" t="s">
        <v>0</v>
      </c>
      <c r="B33" s="26">
        <v>11488</v>
      </c>
      <c r="C33" s="87">
        <v>16046</v>
      </c>
      <c r="D33" s="26">
        <v>33406</v>
      </c>
      <c r="E33" s="26">
        <v>15082</v>
      </c>
      <c r="F33" s="26">
        <v>64534</v>
      </c>
      <c r="G33" s="87">
        <v>2690</v>
      </c>
      <c r="H33" s="26">
        <v>35015</v>
      </c>
      <c r="I33" s="26">
        <v>37705</v>
      </c>
      <c r="J33" s="86">
        <v>113727</v>
      </c>
    </row>
    <row r="34" spans="1:10" x14ac:dyDescent="0.25">
      <c r="A34" s="28" t="s">
        <v>42</v>
      </c>
      <c r="B34" s="29">
        <v>9632</v>
      </c>
      <c r="C34" s="59">
        <v>13879</v>
      </c>
      <c r="D34" s="29">
        <v>29252</v>
      </c>
      <c r="E34" s="29">
        <v>14118</v>
      </c>
      <c r="F34" s="29">
        <v>57249</v>
      </c>
      <c r="G34" s="59">
        <v>2272</v>
      </c>
      <c r="H34" s="29">
        <v>19196</v>
      </c>
      <c r="I34" s="29">
        <v>21468</v>
      </c>
      <c r="J34" s="54">
        <v>88349</v>
      </c>
    </row>
    <row r="35" spans="1:10" x14ac:dyDescent="0.25">
      <c r="A35" s="28" t="s">
        <v>41</v>
      </c>
      <c r="B35" s="29">
        <v>1856</v>
      </c>
      <c r="C35" s="59">
        <v>2167</v>
      </c>
      <c r="D35" s="29">
        <v>4154</v>
      </c>
      <c r="E35" s="29">
        <v>964</v>
      </c>
      <c r="F35" s="29">
        <v>7285</v>
      </c>
      <c r="G35" s="59">
        <v>418</v>
      </c>
      <c r="H35" s="29">
        <v>15819</v>
      </c>
      <c r="I35" s="29">
        <v>16237</v>
      </c>
      <c r="J35" s="54">
        <v>25378</v>
      </c>
    </row>
    <row r="36" spans="1:10" x14ac:dyDescent="0.25">
      <c r="A36" s="31" t="s">
        <v>1</v>
      </c>
      <c r="B36" s="26">
        <v>13130</v>
      </c>
      <c r="C36" s="57">
        <v>17022</v>
      </c>
      <c r="D36" s="26">
        <v>78587</v>
      </c>
      <c r="E36" s="26">
        <v>34119</v>
      </c>
      <c r="F36" s="26">
        <v>129728</v>
      </c>
      <c r="G36" s="57">
        <v>2374</v>
      </c>
      <c r="H36" s="26">
        <v>30986</v>
      </c>
      <c r="I36" s="26">
        <v>33360</v>
      </c>
      <c r="J36" s="53">
        <v>176218</v>
      </c>
    </row>
    <row r="37" spans="1:10" x14ac:dyDescent="0.25">
      <c r="A37" s="28" t="s">
        <v>42</v>
      </c>
      <c r="B37" s="29">
        <v>11491</v>
      </c>
      <c r="C37" s="59">
        <v>14879</v>
      </c>
      <c r="D37" s="29">
        <v>74456</v>
      </c>
      <c r="E37" s="29">
        <v>32793</v>
      </c>
      <c r="F37" s="29">
        <v>122128</v>
      </c>
      <c r="G37" s="59">
        <v>1809</v>
      </c>
      <c r="H37" s="29">
        <v>23210</v>
      </c>
      <c r="I37" s="29">
        <v>25019</v>
      </c>
      <c r="J37" s="54">
        <v>158638</v>
      </c>
    </row>
    <row r="38" spans="1:10" x14ac:dyDescent="0.25">
      <c r="A38" s="28" t="s">
        <v>41</v>
      </c>
      <c r="B38" s="29">
        <v>1639</v>
      </c>
      <c r="C38" s="59">
        <v>2143</v>
      </c>
      <c r="D38" s="29">
        <v>4131</v>
      </c>
      <c r="E38" s="29">
        <v>1326</v>
      </c>
      <c r="F38" s="29">
        <v>7600</v>
      </c>
      <c r="G38" s="59">
        <v>565</v>
      </c>
      <c r="H38" s="29">
        <v>7776</v>
      </c>
      <c r="I38" s="29">
        <v>8341</v>
      </c>
      <c r="J38" s="54">
        <v>17580</v>
      </c>
    </row>
    <row r="39" spans="1:10" x14ac:dyDescent="0.25">
      <c r="A39" s="25" t="s">
        <v>40</v>
      </c>
      <c r="B39" s="26">
        <v>21123</v>
      </c>
      <c r="C39" s="57">
        <v>28758</v>
      </c>
      <c r="D39" s="26">
        <v>103708</v>
      </c>
      <c r="E39" s="26">
        <v>46911</v>
      </c>
      <c r="F39" s="26">
        <v>179377</v>
      </c>
      <c r="G39" s="57">
        <v>4081</v>
      </c>
      <c r="H39" s="26">
        <v>42406</v>
      </c>
      <c r="I39" s="26">
        <v>46487</v>
      </c>
      <c r="J39" s="53">
        <v>246987</v>
      </c>
    </row>
    <row r="40" spans="1:10" x14ac:dyDescent="0.25">
      <c r="A40" s="25" t="s">
        <v>39</v>
      </c>
      <c r="B40" s="26">
        <v>3495</v>
      </c>
      <c r="C40" s="57">
        <v>4310</v>
      </c>
      <c r="D40" s="26">
        <v>8285</v>
      </c>
      <c r="E40" s="26">
        <v>2290</v>
      </c>
      <c r="F40" s="26">
        <v>14885</v>
      </c>
      <c r="G40" s="57">
        <v>983</v>
      </c>
      <c r="H40" s="26">
        <v>23595</v>
      </c>
      <c r="I40" s="26">
        <v>24578</v>
      </c>
      <c r="J40" s="53">
        <v>42958</v>
      </c>
    </row>
    <row r="41" spans="1:10" x14ac:dyDescent="0.25">
      <c r="A41" s="88" t="s">
        <v>11</v>
      </c>
      <c r="B41" s="90">
        <v>24618</v>
      </c>
      <c r="C41" s="90">
        <v>33068</v>
      </c>
      <c r="D41" s="91">
        <v>111993</v>
      </c>
      <c r="E41" s="91">
        <v>49201</v>
      </c>
      <c r="F41" s="91">
        <v>194262</v>
      </c>
      <c r="G41" s="90">
        <v>5064</v>
      </c>
      <c r="H41" s="91">
        <v>66001</v>
      </c>
      <c r="I41" s="91">
        <v>71065</v>
      </c>
      <c r="J41" s="89">
        <v>289945</v>
      </c>
    </row>
    <row r="42" spans="1:10" x14ac:dyDescent="0.25">
      <c r="A42" s="124" t="s">
        <v>108</v>
      </c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J43" s="19" t="s">
        <v>81</v>
      </c>
    </row>
    <row r="44" spans="1:10" x14ac:dyDescent="0.25">
      <c r="A44" s="161" t="s">
        <v>115</v>
      </c>
      <c r="B44" s="162"/>
      <c r="C44" s="162"/>
      <c r="D44" s="162"/>
      <c r="E44" s="162"/>
      <c r="F44" s="162"/>
      <c r="G44" s="162"/>
      <c r="H44" s="162"/>
      <c r="I44" s="162"/>
      <c r="J44" s="163"/>
    </row>
    <row r="45" spans="1:10" x14ac:dyDescent="0.25">
      <c r="A45" s="161" t="s">
        <v>140</v>
      </c>
      <c r="B45" s="162"/>
      <c r="C45" s="162"/>
      <c r="D45" s="162"/>
      <c r="E45" s="162"/>
      <c r="F45" s="162"/>
      <c r="G45" s="162"/>
      <c r="H45" s="162"/>
      <c r="I45" s="162"/>
      <c r="J45" s="163"/>
    </row>
    <row r="46" spans="1:10" ht="15" customHeight="1" x14ac:dyDescent="0.25">
      <c r="A46" s="165" t="s">
        <v>12</v>
      </c>
      <c r="B46" s="165" t="s">
        <v>87</v>
      </c>
      <c r="C46" s="186" t="s">
        <v>83</v>
      </c>
      <c r="D46" s="187"/>
      <c r="E46" s="187"/>
      <c r="F46" s="169"/>
      <c r="G46" s="186" t="s">
        <v>86</v>
      </c>
      <c r="H46" s="187"/>
      <c r="I46" s="168"/>
      <c r="J46" s="165" t="s">
        <v>90</v>
      </c>
    </row>
    <row r="47" spans="1:10" ht="24" x14ac:dyDescent="0.25">
      <c r="A47" s="166"/>
      <c r="B47" s="166"/>
      <c r="C47" s="56" t="s">
        <v>84</v>
      </c>
      <c r="D47" s="24" t="s">
        <v>5</v>
      </c>
      <c r="E47" s="24" t="s">
        <v>85</v>
      </c>
      <c r="F47" s="93" t="s">
        <v>88</v>
      </c>
      <c r="G47" s="24" t="s">
        <v>84</v>
      </c>
      <c r="H47" s="24" t="s">
        <v>91</v>
      </c>
      <c r="I47" s="92" t="s">
        <v>89</v>
      </c>
      <c r="J47" s="166"/>
    </row>
    <row r="48" spans="1:10" x14ac:dyDescent="0.25">
      <c r="A48" s="94" t="s">
        <v>0</v>
      </c>
      <c r="B48" s="38">
        <v>-22.702193513658997</v>
      </c>
      <c r="C48" s="95">
        <v>-15.382587143384484</v>
      </c>
      <c r="D48" s="38">
        <v>-24.717176725109297</v>
      </c>
      <c r="E48" s="38">
        <v>652.21945137157104</v>
      </c>
      <c r="F48" s="38">
        <v>-1.2365706589942249</v>
      </c>
      <c r="G48" s="95">
        <v>-26.522807975962849</v>
      </c>
      <c r="H48" s="38">
        <v>12.364418201655852</v>
      </c>
      <c r="I48" s="38">
        <v>8.2761393331993247</v>
      </c>
      <c r="J48" s="96">
        <v>-1.130169438479669</v>
      </c>
    </row>
    <row r="49" spans="1:10" x14ac:dyDescent="0.25">
      <c r="A49" s="28" t="s">
        <v>42</v>
      </c>
      <c r="B49" s="40">
        <v>-20.376952963544682</v>
      </c>
      <c r="C49" s="65">
        <v>-14.941472084329234</v>
      </c>
      <c r="D49" s="40">
        <v>-23.303618248557939</v>
      </c>
      <c r="E49" s="40">
        <v>706.74285714285713</v>
      </c>
      <c r="F49" s="40">
        <v>1.8538616186595931</v>
      </c>
      <c r="G49" s="65">
        <v>-17.321688500727802</v>
      </c>
      <c r="H49" s="40">
        <v>21.717075645171519</v>
      </c>
      <c r="I49" s="40">
        <v>15.924185971164746</v>
      </c>
      <c r="J49" s="64">
        <v>1.7575987929465668</v>
      </c>
    </row>
    <row r="50" spans="1:10" x14ac:dyDescent="0.25">
      <c r="A50" s="28" t="s">
        <v>41</v>
      </c>
      <c r="B50" s="40">
        <v>-32.875226039783001</v>
      </c>
      <c r="C50" s="65">
        <v>-18.102796674225246</v>
      </c>
      <c r="D50" s="40">
        <v>-33.365415463586771</v>
      </c>
      <c r="E50" s="40">
        <v>278.03921568627447</v>
      </c>
      <c r="F50" s="40">
        <v>-20.251778872468535</v>
      </c>
      <c r="G50" s="65">
        <v>-54.216867469879517</v>
      </c>
      <c r="H50" s="40">
        <v>2.7808459489312014</v>
      </c>
      <c r="I50" s="40">
        <v>-0.41094210009813992</v>
      </c>
      <c r="J50" s="64">
        <v>-10.019855339668126</v>
      </c>
    </row>
    <row r="51" spans="1:10" x14ac:dyDescent="0.25">
      <c r="A51" s="31" t="s">
        <v>1</v>
      </c>
      <c r="B51" s="38">
        <v>-25.087008615279288</v>
      </c>
      <c r="C51" s="62">
        <v>-8.0637321091007266</v>
      </c>
      <c r="D51" s="38">
        <v>-35.471766280473275</v>
      </c>
      <c r="E51" s="38">
        <v>1022.7048371174728</v>
      </c>
      <c r="F51" s="38">
        <v>-9.4969338849317353</v>
      </c>
      <c r="G51" s="62">
        <v>-16.201906106600774</v>
      </c>
      <c r="H51" s="38">
        <v>27.714120847415714</v>
      </c>
      <c r="I51" s="38">
        <v>23.122347296549179</v>
      </c>
      <c r="J51" s="61">
        <v>-6.2485701973260603</v>
      </c>
    </row>
    <row r="52" spans="1:10" x14ac:dyDescent="0.25">
      <c r="A52" s="28" t="s">
        <v>42</v>
      </c>
      <c r="B52" s="40">
        <v>-23.652913427679223</v>
      </c>
      <c r="C52" s="65">
        <v>-8.1599901240664252</v>
      </c>
      <c r="D52" s="40">
        <v>-35.500749326472445</v>
      </c>
      <c r="E52" s="40">
        <v>1104.7391623806025</v>
      </c>
      <c r="F52" s="40">
        <v>-9.1038999702292358</v>
      </c>
      <c r="G52" s="65">
        <v>-10.578348986653481</v>
      </c>
      <c r="H52" s="40">
        <v>34.644390300498912</v>
      </c>
      <c r="I52" s="40">
        <v>29.894605679871233</v>
      </c>
      <c r="J52" s="64">
        <v>-5.9488237526086181</v>
      </c>
    </row>
    <row r="53" spans="1:10" x14ac:dyDescent="0.25">
      <c r="A53" s="28" t="s">
        <v>41</v>
      </c>
      <c r="B53" s="40">
        <v>-33.804523424878838</v>
      </c>
      <c r="C53" s="65">
        <v>-7.3898012100259223</v>
      </c>
      <c r="D53" s="40">
        <v>-34.944881889763778</v>
      </c>
      <c r="E53" s="40">
        <v>318.29652996845425</v>
      </c>
      <c r="F53" s="40">
        <v>-15.376906803251316</v>
      </c>
      <c r="G53" s="65">
        <v>-30.246913580246911</v>
      </c>
      <c r="H53" s="40">
        <v>10.706150341685657</v>
      </c>
      <c r="I53" s="40">
        <v>6.4717896349246899</v>
      </c>
      <c r="J53" s="64">
        <v>-8.8694209735109695</v>
      </c>
    </row>
    <row r="54" spans="1:10" x14ac:dyDescent="0.25">
      <c r="A54" s="25" t="s">
        <v>40</v>
      </c>
      <c r="B54" s="38">
        <v>-22.193163400618829</v>
      </c>
      <c r="C54" s="62">
        <v>-11.562826742112065</v>
      </c>
      <c r="D54" s="38">
        <v>-32.471659167713923</v>
      </c>
      <c r="E54" s="38">
        <v>948.99373881932024</v>
      </c>
      <c r="F54" s="38">
        <v>-5.8719505475764464</v>
      </c>
      <c r="G54" s="62">
        <v>-14.462376860197026</v>
      </c>
      <c r="H54" s="38">
        <v>28.467993577509162</v>
      </c>
      <c r="I54" s="38">
        <v>23.046585494970898</v>
      </c>
      <c r="J54" s="61">
        <v>-3.3300064580520115</v>
      </c>
    </row>
    <row r="55" spans="1:10" x14ac:dyDescent="0.25">
      <c r="A55" s="25" t="s">
        <v>39</v>
      </c>
      <c r="B55" s="38">
        <v>-33.314253005151684</v>
      </c>
      <c r="C55" s="62">
        <v>-13.104838709677423</v>
      </c>
      <c r="D55" s="38">
        <v>-34.162428480610302</v>
      </c>
      <c r="E55" s="38">
        <v>300.34965034965035</v>
      </c>
      <c r="F55" s="38">
        <v>-17.835062927798631</v>
      </c>
      <c r="G55" s="62">
        <v>-42.94834590829948</v>
      </c>
      <c r="H55" s="38">
        <v>5.2643319205888872</v>
      </c>
      <c r="I55" s="38">
        <v>1.8228519347087655</v>
      </c>
      <c r="J55" s="61">
        <v>-9.5525844825771031</v>
      </c>
    </row>
    <row r="56" spans="1:10" x14ac:dyDescent="0.25">
      <c r="A56" s="88" t="s">
        <v>11</v>
      </c>
      <c r="B56" s="97">
        <v>-23.992713575596653</v>
      </c>
      <c r="C56" s="97">
        <v>-11.766903249906619</v>
      </c>
      <c r="D56" s="98">
        <v>-32.599707512593213</v>
      </c>
      <c r="E56" s="98">
        <v>875.43616177636795</v>
      </c>
      <c r="F56" s="98">
        <v>-6.9104814479377836</v>
      </c>
      <c r="G56" s="97">
        <v>-22.020326455189405</v>
      </c>
      <c r="H56" s="98">
        <v>19.083790415704385</v>
      </c>
      <c r="I56" s="98">
        <v>14.772763978164676</v>
      </c>
      <c r="J56" s="99">
        <v>-4.3054226212086206</v>
      </c>
    </row>
    <row r="57" spans="1:10" x14ac:dyDescent="0.25">
      <c r="A57" s="124" t="s">
        <v>108</v>
      </c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J58" s="19" t="s">
        <v>82</v>
      </c>
    </row>
    <row r="59" spans="1:10" x14ac:dyDescent="0.25">
      <c r="A59" s="161" t="s">
        <v>116</v>
      </c>
      <c r="B59" s="162"/>
      <c r="C59" s="162"/>
      <c r="D59" s="162"/>
      <c r="E59" s="162"/>
      <c r="F59" s="162"/>
      <c r="G59" s="162"/>
      <c r="H59" s="162"/>
      <c r="I59" s="162"/>
      <c r="J59" s="163"/>
    </row>
    <row r="60" spans="1:10" x14ac:dyDescent="0.25">
      <c r="A60" s="161" t="s">
        <v>140</v>
      </c>
      <c r="B60" s="162"/>
      <c r="C60" s="162"/>
      <c r="D60" s="162"/>
      <c r="E60" s="162"/>
      <c r="F60" s="162"/>
      <c r="G60" s="162"/>
      <c r="H60" s="162"/>
      <c r="I60" s="162"/>
      <c r="J60" s="163"/>
    </row>
    <row r="61" spans="1:10" ht="15" customHeight="1" x14ac:dyDescent="0.25">
      <c r="A61" s="165" t="s">
        <v>12</v>
      </c>
      <c r="B61" s="165" t="s">
        <v>87</v>
      </c>
      <c r="C61" s="186" t="s">
        <v>83</v>
      </c>
      <c r="D61" s="187"/>
      <c r="E61" s="187"/>
      <c r="F61" s="169"/>
      <c r="G61" s="186" t="s">
        <v>86</v>
      </c>
      <c r="H61" s="187"/>
      <c r="I61" s="168"/>
      <c r="J61" s="165" t="s">
        <v>90</v>
      </c>
    </row>
    <row r="62" spans="1:10" ht="24" x14ac:dyDescent="0.25">
      <c r="A62" s="166"/>
      <c r="B62" s="166"/>
      <c r="C62" s="56" t="s">
        <v>84</v>
      </c>
      <c r="D62" s="24" t="s">
        <v>5</v>
      </c>
      <c r="E62" s="24" t="s">
        <v>85</v>
      </c>
      <c r="F62" s="93" t="s">
        <v>88</v>
      </c>
      <c r="G62" s="24" t="s">
        <v>84</v>
      </c>
      <c r="H62" s="24" t="s">
        <v>91</v>
      </c>
      <c r="I62" s="92" t="s">
        <v>89</v>
      </c>
      <c r="J62" s="166"/>
    </row>
    <row r="63" spans="1:10" x14ac:dyDescent="0.25">
      <c r="A63" s="94" t="s">
        <v>0</v>
      </c>
      <c r="B63" s="38">
        <v>-10.41711692241193</v>
      </c>
      <c r="C63" s="95">
        <v>-7.7832328299268942</v>
      </c>
      <c r="D63" s="38">
        <v>-6.6008269088414258</v>
      </c>
      <c r="E63" s="38">
        <v>259.25852498017446</v>
      </c>
      <c r="F63" s="38">
        <v>-0.38719014006890851</v>
      </c>
      <c r="G63" s="95">
        <v>-14.952263627964275</v>
      </c>
      <c r="H63" s="38">
        <v>6.9518620092378747</v>
      </c>
      <c r="I63" s="38">
        <v>4.6545431053974626</v>
      </c>
      <c r="J63" s="96">
        <v>-0.42905706458959042</v>
      </c>
    </row>
    <row r="64" spans="1:10" x14ac:dyDescent="0.25">
      <c r="A64" s="28" t="s">
        <v>42</v>
      </c>
      <c r="B64" s="40">
        <v>-7.6106085399363979</v>
      </c>
      <c r="C64" s="65">
        <v>-6.5051496878168562</v>
      </c>
      <c r="D64" s="40">
        <v>-5.3490289538459699</v>
      </c>
      <c r="E64" s="40">
        <v>245.20222045995243</v>
      </c>
      <c r="F64" s="40">
        <v>0.4993219380591617</v>
      </c>
      <c r="G64" s="65">
        <v>-7.329842931937173</v>
      </c>
      <c r="H64" s="40">
        <v>6.1796333718244796</v>
      </c>
      <c r="I64" s="40">
        <v>4.762750734842859</v>
      </c>
      <c r="J64" s="64">
        <v>0.50364698504901151</v>
      </c>
    </row>
    <row r="65" spans="1:10" x14ac:dyDescent="0.25">
      <c r="A65" s="28" t="s">
        <v>41</v>
      </c>
      <c r="B65" s="40">
        <v>-2.8065083824755317</v>
      </c>
      <c r="C65" s="65">
        <v>-1.2780831421100387</v>
      </c>
      <c r="D65" s="40">
        <v>-1.2517979549954565</v>
      </c>
      <c r="E65" s="40">
        <v>14.056304520222046</v>
      </c>
      <c r="F65" s="40">
        <v>-0.88651207812807009</v>
      </c>
      <c r="G65" s="65">
        <v>-7.6224206960271017</v>
      </c>
      <c r="H65" s="40">
        <v>0.77222863741339487</v>
      </c>
      <c r="I65" s="40">
        <v>-0.10820762944539558</v>
      </c>
      <c r="J65" s="64">
        <v>-0.93270404963860198</v>
      </c>
    </row>
    <row r="66" spans="1:10" x14ac:dyDescent="0.25">
      <c r="A66" s="31" t="s">
        <v>1</v>
      </c>
      <c r="B66" s="38">
        <v>-13.575596653184721</v>
      </c>
      <c r="C66" s="62">
        <v>-3.9836704199797239</v>
      </c>
      <c r="D66" s="38">
        <v>-25.998880603751786</v>
      </c>
      <c r="E66" s="38">
        <v>616.1776367961935</v>
      </c>
      <c r="F66" s="38">
        <v>-6.5232913078688757</v>
      </c>
      <c r="G66" s="62">
        <v>-7.0680628272251305</v>
      </c>
      <c r="H66" s="38">
        <v>12.131928406466512</v>
      </c>
      <c r="I66" s="38">
        <v>10.118220872767212</v>
      </c>
      <c r="J66" s="61">
        <v>-3.8763655566190303</v>
      </c>
    </row>
    <row r="67" spans="1:10" x14ac:dyDescent="0.25">
      <c r="A67" s="28" t="s">
        <v>42</v>
      </c>
      <c r="B67" s="40">
        <v>-10.99138596437062</v>
      </c>
      <c r="C67" s="65">
        <v>-3.5274027429425283</v>
      </c>
      <c r="D67" s="40">
        <v>-24.663428843110001</v>
      </c>
      <c r="E67" s="40">
        <v>596.17367168913563</v>
      </c>
      <c r="F67" s="40">
        <v>-5.8615220214392192</v>
      </c>
      <c r="G67" s="65">
        <v>-3.295349553433939</v>
      </c>
      <c r="H67" s="40">
        <v>10.775115473441106</v>
      </c>
      <c r="I67" s="40">
        <v>9.299395975322204</v>
      </c>
      <c r="J67" s="64">
        <v>-3.3116604508399616</v>
      </c>
    </row>
    <row r="68" spans="1:10" x14ac:dyDescent="0.25">
      <c r="A68" s="28" t="s">
        <v>41</v>
      </c>
      <c r="B68" s="40">
        <v>-2.5842106888141037</v>
      </c>
      <c r="C68" s="65">
        <v>-0.45626767703719545</v>
      </c>
      <c r="D68" s="40">
        <v>-1.3354517606417873</v>
      </c>
      <c r="E68" s="40">
        <v>20.003965107057891</v>
      </c>
      <c r="F68" s="40">
        <v>-0.66176928642965671</v>
      </c>
      <c r="G68" s="65">
        <v>-3.7727132737911919</v>
      </c>
      <c r="H68" s="40">
        <v>1.3568129330254042</v>
      </c>
      <c r="I68" s="40">
        <v>0.8188248974450083</v>
      </c>
      <c r="J68" s="64">
        <v>-0.56470510577906852</v>
      </c>
    </row>
    <row r="69" spans="1:10" x14ac:dyDescent="0.25">
      <c r="A69" s="25" t="s">
        <v>40</v>
      </c>
      <c r="B69" s="38">
        <v>-18.601994504307019</v>
      </c>
      <c r="C69" s="62">
        <v>-10.032552430759385</v>
      </c>
      <c r="D69" s="38">
        <v>-30.012457796955971</v>
      </c>
      <c r="E69" s="38">
        <v>841.37589214908803</v>
      </c>
      <c r="F69" s="38">
        <v>-5.3622000833800563</v>
      </c>
      <c r="G69" s="62">
        <v>-10.625192485371111</v>
      </c>
      <c r="H69" s="38">
        <v>16.954748845265588</v>
      </c>
      <c r="I69" s="38">
        <v>14.062146710165063</v>
      </c>
      <c r="J69" s="61">
        <v>-2.8080134657909501</v>
      </c>
    </row>
    <row r="70" spans="1:10" x14ac:dyDescent="0.25">
      <c r="A70" s="25" t="s">
        <v>39</v>
      </c>
      <c r="B70" s="38">
        <v>-5.3907190712896353</v>
      </c>
      <c r="C70" s="62">
        <v>-1.7343508191472339</v>
      </c>
      <c r="D70" s="38">
        <v>-2.5872497156372436</v>
      </c>
      <c r="E70" s="38">
        <v>34.060269627279936</v>
      </c>
      <c r="F70" s="38">
        <v>-1.5482813645577267</v>
      </c>
      <c r="G70" s="62">
        <v>-11.395133969818295</v>
      </c>
      <c r="H70" s="38">
        <v>2.1290415704387988</v>
      </c>
      <c r="I70" s="38">
        <v>0.71061726799961267</v>
      </c>
      <c r="J70" s="61">
        <v>-1.4974091554176705</v>
      </c>
    </row>
    <row r="71" spans="1:10" x14ac:dyDescent="0.25">
      <c r="A71" s="88" t="s">
        <v>11</v>
      </c>
      <c r="B71" s="97">
        <v>-23.992713575596653</v>
      </c>
      <c r="C71" s="97">
        <v>-11.766903249906619</v>
      </c>
      <c r="D71" s="98">
        <v>-32.599707512593213</v>
      </c>
      <c r="E71" s="98">
        <v>875.43616177636795</v>
      </c>
      <c r="F71" s="98">
        <v>-6.9104814479377836</v>
      </c>
      <c r="G71" s="97">
        <v>-22.020326455189405</v>
      </c>
      <c r="H71" s="98">
        <v>19.083790415704385</v>
      </c>
      <c r="I71" s="98">
        <v>14.772763978164676</v>
      </c>
      <c r="J71" s="99">
        <v>-4.3054226212086206</v>
      </c>
    </row>
    <row r="72" spans="1:10" x14ac:dyDescent="0.25">
      <c r="A72" s="36"/>
      <c r="B72" s="37"/>
      <c r="C72" s="37"/>
      <c r="D72" s="37"/>
      <c r="E72" s="37"/>
      <c r="F72" s="37"/>
      <c r="G72" s="37"/>
      <c r="H72" s="37"/>
      <c r="I72" s="37"/>
      <c r="J72" s="37"/>
    </row>
    <row r="73" spans="1:10" x14ac:dyDescent="0.25">
      <c r="A73" s="124" t="s">
        <v>108</v>
      </c>
      <c r="B73" s="22"/>
      <c r="C73" s="22"/>
      <c r="D73" s="22"/>
      <c r="E73" s="22"/>
      <c r="F73" s="22"/>
      <c r="G73" s="22"/>
      <c r="H73" s="22"/>
      <c r="I73" s="22"/>
      <c r="J73" s="102"/>
    </row>
    <row r="74" spans="1:10" ht="15" customHeight="1" x14ac:dyDescent="0.25">
      <c r="A74" s="189" t="s">
        <v>76</v>
      </c>
      <c r="B74" s="182"/>
      <c r="C74" s="182"/>
      <c r="D74" s="182"/>
      <c r="E74" s="182"/>
      <c r="F74" s="182"/>
      <c r="G74" s="182"/>
      <c r="H74" s="182"/>
      <c r="I74" s="182"/>
      <c r="J74" s="183"/>
    </row>
    <row r="75" spans="1:10" x14ac:dyDescent="0.25">
      <c r="A75" s="46" t="s">
        <v>77</v>
      </c>
      <c r="B75" s="47"/>
      <c r="C75" s="47"/>
      <c r="D75" s="47"/>
      <c r="E75" s="47"/>
      <c r="F75" s="47"/>
      <c r="G75" s="47"/>
      <c r="H75" s="47"/>
      <c r="I75" s="47"/>
      <c r="J75" s="48"/>
    </row>
    <row r="76" spans="1:10" x14ac:dyDescent="0.25">
      <c r="A76" s="84" t="str">
        <f>Índice!A33</f>
        <v>Actualizado el 18 de noviembre de 2020</v>
      </c>
      <c r="B76" s="100"/>
      <c r="C76" s="100"/>
      <c r="D76" s="100"/>
      <c r="E76" s="100"/>
      <c r="F76" s="100"/>
      <c r="G76" s="100"/>
      <c r="H76" s="100"/>
      <c r="I76" s="100"/>
      <c r="J76" s="101"/>
    </row>
    <row r="77" spans="1:10" x14ac:dyDescent="0.25">
      <c r="A77" s="1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5">
      <c r="B78" s="7"/>
      <c r="C78" s="7"/>
      <c r="D78" s="7"/>
      <c r="E78" s="7"/>
      <c r="F78" s="7"/>
      <c r="G78" s="7"/>
      <c r="H78" s="7"/>
      <c r="I78" s="7"/>
      <c r="J78" s="7"/>
    </row>
  </sheetData>
  <mergeCells count="32">
    <mergeCell ref="A74:J74"/>
    <mergeCell ref="A59:J59"/>
    <mergeCell ref="A60:J60"/>
    <mergeCell ref="A61:A62"/>
    <mergeCell ref="B61:B62"/>
    <mergeCell ref="C61:F61"/>
    <mergeCell ref="G61:I61"/>
    <mergeCell ref="J61:J62"/>
    <mergeCell ref="A44:J44"/>
    <mergeCell ref="A45:J45"/>
    <mergeCell ref="A46:A47"/>
    <mergeCell ref="B46:B47"/>
    <mergeCell ref="C46:F46"/>
    <mergeCell ref="G46:I46"/>
    <mergeCell ref="J46:J47"/>
    <mergeCell ref="A29:J29"/>
    <mergeCell ref="A30:J30"/>
    <mergeCell ref="A31:A32"/>
    <mergeCell ref="B31:B32"/>
    <mergeCell ref="C31:F31"/>
    <mergeCell ref="G31:I31"/>
    <mergeCell ref="J31:J32"/>
    <mergeCell ref="A1:J3"/>
    <mergeCell ref="A4:J5"/>
    <mergeCell ref="A6:J11"/>
    <mergeCell ref="A14:J14"/>
    <mergeCell ref="A15:J15"/>
    <mergeCell ref="A16:A17"/>
    <mergeCell ref="B16:B17"/>
    <mergeCell ref="C16:F16"/>
    <mergeCell ref="G16:I16"/>
    <mergeCell ref="J16:J17"/>
  </mergeCells>
  <hyperlinks>
    <hyperlink ref="J12" location="Índice!A1" display="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Anexo A</vt:lpstr>
      <vt:lpstr>Anexo B</vt:lpstr>
      <vt:lpstr>Anexo C</vt:lpstr>
      <vt:lpstr>Anexo Ca</vt:lpstr>
      <vt:lpstr>Anexo D</vt:lpstr>
      <vt:lpstr>Anexo Da</vt:lpstr>
      <vt:lpstr>Anexo E</vt:lpstr>
      <vt:lpstr>Anexo F</vt:lpstr>
      <vt:lpstr>Anexo G</vt:lpstr>
      <vt:lpstr>Anexo H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Enrique Achury Rodriguez</dc:creator>
  <cp:lastModifiedBy>DAVID SANCHEZ</cp:lastModifiedBy>
  <dcterms:created xsi:type="dcterms:W3CDTF">2018-02-15T20:17:50Z</dcterms:created>
  <dcterms:modified xsi:type="dcterms:W3CDTF">2020-11-17T20:03:04Z</dcterms:modified>
</cp:coreProperties>
</file>