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Índice" sheetId="4" r:id="rId1"/>
    <sheet name="Anexo A" sheetId="1" r:id="rId2"/>
    <sheet name="Anexo B" sheetId="5" r:id="rId3"/>
    <sheet name="Anexo C" sheetId="6" r:id="rId4"/>
    <sheet name="Anexo D" sheetId="7" r:id="rId5"/>
    <sheet name="Anexo E" sheetId="8" r:id="rId6"/>
    <sheet name="Anexo F" sheetId="9" r:id="rId7"/>
    <sheet name="Anexo G" sheetId="10" r:id="rId8"/>
    <sheet name="Anexo H" sheetId="11" r:id="rId9"/>
  </sheets>
  <externalReferences>
    <externalReference r:id="rId10"/>
    <externalReference r:id="rId11"/>
  </externalReferences>
  <definedNames>
    <definedName name="_xlnm._FilterDatabase">[1]PROC0402!$J$1:$J$177</definedName>
    <definedName name="ANEXO" localSheetId="2">ROW(#REF!)</definedName>
    <definedName name="ANEXO" localSheetId="3">ROW(#REF!)</definedName>
    <definedName name="ANEXO" localSheetId="4">ROW(#REF!)</definedName>
    <definedName name="ANEXO" localSheetId="5">ROW(#REF!)</definedName>
    <definedName name="ANEXO" localSheetId="6">ROW(#REF!)</definedName>
    <definedName name="ANEXO" localSheetId="7">ROW(#REF!)</definedName>
    <definedName name="ANEXO" localSheetId="8">ROW(#REF!)</definedName>
    <definedName name="ANEXO">ROW(#REF!)</definedName>
    <definedName name="Anexo_C" localSheetId="3">#REF!</definedName>
    <definedName name="Anexo_C" localSheetId="4">#REF!</definedName>
    <definedName name="Anexo_C" localSheetId="5">#REF!</definedName>
    <definedName name="Anexo_C" localSheetId="6">#REF!</definedName>
    <definedName name="Anexo_C" localSheetId="7">#REF!</definedName>
    <definedName name="Anexo_C" localSheetId="8">#REF!</definedName>
    <definedName name="Anexo_C">#REF!</definedName>
    <definedName name="_xlnm.Database">[2]Base!$A$1:$AO$51804</definedName>
    <definedName name="Beg_Bal" localSheetId="2">#REF!</definedName>
    <definedName name="Beg_Bal" localSheetId="3">#REF!</definedName>
    <definedName name="Beg_Bal" localSheetId="4">#REF!</definedName>
    <definedName name="Beg_Bal" localSheetId="5">#REF!</definedName>
    <definedName name="Beg_Bal" localSheetId="6">#REF!</definedName>
    <definedName name="Beg_Bal" localSheetId="7">#REF!</definedName>
    <definedName name="Beg_Bal" localSheetId="8">#REF!</definedName>
    <definedName name="Beg_Bal">#REF!</definedName>
    <definedName name="Beg_Bal1" localSheetId="2">#REF!</definedName>
    <definedName name="Beg_Bal1" localSheetId="3">#REF!</definedName>
    <definedName name="Beg_Bal1" localSheetId="4">#REF!</definedName>
    <definedName name="Beg_Bal1" localSheetId="5">#REF!</definedName>
    <definedName name="Beg_Bal1" localSheetId="6">#REF!</definedName>
    <definedName name="Beg_Bal1" localSheetId="7">#REF!</definedName>
    <definedName name="Beg_Bal1" localSheetId="8">#REF!</definedName>
    <definedName name="Beg_Bal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 localSheetId="5">#REF!</definedName>
    <definedName name="data1" localSheetId="6">#REF!</definedName>
    <definedName name="data1" localSheetId="7">#REF!</definedName>
    <definedName name="data1" localSheetId="8">#REF!</definedName>
    <definedName name="data1">#REF!</definedName>
    <definedName name="End_Bal" localSheetId="2">#REF!</definedName>
    <definedName name="End_Bal" localSheetId="3">#REF!</definedName>
    <definedName name="End_Bal" localSheetId="4">#REF!</definedName>
    <definedName name="End_Bal" localSheetId="5">#REF!</definedName>
    <definedName name="End_Bal" localSheetId="6">#REF!</definedName>
    <definedName name="End_Bal" localSheetId="7">#REF!</definedName>
    <definedName name="End_Bal" localSheetId="8">#REF!</definedName>
    <definedName name="End_Bal">#REF!</definedName>
    <definedName name="end_bal1" localSheetId="2">#REF!</definedName>
    <definedName name="end_bal1" localSheetId="3">#REF!</definedName>
    <definedName name="end_bal1" localSheetId="4">#REF!</definedName>
    <definedName name="end_bal1" localSheetId="5">#REF!</definedName>
    <definedName name="end_bal1" localSheetId="6">#REF!</definedName>
    <definedName name="end_bal1" localSheetId="7">#REF!</definedName>
    <definedName name="end_bal1" localSheetId="8">#REF!</definedName>
    <definedName name="end_bal1">#REF!</definedName>
    <definedName name="Extra_Pay" localSheetId="2">#REF!</definedName>
    <definedName name="Extra_Pay" localSheetId="3">#REF!</definedName>
    <definedName name="Extra_Pay" localSheetId="4">#REF!</definedName>
    <definedName name="Extra_Pay" localSheetId="5">#REF!</definedName>
    <definedName name="Extra_Pay" localSheetId="6">#REF!</definedName>
    <definedName name="Extra_Pay" localSheetId="7">#REF!</definedName>
    <definedName name="Extra_Pay" localSheetId="8">#REF!</definedName>
    <definedName name="Extra_Pay">#REF!</definedName>
    <definedName name="Full_Print" localSheetId="2">#REF!</definedName>
    <definedName name="Full_Print" localSheetId="3">#REF!</definedName>
    <definedName name="Full_Print" localSheetId="4">#REF!</definedName>
    <definedName name="Full_Print" localSheetId="5">#REF!</definedName>
    <definedName name="Full_Print" localSheetId="6">#REF!</definedName>
    <definedName name="Full_Print" localSheetId="7">#REF!</definedName>
    <definedName name="Full_Print" localSheetId="8">#REF!</definedName>
    <definedName name="Full_Print">#REF!</definedName>
    <definedName name="Header_Row" localSheetId="2">ROW(#REF!)</definedName>
    <definedName name="Header_Row" localSheetId="3">ROW(#REF!)</definedName>
    <definedName name="Header_Row" localSheetId="4">ROW(#REF!)</definedName>
    <definedName name="Header_Row" localSheetId="5">ROW(#REF!)</definedName>
    <definedName name="Header_Row" localSheetId="6">ROW(#REF!)</definedName>
    <definedName name="Header_Row" localSheetId="7">ROW(#REF!)</definedName>
    <definedName name="Header_Row" localSheetId="8">ROW(#REF!)</definedName>
    <definedName name="Header_Row">ROW(#REF!)</definedName>
    <definedName name="Int" localSheetId="2">#REF!</definedName>
    <definedName name="Int" localSheetId="3">#REF!</definedName>
    <definedName name="Int" localSheetId="4">#REF!</definedName>
    <definedName name="Int" localSheetId="5">#REF!</definedName>
    <definedName name="Int" localSheetId="6">#REF!</definedName>
    <definedName name="Int" localSheetId="7">#REF!</definedName>
    <definedName name="Int" localSheetId="8">#REF!</definedName>
    <definedName name="Int">#REF!</definedName>
    <definedName name="Interest_Rate" localSheetId="2">#REF!</definedName>
    <definedName name="Interest_Rate" localSheetId="3">#REF!</definedName>
    <definedName name="Interest_Rate" localSheetId="4">#REF!</definedName>
    <definedName name="Interest_Rate" localSheetId="5">#REF!</definedName>
    <definedName name="Interest_Rate" localSheetId="6">#REF!</definedName>
    <definedName name="Interest_Rate" localSheetId="7">#REF!</definedName>
    <definedName name="Interest_Rate" localSheetId="8">#REF!</definedName>
    <definedName name="Interest_Rate">#REF!</definedName>
    <definedName name="Jorgefin" localSheetId="2">#REF!</definedName>
    <definedName name="Jorgefin" localSheetId="3">#REF!</definedName>
    <definedName name="Jorgefin" localSheetId="4">#REF!</definedName>
    <definedName name="Jorgefin" localSheetId="5">#REF!</definedName>
    <definedName name="Jorgefin" localSheetId="6">#REF!</definedName>
    <definedName name="Jorgefin" localSheetId="7">#REF!</definedName>
    <definedName name="Jorgefin" localSheetId="8">#REF!</definedName>
    <definedName name="Jorgefin">#REF!</definedName>
    <definedName name="Last_Row" localSheetId="2">IF('Anexo B'!Values_Entered,'Anexo B'!Header_Row+'Anexo B'!Number_of_Payments,'Anexo B'!Header_Row)</definedName>
    <definedName name="Last_Row" localSheetId="3">IF('Anexo C'!Values_Entered,'Anexo C'!Header_Row+'Anexo C'!Number_of_Payments,'Anexo C'!Header_Row)</definedName>
    <definedName name="Last_Row" localSheetId="4">IF('Anexo D'!Values_Entered,'Anexo D'!Header_Row+'Anexo D'!Number_of_Payments,'Anexo D'!Header_Row)</definedName>
    <definedName name="Last_Row" localSheetId="5">IF('Anexo E'!Values_Entered,'Anexo E'!Header_Row+'Anexo E'!Number_of_Payments,'Anexo E'!Header_Row)</definedName>
    <definedName name="Last_Row" localSheetId="6">IF('Anexo F'!Values_Entered,'Anexo F'!Header_Row+'Anexo F'!Number_of_Payments,'Anexo F'!Header_Row)</definedName>
    <definedName name="Last_Row" localSheetId="7">IF('Anexo G'!Values_Entered,'Anexo G'!Header_Row+'Anexo G'!Number_of_Payments,'Anexo G'!Header_Row)</definedName>
    <definedName name="Last_Row" localSheetId="8">IF('Anexo H'!Values_Entered,'Anexo H'!Header_Row+'Anexo H'!Number_of_Payments,'Anexo H'!Header_Row)</definedName>
    <definedName name="Last_Row">IF(Values_Entered,Header_Row+Number_of_Payments,Header_Row)</definedName>
    <definedName name="Loan_Amount" localSheetId="2">#REF!</definedName>
    <definedName name="Loan_Amount" localSheetId="3">#REF!</definedName>
    <definedName name="Loan_Amount" localSheetId="4">#REF!</definedName>
    <definedName name="Loan_Amount" localSheetId="5">#REF!</definedName>
    <definedName name="Loan_Amount" localSheetId="6">#REF!</definedName>
    <definedName name="Loan_Amount" localSheetId="7">#REF!</definedName>
    <definedName name="Loan_Amount" localSheetId="8">#REF!</definedName>
    <definedName name="Loan_Amount">#REF!</definedName>
    <definedName name="Loan_Start" localSheetId="2">#REF!</definedName>
    <definedName name="Loan_Start" localSheetId="3">#REF!</definedName>
    <definedName name="Loan_Start" localSheetId="4">#REF!</definedName>
    <definedName name="Loan_Start" localSheetId="5">#REF!</definedName>
    <definedName name="Loan_Start" localSheetId="6">#REF!</definedName>
    <definedName name="Loan_Start" localSheetId="7">#REF!</definedName>
    <definedName name="Loan_Start" localSheetId="8">#REF!</definedName>
    <definedName name="Loan_Start">#REF!</definedName>
    <definedName name="Loan_Years" localSheetId="2">#REF!</definedName>
    <definedName name="Loan_Years" localSheetId="3">#REF!</definedName>
    <definedName name="Loan_Years" localSheetId="4">#REF!</definedName>
    <definedName name="Loan_Years" localSheetId="5">#REF!</definedName>
    <definedName name="Loan_Years" localSheetId="6">#REF!</definedName>
    <definedName name="Loan_Years" localSheetId="7">#REF!</definedName>
    <definedName name="Loan_Years" localSheetId="8">#REF!</definedName>
    <definedName name="Loan_Years">#REF!</definedName>
    <definedName name="Num_Pmt_Per_Year" localSheetId="2">#REF!</definedName>
    <definedName name="Num_Pmt_Per_Year" localSheetId="3">#REF!</definedName>
    <definedName name="Num_Pmt_Per_Year" localSheetId="4">#REF!</definedName>
    <definedName name="Num_Pmt_Per_Year" localSheetId="5">#REF!</definedName>
    <definedName name="Num_Pmt_Per_Year" localSheetId="6">#REF!</definedName>
    <definedName name="Num_Pmt_Per_Year" localSheetId="7">#REF!</definedName>
    <definedName name="Num_Pmt_Per_Year" localSheetId="8">#REF!</definedName>
    <definedName name="Num_Pmt_Per_Year">#REF!</definedName>
    <definedName name="Number_of_Payments" localSheetId="2">MATCH(0.01,'Anexo B'!End_Bal,-1)+1</definedName>
    <definedName name="Number_of_Payments" localSheetId="3">MATCH(0.01,'Anexo C'!End_Bal,-1)+1</definedName>
    <definedName name="Number_of_Payments" localSheetId="4">MATCH(0.01,'Anexo D'!End_Bal,-1)+1</definedName>
    <definedName name="Number_of_Payments" localSheetId="5">MATCH(0.01,'Anexo E'!End_Bal,-1)+1</definedName>
    <definedName name="Number_of_Payments" localSheetId="6">MATCH(0.01,'Anexo F'!End_Bal,-1)+1</definedName>
    <definedName name="Number_of_Payments" localSheetId="7">MATCH(0.01,'Anexo G'!End_Bal,-1)+1</definedName>
    <definedName name="Number_of_Payments" localSheetId="8">MATCH(0.01,'Anexo H'!End_Bal,-1)+1</definedName>
    <definedName name="Number_of_Payments">MATCH(0.01,End_Bal,-1)+1</definedName>
    <definedName name="Pay_Date" localSheetId="2">#REF!</definedName>
    <definedName name="Pay_Date" localSheetId="3">#REF!</definedName>
    <definedName name="Pay_Date" localSheetId="4">#REF!</definedName>
    <definedName name="Pay_Date" localSheetId="5">#REF!</definedName>
    <definedName name="Pay_Date" localSheetId="6">#REF!</definedName>
    <definedName name="Pay_Date" localSheetId="7">#REF!</definedName>
    <definedName name="Pay_Date" localSheetId="8">#REF!</definedName>
    <definedName name="Pay_Date">#REF!</definedName>
    <definedName name="Pay_Num" localSheetId="2">#REF!</definedName>
    <definedName name="Pay_Num" localSheetId="3">#REF!</definedName>
    <definedName name="Pay_Num" localSheetId="4">#REF!</definedName>
    <definedName name="Pay_Num" localSheetId="5">#REF!</definedName>
    <definedName name="Pay_Num" localSheetId="6">#REF!</definedName>
    <definedName name="Pay_Num" localSheetId="7">#REF!</definedName>
    <definedName name="Pay_Num" localSheetId="8">#REF!</definedName>
    <definedName name="Pay_Num">#REF!</definedName>
    <definedName name="Payment_Date" localSheetId="2">DATE(YEAR('Anexo B'!Loan_Start),MONTH('Anexo B'!Loan_Start)+Payment_Number,DAY('Anexo B'!Loan_Start))</definedName>
    <definedName name="Payment_Date" localSheetId="3">DATE(YEAR('Anexo C'!Loan_Start),MONTH('Anexo C'!Loan_Start)+Payment_Number,DAY('Anexo C'!Loan_Start))</definedName>
    <definedName name="Payment_Date" localSheetId="4">DATE(YEAR('Anexo D'!Loan_Start),MONTH('Anexo D'!Loan_Start)+Payment_Number,DAY('Anexo D'!Loan_Start))</definedName>
    <definedName name="Payment_Date" localSheetId="5">DATE(YEAR('Anexo E'!Loan_Start),MONTH('Anexo E'!Loan_Start)+Payment_Number,DAY('Anexo E'!Loan_Start))</definedName>
    <definedName name="Payment_Date" localSheetId="6">DATE(YEAR('Anexo F'!Loan_Start),MONTH('Anexo F'!Loan_Start)+Payment_Number,DAY('Anexo F'!Loan_Start))</definedName>
    <definedName name="Payment_Date" localSheetId="7">DATE(YEAR('Anexo G'!Loan_Start),MONTH('Anexo G'!Loan_Start)+Payment_Number,DAY('Anexo G'!Loan_Start))</definedName>
    <definedName name="Payment_Date" localSheetId="8">DATE(YEAR('Anexo H'!Loan_Start),MONTH('Anexo H'!Loan_Start)+Payment_Number,DAY('Anexo H'!Loan_Start))</definedName>
    <definedName name="Payment_Date">DATE(YEAR(Loan_Start),MONTH(Loan_Start)+Payment_Number,DAY(Loan_Start))</definedName>
    <definedName name="Payment_Needed">"Pago necesario"</definedName>
    <definedName name="Princ" localSheetId="2">#REF!</definedName>
    <definedName name="Princ" localSheetId="3">#REF!</definedName>
    <definedName name="Princ" localSheetId="4">#REF!</definedName>
    <definedName name="Princ" localSheetId="5">#REF!</definedName>
    <definedName name="Princ" localSheetId="6">#REF!</definedName>
    <definedName name="Princ" localSheetId="7">#REF!</definedName>
    <definedName name="Princ" localSheetId="8">#REF!</definedName>
    <definedName name="Princ">#REF!</definedName>
    <definedName name="Print_Area_Reset" localSheetId="2">OFFSET('Anexo B'!Full_Print,0,0,'Anexo B'!Last_Row)</definedName>
    <definedName name="Print_Area_Reset" localSheetId="3">OFFSET('Anexo C'!Full_Print,0,0,'Anexo C'!Last_Row)</definedName>
    <definedName name="Print_Area_Reset" localSheetId="4">OFFSET('Anexo D'!Full_Print,0,0,'Anexo D'!Last_Row)</definedName>
    <definedName name="Print_Area_Reset" localSheetId="5">OFFSET('Anexo E'!Full_Print,0,0,'Anexo E'!Last_Row)</definedName>
    <definedName name="Print_Area_Reset" localSheetId="6">OFFSET('Anexo F'!Full_Print,0,0,'Anexo F'!Last_Row)</definedName>
    <definedName name="Print_Area_Reset" localSheetId="7">OFFSET('Anexo G'!Full_Print,0,0,'Anexo G'!Last_Row)</definedName>
    <definedName name="Print_Area_Reset" localSheetId="8">OFFSET('Anexo H'!Full_Print,0,0,'Anexo H'!Last_Row)</definedName>
    <definedName name="Print_Area_Reset">OFFSET(Full_Print,0,0,Last_Row)</definedName>
    <definedName name="Reimbursement">"Reembolso"</definedName>
    <definedName name="Sched_Pay" localSheetId="2">#REF!</definedName>
    <definedName name="Sched_Pay" localSheetId="3">#REF!</definedName>
    <definedName name="Sched_Pay" localSheetId="4">#REF!</definedName>
    <definedName name="Sched_Pay" localSheetId="5">#REF!</definedName>
    <definedName name="Sched_Pay" localSheetId="6">#REF!</definedName>
    <definedName name="Sched_Pay" localSheetId="7">#REF!</definedName>
    <definedName name="Sched_Pay" localSheetId="8">#REF!</definedName>
    <definedName name="Sched_Pay">#REF!</definedName>
    <definedName name="Scheduled_Extra_Payments" localSheetId="2">#REF!</definedName>
    <definedName name="Scheduled_Extra_Payments" localSheetId="3">#REF!</definedName>
    <definedName name="Scheduled_Extra_Payments" localSheetId="4">#REF!</definedName>
    <definedName name="Scheduled_Extra_Payments" localSheetId="5">#REF!</definedName>
    <definedName name="Scheduled_Extra_Payments" localSheetId="6">#REF!</definedName>
    <definedName name="Scheduled_Extra_Payments" localSheetId="7">#REF!</definedName>
    <definedName name="Scheduled_Extra_Payments" localSheetId="8">#REF!</definedName>
    <definedName name="Scheduled_Extra_Payments">#REF!</definedName>
    <definedName name="Scheduled_Interest_Rate" localSheetId="2">#REF!</definedName>
    <definedName name="Scheduled_Interest_Rate" localSheetId="3">#REF!</definedName>
    <definedName name="Scheduled_Interest_Rate" localSheetId="4">#REF!</definedName>
    <definedName name="Scheduled_Interest_Rate" localSheetId="5">#REF!</definedName>
    <definedName name="Scheduled_Interest_Rate" localSheetId="6">#REF!</definedName>
    <definedName name="Scheduled_Interest_Rate" localSheetId="7">#REF!</definedName>
    <definedName name="Scheduled_Interest_Rate" localSheetId="8">#REF!</definedName>
    <definedName name="Scheduled_Interest_Rate">#REF!</definedName>
    <definedName name="Scheduled_Monthly_Payment" localSheetId="2">#REF!</definedName>
    <definedName name="Scheduled_Monthly_Payment" localSheetId="3">#REF!</definedName>
    <definedName name="Scheduled_Monthly_Payment" localSheetId="4">#REF!</definedName>
    <definedName name="Scheduled_Monthly_Payment" localSheetId="5">#REF!</definedName>
    <definedName name="Scheduled_Monthly_Payment" localSheetId="6">#REF!</definedName>
    <definedName name="Scheduled_Monthly_Payment" localSheetId="7">#REF!</definedName>
    <definedName name="Scheduled_Monthly_Payment" localSheetId="8">#REF!</definedName>
    <definedName name="Scheduled_Monthly_Payment">#REF!</definedName>
    <definedName name="Total_Interest" localSheetId="2">#REF!</definedName>
    <definedName name="Total_Interest" localSheetId="3">#REF!</definedName>
    <definedName name="Total_Interest" localSheetId="4">#REF!</definedName>
    <definedName name="Total_Interest" localSheetId="5">#REF!</definedName>
    <definedName name="Total_Interest" localSheetId="6">#REF!</definedName>
    <definedName name="Total_Interest" localSheetId="7">#REF!</definedName>
    <definedName name="Total_Interest" localSheetId="8">#REF!</definedName>
    <definedName name="Total_Interest">#REF!</definedName>
    <definedName name="Total_Pay" localSheetId="2">#REF!</definedName>
    <definedName name="Total_Pay" localSheetId="3">#REF!</definedName>
    <definedName name="Total_Pay" localSheetId="4">#REF!</definedName>
    <definedName name="Total_Pay" localSheetId="5">#REF!</definedName>
    <definedName name="Total_Pay" localSheetId="6">#REF!</definedName>
    <definedName name="Total_Pay" localSheetId="7">#REF!</definedName>
    <definedName name="Total_Pay" localSheetId="8">#REF!</definedName>
    <definedName name="Total_Pay">#REF!</definedName>
    <definedName name="Total_Payment" localSheetId="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>Scheduled_Payment+Extra_Payment</definedName>
    <definedName name="Values_Entered" localSheetId="2">IF('Anexo B'!Loan_Amount*'Anexo B'!Interest_Rate*'Anexo B'!Loan_Years*'Anexo B'!Loan_Start&gt;0,1,0)</definedName>
    <definedName name="Values_Entered" localSheetId="3">IF('Anexo C'!Loan_Amount*'Anexo C'!Interest_Rate*'Anexo C'!Loan_Years*'Anexo C'!Loan_Start&gt;0,1,0)</definedName>
    <definedName name="Values_Entered" localSheetId="4">IF('Anexo D'!Loan_Amount*'Anexo D'!Interest_Rate*'Anexo D'!Loan_Years*'Anexo D'!Loan_Start&gt;0,1,0)</definedName>
    <definedName name="Values_Entered" localSheetId="5">IF('Anexo E'!Loan_Amount*'Anexo E'!Interest_Rate*'Anexo E'!Loan_Years*'Anexo E'!Loan_Start&gt;0,1,0)</definedName>
    <definedName name="Values_Entered" localSheetId="6">IF('Anexo F'!Loan_Amount*'Anexo F'!Interest_Rate*'Anexo F'!Loan_Years*'Anexo F'!Loan_Start&gt;0,1,0)</definedName>
    <definedName name="Values_Entered" localSheetId="7">IF('Anexo G'!Loan_Amount*'Anexo G'!Interest_Rate*'Anexo G'!Loan_Years*'Anexo G'!Loan_Start&gt;0,1,0)</definedName>
    <definedName name="Values_Entered" localSheetId="8">IF('Anexo H'!Loan_Amount*'Anexo H'!Interest_Rate*'Anexo H'!Loan_Years*'Anexo H'!Loan_Start&gt;0,1,0)</definedName>
    <definedName name="Values_Entered">IF(Loan_Amount*Interest_Rate*Loan_Years*Loan_Start&gt;0,1,0)</definedName>
  </definedNames>
  <calcPr calcId="145621"/>
</workbook>
</file>

<file path=xl/calcChain.xml><?xml version="1.0" encoding="utf-8"?>
<calcChain xmlns="http://schemas.openxmlformats.org/spreadsheetml/2006/main">
  <c r="C54" i="6" l="1"/>
  <c r="F54" i="6" l="1"/>
  <c r="E54" i="6"/>
  <c r="B54" i="6"/>
</calcChain>
</file>

<file path=xl/sharedStrings.xml><?xml version="1.0" encoding="utf-8"?>
<sst xmlns="http://schemas.openxmlformats.org/spreadsheetml/2006/main" count="780" uniqueCount="131">
  <si>
    <t>VIS</t>
  </si>
  <si>
    <t>No VIS</t>
  </si>
  <si>
    <t>Total área culminada *</t>
  </si>
  <si>
    <t>Área en proceso</t>
  </si>
  <si>
    <t>Nueva</t>
  </si>
  <si>
    <t>Continúa en proceso</t>
  </si>
  <si>
    <t>Reinicia                   proceso</t>
  </si>
  <si>
    <t>Total área en proceso</t>
  </si>
  <si>
    <t>Continúa paralizada</t>
  </si>
  <si>
    <t>Total área paralizada</t>
  </si>
  <si>
    <t>Total Área censada</t>
  </si>
  <si>
    <t>Total Vivienda</t>
  </si>
  <si>
    <t>Destino y tipo de vivienda</t>
  </si>
  <si>
    <t>Vivienda VIS y No VIS</t>
  </si>
  <si>
    <t>VIVIENDA VIS Y NO VIS</t>
  </si>
  <si>
    <t>Anexos del boletín técnico</t>
  </si>
  <si>
    <t>1.</t>
  </si>
  <si>
    <t>Anexo A</t>
  </si>
  <si>
    <t>Estructura general Censo de Edificaciones - área y variaciones trimestrales. VIS y No VIS.</t>
  </si>
  <si>
    <t>2.</t>
  </si>
  <si>
    <t>Anexo B</t>
  </si>
  <si>
    <t>Estructura general Censo de Edificaciones - unidades y variaciones trimestrales. VIS y No VIS.</t>
  </si>
  <si>
    <t>3.</t>
  </si>
  <si>
    <t>Anexo C</t>
  </si>
  <si>
    <t>Obras en proceso por áreas de influencia</t>
  </si>
  <si>
    <t>4.</t>
  </si>
  <si>
    <t>Anexo D</t>
  </si>
  <si>
    <t>Obras iniciadas por áreas de influencia</t>
  </si>
  <si>
    <t>5.</t>
  </si>
  <si>
    <t>Anexo E</t>
  </si>
  <si>
    <t>Estructura general Censo de Edificaciones - área y variaciones anuales. VIS y No VIS.</t>
  </si>
  <si>
    <t>6.</t>
  </si>
  <si>
    <t>Anexo F</t>
  </si>
  <si>
    <t>Estructura general Censo de Edificaciones - unidades y variaciones anuales. VIS y No VIS.</t>
  </si>
  <si>
    <t>7.</t>
  </si>
  <si>
    <t>Anexo H</t>
  </si>
  <si>
    <t>8.</t>
  </si>
  <si>
    <t>Estructura general Censo de Edificaciones - área (acumulado doce meses) y variaciones doce meses. VIS y No VIS.</t>
  </si>
  <si>
    <t>Estructura general Censo de Edificaciones - unidades (acumulado doce meses) y variaciones doce meses. VIS y No VIS.</t>
  </si>
  <si>
    <t>Cuadro A1. Estructura general por destino y tipo de vivienda</t>
  </si>
  <si>
    <t>Cuadro A2. Estructura general por destino y tipo de vivienda</t>
  </si>
  <si>
    <t>Total Casas</t>
  </si>
  <si>
    <t>Total Apartamentos</t>
  </si>
  <si>
    <t xml:space="preserve"> Casas</t>
  </si>
  <si>
    <t xml:space="preserve"> Apartamentos</t>
  </si>
  <si>
    <t>Cuadro A3. Variación trimestral del área censada</t>
  </si>
  <si>
    <t>Cuadro A4. Contribución a la variación trimestral</t>
  </si>
  <si>
    <t>Cuadro B1. Estructura general por destino y tipo de vivienda</t>
  </si>
  <si>
    <t>Cuadro B2. Estructura general por destino y tipo de vivienda</t>
  </si>
  <si>
    <t>Cuadro B3. Variación trimestral del área censada</t>
  </si>
  <si>
    <t>Cuadro C1. Área en proceso por áreas de influencia</t>
  </si>
  <si>
    <t>Áreas de influencia</t>
  </si>
  <si>
    <t>Variación trimestral</t>
  </si>
  <si>
    <t>Contribución a la variación</t>
  </si>
  <si>
    <t>Total</t>
  </si>
  <si>
    <t>Bogotá</t>
  </si>
  <si>
    <t>Medellín AM</t>
  </si>
  <si>
    <t>Cali AU</t>
  </si>
  <si>
    <t>Barranquilla AU</t>
  </si>
  <si>
    <t>Bucaramanga AM</t>
  </si>
  <si>
    <t>Pereira AU</t>
  </si>
  <si>
    <t>Armenia AU</t>
  </si>
  <si>
    <t>Cartagena AU</t>
  </si>
  <si>
    <t>Ibague  AU</t>
  </si>
  <si>
    <t>Cúcuta AM</t>
  </si>
  <si>
    <t>Manizales AU</t>
  </si>
  <si>
    <t>Villavicencio AU</t>
  </si>
  <si>
    <t>Neiva AU</t>
  </si>
  <si>
    <t>Pasto AU</t>
  </si>
  <si>
    <t>Popayán AU</t>
  </si>
  <si>
    <t>Cuadro C2. Unidades en proceso por áreas de influencia</t>
  </si>
  <si>
    <t>Cuadro D1. Área iniciada por áreas de influencia</t>
  </si>
  <si>
    <t>Cuadro D2. Unidades iniciadas por áreas de influencia</t>
  </si>
  <si>
    <t>Cuadro E1. Estructura general por destino y tipo de vivienda</t>
  </si>
  <si>
    <t>Cuadro E2. Estructura general por destino y tipo de vivienda</t>
  </si>
  <si>
    <t>Cuadro E3. Variación trimestral del área censada</t>
  </si>
  <si>
    <t>Cuadro E4. Contribución a la variación trimestral</t>
  </si>
  <si>
    <t>Cuadro F1. Estructura general por destino y tipo de vivienda</t>
  </si>
  <si>
    <t>Cuadro F2. Estructura general por destino y tipo de vivienda</t>
  </si>
  <si>
    <t>Cuadro F3. Variación trimestral del área censada</t>
  </si>
  <si>
    <t>Cuadro F4. Contribución a la variación trimestral</t>
  </si>
  <si>
    <t>Cuadro G1. Estructura general por destino y tipo de vivienda</t>
  </si>
  <si>
    <t>Cuadro G2. Estructura general por destino y tipo de vivienda</t>
  </si>
  <si>
    <t>Cuadro G3. Variación trimestral del área censada</t>
  </si>
  <si>
    <t>Cuadro G4. Contribución a la variación trimestral</t>
  </si>
  <si>
    <t xml:space="preserve">* No incluye las obras que estando en todos los censos como inactivas, culminen actividad en el período intercensal. </t>
  </si>
  <si>
    <t>**  No incluye las obras que han presentado inactividad durante todos los censos.</t>
  </si>
  <si>
    <t>Área paralizada**</t>
  </si>
  <si>
    <r>
      <t>Cundinamarca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</si>
  <si>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 los municipios de Cajicá, Chía, Cota, Facatativá,
Funza, Fusagasugá, La Calera,  Madrid, Mosquera, Soacha, Sopó, Zipaquirá. 
</t>
    </r>
  </si>
  <si>
    <t>Anexo G</t>
  </si>
  <si>
    <t>Índice</t>
  </si>
  <si>
    <t>metros cuadrados</t>
  </si>
  <si>
    <t>Variación porcentual (%)</t>
  </si>
  <si>
    <t>Puntos porcentuales</t>
  </si>
  <si>
    <t>Unidades en proceso</t>
  </si>
  <si>
    <t>Nuevas</t>
  </si>
  <si>
    <t>Reinician                   proceso</t>
  </si>
  <si>
    <t>Unidades paralizadas</t>
  </si>
  <si>
    <t>Total unidades culminadas *</t>
  </si>
  <si>
    <t>Total unidades en proceso</t>
  </si>
  <si>
    <t>Total unidades paralizadas</t>
  </si>
  <si>
    <t>Continúas en proceso</t>
  </si>
  <si>
    <t>Total unidades censadas</t>
  </si>
  <si>
    <t>Continúan paralizadas</t>
  </si>
  <si>
    <t>Cuadro B4. Contribución a la variación trimestral</t>
  </si>
  <si>
    <t>Cuadro H4. Contribución a la variación trimestral</t>
  </si>
  <si>
    <t>Cuadro H3. Variación trimestral del área censada</t>
  </si>
  <si>
    <t>Cuadro H2. Estructura general por destino y tipo de vivienda</t>
  </si>
  <si>
    <t>Cuadro H1. Estructura general por destino y tipo de vivienda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</si>
  <si>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DANE, CEED</t>
    </r>
  </si>
  <si>
    <t>Anexo A
Estructura general Censo de Edificaciones - área y variaciones trimestrales. VIS y No VIS.
IV trimestre 2017 - I trimestre 2018</t>
  </si>
  <si>
    <t>Anexo B
Estructura general Censo de Edificaciones - unidades y variaciones trimestrales. VIS y No VIS.
IV trimestre 2017 - I trimestre 2018</t>
  </si>
  <si>
    <t>Anexo C
Área de influencia - área y unidades en proceso, y variaciones trimestrales. VIS y No VIS.
IV trimestre 2017 - I trimestre 2018</t>
  </si>
  <si>
    <t>Anexo D
Área de influencia - área y unidades iniciadas, y variaciones trimestrales. VIS y No VIS.
IV trimestre 2017 - I trimestre 2018</t>
  </si>
  <si>
    <t>Anexo E
Estructura general Censo de Edificaciones - área y variaciones anuales. VIS y No VIS.
I trimestre 2017 - I trimestre 2018</t>
  </si>
  <si>
    <t>Anexo F
Estructura general Censo de Edificaciones - unidades y variaciones anuales. VIS y No VIS.
I trimestre 2017 - I trimestre 2018</t>
  </si>
  <si>
    <t>Anexo G
Estructura general Censo de Edificaciones - área y variaciones doce meses. VIS y No VIS.
Doce meses a marzo 2017 - Doce meses a marzo 2018</t>
  </si>
  <si>
    <t>Anexo H
Estructura general Censo de Edificaciones - unidades y variaciones doce meses. VIS y No VIS.
Doce meses a marzo 2017 - Doce meses a marzo 2018</t>
  </si>
  <si>
    <t>unidades de vivienda</t>
  </si>
  <si>
    <t>variación porcentual (%)</t>
  </si>
  <si>
    <t>puntos porcentuales</t>
  </si>
  <si>
    <t>Actualizado el 21 de mayo de 2018</t>
  </si>
  <si>
    <t>IV trimestre 2017</t>
  </si>
  <si>
    <t>I trimestre 2018</t>
  </si>
  <si>
    <t>I trimestre 2018 / IV trimestre 2017</t>
  </si>
  <si>
    <t>I trimestre 2017</t>
  </si>
  <si>
    <t>I trimestre 2018 / I trimestre 2017</t>
  </si>
  <si>
    <t>Doce meses a marzo 2017</t>
  </si>
  <si>
    <t>Doce meses a marzo 2018</t>
  </si>
  <si>
    <t>Doce meses a marzo 2018 / doce meses a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</si>
</sst>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[$€-2]\ * #,##0.00_ ;_ [$€-2]\ * \-#,##0.00_ ;_ [$€-2]\ * &quot;-&quot;??_ "/>
    <numFmt numFmtId="165" formatCode="_-* #,##0.00\ [$€]_-;\-* #,##0.00\ [$€]_-;_-* &quot;-&quot;??\ [$€]_-;_-@_-"/>
    <numFmt numFmtId="166" formatCode="_ * #,##0.00_ ;_ * \-#,##0.00_ ;_ * &quot;-&quot;??_ ;_ @_ "/>
    <numFmt numFmtId="167" formatCode="_(* #,##0\ &quot;pta&quot;_);_(* \(#,##0\ &quot;pta&quot;\);_(* &quot;-&quot;??\ &quot;pta&quot;_);_(@_)"/>
    <numFmt numFmtId="168" formatCode="#,##0.0"/>
    <numFmt numFmtId="169" formatCode="0.0"/>
    <numFmt numFmtId="170" formatCode="#\ \ ###\ \ 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0"/>
      <color theme="4" tint="-0.249977111117893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sz val="11"/>
      <color rgb="FFB6004B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2" borderId="1" applyNumberFormat="0" applyAlignment="0" applyProtection="0"/>
    <xf numFmtId="164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3" borderId="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2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/>
    <xf numFmtId="0" fontId="4" fillId="0" borderId="0"/>
  </cellStyleXfs>
  <cellXfs count="166">
    <xf numFmtId="0" fontId="0" fillId="0" borderId="0" xfId="0"/>
    <xf numFmtId="0" fontId="4" fillId="6" borderId="0" xfId="1" applyFill="1"/>
    <xf numFmtId="0" fontId="11" fillId="6" borderId="0" xfId="1" applyFont="1" applyFill="1" applyBorder="1" applyAlignment="1">
      <alignment horizontal="right" vertical="center"/>
    </xf>
    <xf numFmtId="0" fontId="14" fillId="6" borderId="0" xfId="1" applyFont="1" applyFill="1" applyBorder="1" applyAlignment="1">
      <alignment vertical="center"/>
    </xf>
    <xf numFmtId="0" fontId="14" fillId="6" borderId="7" xfId="1" applyFont="1" applyFill="1" applyBorder="1" applyAlignment="1">
      <alignment vertical="center"/>
    </xf>
    <xf numFmtId="0" fontId="14" fillId="6" borderId="0" xfId="1" applyFont="1" applyFill="1" applyAlignment="1">
      <alignment vertical="center"/>
    </xf>
    <xf numFmtId="0" fontId="15" fillId="6" borderId="6" xfId="1" applyFont="1" applyFill="1" applyBorder="1" applyAlignment="1">
      <alignment horizontal="right" vertical="center"/>
    </xf>
    <xf numFmtId="0" fontId="14" fillId="6" borderId="6" xfId="1" applyFont="1" applyFill="1" applyBorder="1" applyAlignment="1">
      <alignment vertical="center"/>
    </xf>
    <xf numFmtId="0" fontId="14" fillId="6" borderId="8" xfId="1" applyFont="1" applyFill="1" applyBorder="1" applyAlignment="1">
      <alignment vertical="center"/>
    </xf>
    <xf numFmtId="0" fontId="8" fillId="7" borderId="0" xfId="1" applyFont="1" applyFill="1" applyBorder="1"/>
    <xf numFmtId="0" fontId="4" fillId="7" borderId="0" xfId="1" applyFill="1" applyBorder="1"/>
    <xf numFmtId="0" fontId="4" fillId="7" borderId="7" xfId="1" applyFill="1" applyBorder="1"/>
    <xf numFmtId="0" fontId="8" fillId="6" borderId="0" xfId="1" applyFont="1" applyFill="1" applyBorder="1"/>
    <xf numFmtId="0" fontId="4" fillId="6" borderId="0" xfId="1" applyFill="1" applyBorder="1"/>
    <xf numFmtId="0" fontId="8" fillId="6" borderId="0" xfId="1" applyFont="1" applyFill="1"/>
    <xf numFmtId="0" fontId="6" fillId="0" borderId="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1" fontId="17" fillId="0" borderId="18" xfId="0" applyNumberFormat="1" applyFont="1" applyBorder="1"/>
    <xf numFmtId="11" fontId="17" fillId="0" borderId="17" xfId="0" applyNumberFormat="1" applyFont="1" applyBorder="1"/>
    <xf numFmtId="0" fontId="17" fillId="0" borderId="9" xfId="0" applyFont="1" applyBorder="1" applyAlignment="1">
      <alignment horizontal="center" vertical="center" wrapText="1"/>
    </xf>
    <xf numFmtId="11" fontId="17" fillId="5" borderId="16" xfId="0" applyNumberFormat="1" applyFont="1" applyFill="1" applyBorder="1"/>
    <xf numFmtId="3" fontId="17" fillId="5" borderId="16" xfId="0" applyNumberFormat="1" applyFont="1" applyFill="1" applyBorder="1"/>
    <xf numFmtId="3" fontId="17" fillId="5" borderId="10" xfId="0" applyNumberFormat="1" applyFont="1" applyFill="1" applyBorder="1"/>
    <xf numFmtId="3" fontId="17" fillId="5" borderId="4" xfId="0" applyNumberFormat="1" applyFont="1" applyFill="1" applyBorder="1"/>
    <xf numFmtId="3" fontId="18" fillId="5" borderId="11" xfId="0" applyNumberFormat="1" applyFont="1" applyFill="1" applyBorder="1"/>
    <xf numFmtId="3" fontId="17" fillId="0" borderId="18" xfId="0" applyNumberFormat="1" applyFont="1" applyBorder="1"/>
    <xf numFmtId="3" fontId="17" fillId="0" borderId="12" xfId="0" applyNumberFormat="1" applyFont="1" applyBorder="1"/>
    <xf numFmtId="3" fontId="17" fillId="0" borderId="0" xfId="0" applyNumberFormat="1" applyFont="1" applyBorder="1"/>
    <xf numFmtId="3" fontId="18" fillId="0" borderId="7" xfId="0" applyNumberFormat="1" applyFont="1" applyBorder="1"/>
    <xf numFmtId="3" fontId="17" fillId="0" borderId="17" xfId="0" applyNumberFormat="1" applyFont="1" applyBorder="1"/>
    <xf numFmtId="3" fontId="17" fillId="0" borderId="13" xfId="0" applyNumberFormat="1" applyFont="1" applyBorder="1"/>
    <xf numFmtId="3" fontId="17" fillId="0" borderId="6" xfId="0" applyNumberFormat="1" applyFont="1" applyBorder="1"/>
    <xf numFmtId="0" fontId="17" fillId="5" borderId="16" xfId="0" applyFont="1" applyFill="1" applyBorder="1"/>
    <xf numFmtId="11" fontId="17" fillId="5" borderId="17" xfId="0" applyNumberFormat="1" applyFont="1" applyFill="1" applyBorder="1"/>
    <xf numFmtId="3" fontId="17" fillId="5" borderId="17" xfId="0" applyNumberFormat="1" applyFont="1" applyFill="1" applyBorder="1"/>
    <xf numFmtId="3" fontId="17" fillId="5" borderId="13" xfId="0" applyNumberFormat="1" applyFont="1" applyFill="1" applyBorder="1"/>
    <xf numFmtId="3" fontId="17" fillId="5" borderId="6" xfId="0" applyNumberFormat="1" applyFont="1" applyFill="1" applyBorder="1"/>
    <xf numFmtId="3" fontId="18" fillId="5" borderId="8" xfId="0" applyNumberFormat="1" applyFont="1" applyFill="1" applyBorder="1"/>
    <xf numFmtId="11" fontId="18" fillId="7" borderId="17" xfId="0" applyNumberFormat="1" applyFont="1" applyFill="1" applyBorder="1"/>
    <xf numFmtId="3" fontId="18" fillId="7" borderId="17" xfId="0" applyNumberFormat="1" applyFont="1" applyFill="1" applyBorder="1"/>
    <xf numFmtId="3" fontId="18" fillId="7" borderId="13" xfId="0" applyNumberFormat="1" applyFont="1" applyFill="1" applyBorder="1"/>
    <xf numFmtId="3" fontId="18" fillId="7" borderId="6" xfId="0" applyNumberFormat="1" applyFont="1" applyFill="1" applyBorder="1"/>
    <xf numFmtId="3" fontId="18" fillId="7" borderId="8" xfId="0" applyNumberFormat="1" applyFont="1" applyFill="1" applyBorder="1"/>
    <xf numFmtId="0" fontId="19" fillId="0" borderId="0" xfId="0" applyFont="1"/>
    <xf numFmtId="168" fontId="17" fillId="5" borderId="16" xfId="0" applyNumberFormat="1" applyFont="1" applyFill="1" applyBorder="1"/>
    <xf numFmtId="168" fontId="17" fillId="5" borderId="10" xfId="0" applyNumberFormat="1" applyFont="1" applyFill="1" applyBorder="1"/>
    <xf numFmtId="168" fontId="17" fillId="5" borderId="4" xfId="0" applyNumberFormat="1" applyFont="1" applyFill="1" applyBorder="1"/>
    <xf numFmtId="168" fontId="18" fillId="5" borderId="11" xfId="0" applyNumberFormat="1" applyFont="1" applyFill="1" applyBorder="1"/>
    <xf numFmtId="168" fontId="17" fillId="0" borderId="18" xfId="0" applyNumberFormat="1" applyFont="1" applyBorder="1"/>
    <xf numFmtId="168" fontId="17" fillId="0" borderId="12" xfId="0" applyNumberFormat="1" applyFont="1" applyBorder="1"/>
    <xf numFmtId="168" fontId="17" fillId="0" borderId="0" xfId="0" applyNumberFormat="1" applyFont="1" applyBorder="1"/>
    <xf numFmtId="168" fontId="18" fillId="0" borderId="7" xfId="0" applyNumberFormat="1" applyFont="1" applyBorder="1"/>
    <xf numFmtId="168" fontId="17" fillId="0" borderId="17" xfId="0" applyNumberFormat="1" applyFont="1" applyBorder="1"/>
    <xf numFmtId="168" fontId="17" fillId="0" borderId="13" xfId="0" applyNumberFormat="1" applyFont="1" applyBorder="1"/>
    <xf numFmtId="168" fontId="17" fillId="0" borderId="6" xfId="0" applyNumberFormat="1" applyFont="1" applyBorder="1"/>
    <xf numFmtId="168" fontId="17" fillId="5" borderId="17" xfId="0" applyNumberFormat="1" applyFont="1" applyFill="1" applyBorder="1"/>
    <xf numFmtId="168" fontId="17" fillId="5" borderId="13" xfId="0" applyNumberFormat="1" applyFont="1" applyFill="1" applyBorder="1"/>
    <xf numFmtId="168" fontId="17" fillId="5" borderId="6" xfId="0" applyNumberFormat="1" applyFont="1" applyFill="1" applyBorder="1"/>
    <xf numFmtId="168" fontId="18" fillId="5" borderId="8" xfId="0" applyNumberFormat="1" applyFont="1" applyFill="1" applyBorder="1"/>
    <xf numFmtId="168" fontId="18" fillId="7" borderId="17" xfId="0" applyNumberFormat="1" applyFont="1" applyFill="1" applyBorder="1"/>
    <xf numFmtId="168" fontId="18" fillId="7" borderId="13" xfId="0" applyNumberFormat="1" applyFont="1" applyFill="1" applyBorder="1"/>
    <xf numFmtId="168" fontId="18" fillId="7" borderId="6" xfId="0" applyNumberFormat="1" applyFont="1" applyFill="1" applyBorder="1"/>
    <xf numFmtId="168" fontId="18" fillId="7" borderId="8" xfId="0" applyNumberFormat="1" applyFont="1" applyFill="1" applyBorder="1"/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/>
    <xf numFmtId="3" fontId="17" fillId="0" borderId="10" xfId="0" applyNumberFormat="1" applyFont="1" applyBorder="1"/>
    <xf numFmtId="3" fontId="17" fillId="0" borderId="4" xfId="0" applyNumberFormat="1" applyFont="1" applyBorder="1"/>
    <xf numFmtId="3" fontId="17" fillId="0" borderId="11" xfId="0" applyNumberFormat="1" applyFont="1" applyBorder="1"/>
    <xf numFmtId="169" fontId="17" fillId="0" borderId="10" xfId="0" applyNumberFormat="1" applyFont="1" applyBorder="1"/>
    <xf numFmtId="169" fontId="17" fillId="0" borderId="4" xfId="0" applyNumberFormat="1" applyFont="1" applyBorder="1"/>
    <xf numFmtId="169" fontId="17" fillId="0" borderId="11" xfId="0" applyNumberFormat="1" applyFont="1" applyBorder="1"/>
    <xf numFmtId="3" fontId="17" fillId="0" borderId="7" xfId="0" applyNumberFormat="1" applyFont="1" applyBorder="1"/>
    <xf numFmtId="169" fontId="17" fillId="0" borderId="12" xfId="0" applyNumberFormat="1" applyFont="1" applyBorder="1"/>
    <xf numFmtId="169" fontId="17" fillId="0" borderId="0" xfId="0" applyNumberFormat="1" applyFont="1" applyBorder="1"/>
    <xf numFmtId="169" fontId="17" fillId="0" borderId="7" xfId="0" applyNumberFormat="1" applyFont="1" applyBorder="1"/>
    <xf numFmtId="0" fontId="18" fillId="9" borderId="15" xfId="0" applyFont="1" applyFill="1" applyBorder="1"/>
    <xf numFmtId="3" fontId="18" fillId="9" borderId="15" xfId="0" applyNumberFormat="1" applyFont="1" applyFill="1" applyBorder="1"/>
    <xf numFmtId="3" fontId="18" fillId="9" borderId="5" xfId="0" applyNumberFormat="1" applyFont="1" applyFill="1" applyBorder="1"/>
    <xf numFmtId="3" fontId="18" fillId="9" borderId="14" xfId="0" applyNumberFormat="1" applyFont="1" applyFill="1" applyBorder="1"/>
    <xf numFmtId="169" fontId="18" fillId="9" borderId="15" xfId="0" applyNumberFormat="1" applyFont="1" applyFill="1" applyBorder="1"/>
    <xf numFmtId="169" fontId="18" fillId="9" borderId="5" xfId="0" applyNumberFormat="1" applyFont="1" applyFill="1" applyBorder="1"/>
    <xf numFmtId="169" fontId="18" fillId="9" borderId="14" xfId="0" applyNumberFormat="1" applyFont="1" applyFill="1" applyBorder="1"/>
    <xf numFmtId="169" fontId="0" fillId="0" borderId="0" xfId="0" applyNumberFormat="1"/>
    <xf numFmtId="0" fontId="0" fillId="0" borderId="4" xfId="0" applyBorder="1"/>
    <xf numFmtId="0" fontId="0" fillId="0" borderId="11" xfId="0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17" fillId="0" borderId="9" xfId="0" applyFont="1" applyBorder="1" applyAlignment="1">
      <alignment horizontal="center" vertical="center"/>
    </xf>
    <xf numFmtId="170" fontId="21" fillId="0" borderId="0" xfId="14" applyNumberFormat="1" applyFont="1" applyFill="1" applyBorder="1" applyAlignment="1">
      <alignment horizontal="left" vertical="center"/>
    </xf>
    <xf numFmtId="0" fontId="22" fillId="0" borderId="0" xfId="0" applyFont="1"/>
    <xf numFmtId="0" fontId="20" fillId="0" borderId="0" xfId="12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0" fontId="22" fillId="0" borderId="6" xfId="0" applyFont="1" applyBorder="1" applyAlignment="1">
      <alignment horizontal="right" vertical="center"/>
    </xf>
    <xf numFmtId="0" fontId="17" fillId="0" borderId="17" xfId="0" applyFont="1" applyBorder="1" applyAlignment="1">
      <alignment horizontal="center" vertical="center" wrapText="1"/>
    </xf>
    <xf numFmtId="0" fontId="21" fillId="0" borderId="10" xfId="0" quotePrefix="1" applyFont="1" applyFill="1" applyBorder="1" applyAlignment="1"/>
    <xf numFmtId="3" fontId="26" fillId="0" borderId="13" xfId="0" applyNumberFormat="1" applyFont="1" applyFill="1" applyBorder="1" applyAlignment="1" applyProtection="1">
      <alignment vertical="center"/>
    </xf>
    <xf numFmtId="170" fontId="21" fillId="0" borderId="12" xfId="14" applyNumberFormat="1" applyFont="1" applyFill="1" applyBorder="1" applyAlignment="1">
      <alignment horizontal="left" vertical="center"/>
    </xf>
    <xf numFmtId="170" fontId="21" fillId="0" borderId="7" xfId="14" applyNumberFormat="1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6" xfId="0" applyFont="1" applyBorder="1"/>
    <xf numFmtId="0" fontId="19" fillId="0" borderId="8" xfId="0" applyFont="1" applyBorder="1"/>
    <xf numFmtId="170" fontId="21" fillId="0" borderId="10" xfId="14" applyNumberFormat="1" applyFont="1" applyFill="1" applyBorder="1" applyAlignment="1">
      <alignment vertical="center"/>
    </xf>
    <xf numFmtId="170" fontId="21" fillId="0" borderId="4" xfId="14" applyNumberFormat="1" applyFont="1" applyFill="1" applyBorder="1" applyAlignment="1">
      <alignment vertical="center"/>
    </xf>
    <xf numFmtId="170" fontId="21" fillId="0" borderId="11" xfId="14" applyNumberFormat="1" applyFont="1" applyFill="1" applyBorder="1" applyAlignment="1">
      <alignment vertical="center"/>
    </xf>
    <xf numFmtId="0" fontId="19" fillId="0" borderId="4" xfId="0" applyFont="1" applyBorder="1"/>
    <xf numFmtId="0" fontId="13" fillId="6" borderId="0" xfId="2" quotePrefix="1" applyFont="1" applyFill="1" applyBorder="1" applyAlignment="1" applyProtection="1">
      <alignment horizontal="left" vertical="center"/>
    </xf>
    <xf numFmtId="0" fontId="8" fillId="6" borderId="10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  <xf numFmtId="0" fontId="8" fillId="6" borderId="11" xfId="1" applyFont="1" applyFill="1" applyBorder="1" applyAlignment="1">
      <alignment horizontal="center"/>
    </xf>
    <xf numFmtId="0" fontId="8" fillId="6" borderId="12" xfId="1" applyFont="1" applyFill="1" applyBorder="1" applyAlignment="1">
      <alignment horizontal="center"/>
    </xf>
    <xf numFmtId="0" fontId="8" fillId="6" borderId="0" xfId="1" applyFont="1" applyFill="1" applyBorder="1" applyAlignment="1">
      <alignment horizontal="center"/>
    </xf>
    <xf numFmtId="0" fontId="8" fillId="6" borderId="7" xfId="1" applyFont="1" applyFill="1" applyBorder="1" applyAlignment="1">
      <alignment horizontal="center"/>
    </xf>
    <xf numFmtId="0" fontId="8" fillId="6" borderId="13" xfId="1" applyFont="1" applyFill="1" applyBorder="1" applyAlignment="1">
      <alignment horizontal="center"/>
    </xf>
    <xf numFmtId="0" fontId="8" fillId="6" borderId="6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0" xfId="1" applyFont="1" applyFill="1" applyBorder="1" applyAlignment="1">
      <alignment horizontal="center" vertical="center" wrapText="1"/>
    </xf>
    <xf numFmtId="0" fontId="10" fillId="7" borderId="7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70" fontId="21" fillId="0" borderId="10" xfId="14" applyNumberFormat="1" applyFont="1" applyFill="1" applyBorder="1" applyAlignment="1">
      <alignment horizontal="left" vertical="center" wrapText="1"/>
    </xf>
    <xf numFmtId="170" fontId="21" fillId="0" borderId="4" xfId="14" applyNumberFormat="1" applyFont="1" applyFill="1" applyBorder="1" applyAlignment="1">
      <alignment horizontal="left" vertical="center" wrapText="1"/>
    </xf>
    <xf numFmtId="170" fontId="21" fillId="0" borderId="11" xfId="14" applyNumberFormat="1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15">
    <cellStyle name="Cálculo 2" xfId="3"/>
    <cellStyle name="Euro" xfId="4"/>
    <cellStyle name="Euro 2" xfId="5"/>
    <cellStyle name="Hipervínculo" xfId="12" builtinId="8"/>
    <cellStyle name="Hipervínculo 2" xfId="2"/>
    <cellStyle name="Millares 2" xfId="6"/>
    <cellStyle name="Normal" xfId="0" builtinId="0"/>
    <cellStyle name="Normal 2" xfId="1"/>
    <cellStyle name="Normal 3" xfId="13"/>
    <cellStyle name="Normal_anexos" xfId="14"/>
    <cellStyle name="Notas 2" xfId="7"/>
    <cellStyle name="Porcentaje 2" xfId="8"/>
    <cellStyle name="Porcentaje 3" xfId="9"/>
    <cellStyle name="Salida 2" xfId="10"/>
    <cellStyle name="Währung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12</xdr:col>
      <xdr:colOff>457200</xdr:colOff>
      <xdr:row>4</xdr:row>
      <xdr:rowOff>123825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9010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9</xdr:col>
      <xdr:colOff>214061</xdr:colOff>
      <xdr:row>2</xdr:row>
      <xdr:rowOff>593449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2594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9</xdr:col>
      <xdr:colOff>81540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3422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9</xdr:col>
      <xdr:colOff>296887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0523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9</xdr:col>
      <xdr:colOff>296887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0523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9</xdr:col>
      <xdr:colOff>214061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3422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9</xdr:col>
      <xdr:colOff>15279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3422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8</xdr:col>
      <xdr:colOff>487387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0523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633989</xdr:colOff>
      <xdr:row>1</xdr:row>
      <xdr:rowOff>0</xdr:rowOff>
    </xdr:from>
    <xdr:to>
      <xdr:col>8</xdr:col>
      <xdr:colOff>346583</xdr:colOff>
      <xdr:row>2</xdr:row>
      <xdr:rowOff>593449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9" y="190500"/>
          <a:ext cx="7330523" cy="78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hernandezl\Buzon\Buzon\BTunja\VIS\CENSO%20XXVII\tunja\PROC04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giraldoi\transferencia1\Buzon\vis\Bases%20nuevas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tabSelected="1" zoomScale="115" zoomScaleNormal="115" workbookViewId="0">
      <selection sqref="A1:M5"/>
    </sheetView>
  </sheetViews>
  <sheetFormatPr baseColWidth="10" defaultRowHeight="12.75" x14ac:dyDescent="0.2"/>
  <cols>
    <col min="1" max="1" width="6.28515625" style="14" customWidth="1"/>
    <col min="2" max="2" width="11.42578125" style="1"/>
    <col min="3" max="3" width="14" style="1" customWidth="1"/>
    <col min="4" max="256" width="11.42578125" style="1"/>
    <col min="257" max="257" width="6.28515625" style="1" customWidth="1"/>
    <col min="258" max="258" width="11.42578125" style="1"/>
    <col min="259" max="259" width="14" style="1" customWidth="1"/>
    <col min="260" max="512" width="11.42578125" style="1"/>
    <col min="513" max="513" width="6.28515625" style="1" customWidth="1"/>
    <col min="514" max="514" width="11.42578125" style="1"/>
    <col min="515" max="515" width="14" style="1" customWidth="1"/>
    <col min="516" max="768" width="11.42578125" style="1"/>
    <col min="769" max="769" width="6.28515625" style="1" customWidth="1"/>
    <col min="770" max="770" width="11.42578125" style="1"/>
    <col min="771" max="771" width="14" style="1" customWidth="1"/>
    <col min="772" max="1024" width="11.42578125" style="1"/>
    <col min="1025" max="1025" width="6.28515625" style="1" customWidth="1"/>
    <col min="1026" max="1026" width="11.42578125" style="1"/>
    <col min="1027" max="1027" width="14" style="1" customWidth="1"/>
    <col min="1028" max="1280" width="11.42578125" style="1"/>
    <col min="1281" max="1281" width="6.28515625" style="1" customWidth="1"/>
    <col min="1282" max="1282" width="11.42578125" style="1"/>
    <col min="1283" max="1283" width="14" style="1" customWidth="1"/>
    <col min="1284" max="1536" width="11.42578125" style="1"/>
    <col min="1537" max="1537" width="6.28515625" style="1" customWidth="1"/>
    <col min="1538" max="1538" width="11.42578125" style="1"/>
    <col min="1539" max="1539" width="14" style="1" customWidth="1"/>
    <col min="1540" max="1792" width="11.42578125" style="1"/>
    <col min="1793" max="1793" width="6.28515625" style="1" customWidth="1"/>
    <col min="1794" max="1794" width="11.42578125" style="1"/>
    <col min="1795" max="1795" width="14" style="1" customWidth="1"/>
    <col min="1796" max="2048" width="11.42578125" style="1"/>
    <col min="2049" max="2049" width="6.28515625" style="1" customWidth="1"/>
    <col min="2050" max="2050" width="11.42578125" style="1"/>
    <col min="2051" max="2051" width="14" style="1" customWidth="1"/>
    <col min="2052" max="2304" width="11.42578125" style="1"/>
    <col min="2305" max="2305" width="6.28515625" style="1" customWidth="1"/>
    <col min="2306" max="2306" width="11.42578125" style="1"/>
    <col min="2307" max="2307" width="14" style="1" customWidth="1"/>
    <col min="2308" max="2560" width="11.42578125" style="1"/>
    <col min="2561" max="2561" width="6.28515625" style="1" customWidth="1"/>
    <col min="2562" max="2562" width="11.42578125" style="1"/>
    <col min="2563" max="2563" width="14" style="1" customWidth="1"/>
    <col min="2564" max="2816" width="11.42578125" style="1"/>
    <col min="2817" max="2817" width="6.28515625" style="1" customWidth="1"/>
    <col min="2818" max="2818" width="11.42578125" style="1"/>
    <col min="2819" max="2819" width="14" style="1" customWidth="1"/>
    <col min="2820" max="3072" width="11.42578125" style="1"/>
    <col min="3073" max="3073" width="6.28515625" style="1" customWidth="1"/>
    <col min="3074" max="3074" width="11.42578125" style="1"/>
    <col min="3075" max="3075" width="14" style="1" customWidth="1"/>
    <col min="3076" max="3328" width="11.42578125" style="1"/>
    <col min="3329" max="3329" width="6.28515625" style="1" customWidth="1"/>
    <col min="3330" max="3330" width="11.42578125" style="1"/>
    <col min="3331" max="3331" width="14" style="1" customWidth="1"/>
    <col min="3332" max="3584" width="11.42578125" style="1"/>
    <col min="3585" max="3585" width="6.28515625" style="1" customWidth="1"/>
    <col min="3586" max="3586" width="11.42578125" style="1"/>
    <col min="3587" max="3587" width="14" style="1" customWidth="1"/>
    <col min="3588" max="3840" width="11.42578125" style="1"/>
    <col min="3841" max="3841" width="6.28515625" style="1" customWidth="1"/>
    <col min="3842" max="3842" width="11.42578125" style="1"/>
    <col min="3843" max="3843" width="14" style="1" customWidth="1"/>
    <col min="3844" max="4096" width="11.42578125" style="1"/>
    <col min="4097" max="4097" width="6.28515625" style="1" customWidth="1"/>
    <col min="4098" max="4098" width="11.42578125" style="1"/>
    <col min="4099" max="4099" width="14" style="1" customWidth="1"/>
    <col min="4100" max="4352" width="11.42578125" style="1"/>
    <col min="4353" max="4353" width="6.28515625" style="1" customWidth="1"/>
    <col min="4354" max="4354" width="11.42578125" style="1"/>
    <col min="4355" max="4355" width="14" style="1" customWidth="1"/>
    <col min="4356" max="4608" width="11.42578125" style="1"/>
    <col min="4609" max="4609" width="6.28515625" style="1" customWidth="1"/>
    <col min="4610" max="4610" width="11.42578125" style="1"/>
    <col min="4611" max="4611" width="14" style="1" customWidth="1"/>
    <col min="4612" max="4864" width="11.42578125" style="1"/>
    <col min="4865" max="4865" width="6.28515625" style="1" customWidth="1"/>
    <col min="4866" max="4866" width="11.42578125" style="1"/>
    <col min="4867" max="4867" width="14" style="1" customWidth="1"/>
    <col min="4868" max="5120" width="11.42578125" style="1"/>
    <col min="5121" max="5121" width="6.28515625" style="1" customWidth="1"/>
    <col min="5122" max="5122" width="11.42578125" style="1"/>
    <col min="5123" max="5123" width="14" style="1" customWidth="1"/>
    <col min="5124" max="5376" width="11.42578125" style="1"/>
    <col min="5377" max="5377" width="6.28515625" style="1" customWidth="1"/>
    <col min="5378" max="5378" width="11.42578125" style="1"/>
    <col min="5379" max="5379" width="14" style="1" customWidth="1"/>
    <col min="5380" max="5632" width="11.42578125" style="1"/>
    <col min="5633" max="5633" width="6.28515625" style="1" customWidth="1"/>
    <col min="5634" max="5634" width="11.42578125" style="1"/>
    <col min="5635" max="5635" width="14" style="1" customWidth="1"/>
    <col min="5636" max="5888" width="11.42578125" style="1"/>
    <col min="5889" max="5889" width="6.28515625" style="1" customWidth="1"/>
    <col min="5890" max="5890" width="11.42578125" style="1"/>
    <col min="5891" max="5891" width="14" style="1" customWidth="1"/>
    <col min="5892" max="6144" width="11.42578125" style="1"/>
    <col min="6145" max="6145" width="6.28515625" style="1" customWidth="1"/>
    <col min="6146" max="6146" width="11.42578125" style="1"/>
    <col min="6147" max="6147" width="14" style="1" customWidth="1"/>
    <col min="6148" max="6400" width="11.42578125" style="1"/>
    <col min="6401" max="6401" width="6.28515625" style="1" customWidth="1"/>
    <col min="6402" max="6402" width="11.42578125" style="1"/>
    <col min="6403" max="6403" width="14" style="1" customWidth="1"/>
    <col min="6404" max="6656" width="11.42578125" style="1"/>
    <col min="6657" max="6657" width="6.28515625" style="1" customWidth="1"/>
    <col min="6658" max="6658" width="11.42578125" style="1"/>
    <col min="6659" max="6659" width="14" style="1" customWidth="1"/>
    <col min="6660" max="6912" width="11.42578125" style="1"/>
    <col min="6913" max="6913" width="6.28515625" style="1" customWidth="1"/>
    <col min="6914" max="6914" width="11.42578125" style="1"/>
    <col min="6915" max="6915" width="14" style="1" customWidth="1"/>
    <col min="6916" max="7168" width="11.42578125" style="1"/>
    <col min="7169" max="7169" width="6.28515625" style="1" customWidth="1"/>
    <col min="7170" max="7170" width="11.42578125" style="1"/>
    <col min="7171" max="7171" width="14" style="1" customWidth="1"/>
    <col min="7172" max="7424" width="11.42578125" style="1"/>
    <col min="7425" max="7425" width="6.28515625" style="1" customWidth="1"/>
    <col min="7426" max="7426" width="11.42578125" style="1"/>
    <col min="7427" max="7427" width="14" style="1" customWidth="1"/>
    <col min="7428" max="7680" width="11.42578125" style="1"/>
    <col min="7681" max="7681" width="6.28515625" style="1" customWidth="1"/>
    <col min="7682" max="7682" width="11.42578125" style="1"/>
    <col min="7683" max="7683" width="14" style="1" customWidth="1"/>
    <col min="7684" max="7936" width="11.42578125" style="1"/>
    <col min="7937" max="7937" width="6.28515625" style="1" customWidth="1"/>
    <col min="7938" max="7938" width="11.42578125" style="1"/>
    <col min="7939" max="7939" width="14" style="1" customWidth="1"/>
    <col min="7940" max="8192" width="11.42578125" style="1"/>
    <col min="8193" max="8193" width="6.28515625" style="1" customWidth="1"/>
    <col min="8194" max="8194" width="11.42578125" style="1"/>
    <col min="8195" max="8195" width="14" style="1" customWidth="1"/>
    <col min="8196" max="8448" width="11.42578125" style="1"/>
    <col min="8449" max="8449" width="6.28515625" style="1" customWidth="1"/>
    <col min="8450" max="8450" width="11.42578125" style="1"/>
    <col min="8451" max="8451" width="14" style="1" customWidth="1"/>
    <col min="8452" max="8704" width="11.42578125" style="1"/>
    <col min="8705" max="8705" width="6.28515625" style="1" customWidth="1"/>
    <col min="8706" max="8706" width="11.42578125" style="1"/>
    <col min="8707" max="8707" width="14" style="1" customWidth="1"/>
    <col min="8708" max="8960" width="11.42578125" style="1"/>
    <col min="8961" max="8961" width="6.28515625" style="1" customWidth="1"/>
    <col min="8962" max="8962" width="11.42578125" style="1"/>
    <col min="8963" max="8963" width="14" style="1" customWidth="1"/>
    <col min="8964" max="9216" width="11.42578125" style="1"/>
    <col min="9217" max="9217" width="6.28515625" style="1" customWidth="1"/>
    <col min="9218" max="9218" width="11.42578125" style="1"/>
    <col min="9219" max="9219" width="14" style="1" customWidth="1"/>
    <col min="9220" max="9472" width="11.42578125" style="1"/>
    <col min="9473" max="9473" width="6.28515625" style="1" customWidth="1"/>
    <col min="9474" max="9474" width="11.42578125" style="1"/>
    <col min="9475" max="9475" width="14" style="1" customWidth="1"/>
    <col min="9476" max="9728" width="11.42578125" style="1"/>
    <col min="9729" max="9729" width="6.28515625" style="1" customWidth="1"/>
    <col min="9730" max="9730" width="11.42578125" style="1"/>
    <col min="9731" max="9731" width="14" style="1" customWidth="1"/>
    <col min="9732" max="9984" width="11.42578125" style="1"/>
    <col min="9985" max="9985" width="6.28515625" style="1" customWidth="1"/>
    <col min="9986" max="9986" width="11.42578125" style="1"/>
    <col min="9987" max="9987" width="14" style="1" customWidth="1"/>
    <col min="9988" max="10240" width="11.42578125" style="1"/>
    <col min="10241" max="10241" width="6.28515625" style="1" customWidth="1"/>
    <col min="10242" max="10242" width="11.42578125" style="1"/>
    <col min="10243" max="10243" width="14" style="1" customWidth="1"/>
    <col min="10244" max="10496" width="11.42578125" style="1"/>
    <col min="10497" max="10497" width="6.28515625" style="1" customWidth="1"/>
    <col min="10498" max="10498" width="11.42578125" style="1"/>
    <col min="10499" max="10499" width="14" style="1" customWidth="1"/>
    <col min="10500" max="10752" width="11.42578125" style="1"/>
    <col min="10753" max="10753" width="6.28515625" style="1" customWidth="1"/>
    <col min="10754" max="10754" width="11.42578125" style="1"/>
    <col min="10755" max="10755" width="14" style="1" customWidth="1"/>
    <col min="10756" max="11008" width="11.42578125" style="1"/>
    <col min="11009" max="11009" width="6.28515625" style="1" customWidth="1"/>
    <col min="11010" max="11010" width="11.42578125" style="1"/>
    <col min="11011" max="11011" width="14" style="1" customWidth="1"/>
    <col min="11012" max="11264" width="11.42578125" style="1"/>
    <col min="11265" max="11265" width="6.28515625" style="1" customWidth="1"/>
    <col min="11266" max="11266" width="11.42578125" style="1"/>
    <col min="11267" max="11267" width="14" style="1" customWidth="1"/>
    <col min="11268" max="11520" width="11.42578125" style="1"/>
    <col min="11521" max="11521" width="6.28515625" style="1" customWidth="1"/>
    <col min="11522" max="11522" width="11.42578125" style="1"/>
    <col min="11523" max="11523" width="14" style="1" customWidth="1"/>
    <col min="11524" max="11776" width="11.42578125" style="1"/>
    <col min="11777" max="11777" width="6.28515625" style="1" customWidth="1"/>
    <col min="11778" max="11778" width="11.42578125" style="1"/>
    <col min="11779" max="11779" width="14" style="1" customWidth="1"/>
    <col min="11780" max="12032" width="11.42578125" style="1"/>
    <col min="12033" max="12033" width="6.28515625" style="1" customWidth="1"/>
    <col min="12034" max="12034" width="11.42578125" style="1"/>
    <col min="12035" max="12035" width="14" style="1" customWidth="1"/>
    <col min="12036" max="12288" width="11.42578125" style="1"/>
    <col min="12289" max="12289" width="6.28515625" style="1" customWidth="1"/>
    <col min="12290" max="12290" width="11.42578125" style="1"/>
    <col min="12291" max="12291" width="14" style="1" customWidth="1"/>
    <col min="12292" max="12544" width="11.42578125" style="1"/>
    <col min="12545" max="12545" width="6.28515625" style="1" customWidth="1"/>
    <col min="12546" max="12546" width="11.42578125" style="1"/>
    <col min="12547" max="12547" width="14" style="1" customWidth="1"/>
    <col min="12548" max="12800" width="11.42578125" style="1"/>
    <col min="12801" max="12801" width="6.28515625" style="1" customWidth="1"/>
    <col min="12802" max="12802" width="11.42578125" style="1"/>
    <col min="12803" max="12803" width="14" style="1" customWidth="1"/>
    <col min="12804" max="13056" width="11.42578125" style="1"/>
    <col min="13057" max="13057" width="6.28515625" style="1" customWidth="1"/>
    <col min="13058" max="13058" width="11.42578125" style="1"/>
    <col min="13059" max="13059" width="14" style="1" customWidth="1"/>
    <col min="13060" max="13312" width="11.42578125" style="1"/>
    <col min="13313" max="13313" width="6.28515625" style="1" customWidth="1"/>
    <col min="13314" max="13314" width="11.42578125" style="1"/>
    <col min="13315" max="13315" width="14" style="1" customWidth="1"/>
    <col min="13316" max="13568" width="11.42578125" style="1"/>
    <col min="13569" max="13569" width="6.28515625" style="1" customWidth="1"/>
    <col min="13570" max="13570" width="11.42578125" style="1"/>
    <col min="13571" max="13571" width="14" style="1" customWidth="1"/>
    <col min="13572" max="13824" width="11.42578125" style="1"/>
    <col min="13825" max="13825" width="6.28515625" style="1" customWidth="1"/>
    <col min="13826" max="13826" width="11.42578125" style="1"/>
    <col min="13827" max="13827" width="14" style="1" customWidth="1"/>
    <col min="13828" max="14080" width="11.42578125" style="1"/>
    <col min="14081" max="14081" width="6.28515625" style="1" customWidth="1"/>
    <col min="14082" max="14082" width="11.42578125" style="1"/>
    <col min="14083" max="14083" width="14" style="1" customWidth="1"/>
    <col min="14084" max="14336" width="11.42578125" style="1"/>
    <col min="14337" max="14337" width="6.28515625" style="1" customWidth="1"/>
    <col min="14338" max="14338" width="11.42578125" style="1"/>
    <col min="14339" max="14339" width="14" style="1" customWidth="1"/>
    <col min="14340" max="14592" width="11.42578125" style="1"/>
    <col min="14593" max="14593" width="6.28515625" style="1" customWidth="1"/>
    <col min="14594" max="14594" width="11.42578125" style="1"/>
    <col min="14595" max="14595" width="14" style="1" customWidth="1"/>
    <col min="14596" max="14848" width="11.42578125" style="1"/>
    <col min="14849" max="14849" width="6.28515625" style="1" customWidth="1"/>
    <col min="14850" max="14850" width="11.42578125" style="1"/>
    <col min="14851" max="14851" width="14" style="1" customWidth="1"/>
    <col min="14852" max="15104" width="11.42578125" style="1"/>
    <col min="15105" max="15105" width="6.28515625" style="1" customWidth="1"/>
    <col min="15106" max="15106" width="11.42578125" style="1"/>
    <col min="15107" max="15107" width="14" style="1" customWidth="1"/>
    <col min="15108" max="15360" width="11.42578125" style="1"/>
    <col min="15361" max="15361" width="6.28515625" style="1" customWidth="1"/>
    <col min="15362" max="15362" width="11.42578125" style="1"/>
    <col min="15363" max="15363" width="14" style="1" customWidth="1"/>
    <col min="15364" max="15616" width="11.42578125" style="1"/>
    <col min="15617" max="15617" width="6.28515625" style="1" customWidth="1"/>
    <col min="15618" max="15618" width="11.42578125" style="1"/>
    <col min="15619" max="15619" width="14" style="1" customWidth="1"/>
    <col min="15620" max="15872" width="11.42578125" style="1"/>
    <col min="15873" max="15873" width="6.28515625" style="1" customWidth="1"/>
    <col min="15874" max="15874" width="11.42578125" style="1"/>
    <col min="15875" max="15875" width="14" style="1" customWidth="1"/>
    <col min="15876" max="16128" width="11.42578125" style="1"/>
    <col min="16129" max="16129" width="6.28515625" style="1" customWidth="1"/>
    <col min="16130" max="16130" width="11.42578125" style="1"/>
    <col min="16131" max="16131" width="14" style="1" customWidth="1"/>
    <col min="16132" max="16384" width="11.42578125" style="1"/>
  </cols>
  <sheetData>
    <row r="1" spans="1:13" ht="21.95" customHeight="1" x14ac:dyDescent="0.2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ht="21.95" customHeight="1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1:13" ht="21.95" customHeight="1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3" ht="21.95" customHeight="1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</row>
    <row r="5" spans="1:13" ht="21.95" customHeight="1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3" ht="21.95" customHeight="1" x14ac:dyDescent="0.2">
      <c r="A6" s="124" t="s">
        <v>14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</row>
    <row r="7" spans="1:13" ht="12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</row>
    <row r="8" spans="1:13" x14ac:dyDescent="0.2">
      <c r="A8" s="130" t="s">
        <v>15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1"/>
    </row>
    <row r="9" spans="1:13" ht="15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3"/>
    </row>
    <row r="10" spans="1:13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</row>
    <row r="11" spans="1:13" s="5" customFormat="1" ht="27" customHeight="1" x14ac:dyDescent="0.25">
      <c r="A11" s="2" t="s">
        <v>16</v>
      </c>
      <c r="B11" s="114" t="s">
        <v>17</v>
      </c>
      <c r="C11" s="114"/>
      <c r="D11" s="3"/>
      <c r="E11" s="3"/>
      <c r="F11" s="3"/>
      <c r="G11" s="3"/>
      <c r="H11" s="3"/>
      <c r="I11" s="3"/>
      <c r="J11" s="3"/>
      <c r="K11" s="3"/>
      <c r="L11" s="3"/>
      <c r="M11" s="4"/>
    </row>
    <row r="12" spans="1:13" s="5" customFormat="1" ht="27" customHeight="1" x14ac:dyDescent="0.25">
      <c r="A12" s="6"/>
      <c r="B12" s="7" t="s">
        <v>18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 s="5" customFormat="1" ht="27" customHeight="1" x14ac:dyDescent="0.25">
      <c r="A13" s="2" t="s">
        <v>19</v>
      </c>
      <c r="B13" s="114" t="s">
        <v>20</v>
      </c>
      <c r="C13" s="114"/>
      <c r="D13" s="3"/>
      <c r="E13" s="3"/>
      <c r="F13" s="3"/>
      <c r="G13" s="3"/>
      <c r="H13" s="3"/>
      <c r="I13" s="3"/>
      <c r="J13" s="3"/>
      <c r="K13" s="3"/>
      <c r="L13" s="3"/>
      <c r="M13" s="4"/>
    </row>
    <row r="14" spans="1:13" s="5" customFormat="1" ht="27" customHeight="1" x14ac:dyDescent="0.25">
      <c r="A14" s="6"/>
      <c r="B14" s="7" t="s">
        <v>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3" s="5" customFormat="1" ht="27" customHeight="1" x14ac:dyDescent="0.25">
      <c r="A15" s="2" t="s">
        <v>22</v>
      </c>
      <c r="B15" s="114" t="s">
        <v>23</v>
      </c>
      <c r="C15" s="114"/>
      <c r="D15" s="3"/>
      <c r="E15" s="3"/>
      <c r="F15" s="3"/>
      <c r="G15" s="3"/>
      <c r="H15" s="3"/>
      <c r="I15" s="3"/>
      <c r="J15" s="3"/>
      <c r="K15" s="3"/>
      <c r="L15" s="3"/>
      <c r="M15" s="4"/>
    </row>
    <row r="16" spans="1:13" s="5" customFormat="1" ht="27" customHeight="1" x14ac:dyDescent="0.25">
      <c r="A16" s="6"/>
      <c r="B16" s="7" t="s">
        <v>24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1:13" s="5" customFormat="1" ht="27" customHeight="1" x14ac:dyDescent="0.25">
      <c r="A17" s="2" t="s">
        <v>25</v>
      </c>
      <c r="B17" s="114" t="s">
        <v>26</v>
      </c>
      <c r="C17" s="114"/>
      <c r="D17" s="3"/>
      <c r="E17" s="3"/>
      <c r="F17" s="3"/>
      <c r="G17" s="3"/>
      <c r="H17" s="3"/>
      <c r="I17" s="3"/>
      <c r="J17" s="3"/>
      <c r="K17" s="3"/>
      <c r="L17" s="3"/>
      <c r="M17" s="4"/>
    </row>
    <row r="18" spans="1:13" s="5" customFormat="1" ht="27" customHeight="1" x14ac:dyDescent="0.25">
      <c r="A18" s="6"/>
      <c r="B18" s="7" t="s">
        <v>27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 s="5" customFormat="1" ht="27" customHeight="1" x14ac:dyDescent="0.25">
      <c r="A19" s="2" t="s">
        <v>28</v>
      </c>
      <c r="B19" s="114" t="s">
        <v>29</v>
      </c>
      <c r="C19" s="114"/>
      <c r="D19" s="3"/>
      <c r="E19" s="3"/>
      <c r="F19" s="3"/>
      <c r="G19" s="3"/>
      <c r="H19" s="3"/>
      <c r="I19" s="3"/>
      <c r="J19" s="3"/>
      <c r="K19" s="3"/>
      <c r="L19" s="3"/>
      <c r="M19" s="4"/>
    </row>
    <row r="20" spans="1:13" s="5" customFormat="1" ht="27" customHeight="1" x14ac:dyDescent="0.25">
      <c r="A20" s="6"/>
      <c r="B20" s="7" t="s">
        <v>30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s="5" customFormat="1" ht="27" customHeight="1" x14ac:dyDescent="0.25">
      <c r="A21" s="2" t="s">
        <v>31</v>
      </c>
      <c r="B21" s="114" t="s">
        <v>32</v>
      </c>
      <c r="C21" s="114"/>
      <c r="D21" s="3"/>
      <c r="E21" s="3"/>
      <c r="F21" s="3"/>
      <c r="G21" s="3"/>
      <c r="H21" s="3"/>
      <c r="I21" s="3"/>
      <c r="J21" s="3"/>
      <c r="K21" s="3"/>
      <c r="L21" s="3"/>
      <c r="M21" s="4"/>
    </row>
    <row r="22" spans="1:13" s="5" customFormat="1" ht="27" customHeight="1" x14ac:dyDescent="0.25">
      <c r="A22" s="6"/>
      <c r="B22" s="7" t="s">
        <v>33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1:13" s="5" customFormat="1" ht="27" customHeight="1" x14ac:dyDescent="0.25">
      <c r="A23" s="2" t="s">
        <v>34</v>
      </c>
      <c r="B23" s="114" t="s">
        <v>90</v>
      </c>
      <c r="C23" s="114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 spans="1:13" s="5" customFormat="1" ht="27" customHeight="1" x14ac:dyDescent="0.25">
      <c r="A24" s="6"/>
      <c r="B24" s="7" t="s">
        <v>37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1:13" s="5" customFormat="1" ht="27" customHeight="1" x14ac:dyDescent="0.25">
      <c r="A25" s="2" t="s">
        <v>36</v>
      </c>
      <c r="B25" s="114" t="s">
        <v>35</v>
      </c>
      <c r="C25" s="114"/>
      <c r="D25" s="3"/>
      <c r="E25" s="3"/>
      <c r="F25" s="3"/>
      <c r="G25" s="3"/>
      <c r="H25" s="3"/>
      <c r="I25" s="3"/>
      <c r="J25" s="3"/>
      <c r="K25" s="3"/>
      <c r="L25" s="3"/>
      <c r="M25" s="4"/>
    </row>
    <row r="26" spans="1:13" s="5" customFormat="1" ht="27" customHeight="1" x14ac:dyDescent="0.25">
      <c r="A26" s="6"/>
      <c r="B26" s="7" t="s">
        <v>38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spans="1:13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</sheetData>
  <mergeCells count="11">
    <mergeCell ref="B19:C19"/>
    <mergeCell ref="B21:C21"/>
    <mergeCell ref="B23:C23"/>
    <mergeCell ref="B25:C25"/>
    <mergeCell ref="B17:C17"/>
    <mergeCell ref="B15:C15"/>
    <mergeCell ref="B11:C11"/>
    <mergeCell ref="A1:M5"/>
    <mergeCell ref="A6:M7"/>
    <mergeCell ref="A8:M10"/>
    <mergeCell ref="B13:C13"/>
  </mergeCells>
  <hyperlinks>
    <hyperlink ref="B11" location="'Anexo A'!A1" display="Anexo A"/>
    <hyperlink ref="B13" location="'Item 1'!A1" display="Item 1"/>
    <hyperlink ref="B15" location="Item 2'!A1" display="Item 2"/>
    <hyperlink ref="C13" location="'Item 1'!A1" display="Item 1"/>
    <hyperlink ref="C15" location="Item 2'!A1" display="Item 2"/>
    <hyperlink ref="B17" location="Item 2'!A1" display="Item 2"/>
    <hyperlink ref="C17" location="Item 2'!A1" display="Item 2"/>
    <hyperlink ref="B19" location="Item 2'!A1" display="Item 2"/>
    <hyperlink ref="C19" location="Item 2'!A1" display="Item 2"/>
    <hyperlink ref="B21" location="Item 2'!A1" display="Item 2"/>
    <hyperlink ref="C21" location="Item 2'!A1" display="Item 2"/>
    <hyperlink ref="B23" location="Item 2'!A1" display="Item 2"/>
    <hyperlink ref="C23" location="Item 2'!A1" display="Item 2"/>
    <hyperlink ref="B25" location="Item 2'!A1" display="Item 2"/>
    <hyperlink ref="C25" location="Item 2'!A1" display="Item 2"/>
    <hyperlink ref="B13:C13" location="'Anexo B'!A1" display="Anexo B"/>
    <hyperlink ref="B15:C15" location="'Anexo C'!A1" display="Anexo C"/>
    <hyperlink ref="B17:C17" location="'Anexo D'!A1" display="Anexo D"/>
    <hyperlink ref="B19:C19" location="'Anexo E'!A1" display="Anexo E"/>
    <hyperlink ref="B21:C21" location="'Anexo F'!A1" display="Anexo F"/>
    <hyperlink ref="B23:C23" location="'Anexo G'!A1" display="Anexo G"/>
    <hyperlink ref="B25:C25" location="'Anexo H'!A1" display="Anexo H"/>
  </hyperlink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="115" zoomScaleNormal="115" workbookViewId="0">
      <selection sqref="A1:J3"/>
    </sheetView>
  </sheetViews>
  <sheetFormatPr baseColWidth="10" defaultRowHeight="15" x14ac:dyDescent="0.25"/>
  <cols>
    <col min="1" max="1" width="21.140625" bestFit="1" customWidth="1"/>
    <col min="2" max="2" width="15.28515625" customWidth="1"/>
    <col min="4" max="4" width="11.28515625" customWidth="1"/>
  </cols>
  <sheetData>
    <row r="1" spans="1:10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10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59.2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0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6.75" customHeight="1" x14ac:dyDescent="0.25">
      <c r="A6" s="143" t="s">
        <v>111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0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0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97" t="s">
        <v>91</v>
      </c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5"/>
      <c r="I13" s="98"/>
      <c r="J13" s="99" t="s">
        <v>92</v>
      </c>
    </row>
    <row r="14" spans="1:10" ht="15" customHeight="1" x14ac:dyDescent="0.25">
      <c r="A14" s="152" t="s">
        <v>39</v>
      </c>
      <c r="B14" s="153"/>
      <c r="C14" s="153"/>
      <c r="D14" s="153"/>
      <c r="E14" s="153"/>
      <c r="F14" s="153"/>
      <c r="G14" s="153"/>
      <c r="H14" s="153"/>
      <c r="I14" s="153"/>
      <c r="J14" s="154"/>
    </row>
    <row r="15" spans="1:10" ht="15" customHeight="1" x14ac:dyDescent="0.25">
      <c r="A15" s="152" t="s">
        <v>123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ht="15" customHeight="1" x14ac:dyDescent="0.25">
      <c r="A16" s="155" t="s">
        <v>12</v>
      </c>
      <c r="B16" s="155" t="s">
        <v>2</v>
      </c>
      <c r="C16" s="157" t="s">
        <v>3</v>
      </c>
      <c r="D16" s="158"/>
      <c r="E16" s="158"/>
      <c r="F16" s="159"/>
      <c r="G16" s="157" t="s">
        <v>87</v>
      </c>
      <c r="H16" s="158"/>
      <c r="I16" s="159"/>
      <c r="J16" s="160" t="s">
        <v>10</v>
      </c>
    </row>
    <row r="17" spans="1:10" ht="25.5" customHeight="1" x14ac:dyDescent="0.25">
      <c r="A17" s="156"/>
      <c r="B17" s="156"/>
      <c r="C17" s="17" t="s">
        <v>4</v>
      </c>
      <c r="D17" s="16" t="s">
        <v>5</v>
      </c>
      <c r="E17" s="16" t="s">
        <v>6</v>
      </c>
      <c r="F17" s="23" t="s">
        <v>7</v>
      </c>
      <c r="G17" s="19" t="s">
        <v>4</v>
      </c>
      <c r="H17" s="16" t="s">
        <v>8</v>
      </c>
      <c r="I17" s="23" t="s">
        <v>9</v>
      </c>
      <c r="J17" s="161"/>
    </row>
    <row r="18" spans="1:10" x14ac:dyDescent="0.25">
      <c r="A18" s="24" t="s">
        <v>0</v>
      </c>
      <c r="B18" s="25">
        <v>1116818</v>
      </c>
      <c r="C18" s="26">
        <v>852777</v>
      </c>
      <c r="D18" s="27">
        <v>2754642</v>
      </c>
      <c r="E18" s="27">
        <v>73579</v>
      </c>
      <c r="F18" s="25">
        <v>3680998</v>
      </c>
      <c r="G18" s="26">
        <v>243240</v>
      </c>
      <c r="H18" s="27">
        <v>1660696</v>
      </c>
      <c r="I18" s="25">
        <v>1903936</v>
      </c>
      <c r="J18" s="28">
        <v>6701752</v>
      </c>
    </row>
    <row r="19" spans="1:10" x14ac:dyDescent="0.25">
      <c r="A19" s="21" t="s">
        <v>44</v>
      </c>
      <c r="B19" s="29">
        <v>861748</v>
      </c>
      <c r="C19" s="30">
        <v>710803</v>
      </c>
      <c r="D19" s="31">
        <v>2432069</v>
      </c>
      <c r="E19" s="31">
        <v>49150</v>
      </c>
      <c r="F19" s="29">
        <v>3192022</v>
      </c>
      <c r="G19" s="30">
        <v>139639</v>
      </c>
      <c r="H19" s="31">
        <v>558051</v>
      </c>
      <c r="I19" s="29">
        <v>697690</v>
      </c>
      <c r="J19" s="32">
        <v>4751460</v>
      </c>
    </row>
    <row r="20" spans="1:10" x14ac:dyDescent="0.25">
      <c r="A20" s="22" t="s">
        <v>43</v>
      </c>
      <c r="B20" s="33">
        <v>255070</v>
      </c>
      <c r="C20" s="34">
        <v>141974</v>
      </c>
      <c r="D20" s="35">
        <v>322573</v>
      </c>
      <c r="E20" s="35">
        <v>24429</v>
      </c>
      <c r="F20" s="29">
        <v>488976</v>
      </c>
      <c r="G20" s="34">
        <v>103601</v>
      </c>
      <c r="H20" s="35">
        <v>1102645</v>
      </c>
      <c r="I20" s="29">
        <v>1206246</v>
      </c>
      <c r="J20" s="32">
        <v>1950292</v>
      </c>
    </row>
    <row r="21" spans="1:10" x14ac:dyDescent="0.25">
      <c r="A21" s="36" t="s">
        <v>1</v>
      </c>
      <c r="B21" s="25">
        <v>2285813</v>
      </c>
      <c r="C21" s="26">
        <v>1880233</v>
      </c>
      <c r="D21" s="27">
        <v>15027715</v>
      </c>
      <c r="E21" s="27">
        <v>232858</v>
      </c>
      <c r="F21" s="25">
        <v>17140806</v>
      </c>
      <c r="G21" s="26">
        <v>690516</v>
      </c>
      <c r="H21" s="27">
        <v>2351780</v>
      </c>
      <c r="I21" s="25">
        <v>3042296</v>
      </c>
      <c r="J21" s="28">
        <v>22468915</v>
      </c>
    </row>
    <row r="22" spans="1:10" x14ac:dyDescent="0.25">
      <c r="A22" s="21" t="s">
        <v>44</v>
      </c>
      <c r="B22" s="29">
        <v>1898041</v>
      </c>
      <c r="C22" s="30">
        <v>1530483</v>
      </c>
      <c r="D22" s="31">
        <v>13959191</v>
      </c>
      <c r="E22" s="31">
        <v>162026</v>
      </c>
      <c r="F22" s="29">
        <v>15651700</v>
      </c>
      <c r="G22" s="30">
        <v>471373</v>
      </c>
      <c r="H22" s="31">
        <v>1164493</v>
      </c>
      <c r="I22" s="29">
        <v>1635866</v>
      </c>
      <c r="J22" s="32">
        <v>19185607</v>
      </c>
    </row>
    <row r="23" spans="1:10" x14ac:dyDescent="0.25">
      <c r="A23" s="22" t="s">
        <v>43</v>
      </c>
      <c r="B23" s="33">
        <v>387772</v>
      </c>
      <c r="C23" s="34">
        <v>349750</v>
      </c>
      <c r="D23" s="35">
        <v>1068524</v>
      </c>
      <c r="E23" s="35">
        <v>70832</v>
      </c>
      <c r="F23" s="29">
        <v>1489106</v>
      </c>
      <c r="G23" s="34">
        <v>219143</v>
      </c>
      <c r="H23" s="35">
        <v>1187287</v>
      </c>
      <c r="I23" s="29">
        <v>1406430</v>
      </c>
      <c r="J23" s="32">
        <v>3283308</v>
      </c>
    </row>
    <row r="24" spans="1:10" x14ac:dyDescent="0.25">
      <c r="A24" s="24" t="s">
        <v>42</v>
      </c>
      <c r="B24" s="25">
        <v>2759789</v>
      </c>
      <c r="C24" s="26">
        <v>2241286</v>
      </c>
      <c r="D24" s="27">
        <v>16391260</v>
      </c>
      <c r="E24" s="27">
        <v>211176</v>
      </c>
      <c r="F24" s="25">
        <v>18843722</v>
      </c>
      <c r="G24" s="26">
        <v>611012</v>
      </c>
      <c r="H24" s="27">
        <v>1722544</v>
      </c>
      <c r="I24" s="25">
        <v>2333556</v>
      </c>
      <c r="J24" s="28">
        <v>23937067</v>
      </c>
    </row>
    <row r="25" spans="1:10" x14ac:dyDescent="0.25">
      <c r="A25" s="37" t="s">
        <v>41</v>
      </c>
      <c r="B25" s="38">
        <v>642842</v>
      </c>
      <c r="C25" s="39">
        <v>491724</v>
      </c>
      <c r="D25" s="40">
        <v>1391097</v>
      </c>
      <c r="E25" s="40">
        <v>95261</v>
      </c>
      <c r="F25" s="38">
        <v>1978082</v>
      </c>
      <c r="G25" s="39">
        <v>322744</v>
      </c>
      <c r="H25" s="40">
        <v>2289932</v>
      </c>
      <c r="I25" s="38">
        <v>2612676</v>
      </c>
      <c r="J25" s="41">
        <v>5233600</v>
      </c>
    </row>
    <row r="26" spans="1:10" x14ac:dyDescent="0.25">
      <c r="A26" s="42" t="s">
        <v>11</v>
      </c>
      <c r="B26" s="43">
        <v>3402631</v>
      </c>
      <c r="C26" s="44">
        <v>2733010</v>
      </c>
      <c r="D26" s="45">
        <v>17782357</v>
      </c>
      <c r="E26" s="45">
        <v>306437</v>
      </c>
      <c r="F26" s="43">
        <v>20821804</v>
      </c>
      <c r="G26" s="44">
        <v>933756</v>
      </c>
      <c r="H26" s="45">
        <v>4012476</v>
      </c>
      <c r="I26" s="43">
        <v>4946232</v>
      </c>
      <c r="J26" s="46">
        <v>29170667</v>
      </c>
    </row>
    <row r="27" spans="1:10" x14ac:dyDescent="0.25">
      <c r="A27" s="96" t="s">
        <v>110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I28" s="98"/>
      <c r="J28" s="99" t="s">
        <v>92</v>
      </c>
    </row>
    <row r="29" spans="1:10" x14ac:dyDescent="0.25">
      <c r="A29" s="152" t="s">
        <v>40</v>
      </c>
      <c r="B29" s="153"/>
      <c r="C29" s="153"/>
      <c r="D29" s="153"/>
      <c r="E29" s="153"/>
      <c r="F29" s="153"/>
      <c r="G29" s="153"/>
      <c r="H29" s="153"/>
      <c r="I29" s="153"/>
      <c r="J29" s="154"/>
    </row>
    <row r="30" spans="1:10" x14ac:dyDescent="0.25">
      <c r="A30" s="152" t="s">
        <v>124</v>
      </c>
      <c r="B30" s="153"/>
      <c r="C30" s="153"/>
      <c r="D30" s="153"/>
      <c r="E30" s="153"/>
      <c r="F30" s="153"/>
      <c r="G30" s="153"/>
      <c r="H30" s="153"/>
      <c r="I30" s="153"/>
      <c r="J30" s="154"/>
    </row>
    <row r="31" spans="1:10" ht="15" customHeight="1" x14ac:dyDescent="0.25">
      <c r="A31" s="155" t="s">
        <v>12</v>
      </c>
      <c r="B31" s="155" t="s">
        <v>2</v>
      </c>
      <c r="C31" s="157" t="s">
        <v>3</v>
      </c>
      <c r="D31" s="158"/>
      <c r="E31" s="158"/>
      <c r="F31" s="159"/>
      <c r="G31" s="157" t="s">
        <v>87</v>
      </c>
      <c r="H31" s="158"/>
      <c r="I31" s="159"/>
      <c r="J31" s="160" t="s">
        <v>10</v>
      </c>
    </row>
    <row r="32" spans="1:10" ht="24" x14ac:dyDescent="0.25">
      <c r="A32" s="156"/>
      <c r="B32" s="156"/>
      <c r="C32" s="17" t="s">
        <v>4</v>
      </c>
      <c r="D32" s="16" t="s">
        <v>5</v>
      </c>
      <c r="E32" s="16" t="s">
        <v>6</v>
      </c>
      <c r="F32" s="18" t="s">
        <v>7</v>
      </c>
      <c r="G32" s="19" t="s">
        <v>4</v>
      </c>
      <c r="H32" s="16" t="s">
        <v>8</v>
      </c>
      <c r="I32" s="18" t="s">
        <v>9</v>
      </c>
      <c r="J32" s="161"/>
    </row>
    <row r="33" spans="1:10" x14ac:dyDescent="0.25">
      <c r="A33" s="24" t="s">
        <v>0</v>
      </c>
      <c r="B33" s="25">
        <v>1030203</v>
      </c>
      <c r="C33" s="26">
        <v>1014669</v>
      </c>
      <c r="D33" s="27">
        <v>2607958</v>
      </c>
      <c r="E33" s="27">
        <v>66906</v>
      </c>
      <c r="F33" s="25">
        <v>3689533</v>
      </c>
      <c r="G33" s="26">
        <v>191103</v>
      </c>
      <c r="H33" s="27">
        <v>1719857</v>
      </c>
      <c r="I33" s="25">
        <v>1910960</v>
      </c>
      <c r="J33" s="28">
        <v>6630696</v>
      </c>
    </row>
    <row r="34" spans="1:10" x14ac:dyDescent="0.25">
      <c r="A34" s="21" t="s">
        <v>44</v>
      </c>
      <c r="B34" s="29">
        <v>816447</v>
      </c>
      <c r="C34" s="30">
        <v>795918</v>
      </c>
      <c r="D34" s="31">
        <v>2334978</v>
      </c>
      <c r="E34" s="31">
        <v>45270</v>
      </c>
      <c r="F34" s="29">
        <v>3176166</v>
      </c>
      <c r="G34" s="30">
        <v>108573</v>
      </c>
      <c r="H34" s="31">
        <v>615417</v>
      </c>
      <c r="I34" s="29">
        <v>723990</v>
      </c>
      <c r="J34" s="32">
        <v>4716603</v>
      </c>
    </row>
    <row r="35" spans="1:10" x14ac:dyDescent="0.25">
      <c r="A35" s="22" t="s">
        <v>43</v>
      </c>
      <c r="B35" s="33">
        <v>213756</v>
      </c>
      <c r="C35" s="34">
        <v>218751</v>
      </c>
      <c r="D35" s="35">
        <v>272980</v>
      </c>
      <c r="E35" s="35">
        <v>21636</v>
      </c>
      <c r="F35" s="29">
        <v>513367</v>
      </c>
      <c r="G35" s="34">
        <v>82530</v>
      </c>
      <c r="H35" s="35">
        <v>1104440</v>
      </c>
      <c r="I35" s="29">
        <v>1186970</v>
      </c>
      <c r="J35" s="32">
        <v>1914093</v>
      </c>
    </row>
    <row r="36" spans="1:10" x14ac:dyDescent="0.25">
      <c r="A36" s="36" t="s">
        <v>1</v>
      </c>
      <c r="B36" s="25">
        <v>2367891</v>
      </c>
      <c r="C36" s="26">
        <v>2087293</v>
      </c>
      <c r="D36" s="27">
        <v>14570461</v>
      </c>
      <c r="E36" s="27">
        <v>305442</v>
      </c>
      <c r="F36" s="25">
        <v>16963196</v>
      </c>
      <c r="G36" s="26">
        <v>486795</v>
      </c>
      <c r="H36" s="27">
        <v>2534880</v>
      </c>
      <c r="I36" s="25">
        <v>3021675</v>
      </c>
      <c r="J36" s="28">
        <v>22352762</v>
      </c>
    </row>
    <row r="37" spans="1:10" x14ac:dyDescent="0.25">
      <c r="A37" s="21" t="s">
        <v>44</v>
      </c>
      <c r="B37" s="29">
        <v>1946645</v>
      </c>
      <c r="C37" s="30">
        <v>1816520</v>
      </c>
      <c r="D37" s="31">
        <v>13541846</v>
      </c>
      <c r="E37" s="31">
        <v>221830</v>
      </c>
      <c r="F37" s="29">
        <v>15580196</v>
      </c>
      <c r="G37" s="30">
        <v>301555</v>
      </c>
      <c r="H37" s="31">
        <v>1350438</v>
      </c>
      <c r="I37" s="29">
        <v>1651993</v>
      </c>
      <c r="J37" s="32">
        <v>19178834</v>
      </c>
    </row>
    <row r="38" spans="1:10" x14ac:dyDescent="0.25">
      <c r="A38" s="22" t="s">
        <v>43</v>
      </c>
      <c r="B38" s="33">
        <v>421246</v>
      </c>
      <c r="C38" s="34">
        <v>270773</v>
      </c>
      <c r="D38" s="35">
        <v>1028615</v>
      </c>
      <c r="E38" s="35">
        <v>83612</v>
      </c>
      <c r="F38" s="29">
        <v>1383000</v>
      </c>
      <c r="G38" s="34">
        <v>185240</v>
      </c>
      <c r="H38" s="35">
        <v>1184442</v>
      </c>
      <c r="I38" s="29">
        <v>1369682</v>
      </c>
      <c r="J38" s="32">
        <v>3173928</v>
      </c>
    </row>
    <row r="39" spans="1:10" x14ac:dyDescent="0.25">
      <c r="A39" s="24" t="s">
        <v>42</v>
      </c>
      <c r="B39" s="25">
        <v>2763092</v>
      </c>
      <c r="C39" s="26">
        <v>2612438</v>
      </c>
      <c r="D39" s="27">
        <v>15876824</v>
      </c>
      <c r="E39" s="27">
        <v>267100</v>
      </c>
      <c r="F39" s="25">
        <v>18756362</v>
      </c>
      <c r="G39" s="26">
        <v>410128</v>
      </c>
      <c r="H39" s="27">
        <v>1965855</v>
      </c>
      <c r="I39" s="25">
        <v>2375983</v>
      </c>
      <c r="J39" s="28">
        <v>23895437</v>
      </c>
    </row>
    <row r="40" spans="1:10" x14ac:dyDescent="0.25">
      <c r="A40" s="37" t="s">
        <v>41</v>
      </c>
      <c r="B40" s="38">
        <v>635002</v>
      </c>
      <c r="C40" s="39">
        <v>489524</v>
      </c>
      <c r="D40" s="40">
        <v>1301595</v>
      </c>
      <c r="E40" s="40">
        <v>105248</v>
      </c>
      <c r="F40" s="38">
        <v>1896367</v>
      </c>
      <c r="G40" s="39">
        <v>267770</v>
      </c>
      <c r="H40" s="40">
        <v>2288882</v>
      </c>
      <c r="I40" s="38">
        <v>2556652</v>
      </c>
      <c r="J40" s="41">
        <v>5088021</v>
      </c>
    </row>
    <row r="41" spans="1:10" x14ac:dyDescent="0.25">
      <c r="A41" s="42" t="s">
        <v>11</v>
      </c>
      <c r="B41" s="43">
        <v>3398094</v>
      </c>
      <c r="C41" s="44">
        <v>3101962</v>
      </c>
      <c r="D41" s="45">
        <v>17178419</v>
      </c>
      <c r="E41" s="45">
        <v>372348</v>
      </c>
      <c r="F41" s="43">
        <v>20652729</v>
      </c>
      <c r="G41" s="44">
        <v>677898</v>
      </c>
      <c r="H41" s="45">
        <v>4254737</v>
      </c>
      <c r="I41" s="43">
        <v>4932635</v>
      </c>
      <c r="J41" s="46">
        <v>28983458</v>
      </c>
    </row>
    <row r="42" spans="1:10" x14ac:dyDescent="0.25">
      <c r="A42" s="96" t="s">
        <v>110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25">
      <c r="J43" s="100" t="s">
        <v>120</v>
      </c>
    </row>
    <row r="44" spans="1:10" x14ac:dyDescent="0.25">
      <c r="A44" s="152" t="s">
        <v>45</v>
      </c>
      <c r="B44" s="153"/>
      <c r="C44" s="153"/>
      <c r="D44" s="153"/>
      <c r="E44" s="153"/>
      <c r="F44" s="153"/>
      <c r="G44" s="153"/>
      <c r="H44" s="153"/>
      <c r="I44" s="153"/>
      <c r="J44" s="154"/>
    </row>
    <row r="45" spans="1:10" x14ac:dyDescent="0.25">
      <c r="A45" s="152" t="s">
        <v>125</v>
      </c>
      <c r="B45" s="153"/>
      <c r="C45" s="153"/>
      <c r="D45" s="153"/>
      <c r="E45" s="153"/>
      <c r="F45" s="153"/>
      <c r="G45" s="153"/>
      <c r="H45" s="153"/>
      <c r="I45" s="153"/>
      <c r="J45" s="154"/>
    </row>
    <row r="46" spans="1:10" ht="15" customHeight="1" x14ac:dyDescent="0.25">
      <c r="A46" s="155" t="s">
        <v>12</v>
      </c>
      <c r="B46" s="155" t="s">
        <v>2</v>
      </c>
      <c r="C46" s="157" t="s">
        <v>3</v>
      </c>
      <c r="D46" s="158"/>
      <c r="E46" s="158"/>
      <c r="F46" s="159"/>
      <c r="G46" s="157" t="s">
        <v>87</v>
      </c>
      <c r="H46" s="158"/>
      <c r="I46" s="159"/>
      <c r="J46" s="155" t="s">
        <v>10</v>
      </c>
    </row>
    <row r="47" spans="1:10" ht="24" x14ac:dyDescent="0.25">
      <c r="A47" s="156"/>
      <c r="B47" s="156"/>
      <c r="C47" s="17" t="s">
        <v>4</v>
      </c>
      <c r="D47" s="16" t="s">
        <v>5</v>
      </c>
      <c r="E47" s="16" t="s">
        <v>6</v>
      </c>
      <c r="F47" s="18" t="s">
        <v>7</v>
      </c>
      <c r="G47" s="19" t="s">
        <v>4</v>
      </c>
      <c r="H47" s="16" t="s">
        <v>8</v>
      </c>
      <c r="I47" s="18" t="s">
        <v>9</v>
      </c>
      <c r="J47" s="156"/>
    </row>
    <row r="48" spans="1:10" x14ac:dyDescent="0.25">
      <c r="A48" s="24" t="s">
        <v>0</v>
      </c>
      <c r="B48" s="48">
        <v>-7.7555161181141443</v>
      </c>
      <c r="C48" s="49">
        <v>18.984095490380241</v>
      </c>
      <c r="D48" s="50">
        <v>-5.3249750784312511</v>
      </c>
      <c r="E48" s="50">
        <v>-9.0691637559629896</v>
      </c>
      <c r="F48" s="48">
        <v>0.23186646664845512</v>
      </c>
      <c r="G48" s="49">
        <v>-21.434385791810556</v>
      </c>
      <c r="H48" s="50">
        <v>3.5624220206467641</v>
      </c>
      <c r="I48" s="48">
        <v>0.36891996369625701</v>
      </c>
      <c r="J48" s="51">
        <v>-1.0602600633386601</v>
      </c>
    </row>
    <row r="49" spans="1:10" x14ac:dyDescent="0.25">
      <c r="A49" s="21" t="s">
        <v>44</v>
      </c>
      <c r="B49" s="52">
        <v>-5.2568732390443529</v>
      </c>
      <c r="C49" s="53">
        <v>11.974485194913356</v>
      </c>
      <c r="D49" s="54">
        <v>-3.9921153552798074</v>
      </c>
      <c r="E49" s="54">
        <v>-7.8942014242116016</v>
      </c>
      <c r="F49" s="52">
        <v>-0.49673843100079296</v>
      </c>
      <c r="G49" s="53">
        <v>-22.247366423420388</v>
      </c>
      <c r="H49" s="54">
        <v>10.279705618303709</v>
      </c>
      <c r="I49" s="52">
        <v>3.7695824793246118</v>
      </c>
      <c r="J49" s="55">
        <v>-0.73360609160131673</v>
      </c>
    </row>
    <row r="50" spans="1:10" x14ac:dyDescent="0.25">
      <c r="A50" s="22" t="s">
        <v>43</v>
      </c>
      <c r="B50" s="56">
        <v>-16.197122358568237</v>
      </c>
      <c r="C50" s="57">
        <v>54.078211503514723</v>
      </c>
      <c r="D50" s="58">
        <v>-15.374194368406535</v>
      </c>
      <c r="E50" s="58">
        <v>-11.433132752056991</v>
      </c>
      <c r="F50" s="52">
        <v>4.9881793789470237</v>
      </c>
      <c r="G50" s="57">
        <v>-20.338606770204919</v>
      </c>
      <c r="H50" s="58">
        <v>0.16279038131040124</v>
      </c>
      <c r="I50" s="52">
        <v>-1.5980156618135908</v>
      </c>
      <c r="J50" s="55">
        <v>-1.8560810381214736</v>
      </c>
    </row>
    <row r="51" spans="1:10" x14ac:dyDescent="0.25">
      <c r="A51" s="36" t="s">
        <v>1</v>
      </c>
      <c r="B51" s="48">
        <v>3.5907574241637548</v>
      </c>
      <c r="C51" s="49">
        <v>11.012464944504202</v>
      </c>
      <c r="D51" s="50">
        <v>-3.0427380343585213</v>
      </c>
      <c r="E51" s="50">
        <v>31.170928205172231</v>
      </c>
      <c r="F51" s="48">
        <v>-1.0361823125470266</v>
      </c>
      <c r="G51" s="49">
        <v>-29.502719705263885</v>
      </c>
      <c r="H51" s="50">
        <v>7.7855921897456426</v>
      </c>
      <c r="I51" s="48">
        <v>-0.67781044316529915</v>
      </c>
      <c r="J51" s="51">
        <v>-0.51694975035509572</v>
      </c>
    </row>
    <row r="52" spans="1:10" x14ac:dyDescent="0.25">
      <c r="A52" s="21" t="s">
        <v>44</v>
      </c>
      <c r="B52" s="52">
        <v>2.5607455265718642</v>
      </c>
      <c r="C52" s="53">
        <v>18.689328793589993</v>
      </c>
      <c r="D52" s="54">
        <v>-2.9897506238004752</v>
      </c>
      <c r="E52" s="54">
        <v>36.9101255354079</v>
      </c>
      <c r="F52" s="52">
        <v>-0.4568449433607924</v>
      </c>
      <c r="G52" s="53">
        <v>-36.026246730296386</v>
      </c>
      <c r="H52" s="54">
        <v>15.967893323532209</v>
      </c>
      <c r="I52" s="52">
        <v>0.98583869338931152</v>
      </c>
      <c r="J52" s="55">
        <v>-3.5302505675218754E-2</v>
      </c>
    </row>
    <row r="53" spans="1:10" x14ac:dyDescent="0.25">
      <c r="A53" s="22" t="s">
        <v>43</v>
      </c>
      <c r="B53" s="56">
        <v>8.6323922304859479</v>
      </c>
      <c r="C53" s="57">
        <v>-22.580986418870623</v>
      </c>
      <c r="D53" s="58">
        <v>-3.7349652417727555</v>
      </c>
      <c r="E53" s="58">
        <v>18.042692568330693</v>
      </c>
      <c r="F53" s="52">
        <v>-7.1254833436974963</v>
      </c>
      <c r="G53" s="57">
        <v>-15.470720032125143</v>
      </c>
      <c r="H53" s="58">
        <v>-0.23962192797529269</v>
      </c>
      <c r="I53" s="52">
        <v>-2.6128566654579259</v>
      </c>
      <c r="J53" s="55">
        <v>-3.3313962625498448</v>
      </c>
    </row>
    <row r="54" spans="1:10" x14ac:dyDescent="0.25">
      <c r="A54" s="24" t="s">
        <v>42</v>
      </c>
      <c r="B54" s="48">
        <v>0.11968306272689233</v>
      </c>
      <c r="C54" s="49">
        <v>16.559778627091774</v>
      </c>
      <c r="D54" s="50">
        <v>-3.1384774568886087</v>
      </c>
      <c r="E54" s="50">
        <v>26.482176004849038</v>
      </c>
      <c r="F54" s="48">
        <v>-0.46360267891873264</v>
      </c>
      <c r="G54" s="49">
        <v>-32.877259366428163</v>
      </c>
      <c r="H54" s="50">
        <v>14.125096369091295</v>
      </c>
      <c r="I54" s="48">
        <v>1.8181264987855457</v>
      </c>
      <c r="J54" s="51">
        <v>-0.17391437305163038</v>
      </c>
    </row>
    <row r="55" spans="1:10" x14ac:dyDescent="0.25">
      <c r="A55" s="37" t="s">
        <v>41</v>
      </c>
      <c r="B55" s="59">
        <v>-1.2195842835408968</v>
      </c>
      <c r="C55" s="60">
        <v>-0.44740545509269225</v>
      </c>
      <c r="D55" s="61">
        <v>-6.4339151044104028</v>
      </c>
      <c r="E55" s="61">
        <v>10.483828639212263</v>
      </c>
      <c r="F55" s="59">
        <v>-4.1310218686586353</v>
      </c>
      <c r="G55" s="60">
        <v>-17.033314329623479</v>
      </c>
      <c r="H55" s="61">
        <v>-4.5852889954815623E-2</v>
      </c>
      <c r="I55" s="59">
        <v>-2.1443148710364284</v>
      </c>
      <c r="J55" s="62">
        <v>-2.7816225924793656</v>
      </c>
    </row>
    <row r="56" spans="1:10" x14ac:dyDescent="0.25">
      <c r="A56" s="42" t="s">
        <v>11</v>
      </c>
      <c r="B56" s="63">
        <v>-0.13333799639161725</v>
      </c>
      <c r="C56" s="64">
        <v>13.499840834830465</v>
      </c>
      <c r="D56" s="65">
        <v>-3.3962764328710762</v>
      </c>
      <c r="E56" s="65">
        <v>21.508825631369575</v>
      </c>
      <c r="F56" s="63">
        <v>-0.81200937248280525</v>
      </c>
      <c r="G56" s="64">
        <v>-27.400948427640628</v>
      </c>
      <c r="H56" s="65">
        <v>6.0376934341787916</v>
      </c>
      <c r="I56" s="63">
        <v>-0.27489612294773735</v>
      </c>
      <c r="J56" s="66">
        <v>-0.64177140687252177</v>
      </c>
    </row>
    <row r="57" spans="1:10" x14ac:dyDescent="0.25">
      <c r="A57" s="96" t="s">
        <v>110</v>
      </c>
    </row>
    <row r="58" spans="1:10" x14ac:dyDescent="0.25">
      <c r="J58" s="100" t="s">
        <v>121</v>
      </c>
    </row>
    <row r="59" spans="1:10" x14ac:dyDescent="0.25">
      <c r="A59" s="152" t="s">
        <v>46</v>
      </c>
      <c r="B59" s="153"/>
      <c r="C59" s="153"/>
      <c r="D59" s="153"/>
      <c r="E59" s="153"/>
      <c r="F59" s="153"/>
      <c r="G59" s="153"/>
      <c r="H59" s="153"/>
      <c r="I59" s="153"/>
      <c r="J59" s="154"/>
    </row>
    <row r="60" spans="1:10" x14ac:dyDescent="0.25">
      <c r="A60" s="152" t="s">
        <v>125</v>
      </c>
      <c r="B60" s="153"/>
      <c r="C60" s="153"/>
      <c r="D60" s="153"/>
      <c r="E60" s="153"/>
      <c r="F60" s="153"/>
      <c r="G60" s="153"/>
      <c r="H60" s="153"/>
      <c r="I60" s="153"/>
      <c r="J60" s="154"/>
    </row>
    <row r="61" spans="1:10" ht="15" customHeight="1" x14ac:dyDescent="0.25">
      <c r="A61" s="155" t="s">
        <v>12</v>
      </c>
      <c r="B61" s="155" t="s">
        <v>2</v>
      </c>
      <c r="C61" s="157" t="s">
        <v>3</v>
      </c>
      <c r="D61" s="158"/>
      <c r="E61" s="158"/>
      <c r="F61" s="159"/>
      <c r="G61" s="157" t="s">
        <v>87</v>
      </c>
      <c r="H61" s="158"/>
      <c r="I61" s="159"/>
      <c r="J61" s="155" t="s">
        <v>10</v>
      </c>
    </row>
    <row r="62" spans="1:10" ht="24" x14ac:dyDescent="0.25">
      <c r="A62" s="156"/>
      <c r="B62" s="156"/>
      <c r="C62" s="17" t="s">
        <v>4</v>
      </c>
      <c r="D62" s="16" t="s">
        <v>5</v>
      </c>
      <c r="E62" s="16" t="s">
        <v>6</v>
      </c>
      <c r="F62" s="18" t="s">
        <v>7</v>
      </c>
      <c r="G62" s="19" t="s">
        <v>4</v>
      </c>
      <c r="H62" s="16" t="s">
        <v>8</v>
      </c>
      <c r="I62" s="18" t="s">
        <v>9</v>
      </c>
      <c r="J62" s="156"/>
    </row>
    <row r="63" spans="1:10" x14ac:dyDescent="0.25">
      <c r="A63" s="24" t="s">
        <v>0</v>
      </c>
      <c r="B63" s="48">
        <v>-2.5455302088296072</v>
      </c>
      <c r="C63" s="49">
        <v>5.9235787648051064</v>
      </c>
      <c r="D63" s="50">
        <v>-0.82488502508413275</v>
      </c>
      <c r="E63" s="50">
        <v>-2.1776091007286977</v>
      </c>
      <c r="F63" s="48">
        <v>4.0990684572767958E-2</v>
      </c>
      <c r="G63" s="49">
        <v>-5.583578579414751</v>
      </c>
      <c r="H63" s="50">
        <v>1.4744262644810824</v>
      </c>
      <c r="I63" s="48">
        <v>0.14200708741523183</v>
      </c>
      <c r="J63" s="51">
        <v>-0.24358716240530054</v>
      </c>
    </row>
    <row r="64" spans="1:10" x14ac:dyDescent="0.25">
      <c r="A64" s="21" t="s">
        <v>44</v>
      </c>
      <c r="B64" s="52">
        <v>-1.3313521213437631</v>
      </c>
      <c r="C64" s="53">
        <v>3.1143318173003398</v>
      </c>
      <c r="D64" s="54">
        <v>-0.54599623660687968</v>
      </c>
      <c r="E64" s="54">
        <v>-1.2661656392667984</v>
      </c>
      <c r="F64" s="52">
        <v>-7.6150942540809466E-2</v>
      </c>
      <c r="G64" s="53">
        <v>-3.3269933472984379</v>
      </c>
      <c r="H64" s="54">
        <v>1.429690794412227</v>
      </c>
      <c r="I64" s="52">
        <v>0.53171788140953824</v>
      </c>
      <c r="J64" s="55">
        <v>-0.11949332526403908</v>
      </c>
    </row>
    <row r="65" spans="1:10" x14ac:dyDescent="0.25">
      <c r="A65" s="22" t="s">
        <v>43</v>
      </c>
      <c r="B65" s="56">
        <v>-1.2141780874858441</v>
      </c>
      <c r="C65" s="57">
        <v>2.8092469475047666</v>
      </c>
      <c r="D65" s="58">
        <v>-0.27888878847725312</v>
      </c>
      <c r="E65" s="58">
        <v>-0.91144346146189903</v>
      </c>
      <c r="F65" s="52">
        <v>0.11714162711357742</v>
      </c>
      <c r="G65" s="57">
        <v>-2.2565852321163131</v>
      </c>
      <c r="H65" s="58">
        <v>4.4735470068855206E-2</v>
      </c>
      <c r="I65" s="52">
        <v>-0.38971079399430647</v>
      </c>
      <c r="J65" s="55">
        <v>-0.12409383714126146</v>
      </c>
    </row>
    <row r="66" spans="1:10" x14ac:dyDescent="0.25">
      <c r="A66" s="36" t="s">
        <v>1</v>
      </c>
      <c r="B66" s="48">
        <v>2.41219221243799</v>
      </c>
      <c r="C66" s="49">
        <v>7.5762620700253596</v>
      </c>
      <c r="D66" s="50">
        <v>-2.5713914077869435</v>
      </c>
      <c r="E66" s="50">
        <v>23.68643473209827</v>
      </c>
      <c r="F66" s="48">
        <v>-0.85300005705557314</v>
      </c>
      <c r="G66" s="49">
        <v>-21.817369848225876</v>
      </c>
      <c r="H66" s="50">
        <v>4.5632671696977098</v>
      </c>
      <c r="I66" s="48">
        <v>-0.41690321036296918</v>
      </c>
      <c r="J66" s="51">
        <v>-0.39818424446722123</v>
      </c>
    </row>
    <row r="67" spans="1:10" x14ac:dyDescent="0.25">
      <c r="A67" s="21" t="s">
        <v>44</v>
      </c>
      <c r="B67" s="52">
        <v>1.4284240636143188</v>
      </c>
      <c r="C67" s="53">
        <v>10.466006344652968</v>
      </c>
      <c r="D67" s="54">
        <v>-2.3469610918282662</v>
      </c>
      <c r="E67" s="54">
        <v>19.515920074925674</v>
      </c>
      <c r="F67" s="52">
        <v>-0.34340924542369072</v>
      </c>
      <c r="G67" s="53">
        <v>-18.186549805302459</v>
      </c>
      <c r="H67" s="54">
        <v>4.6341710205867859</v>
      </c>
      <c r="I67" s="52">
        <v>0.32604617009473857</v>
      </c>
      <c r="J67" s="55">
        <v>-2.3218529764848856E-2</v>
      </c>
    </row>
    <row r="68" spans="1:10" x14ac:dyDescent="0.25">
      <c r="A68" s="22" t="s">
        <v>43</v>
      </c>
      <c r="B68" s="56">
        <v>0.98376814882367114</v>
      </c>
      <c r="C68" s="57">
        <v>-2.889744274627609</v>
      </c>
      <c r="D68" s="58">
        <v>-0.22443031595867749</v>
      </c>
      <c r="E68" s="58">
        <v>4.1705146571725988</v>
      </c>
      <c r="F68" s="52">
        <v>-0.50959081163188258</v>
      </c>
      <c r="G68" s="57">
        <v>-3.6308200429234194</v>
      </c>
      <c r="H68" s="58">
        <v>-7.0903850889076914E-2</v>
      </c>
      <c r="I68" s="52">
        <v>-0.74294938045770775</v>
      </c>
      <c r="J68" s="55">
        <v>-0.37496571470237239</v>
      </c>
    </row>
    <row r="69" spans="1:10" x14ac:dyDescent="0.25">
      <c r="A69" s="24" t="s">
        <v>42</v>
      </c>
      <c r="B69" s="48">
        <v>9.7071942270555836E-2</v>
      </c>
      <c r="C69" s="49">
        <v>13.580338161953307</v>
      </c>
      <c r="D69" s="50">
        <v>-2.8929573284351457</v>
      </c>
      <c r="E69" s="50">
        <v>18.249754435658875</v>
      </c>
      <c r="F69" s="48">
        <v>-0.41956018796450012</v>
      </c>
      <c r="G69" s="49">
        <v>-21.513543152600896</v>
      </c>
      <c r="H69" s="50">
        <v>6.0638618149990133</v>
      </c>
      <c r="I69" s="48">
        <v>0.85776405150427681</v>
      </c>
      <c r="J69" s="51">
        <v>-0.14271185502888795</v>
      </c>
    </row>
    <row r="70" spans="1:10" x14ac:dyDescent="0.25">
      <c r="A70" s="37" t="s">
        <v>41</v>
      </c>
      <c r="B70" s="59">
        <v>-0.23040993866217307</v>
      </c>
      <c r="C70" s="60">
        <v>-8.0497327122842605E-2</v>
      </c>
      <c r="D70" s="61">
        <v>-0.50331910443593064</v>
      </c>
      <c r="E70" s="61">
        <v>3.2590711957107001</v>
      </c>
      <c r="F70" s="59">
        <v>-0.39244918451830507</v>
      </c>
      <c r="G70" s="60">
        <v>-5.8874052750397325</v>
      </c>
      <c r="H70" s="61">
        <v>-2.6168380820221708E-2</v>
      </c>
      <c r="I70" s="59">
        <v>-1.1326601744520144</v>
      </c>
      <c r="J70" s="62">
        <v>-0.49905955184363382</v>
      </c>
    </row>
    <row r="71" spans="1:10" x14ac:dyDescent="0.25">
      <c r="A71" s="42" t="s">
        <v>11</v>
      </c>
      <c r="B71" s="63">
        <v>-0.13333799639161725</v>
      </c>
      <c r="C71" s="64">
        <v>13.499840834830465</v>
      </c>
      <c r="D71" s="65">
        <v>-3.3962764328710762</v>
      </c>
      <c r="E71" s="65">
        <v>21.508825631369575</v>
      </c>
      <c r="F71" s="63">
        <v>-0.81200937248280525</v>
      </c>
      <c r="G71" s="64">
        <v>-27.400948427640628</v>
      </c>
      <c r="H71" s="65">
        <v>6.0376934341787916</v>
      </c>
      <c r="I71" s="63">
        <v>-0.27489612294773735</v>
      </c>
      <c r="J71" s="66">
        <v>-0.64177140687252177</v>
      </c>
    </row>
    <row r="72" spans="1:10" x14ac:dyDescent="0.25">
      <c r="A72" s="96" t="s">
        <v>110</v>
      </c>
    </row>
    <row r="74" spans="1:10" x14ac:dyDescent="0.25">
      <c r="A74" s="149" t="s">
        <v>85</v>
      </c>
      <c r="B74" s="150"/>
      <c r="C74" s="150"/>
      <c r="D74" s="150"/>
      <c r="E74" s="150"/>
      <c r="F74" s="150"/>
      <c r="G74" s="150"/>
      <c r="H74" s="150"/>
      <c r="I74" s="150"/>
      <c r="J74" s="151"/>
    </row>
    <row r="75" spans="1:10" x14ac:dyDescent="0.25">
      <c r="A75" s="105" t="s">
        <v>86</v>
      </c>
      <c r="B75" s="95"/>
      <c r="C75" s="95"/>
      <c r="D75" s="95"/>
      <c r="E75" s="95"/>
      <c r="F75" s="95"/>
      <c r="G75" s="95"/>
      <c r="H75" s="95"/>
      <c r="I75" s="95"/>
      <c r="J75" s="106"/>
    </row>
    <row r="76" spans="1:10" x14ac:dyDescent="0.25">
      <c r="A76" s="104" t="s">
        <v>122</v>
      </c>
      <c r="B76" s="92"/>
      <c r="C76" s="92"/>
      <c r="D76" s="92"/>
      <c r="E76" s="92"/>
      <c r="F76" s="92"/>
      <c r="G76" s="92"/>
      <c r="H76" s="92"/>
      <c r="I76" s="92"/>
      <c r="J76" s="93"/>
    </row>
  </sheetData>
  <mergeCells count="32">
    <mergeCell ref="A59:J59"/>
    <mergeCell ref="A60:J60"/>
    <mergeCell ref="A61:A62"/>
    <mergeCell ref="B61:B62"/>
    <mergeCell ref="C61:F61"/>
    <mergeCell ref="G61:I61"/>
    <mergeCell ref="J61:J62"/>
    <mergeCell ref="G31:I31"/>
    <mergeCell ref="J31:J32"/>
    <mergeCell ref="A44:J44"/>
    <mergeCell ref="A45:J45"/>
    <mergeCell ref="A46:A47"/>
    <mergeCell ref="B46:B47"/>
    <mergeCell ref="C46:F46"/>
    <mergeCell ref="G46:I46"/>
    <mergeCell ref="J46:J47"/>
    <mergeCell ref="A1:J3"/>
    <mergeCell ref="A4:J5"/>
    <mergeCell ref="A6:J11"/>
    <mergeCell ref="A74:J74"/>
    <mergeCell ref="A14:J14"/>
    <mergeCell ref="A15:J15"/>
    <mergeCell ref="A16:A17"/>
    <mergeCell ref="B16:B17"/>
    <mergeCell ref="C16:F16"/>
    <mergeCell ref="J16:J17"/>
    <mergeCell ref="G16:I16"/>
    <mergeCell ref="A29:J29"/>
    <mergeCell ref="A30:J30"/>
    <mergeCell ref="A31:A32"/>
    <mergeCell ref="B31:B32"/>
    <mergeCell ref="C31:F31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="115" zoomScaleNormal="115" workbookViewId="0">
      <selection activeCell="J28" sqref="J28"/>
    </sheetView>
  </sheetViews>
  <sheetFormatPr baseColWidth="10" defaultRowHeight="15" x14ac:dyDescent="0.25"/>
  <cols>
    <col min="1" max="1" width="21.140625" bestFit="1" customWidth="1"/>
    <col min="2" max="2" width="15.28515625" customWidth="1"/>
    <col min="4" max="4" width="11.28515625" customWidth="1"/>
    <col min="6" max="6" width="12.42578125" customWidth="1"/>
    <col min="9" max="9" width="12.42578125" customWidth="1"/>
  </cols>
  <sheetData>
    <row r="1" spans="1:10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10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59.2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0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6.75" customHeight="1" x14ac:dyDescent="0.25">
      <c r="A6" s="143" t="s">
        <v>112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0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0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97" t="s">
        <v>91</v>
      </c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99" t="s">
        <v>119</v>
      </c>
    </row>
    <row r="14" spans="1:10" ht="15" customHeight="1" x14ac:dyDescent="0.25">
      <c r="A14" s="152" t="s">
        <v>47</v>
      </c>
      <c r="B14" s="153"/>
      <c r="C14" s="153"/>
      <c r="D14" s="153"/>
      <c r="E14" s="153"/>
      <c r="F14" s="153"/>
      <c r="G14" s="153"/>
      <c r="H14" s="153"/>
      <c r="I14" s="153"/>
      <c r="J14" s="154"/>
    </row>
    <row r="15" spans="1:10" ht="15" customHeight="1" x14ac:dyDescent="0.25">
      <c r="A15" s="152" t="s">
        <v>123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ht="15" customHeight="1" x14ac:dyDescent="0.25">
      <c r="A16" s="155" t="s">
        <v>12</v>
      </c>
      <c r="B16" s="155" t="s">
        <v>99</v>
      </c>
      <c r="C16" s="157" t="s">
        <v>95</v>
      </c>
      <c r="D16" s="158"/>
      <c r="E16" s="158"/>
      <c r="F16" s="159"/>
      <c r="G16" s="157" t="s">
        <v>98</v>
      </c>
      <c r="H16" s="158"/>
      <c r="I16" s="159"/>
      <c r="J16" s="160" t="s">
        <v>103</v>
      </c>
    </row>
    <row r="17" spans="1:10" ht="25.5" customHeight="1" x14ac:dyDescent="0.25">
      <c r="A17" s="156"/>
      <c r="B17" s="156"/>
      <c r="C17" s="17" t="s">
        <v>96</v>
      </c>
      <c r="D17" s="16" t="s">
        <v>102</v>
      </c>
      <c r="E17" s="16" t="s">
        <v>97</v>
      </c>
      <c r="F17" s="23" t="s">
        <v>100</v>
      </c>
      <c r="G17" s="19" t="s">
        <v>96</v>
      </c>
      <c r="H17" s="16" t="s">
        <v>104</v>
      </c>
      <c r="I17" s="23" t="s">
        <v>101</v>
      </c>
      <c r="J17" s="161"/>
    </row>
    <row r="18" spans="1:10" x14ac:dyDescent="0.25">
      <c r="A18" s="24" t="s">
        <v>0</v>
      </c>
      <c r="B18" s="25">
        <v>19763</v>
      </c>
      <c r="C18" s="26">
        <v>14562</v>
      </c>
      <c r="D18" s="27">
        <v>46879</v>
      </c>
      <c r="E18" s="27">
        <v>1137</v>
      </c>
      <c r="F18" s="25">
        <v>62578</v>
      </c>
      <c r="G18" s="26">
        <v>3739</v>
      </c>
      <c r="H18" s="27">
        <v>24142</v>
      </c>
      <c r="I18" s="25">
        <v>27881</v>
      </c>
      <c r="J18" s="28">
        <v>110222</v>
      </c>
    </row>
    <row r="19" spans="1:10" x14ac:dyDescent="0.25">
      <c r="A19" s="21" t="s">
        <v>44</v>
      </c>
      <c r="B19" s="29">
        <v>15340</v>
      </c>
      <c r="C19" s="30">
        <v>12303</v>
      </c>
      <c r="D19" s="31">
        <v>41591</v>
      </c>
      <c r="E19" s="31">
        <v>824</v>
      </c>
      <c r="F19" s="29">
        <v>54718</v>
      </c>
      <c r="G19" s="30">
        <v>2297</v>
      </c>
      <c r="H19" s="31">
        <v>9353</v>
      </c>
      <c r="I19" s="29">
        <v>11650</v>
      </c>
      <c r="J19" s="32">
        <v>81708</v>
      </c>
    </row>
    <row r="20" spans="1:10" x14ac:dyDescent="0.25">
      <c r="A20" s="22" t="s">
        <v>43</v>
      </c>
      <c r="B20" s="33">
        <v>4423</v>
      </c>
      <c r="C20" s="34">
        <v>2259</v>
      </c>
      <c r="D20" s="35">
        <v>5288</v>
      </c>
      <c r="E20" s="35">
        <v>313</v>
      </c>
      <c r="F20" s="29">
        <v>7860</v>
      </c>
      <c r="G20" s="34">
        <v>1442</v>
      </c>
      <c r="H20" s="35">
        <v>14789</v>
      </c>
      <c r="I20" s="29">
        <v>16231</v>
      </c>
      <c r="J20" s="32">
        <v>28514</v>
      </c>
    </row>
    <row r="21" spans="1:10" x14ac:dyDescent="0.25">
      <c r="A21" s="36" t="s">
        <v>1</v>
      </c>
      <c r="B21" s="25">
        <v>20719</v>
      </c>
      <c r="C21" s="26">
        <v>18117</v>
      </c>
      <c r="D21" s="27">
        <v>129276</v>
      </c>
      <c r="E21" s="27">
        <v>1697</v>
      </c>
      <c r="F21" s="25">
        <v>149090</v>
      </c>
      <c r="G21" s="26">
        <v>5923</v>
      </c>
      <c r="H21" s="27">
        <v>17439</v>
      </c>
      <c r="I21" s="25">
        <v>23362</v>
      </c>
      <c r="J21" s="28">
        <v>193171</v>
      </c>
    </row>
    <row r="22" spans="1:10" x14ac:dyDescent="0.25">
      <c r="A22" s="21" t="s">
        <v>44</v>
      </c>
      <c r="B22" s="29">
        <v>17984</v>
      </c>
      <c r="C22" s="30">
        <v>15484</v>
      </c>
      <c r="D22" s="31">
        <v>121826</v>
      </c>
      <c r="E22" s="31">
        <v>1294</v>
      </c>
      <c r="F22" s="29">
        <v>138604</v>
      </c>
      <c r="G22" s="30">
        <v>4613</v>
      </c>
      <c r="H22" s="31">
        <v>10590</v>
      </c>
      <c r="I22" s="29">
        <v>15203</v>
      </c>
      <c r="J22" s="32">
        <v>171791</v>
      </c>
    </row>
    <row r="23" spans="1:10" x14ac:dyDescent="0.25">
      <c r="A23" s="22" t="s">
        <v>43</v>
      </c>
      <c r="B23" s="33">
        <v>2735</v>
      </c>
      <c r="C23" s="34">
        <v>2633</v>
      </c>
      <c r="D23" s="35">
        <v>7450</v>
      </c>
      <c r="E23" s="35">
        <v>403</v>
      </c>
      <c r="F23" s="29">
        <v>10486</v>
      </c>
      <c r="G23" s="34">
        <v>1310</v>
      </c>
      <c r="H23" s="35">
        <v>6849</v>
      </c>
      <c r="I23" s="29">
        <v>8159</v>
      </c>
      <c r="J23" s="32">
        <v>21380</v>
      </c>
    </row>
    <row r="24" spans="1:10" x14ac:dyDescent="0.25">
      <c r="A24" s="24" t="s">
        <v>42</v>
      </c>
      <c r="B24" s="25">
        <v>33324</v>
      </c>
      <c r="C24" s="26">
        <v>27787</v>
      </c>
      <c r="D24" s="27">
        <v>163417</v>
      </c>
      <c r="E24" s="27">
        <v>2118</v>
      </c>
      <c r="F24" s="25">
        <v>193322</v>
      </c>
      <c r="G24" s="26">
        <v>6910</v>
      </c>
      <c r="H24" s="27">
        <v>19943</v>
      </c>
      <c r="I24" s="25">
        <v>26853</v>
      </c>
      <c r="J24" s="28">
        <v>253499</v>
      </c>
    </row>
    <row r="25" spans="1:10" x14ac:dyDescent="0.25">
      <c r="A25" s="37" t="s">
        <v>41</v>
      </c>
      <c r="B25" s="38">
        <v>7158</v>
      </c>
      <c r="C25" s="39">
        <v>4892</v>
      </c>
      <c r="D25" s="40">
        <v>12738</v>
      </c>
      <c r="E25" s="40">
        <v>716</v>
      </c>
      <c r="F25" s="38">
        <v>18346</v>
      </c>
      <c r="G25" s="39">
        <v>2752</v>
      </c>
      <c r="H25" s="40">
        <v>21638</v>
      </c>
      <c r="I25" s="38">
        <v>24390</v>
      </c>
      <c r="J25" s="41">
        <v>49894</v>
      </c>
    </row>
    <row r="26" spans="1:10" x14ac:dyDescent="0.25">
      <c r="A26" s="42" t="s">
        <v>11</v>
      </c>
      <c r="B26" s="43">
        <v>40482</v>
      </c>
      <c r="C26" s="44">
        <v>32679</v>
      </c>
      <c r="D26" s="45">
        <v>176155</v>
      </c>
      <c r="E26" s="45">
        <v>2834</v>
      </c>
      <c r="F26" s="43">
        <v>211668</v>
      </c>
      <c r="G26" s="44">
        <v>9662</v>
      </c>
      <c r="H26" s="45">
        <v>41581</v>
      </c>
      <c r="I26" s="43">
        <v>51243</v>
      </c>
      <c r="J26" s="46">
        <v>303393</v>
      </c>
    </row>
    <row r="27" spans="1:10" x14ac:dyDescent="0.25">
      <c r="A27" s="96" t="s">
        <v>110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J28" s="99" t="s">
        <v>119</v>
      </c>
    </row>
    <row r="29" spans="1:10" x14ac:dyDescent="0.25">
      <c r="A29" s="152" t="s">
        <v>48</v>
      </c>
      <c r="B29" s="153"/>
      <c r="C29" s="153"/>
      <c r="D29" s="153"/>
      <c r="E29" s="153"/>
      <c r="F29" s="153"/>
      <c r="G29" s="153"/>
      <c r="H29" s="153"/>
      <c r="I29" s="153"/>
      <c r="J29" s="154"/>
    </row>
    <row r="30" spans="1:10" x14ac:dyDescent="0.25">
      <c r="A30" s="152" t="s">
        <v>124</v>
      </c>
      <c r="B30" s="153"/>
      <c r="C30" s="153"/>
      <c r="D30" s="153"/>
      <c r="E30" s="153"/>
      <c r="F30" s="153"/>
      <c r="G30" s="153"/>
      <c r="H30" s="153"/>
      <c r="I30" s="153"/>
      <c r="J30" s="154"/>
    </row>
    <row r="31" spans="1:10" ht="15" customHeight="1" x14ac:dyDescent="0.25">
      <c r="A31" s="155" t="s">
        <v>12</v>
      </c>
      <c r="B31" s="155" t="s">
        <v>99</v>
      </c>
      <c r="C31" s="157" t="s">
        <v>95</v>
      </c>
      <c r="D31" s="158"/>
      <c r="E31" s="158"/>
      <c r="F31" s="159"/>
      <c r="G31" s="157" t="s">
        <v>98</v>
      </c>
      <c r="H31" s="158"/>
      <c r="I31" s="159"/>
      <c r="J31" s="160" t="s">
        <v>103</v>
      </c>
    </row>
    <row r="32" spans="1:10" ht="25.5" customHeight="1" x14ac:dyDescent="0.25">
      <c r="A32" s="156"/>
      <c r="B32" s="156"/>
      <c r="C32" s="17" t="s">
        <v>96</v>
      </c>
      <c r="D32" s="16" t="s">
        <v>102</v>
      </c>
      <c r="E32" s="16" t="s">
        <v>97</v>
      </c>
      <c r="F32" s="23" t="s">
        <v>100</v>
      </c>
      <c r="G32" s="19" t="s">
        <v>96</v>
      </c>
      <c r="H32" s="16" t="s">
        <v>104</v>
      </c>
      <c r="I32" s="23" t="s">
        <v>101</v>
      </c>
      <c r="J32" s="161"/>
    </row>
    <row r="33" spans="1:10" x14ac:dyDescent="0.25">
      <c r="A33" s="24" t="s">
        <v>0</v>
      </c>
      <c r="B33" s="25">
        <v>17545</v>
      </c>
      <c r="C33" s="26">
        <v>17262</v>
      </c>
      <c r="D33" s="27">
        <v>44440</v>
      </c>
      <c r="E33" s="27">
        <v>1112</v>
      </c>
      <c r="F33" s="25">
        <v>62814</v>
      </c>
      <c r="G33" s="26">
        <v>2879</v>
      </c>
      <c r="H33" s="27">
        <v>25011</v>
      </c>
      <c r="I33" s="25">
        <v>27890</v>
      </c>
      <c r="J33" s="28">
        <v>108249</v>
      </c>
    </row>
    <row r="34" spans="1:10" x14ac:dyDescent="0.25">
      <c r="A34" s="21" t="s">
        <v>44</v>
      </c>
      <c r="B34" s="29">
        <v>14292</v>
      </c>
      <c r="C34" s="30">
        <v>13914</v>
      </c>
      <c r="D34" s="31">
        <v>39804</v>
      </c>
      <c r="E34" s="31">
        <v>820</v>
      </c>
      <c r="F34" s="29">
        <v>54538</v>
      </c>
      <c r="G34" s="30">
        <v>1762</v>
      </c>
      <c r="H34" s="31">
        <v>10216</v>
      </c>
      <c r="I34" s="29">
        <v>11978</v>
      </c>
      <c r="J34" s="32">
        <v>80808</v>
      </c>
    </row>
    <row r="35" spans="1:10" x14ac:dyDescent="0.25">
      <c r="A35" s="22" t="s">
        <v>43</v>
      </c>
      <c r="B35" s="33">
        <v>3253</v>
      </c>
      <c r="C35" s="34">
        <v>3348</v>
      </c>
      <c r="D35" s="35">
        <v>4636</v>
      </c>
      <c r="E35" s="35">
        <v>292</v>
      </c>
      <c r="F35" s="29">
        <v>8276</v>
      </c>
      <c r="G35" s="34">
        <v>1117</v>
      </c>
      <c r="H35" s="35">
        <v>14795</v>
      </c>
      <c r="I35" s="29">
        <v>15912</v>
      </c>
      <c r="J35" s="32">
        <v>27441</v>
      </c>
    </row>
    <row r="36" spans="1:10" x14ac:dyDescent="0.25">
      <c r="A36" s="36" t="s">
        <v>1</v>
      </c>
      <c r="B36" s="25">
        <v>20692</v>
      </c>
      <c r="C36" s="26">
        <v>18909</v>
      </c>
      <c r="D36" s="27">
        <v>126907</v>
      </c>
      <c r="E36" s="27">
        <v>2387</v>
      </c>
      <c r="F36" s="25">
        <v>148203</v>
      </c>
      <c r="G36" s="26">
        <v>3862</v>
      </c>
      <c r="H36" s="27">
        <v>19325</v>
      </c>
      <c r="I36" s="25">
        <v>23187</v>
      </c>
      <c r="J36" s="28">
        <v>192082</v>
      </c>
    </row>
    <row r="37" spans="1:10" x14ac:dyDescent="0.25">
      <c r="A37" s="21" t="s">
        <v>44</v>
      </c>
      <c r="B37" s="29">
        <v>17777</v>
      </c>
      <c r="C37" s="30">
        <v>17069</v>
      </c>
      <c r="D37" s="31">
        <v>119549</v>
      </c>
      <c r="E37" s="31">
        <v>1915</v>
      </c>
      <c r="F37" s="29">
        <v>138533</v>
      </c>
      <c r="G37" s="30">
        <v>2761</v>
      </c>
      <c r="H37" s="31">
        <v>12481</v>
      </c>
      <c r="I37" s="29">
        <v>15242</v>
      </c>
      <c r="J37" s="32">
        <v>171552</v>
      </c>
    </row>
    <row r="38" spans="1:10" x14ac:dyDescent="0.25">
      <c r="A38" s="22" t="s">
        <v>43</v>
      </c>
      <c r="B38" s="33">
        <v>2915</v>
      </c>
      <c r="C38" s="34">
        <v>1840</v>
      </c>
      <c r="D38" s="35">
        <v>7358</v>
      </c>
      <c r="E38" s="35">
        <v>472</v>
      </c>
      <c r="F38" s="29">
        <v>9670</v>
      </c>
      <c r="G38" s="34">
        <v>1101</v>
      </c>
      <c r="H38" s="35">
        <v>6844</v>
      </c>
      <c r="I38" s="29">
        <v>7945</v>
      </c>
      <c r="J38" s="32">
        <v>20530</v>
      </c>
    </row>
    <row r="39" spans="1:10" x14ac:dyDescent="0.25">
      <c r="A39" s="24" t="s">
        <v>42</v>
      </c>
      <c r="B39" s="25">
        <v>32069</v>
      </c>
      <c r="C39" s="26">
        <v>30983</v>
      </c>
      <c r="D39" s="27">
        <v>159353</v>
      </c>
      <c r="E39" s="27">
        <v>2735</v>
      </c>
      <c r="F39" s="25">
        <v>193071</v>
      </c>
      <c r="G39" s="26">
        <v>4523</v>
      </c>
      <c r="H39" s="27">
        <v>22697</v>
      </c>
      <c r="I39" s="25">
        <v>27220</v>
      </c>
      <c r="J39" s="28">
        <v>252360</v>
      </c>
    </row>
    <row r="40" spans="1:10" x14ac:dyDescent="0.25">
      <c r="A40" s="37" t="s">
        <v>41</v>
      </c>
      <c r="B40" s="38">
        <v>6168</v>
      </c>
      <c r="C40" s="39">
        <v>5188</v>
      </c>
      <c r="D40" s="40">
        <v>11994</v>
      </c>
      <c r="E40" s="40">
        <v>764</v>
      </c>
      <c r="F40" s="38">
        <v>17946</v>
      </c>
      <c r="G40" s="39">
        <v>2218</v>
      </c>
      <c r="H40" s="40">
        <v>21639</v>
      </c>
      <c r="I40" s="38">
        <v>23857</v>
      </c>
      <c r="J40" s="41">
        <v>47971</v>
      </c>
    </row>
    <row r="41" spans="1:10" x14ac:dyDescent="0.25">
      <c r="A41" s="42" t="s">
        <v>11</v>
      </c>
      <c r="B41" s="43">
        <v>38237</v>
      </c>
      <c r="C41" s="44">
        <v>36171</v>
      </c>
      <c r="D41" s="45">
        <v>171347</v>
      </c>
      <c r="E41" s="45">
        <v>3499</v>
      </c>
      <c r="F41" s="43">
        <v>211017</v>
      </c>
      <c r="G41" s="44">
        <v>6741</v>
      </c>
      <c r="H41" s="45">
        <v>44336</v>
      </c>
      <c r="I41" s="43">
        <v>51077</v>
      </c>
      <c r="J41" s="46">
        <v>300331</v>
      </c>
    </row>
    <row r="42" spans="1:10" x14ac:dyDescent="0.25">
      <c r="A42" s="96" t="s">
        <v>110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25">
      <c r="J43" s="100" t="s">
        <v>120</v>
      </c>
    </row>
    <row r="44" spans="1:10" x14ac:dyDescent="0.25">
      <c r="A44" s="152" t="s">
        <v>49</v>
      </c>
      <c r="B44" s="153"/>
      <c r="C44" s="153"/>
      <c r="D44" s="153"/>
      <c r="E44" s="153"/>
      <c r="F44" s="153"/>
      <c r="G44" s="153"/>
      <c r="H44" s="153"/>
      <c r="I44" s="153"/>
      <c r="J44" s="154"/>
    </row>
    <row r="45" spans="1:10" x14ac:dyDescent="0.25">
      <c r="A45" s="152" t="s">
        <v>125</v>
      </c>
      <c r="B45" s="153"/>
      <c r="C45" s="153"/>
      <c r="D45" s="153"/>
      <c r="E45" s="153"/>
      <c r="F45" s="153"/>
      <c r="G45" s="153"/>
      <c r="H45" s="153"/>
      <c r="I45" s="153"/>
      <c r="J45" s="154"/>
    </row>
    <row r="46" spans="1:10" ht="15" customHeight="1" x14ac:dyDescent="0.25">
      <c r="A46" s="155" t="s">
        <v>12</v>
      </c>
      <c r="B46" s="155" t="s">
        <v>99</v>
      </c>
      <c r="C46" s="157" t="s">
        <v>95</v>
      </c>
      <c r="D46" s="158"/>
      <c r="E46" s="158"/>
      <c r="F46" s="159"/>
      <c r="G46" s="157" t="s">
        <v>98</v>
      </c>
      <c r="H46" s="158"/>
      <c r="I46" s="159"/>
      <c r="J46" s="160" t="s">
        <v>103</v>
      </c>
    </row>
    <row r="47" spans="1:10" ht="25.5" customHeight="1" x14ac:dyDescent="0.25">
      <c r="A47" s="156"/>
      <c r="B47" s="156"/>
      <c r="C47" s="17" t="s">
        <v>96</v>
      </c>
      <c r="D47" s="16" t="s">
        <v>102</v>
      </c>
      <c r="E47" s="16" t="s">
        <v>97</v>
      </c>
      <c r="F47" s="23" t="s">
        <v>100</v>
      </c>
      <c r="G47" s="19" t="s">
        <v>96</v>
      </c>
      <c r="H47" s="16" t="s">
        <v>104</v>
      </c>
      <c r="I47" s="23" t="s">
        <v>101</v>
      </c>
      <c r="J47" s="161"/>
    </row>
    <row r="48" spans="1:10" x14ac:dyDescent="0.25">
      <c r="A48" s="24" t="s">
        <v>0</v>
      </c>
      <c r="B48" s="48">
        <v>-11.222992460658816</v>
      </c>
      <c r="C48" s="49">
        <v>18.541409147095194</v>
      </c>
      <c r="D48" s="50">
        <v>-5.2027560314853076</v>
      </c>
      <c r="E48" s="50">
        <v>-2.1987686895338641</v>
      </c>
      <c r="F48" s="48">
        <v>0.37712934258044584</v>
      </c>
      <c r="G48" s="49">
        <v>-23.000802353570464</v>
      </c>
      <c r="H48" s="50">
        <v>3.599536078203954</v>
      </c>
      <c r="I48" s="48">
        <v>3.2280047344073637E-2</v>
      </c>
      <c r="J48" s="51">
        <v>-1.790023770209217</v>
      </c>
    </row>
    <row r="49" spans="1:10" x14ac:dyDescent="0.25">
      <c r="A49" s="21" t="s">
        <v>44</v>
      </c>
      <c r="B49" s="52">
        <v>-6.8318122555410667</v>
      </c>
      <c r="C49" s="53">
        <v>13.094367227505472</v>
      </c>
      <c r="D49" s="54">
        <v>-4.2966026303767677</v>
      </c>
      <c r="E49" s="54">
        <v>-0.48543689320388239</v>
      </c>
      <c r="F49" s="52">
        <v>-0.32895939179063305</v>
      </c>
      <c r="G49" s="53">
        <v>-23.291249455811922</v>
      </c>
      <c r="H49" s="54">
        <v>9.2269859937987917</v>
      </c>
      <c r="I49" s="52">
        <v>2.8154506437768134</v>
      </c>
      <c r="J49" s="55">
        <v>-1.1014833308855856</v>
      </c>
    </row>
    <row r="50" spans="1:10" x14ac:dyDescent="0.25">
      <c r="A50" s="22" t="s">
        <v>43</v>
      </c>
      <c r="B50" s="56">
        <v>-26.45263395885145</v>
      </c>
      <c r="C50" s="57">
        <v>48.207171314741032</v>
      </c>
      <c r="D50" s="58">
        <v>-12.329803328290467</v>
      </c>
      <c r="E50" s="58">
        <v>-6.7092651757188548</v>
      </c>
      <c r="F50" s="52">
        <v>5.292620865139952</v>
      </c>
      <c r="G50" s="57">
        <v>-22.538141470180307</v>
      </c>
      <c r="H50" s="58">
        <v>4.0570694435061228E-2</v>
      </c>
      <c r="I50" s="52">
        <v>-1.9653748998829457</v>
      </c>
      <c r="J50" s="55">
        <v>-3.7630637581538906</v>
      </c>
    </row>
    <row r="51" spans="1:10" x14ac:dyDescent="0.25">
      <c r="A51" s="36" t="s">
        <v>1</v>
      </c>
      <c r="B51" s="48">
        <v>-0.13031516965104117</v>
      </c>
      <c r="C51" s="49">
        <v>4.3715846994535639</v>
      </c>
      <c r="D51" s="50">
        <v>-1.8325133822209807</v>
      </c>
      <c r="E51" s="50">
        <v>40.659988214496167</v>
      </c>
      <c r="F51" s="48">
        <v>-0.59494265208934394</v>
      </c>
      <c r="G51" s="49">
        <v>-34.79655579942596</v>
      </c>
      <c r="H51" s="50">
        <v>10.81484030047595</v>
      </c>
      <c r="I51" s="48">
        <v>-0.74907970208030861</v>
      </c>
      <c r="J51" s="51">
        <v>-0.56374921701497271</v>
      </c>
    </row>
    <row r="52" spans="1:10" x14ac:dyDescent="0.25">
      <c r="A52" s="21" t="s">
        <v>44</v>
      </c>
      <c r="B52" s="52">
        <v>-1.1510231316726021</v>
      </c>
      <c r="C52" s="53">
        <v>10.236373030224755</v>
      </c>
      <c r="D52" s="54">
        <v>-1.8690591499351541</v>
      </c>
      <c r="E52" s="54">
        <v>47.990726429675448</v>
      </c>
      <c r="F52" s="52">
        <v>-5.1225072869470978E-2</v>
      </c>
      <c r="G52" s="53">
        <v>-40.147409494905709</v>
      </c>
      <c r="H52" s="54">
        <v>17.856468366383368</v>
      </c>
      <c r="I52" s="52">
        <v>0.25652831677957977</v>
      </c>
      <c r="J52" s="55">
        <v>-0.13912253843332678</v>
      </c>
    </row>
    <row r="53" spans="1:10" x14ac:dyDescent="0.25">
      <c r="A53" s="22" t="s">
        <v>43</v>
      </c>
      <c r="B53" s="56">
        <v>6.5813528336380358</v>
      </c>
      <c r="C53" s="57">
        <v>-30.117736422331944</v>
      </c>
      <c r="D53" s="58">
        <v>-1.2348993288590577</v>
      </c>
      <c r="E53" s="58">
        <v>17.121588089330018</v>
      </c>
      <c r="F53" s="52">
        <v>-7.7818043105092585</v>
      </c>
      <c r="G53" s="57">
        <v>-15.954198473282446</v>
      </c>
      <c r="H53" s="58">
        <v>-7.3003358154480225E-2</v>
      </c>
      <c r="I53" s="52">
        <v>-2.6228704498100228</v>
      </c>
      <c r="J53" s="55">
        <v>-3.9756782039289078</v>
      </c>
    </row>
    <row r="54" spans="1:10" x14ac:dyDescent="0.25">
      <c r="A54" s="24" t="s">
        <v>42</v>
      </c>
      <c r="B54" s="48">
        <v>-3.7660544952586719</v>
      </c>
      <c r="C54" s="49">
        <v>11.50178140857237</v>
      </c>
      <c r="D54" s="50">
        <v>-2.4868893689151008</v>
      </c>
      <c r="E54" s="50">
        <v>29.131255901794162</v>
      </c>
      <c r="F54" s="48">
        <v>-0.12983519723569259</v>
      </c>
      <c r="G54" s="49">
        <v>-34.544138929088277</v>
      </c>
      <c r="H54" s="50">
        <v>13.809356666499511</v>
      </c>
      <c r="I54" s="48">
        <v>1.3667001824749576</v>
      </c>
      <c r="J54" s="51">
        <v>-0.44931143712598498</v>
      </c>
    </row>
    <row r="55" spans="1:10" x14ac:dyDescent="0.25">
      <c r="A55" s="37" t="s">
        <v>41</v>
      </c>
      <c r="B55" s="59">
        <v>-13.830678960603521</v>
      </c>
      <c r="C55" s="60">
        <v>6.0506950122649243</v>
      </c>
      <c r="D55" s="61">
        <v>-5.8407913330193111</v>
      </c>
      <c r="E55" s="61">
        <v>6.7039106145251282</v>
      </c>
      <c r="F55" s="59">
        <v>-2.1803117845852</v>
      </c>
      <c r="G55" s="60">
        <v>-19.404069767441854</v>
      </c>
      <c r="H55" s="61">
        <v>4.6214992143376321E-3</v>
      </c>
      <c r="I55" s="59">
        <v>-2.1853218532185394</v>
      </c>
      <c r="J55" s="62">
        <v>-3.8541708421854395</v>
      </c>
    </row>
    <row r="56" spans="1:10" x14ac:dyDescent="0.25">
      <c r="A56" s="42" t="s">
        <v>11</v>
      </c>
      <c r="B56" s="63">
        <v>-5.5456746208191277</v>
      </c>
      <c r="C56" s="64">
        <v>10.685761498209857</v>
      </c>
      <c r="D56" s="65">
        <v>-2.7294144361499804</v>
      </c>
      <c r="E56" s="65">
        <v>23.465067043048691</v>
      </c>
      <c r="F56" s="63">
        <v>-0.30755711775043437</v>
      </c>
      <c r="G56" s="64">
        <v>-30.231836058786996</v>
      </c>
      <c r="H56" s="65">
        <v>6.625622279406457</v>
      </c>
      <c r="I56" s="63">
        <v>-0.32394668540092653</v>
      </c>
      <c r="J56" s="66">
        <v>-1.0092520262497828</v>
      </c>
    </row>
    <row r="57" spans="1:10" x14ac:dyDescent="0.25">
      <c r="A57" s="96" t="s">
        <v>110</v>
      </c>
    </row>
    <row r="58" spans="1:10" x14ac:dyDescent="0.25">
      <c r="J58" s="100" t="s">
        <v>121</v>
      </c>
    </row>
    <row r="59" spans="1:10" x14ac:dyDescent="0.25">
      <c r="A59" s="152" t="s">
        <v>105</v>
      </c>
      <c r="B59" s="153"/>
      <c r="C59" s="153"/>
      <c r="D59" s="153"/>
      <c r="E59" s="153"/>
      <c r="F59" s="153"/>
      <c r="G59" s="153"/>
      <c r="H59" s="153"/>
      <c r="I59" s="153"/>
      <c r="J59" s="154"/>
    </row>
    <row r="60" spans="1:10" x14ac:dyDescent="0.25">
      <c r="A60" s="152" t="s">
        <v>125</v>
      </c>
      <c r="B60" s="153"/>
      <c r="C60" s="153"/>
      <c r="D60" s="153"/>
      <c r="E60" s="153"/>
      <c r="F60" s="153"/>
      <c r="G60" s="153"/>
      <c r="H60" s="153"/>
      <c r="I60" s="153"/>
      <c r="J60" s="154"/>
    </row>
    <row r="61" spans="1:10" ht="15" customHeight="1" x14ac:dyDescent="0.25">
      <c r="A61" s="155" t="s">
        <v>12</v>
      </c>
      <c r="B61" s="155" t="s">
        <v>99</v>
      </c>
      <c r="C61" s="157" t="s">
        <v>95</v>
      </c>
      <c r="D61" s="158"/>
      <c r="E61" s="158"/>
      <c r="F61" s="159"/>
      <c r="G61" s="157" t="s">
        <v>98</v>
      </c>
      <c r="H61" s="158"/>
      <c r="I61" s="159"/>
      <c r="J61" s="160" t="s">
        <v>103</v>
      </c>
    </row>
    <row r="62" spans="1:10" ht="25.5" customHeight="1" x14ac:dyDescent="0.25">
      <c r="A62" s="156"/>
      <c r="B62" s="156"/>
      <c r="C62" s="17" t="s">
        <v>96</v>
      </c>
      <c r="D62" s="16" t="s">
        <v>102</v>
      </c>
      <c r="E62" s="16" t="s">
        <v>97</v>
      </c>
      <c r="F62" s="23" t="s">
        <v>100</v>
      </c>
      <c r="G62" s="19" t="s">
        <v>96</v>
      </c>
      <c r="H62" s="16" t="s">
        <v>104</v>
      </c>
      <c r="I62" s="23" t="s">
        <v>101</v>
      </c>
      <c r="J62" s="161"/>
    </row>
    <row r="63" spans="1:10" x14ac:dyDescent="0.25">
      <c r="A63" s="24" t="s">
        <v>0</v>
      </c>
      <c r="B63" s="48">
        <v>-5.4789783113482518</v>
      </c>
      <c r="C63" s="49">
        <v>8.2621867254199923</v>
      </c>
      <c r="D63" s="50">
        <v>-1.3845760835627707</v>
      </c>
      <c r="E63" s="50">
        <v>-0.88214537755822142</v>
      </c>
      <c r="F63" s="48">
        <v>0.11149536065914364</v>
      </c>
      <c r="G63" s="49">
        <v>-8.9008486855723437</v>
      </c>
      <c r="H63" s="50">
        <v>2.0898968278781167</v>
      </c>
      <c r="I63" s="48">
        <v>1.7563374509688787E-2</v>
      </c>
      <c r="J63" s="51">
        <v>-0.65031164199569613</v>
      </c>
    </row>
    <row r="64" spans="1:10" x14ac:dyDescent="0.25">
      <c r="A64" s="21" t="s">
        <v>44</v>
      </c>
      <c r="B64" s="52">
        <v>-2.5888049009436283</v>
      </c>
      <c r="C64" s="53">
        <v>4.9297714128339294</v>
      </c>
      <c r="D64" s="54">
        <v>-1.0144475036189715</v>
      </c>
      <c r="E64" s="54">
        <v>-0.14114326040931544</v>
      </c>
      <c r="F64" s="52">
        <v>-8.5038834401041763E-2</v>
      </c>
      <c r="G64" s="53">
        <v>-5.5371558683502373</v>
      </c>
      <c r="H64" s="54">
        <v>2.0754671604819501</v>
      </c>
      <c r="I64" s="52">
        <v>0.64008742657532469</v>
      </c>
      <c r="J64" s="55">
        <v>-0.29664494566453448</v>
      </c>
    </row>
    <row r="65" spans="1:10" x14ac:dyDescent="0.25">
      <c r="A65" s="22" t="s">
        <v>43</v>
      </c>
      <c r="B65" s="56">
        <v>-2.8901734104046231</v>
      </c>
      <c r="C65" s="57">
        <v>3.3324153125860634</v>
      </c>
      <c r="D65" s="58">
        <v>-0.37012857994379933</v>
      </c>
      <c r="E65" s="58">
        <v>-0.74100211714890607</v>
      </c>
      <c r="F65" s="52">
        <v>0.19653419506018541</v>
      </c>
      <c r="G65" s="57">
        <v>-3.3636928172221068</v>
      </c>
      <c r="H65" s="58">
        <v>1.4429667396166513E-2</v>
      </c>
      <c r="I65" s="52">
        <v>-0.62252405206563588</v>
      </c>
      <c r="J65" s="55">
        <v>-0.3536666963311616</v>
      </c>
    </row>
    <row r="66" spans="1:10" x14ac:dyDescent="0.25">
      <c r="A66" s="36" t="s">
        <v>1</v>
      </c>
      <c r="B66" s="48">
        <v>-6.6696309470875917E-2</v>
      </c>
      <c r="C66" s="49">
        <v>2.4235747727898644</v>
      </c>
      <c r="D66" s="50">
        <v>-1.3448383525872096</v>
      </c>
      <c r="E66" s="50">
        <v>24.347212420606915</v>
      </c>
      <c r="F66" s="48">
        <v>-0.41905247840957804</v>
      </c>
      <c r="G66" s="49">
        <v>-21.330987373214651</v>
      </c>
      <c r="H66" s="50">
        <v>4.5357254515283403</v>
      </c>
      <c r="I66" s="48">
        <v>-0.34151005991061534</v>
      </c>
      <c r="J66" s="51">
        <v>-0.3589403842540867</v>
      </c>
    </row>
    <row r="67" spans="1:10" x14ac:dyDescent="0.25">
      <c r="A67" s="21" t="s">
        <v>44</v>
      </c>
      <c r="B67" s="52">
        <v>-0.51133837261004877</v>
      </c>
      <c r="C67" s="53">
        <v>4.8502096147372917</v>
      </c>
      <c r="D67" s="54">
        <v>-1.2926116204479006</v>
      </c>
      <c r="E67" s="54">
        <v>21.912491178546222</v>
      </c>
      <c r="F67" s="52">
        <v>-3.354309579152203E-2</v>
      </c>
      <c r="G67" s="53">
        <v>-19.167874146139514</v>
      </c>
      <c r="H67" s="54">
        <v>4.5477501743584794</v>
      </c>
      <c r="I67" s="52">
        <v>7.610795620865142E-2</v>
      </c>
      <c r="J67" s="55">
        <v>-7.8775713348693044E-2</v>
      </c>
    </row>
    <row r="68" spans="1:10" x14ac:dyDescent="0.25">
      <c r="A68" s="22" t="s">
        <v>43</v>
      </c>
      <c r="B68" s="56">
        <v>0.44464206313917287</v>
      </c>
      <c r="C68" s="57">
        <v>-2.4266348419474273</v>
      </c>
      <c r="D68" s="58">
        <v>-5.2226732139309111E-2</v>
      </c>
      <c r="E68" s="58">
        <v>2.4347212420606912</v>
      </c>
      <c r="F68" s="52">
        <v>-0.38550938261805595</v>
      </c>
      <c r="G68" s="57">
        <v>-2.1631132270751392</v>
      </c>
      <c r="H68" s="58">
        <v>-1.202472283013876E-2</v>
      </c>
      <c r="I68" s="52">
        <v>-0.41761801611926674</v>
      </c>
      <c r="J68" s="55">
        <v>-0.28016467090539371</v>
      </c>
    </row>
    <row r="69" spans="1:10" x14ac:dyDescent="0.25">
      <c r="A69" s="24" t="s">
        <v>42</v>
      </c>
      <c r="B69" s="48">
        <v>-3.1001432735536767</v>
      </c>
      <c r="C69" s="49">
        <v>9.7799810275712193</v>
      </c>
      <c r="D69" s="50">
        <v>-2.3070591240668721</v>
      </c>
      <c r="E69" s="50">
        <v>21.771347918136904</v>
      </c>
      <c r="F69" s="48">
        <v>-0.1185819301925638</v>
      </c>
      <c r="G69" s="49">
        <v>-24.705030014489747</v>
      </c>
      <c r="H69" s="50">
        <v>6.6232173348404286</v>
      </c>
      <c r="I69" s="48">
        <v>0.7161953827839761</v>
      </c>
      <c r="J69" s="51">
        <v>-0.37542065901322752</v>
      </c>
    </row>
    <row r="70" spans="1:10" x14ac:dyDescent="0.25">
      <c r="A70" s="37" t="s">
        <v>41</v>
      </c>
      <c r="B70" s="59">
        <v>-2.4455313472654505</v>
      </c>
      <c r="C70" s="60">
        <v>0.9057804706386362</v>
      </c>
      <c r="D70" s="61">
        <v>-0.42235531208310845</v>
      </c>
      <c r="E70" s="61">
        <v>1.6937191249117853</v>
      </c>
      <c r="F70" s="59">
        <v>-0.1889751875578706</v>
      </c>
      <c r="G70" s="60">
        <v>-5.5268060442972455</v>
      </c>
      <c r="H70" s="61">
        <v>2.404944566027752E-3</v>
      </c>
      <c r="I70" s="59">
        <v>-1.0401420681849027</v>
      </c>
      <c r="J70" s="62">
        <v>-0.63383136723655542</v>
      </c>
    </row>
    <row r="71" spans="1:10" x14ac:dyDescent="0.25">
      <c r="A71" s="42" t="s">
        <v>11</v>
      </c>
      <c r="B71" s="63">
        <v>-5.5456746208191277</v>
      </c>
      <c r="C71" s="64">
        <v>10.685761498209857</v>
      </c>
      <c r="D71" s="65">
        <v>-2.7294144361499804</v>
      </c>
      <c r="E71" s="65">
        <v>23.465067043048691</v>
      </c>
      <c r="F71" s="63">
        <v>-0.30755711775043437</v>
      </c>
      <c r="G71" s="64">
        <v>-30.231836058786996</v>
      </c>
      <c r="H71" s="65">
        <v>6.625622279406457</v>
      </c>
      <c r="I71" s="63">
        <v>-0.32394668540092653</v>
      </c>
      <c r="J71" s="66">
        <v>-1.0092520262497828</v>
      </c>
    </row>
    <row r="72" spans="1:10" x14ac:dyDescent="0.25">
      <c r="A72" s="96" t="s">
        <v>110</v>
      </c>
    </row>
    <row r="73" spans="1:10" x14ac:dyDescent="0.25"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149" t="s">
        <v>85</v>
      </c>
      <c r="B74" s="150"/>
      <c r="C74" s="150"/>
      <c r="D74" s="150"/>
      <c r="E74" s="150"/>
      <c r="F74" s="150"/>
      <c r="G74" s="150"/>
      <c r="H74" s="150"/>
      <c r="I74" s="150"/>
      <c r="J74" s="151"/>
    </row>
    <row r="75" spans="1:10" x14ac:dyDescent="0.25">
      <c r="A75" s="105" t="s">
        <v>86</v>
      </c>
      <c r="B75" s="95"/>
      <c r="C75" s="95"/>
      <c r="D75" s="95"/>
      <c r="E75" s="95"/>
      <c r="F75" s="95"/>
      <c r="G75" s="95"/>
      <c r="H75" s="95"/>
      <c r="I75" s="95"/>
      <c r="J75" s="106"/>
    </row>
    <row r="76" spans="1:10" x14ac:dyDescent="0.25">
      <c r="A76" s="104" t="s">
        <v>122</v>
      </c>
      <c r="B76" s="108"/>
      <c r="C76" s="108"/>
      <c r="D76" s="108"/>
      <c r="E76" s="108"/>
      <c r="F76" s="108"/>
      <c r="G76" s="108"/>
      <c r="H76" s="108"/>
      <c r="I76" s="108"/>
      <c r="J76" s="109"/>
    </row>
    <row r="77" spans="1:10" x14ac:dyDescent="0.25"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B78" s="47"/>
      <c r="C78" s="47"/>
      <c r="D78" s="47"/>
      <c r="E78" s="47"/>
      <c r="F78" s="47"/>
      <c r="G78" s="47"/>
      <c r="H78" s="47"/>
      <c r="I78" s="47"/>
      <c r="J78" s="47"/>
    </row>
  </sheetData>
  <mergeCells count="32">
    <mergeCell ref="A16:A17"/>
    <mergeCell ref="B16:B17"/>
    <mergeCell ref="C16:F16"/>
    <mergeCell ref="G16:I16"/>
    <mergeCell ref="J16:J17"/>
    <mergeCell ref="A1:J3"/>
    <mergeCell ref="A4:J5"/>
    <mergeCell ref="A6:J11"/>
    <mergeCell ref="A14:J14"/>
    <mergeCell ref="A15:J15"/>
    <mergeCell ref="A29:J29"/>
    <mergeCell ref="A30:J30"/>
    <mergeCell ref="A31:A32"/>
    <mergeCell ref="B31:B32"/>
    <mergeCell ref="C31:F31"/>
    <mergeCell ref="G31:I31"/>
    <mergeCell ref="J31:J32"/>
    <mergeCell ref="A44:J44"/>
    <mergeCell ref="A45:J45"/>
    <mergeCell ref="A46:A47"/>
    <mergeCell ref="B46:B47"/>
    <mergeCell ref="C46:F46"/>
    <mergeCell ref="G46:I46"/>
    <mergeCell ref="J46:J47"/>
    <mergeCell ref="A74:J74"/>
    <mergeCell ref="A59:J59"/>
    <mergeCell ref="A60:J60"/>
    <mergeCell ref="A61:A62"/>
    <mergeCell ref="B61:B62"/>
    <mergeCell ref="C61:F61"/>
    <mergeCell ref="G61:I61"/>
    <mergeCell ref="J61:J62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zoomScale="115" zoomScaleNormal="115" workbookViewId="0">
      <selection sqref="A1:J3"/>
    </sheetView>
  </sheetViews>
  <sheetFormatPr baseColWidth="10" defaultRowHeight="15" x14ac:dyDescent="0.25"/>
  <cols>
    <col min="1" max="1" width="19.85546875" customWidth="1"/>
    <col min="2" max="2" width="15.28515625" customWidth="1"/>
    <col min="4" max="4" width="11.28515625" customWidth="1"/>
    <col min="11" max="11" width="11.85546875" bestFit="1" customWidth="1"/>
  </cols>
  <sheetData>
    <row r="1" spans="1:13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13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3" ht="59.2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3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3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3" ht="6.75" customHeight="1" x14ac:dyDescent="0.25">
      <c r="A6" s="143" t="s">
        <v>113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3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3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3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3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3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3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97" t="s">
        <v>91</v>
      </c>
      <c r="M12" s="100" t="s">
        <v>92</v>
      </c>
    </row>
    <row r="13" spans="1:13" ht="15" customHeight="1" x14ac:dyDescent="0.25">
      <c r="A13" s="152" t="s">
        <v>50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4"/>
    </row>
    <row r="14" spans="1:13" x14ac:dyDescent="0.25">
      <c r="A14" s="162" t="s">
        <v>51</v>
      </c>
      <c r="B14" s="157" t="s">
        <v>123</v>
      </c>
      <c r="C14" s="158"/>
      <c r="D14" s="159"/>
      <c r="E14" s="157" t="s">
        <v>124</v>
      </c>
      <c r="F14" s="158"/>
      <c r="G14" s="159"/>
      <c r="H14" s="157" t="s">
        <v>52</v>
      </c>
      <c r="I14" s="158"/>
      <c r="J14" s="159"/>
      <c r="K14" s="157" t="s">
        <v>53</v>
      </c>
      <c r="L14" s="158"/>
      <c r="M14" s="159"/>
    </row>
    <row r="15" spans="1:13" x14ac:dyDescent="0.25">
      <c r="A15" s="163"/>
      <c r="B15" s="17" t="s">
        <v>0</v>
      </c>
      <c r="C15" s="67" t="s">
        <v>1</v>
      </c>
      <c r="D15" s="68" t="s">
        <v>54</v>
      </c>
      <c r="E15" s="17" t="s">
        <v>0</v>
      </c>
      <c r="F15" s="67" t="s">
        <v>1</v>
      </c>
      <c r="G15" s="68" t="s">
        <v>54</v>
      </c>
      <c r="H15" s="17" t="s">
        <v>0</v>
      </c>
      <c r="I15" s="67" t="s">
        <v>1</v>
      </c>
      <c r="J15" s="68" t="s">
        <v>54</v>
      </c>
      <c r="K15" s="17" t="s">
        <v>0</v>
      </c>
      <c r="L15" s="67" t="s">
        <v>1</v>
      </c>
      <c r="M15" s="68" t="s">
        <v>54</v>
      </c>
    </row>
    <row r="16" spans="1:13" x14ac:dyDescent="0.25">
      <c r="A16" s="69" t="s">
        <v>55</v>
      </c>
      <c r="B16" s="70">
        <v>628056</v>
      </c>
      <c r="C16" s="71">
        <v>3644728</v>
      </c>
      <c r="D16" s="72">
        <v>4272784</v>
      </c>
      <c r="E16" s="70">
        <v>510962</v>
      </c>
      <c r="F16" s="71">
        <v>3628081</v>
      </c>
      <c r="G16" s="72">
        <v>4139043</v>
      </c>
      <c r="H16" s="73">
        <v>-18.643878889780524</v>
      </c>
      <c r="I16" s="74">
        <v>-0.45674190227637723</v>
      </c>
      <c r="J16" s="75">
        <v>-3.1300669540046897</v>
      </c>
      <c r="K16" s="73">
        <v>-3.1810394898341188</v>
      </c>
      <c r="L16" s="74">
        <v>-9.7119120302743944E-2</v>
      </c>
      <c r="M16" s="75">
        <v>-0.64231226074359216</v>
      </c>
    </row>
    <row r="17" spans="1:13" x14ac:dyDescent="0.25">
      <c r="A17" s="69" t="s">
        <v>88</v>
      </c>
      <c r="B17" s="30">
        <v>579786</v>
      </c>
      <c r="C17" s="31">
        <v>1327470</v>
      </c>
      <c r="D17" s="76">
        <v>1907256</v>
      </c>
      <c r="E17" s="30">
        <v>526992</v>
      </c>
      <c r="F17" s="31">
        <v>1269667</v>
      </c>
      <c r="G17" s="76">
        <v>1796659</v>
      </c>
      <c r="H17" s="77">
        <v>-9.1057735095362773</v>
      </c>
      <c r="I17" s="78">
        <v>-4.3543733568366889</v>
      </c>
      <c r="J17" s="79">
        <v>-5.7987496172511754</v>
      </c>
      <c r="K17" s="77">
        <v>-1.4342306081123068</v>
      </c>
      <c r="L17" s="78">
        <v>-0.33722451557995486</v>
      </c>
      <c r="M17" s="79">
        <v>-0.53115954794310705</v>
      </c>
    </row>
    <row r="18" spans="1:13" x14ac:dyDescent="0.25">
      <c r="A18" s="69" t="s">
        <v>56</v>
      </c>
      <c r="B18" s="30">
        <v>495011</v>
      </c>
      <c r="C18" s="31">
        <v>4159986</v>
      </c>
      <c r="D18" s="76">
        <v>4654997</v>
      </c>
      <c r="E18" s="30">
        <v>560494</v>
      </c>
      <c r="F18" s="31">
        <v>4198427</v>
      </c>
      <c r="G18" s="76">
        <v>4758921</v>
      </c>
      <c r="H18" s="77">
        <v>13.228594920112883</v>
      </c>
      <c r="I18" s="78">
        <v>0.9240656098361768</v>
      </c>
      <c r="J18" s="79">
        <v>2.2325256063537608</v>
      </c>
      <c r="K18" s="77">
        <v>1.778946905160022</v>
      </c>
      <c r="L18" s="78">
        <v>0.22426600009357722</v>
      </c>
      <c r="M18" s="79">
        <v>0.49911141224842848</v>
      </c>
    </row>
    <row r="19" spans="1:13" x14ac:dyDescent="0.25">
      <c r="A19" s="69" t="s">
        <v>57</v>
      </c>
      <c r="B19" s="30">
        <v>448581</v>
      </c>
      <c r="C19" s="31">
        <v>1249517</v>
      </c>
      <c r="D19" s="76">
        <v>1698098</v>
      </c>
      <c r="E19" s="30">
        <v>550530</v>
      </c>
      <c r="F19" s="31">
        <v>1339743</v>
      </c>
      <c r="G19" s="76">
        <v>1890273</v>
      </c>
      <c r="H19" s="77">
        <v>22.726999137279563</v>
      </c>
      <c r="I19" s="78">
        <v>7.2208701442237242</v>
      </c>
      <c r="J19" s="79">
        <v>11.317073572903325</v>
      </c>
      <c r="K19" s="77">
        <v>2.7696021568064855</v>
      </c>
      <c r="L19" s="78">
        <v>0.5263813148576546</v>
      </c>
      <c r="M19" s="79">
        <v>0.92295076833880285</v>
      </c>
    </row>
    <row r="20" spans="1:13" x14ac:dyDescent="0.25">
      <c r="A20" s="69" t="s">
        <v>58</v>
      </c>
      <c r="B20" s="30">
        <v>334800</v>
      </c>
      <c r="C20" s="31">
        <v>1604206</v>
      </c>
      <c r="D20" s="76">
        <v>1939006</v>
      </c>
      <c r="E20" s="30">
        <v>407298</v>
      </c>
      <c r="F20" s="31">
        <v>1491333</v>
      </c>
      <c r="G20" s="76">
        <v>1898631</v>
      </c>
      <c r="H20" s="77">
        <v>21.65412186379929</v>
      </c>
      <c r="I20" s="78">
        <v>-7.0360664403449391</v>
      </c>
      <c r="J20" s="79">
        <v>-2.0822524530610025</v>
      </c>
      <c r="K20" s="77">
        <v>1.9695202225049442</v>
      </c>
      <c r="L20" s="78">
        <v>-0.6585046234115226</v>
      </c>
      <c r="M20" s="79">
        <v>-0.19390730985653268</v>
      </c>
    </row>
    <row r="21" spans="1:13" x14ac:dyDescent="0.25">
      <c r="A21" s="69" t="s">
        <v>59</v>
      </c>
      <c r="B21" s="30">
        <v>101374</v>
      </c>
      <c r="C21" s="31">
        <v>1358808</v>
      </c>
      <c r="D21" s="76">
        <v>1460182</v>
      </c>
      <c r="E21" s="30">
        <v>77032</v>
      </c>
      <c r="F21" s="31">
        <v>1242010</v>
      </c>
      <c r="G21" s="76">
        <v>1319042</v>
      </c>
      <c r="H21" s="77">
        <v>-24.01207410184071</v>
      </c>
      <c r="I21" s="78">
        <v>-8.5956220452043226</v>
      </c>
      <c r="J21" s="79">
        <v>-9.6659183581224823</v>
      </c>
      <c r="K21" s="77">
        <v>-0.66128805285960091</v>
      </c>
      <c r="L21" s="78">
        <v>-0.68140319655913306</v>
      </c>
      <c r="M21" s="79">
        <v>-0.67784712602231634</v>
      </c>
    </row>
    <row r="22" spans="1:13" x14ac:dyDescent="0.25">
      <c r="A22" s="69" t="s">
        <v>60</v>
      </c>
      <c r="B22" s="30">
        <v>144117</v>
      </c>
      <c r="C22" s="31">
        <v>264573</v>
      </c>
      <c r="D22" s="76">
        <v>408690</v>
      </c>
      <c r="E22" s="30">
        <v>119142</v>
      </c>
      <c r="F22" s="31">
        <v>244504</v>
      </c>
      <c r="G22" s="76">
        <v>363646</v>
      </c>
      <c r="H22" s="77">
        <v>-17.329669643414718</v>
      </c>
      <c r="I22" s="78">
        <v>-7.5854301081365065</v>
      </c>
      <c r="J22" s="79">
        <v>-11.021556681103036</v>
      </c>
      <c r="K22" s="77">
        <v>-0.67848447622087482</v>
      </c>
      <c r="L22" s="78">
        <v>-0.11708317566863509</v>
      </c>
      <c r="M22" s="79">
        <v>-0.21633091926136616</v>
      </c>
    </row>
    <row r="23" spans="1:13" x14ac:dyDescent="0.25">
      <c r="A23" s="69" t="s">
        <v>61</v>
      </c>
      <c r="B23" s="30">
        <v>183563</v>
      </c>
      <c r="C23" s="31">
        <v>454482</v>
      </c>
      <c r="D23" s="76">
        <v>638045</v>
      </c>
      <c r="E23" s="30">
        <v>137757</v>
      </c>
      <c r="F23" s="31">
        <v>477325</v>
      </c>
      <c r="G23" s="76">
        <v>615082</v>
      </c>
      <c r="H23" s="77">
        <v>-24.953830564983136</v>
      </c>
      <c r="I23" s="78">
        <v>5.0261616521666497</v>
      </c>
      <c r="J23" s="79">
        <v>-3.5989624556261788</v>
      </c>
      <c r="K23" s="77">
        <v>-1.2443907874984341</v>
      </c>
      <c r="L23" s="78">
        <v>0.13326677870340484</v>
      </c>
      <c r="M23" s="79">
        <v>-0.11028343173338849</v>
      </c>
    </row>
    <row r="24" spans="1:13" x14ac:dyDescent="0.25">
      <c r="A24" s="69" t="s">
        <v>62</v>
      </c>
      <c r="B24" s="30">
        <v>154982</v>
      </c>
      <c r="C24" s="31">
        <v>1142624</v>
      </c>
      <c r="D24" s="76">
        <v>1297606</v>
      </c>
      <c r="E24" s="30">
        <v>150375</v>
      </c>
      <c r="F24" s="31">
        <v>1112781</v>
      </c>
      <c r="G24" s="76">
        <v>1263156</v>
      </c>
      <c r="H24" s="77">
        <v>-2.9726032700571778</v>
      </c>
      <c r="I24" s="78">
        <v>-2.6117953062424704</v>
      </c>
      <c r="J24" s="79">
        <v>-2.6548890803525893</v>
      </c>
      <c r="K24" s="77">
        <v>-0.12515627555353634</v>
      </c>
      <c r="L24" s="78">
        <v>-0.17410499832971632</v>
      </c>
      <c r="M24" s="79">
        <v>-0.16545156221814367</v>
      </c>
    </row>
    <row r="25" spans="1:13" x14ac:dyDescent="0.25">
      <c r="A25" s="69" t="s">
        <v>63</v>
      </c>
      <c r="B25" s="30">
        <v>191483</v>
      </c>
      <c r="C25" s="31">
        <v>541768</v>
      </c>
      <c r="D25" s="76">
        <v>733251</v>
      </c>
      <c r="E25" s="30">
        <v>206605</v>
      </c>
      <c r="F25" s="31">
        <v>568331</v>
      </c>
      <c r="G25" s="76">
        <v>774936</v>
      </c>
      <c r="H25" s="77">
        <v>7.8973068105262456</v>
      </c>
      <c r="I25" s="78">
        <v>4.9030212194149527</v>
      </c>
      <c r="J25" s="79">
        <v>5.6849564473829588</v>
      </c>
      <c r="K25" s="77">
        <v>0.41081250247896173</v>
      </c>
      <c r="L25" s="78">
        <v>0.1549693754191018</v>
      </c>
      <c r="M25" s="79">
        <v>0.20019879161286847</v>
      </c>
    </row>
    <row r="26" spans="1:13" x14ac:dyDescent="0.25">
      <c r="A26" s="69" t="s">
        <v>64</v>
      </c>
      <c r="B26" s="30">
        <v>130455</v>
      </c>
      <c r="C26" s="31">
        <v>178114</v>
      </c>
      <c r="D26" s="76">
        <v>308569</v>
      </c>
      <c r="E26" s="30">
        <v>134460</v>
      </c>
      <c r="F26" s="31">
        <v>161384</v>
      </c>
      <c r="G26" s="76">
        <v>295844</v>
      </c>
      <c r="H26" s="77">
        <v>3.0700241462573246</v>
      </c>
      <c r="I26" s="78">
        <v>-9.3928607521025782</v>
      </c>
      <c r="J26" s="79">
        <v>-4.1238750490165899</v>
      </c>
      <c r="K26" s="77">
        <v>0.10880201510568983</v>
      </c>
      <c r="L26" s="78">
        <v>-9.7603344906884493E-2</v>
      </c>
      <c r="M26" s="79">
        <v>-6.1113820877383977E-2</v>
      </c>
    </row>
    <row r="27" spans="1:13" x14ac:dyDescent="0.25">
      <c r="A27" s="69" t="s">
        <v>65</v>
      </c>
      <c r="B27" s="30">
        <v>30213</v>
      </c>
      <c r="C27" s="31">
        <v>317715</v>
      </c>
      <c r="D27" s="76">
        <v>347928</v>
      </c>
      <c r="E27" s="30">
        <v>44668</v>
      </c>
      <c r="F27" s="31">
        <v>303563</v>
      </c>
      <c r="G27" s="76">
        <v>348231</v>
      </c>
      <c r="H27" s="77">
        <v>47.843643464733731</v>
      </c>
      <c r="I27" s="78">
        <v>-4.4543065325842264</v>
      </c>
      <c r="J27" s="79">
        <v>8.7086983513827931E-2</v>
      </c>
      <c r="K27" s="77">
        <v>0.39269241656747733</v>
      </c>
      <c r="L27" s="78">
        <v>-8.2563212021651483E-2</v>
      </c>
      <c r="M27" s="79">
        <v>1.455205322266982E-3</v>
      </c>
    </row>
    <row r="28" spans="1:13" x14ac:dyDescent="0.25">
      <c r="A28" s="69" t="s">
        <v>66</v>
      </c>
      <c r="B28" s="30">
        <v>97197</v>
      </c>
      <c r="C28" s="31">
        <v>185124</v>
      </c>
      <c r="D28" s="76">
        <v>282321</v>
      </c>
      <c r="E28" s="30">
        <v>100195</v>
      </c>
      <c r="F28" s="31">
        <v>210319</v>
      </c>
      <c r="G28" s="76">
        <v>310514</v>
      </c>
      <c r="H28" s="77">
        <v>3.0844573392182895</v>
      </c>
      <c r="I28" s="78">
        <v>13.609796676822029</v>
      </c>
      <c r="J28" s="79">
        <v>9.9861505166105076</v>
      </c>
      <c r="K28" s="77">
        <v>8.1445303692099402E-2</v>
      </c>
      <c r="L28" s="78">
        <v>0.1469884204978455</v>
      </c>
      <c r="M28" s="79">
        <v>0.13540133218043901</v>
      </c>
    </row>
    <row r="29" spans="1:13" x14ac:dyDescent="0.25">
      <c r="A29" s="69" t="s">
        <v>67</v>
      </c>
      <c r="B29" s="30">
        <v>34169</v>
      </c>
      <c r="C29" s="31">
        <v>148422</v>
      </c>
      <c r="D29" s="76">
        <v>182591</v>
      </c>
      <c r="E29" s="30">
        <v>30630</v>
      </c>
      <c r="F29" s="31">
        <v>146877</v>
      </c>
      <c r="G29" s="76">
        <v>177507</v>
      </c>
      <c r="H29" s="77">
        <v>-10.357341449852214</v>
      </c>
      <c r="I29" s="78">
        <v>-1.0409508024416851</v>
      </c>
      <c r="J29" s="79">
        <v>-2.7843650563280704</v>
      </c>
      <c r="K29" s="77">
        <v>-9.6142404858685734E-2</v>
      </c>
      <c r="L29" s="78">
        <v>-9.0135784746644687E-3</v>
      </c>
      <c r="M29" s="79">
        <v>-2.4416712403978011E-2</v>
      </c>
    </row>
    <row r="30" spans="1:13" x14ac:dyDescent="0.25">
      <c r="A30" s="69" t="s">
        <v>68</v>
      </c>
      <c r="B30" s="30">
        <v>74211</v>
      </c>
      <c r="C30" s="31">
        <v>400203</v>
      </c>
      <c r="D30" s="76">
        <v>474414</v>
      </c>
      <c r="E30" s="30">
        <v>86266</v>
      </c>
      <c r="F30" s="31">
        <v>408782</v>
      </c>
      <c r="G30" s="76">
        <v>495048</v>
      </c>
      <c r="H30" s="77">
        <v>16.244222554607802</v>
      </c>
      <c r="I30" s="78">
        <v>2.1436620914885793</v>
      </c>
      <c r="J30" s="79">
        <v>4.3493657438439897</v>
      </c>
      <c r="K30" s="77">
        <v>0.32749270714084666</v>
      </c>
      <c r="L30" s="78">
        <v>5.0050155167732341E-2</v>
      </c>
      <c r="M30" s="79">
        <v>9.90980416490327E-2</v>
      </c>
    </row>
    <row r="31" spans="1:13" x14ac:dyDescent="0.25">
      <c r="A31" s="69" t="s">
        <v>69</v>
      </c>
      <c r="B31" s="30">
        <v>53000</v>
      </c>
      <c r="C31" s="31">
        <v>163066</v>
      </c>
      <c r="D31" s="76">
        <v>216066</v>
      </c>
      <c r="E31" s="30">
        <v>46127</v>
      </c>
      <c r="F31" s="31">
        <v>160069</v>
      </c>
      <c r="G31" s="76">
        <v>206196</v>
      </c>
      <c r="H31" s="77">
        <v>-12.967924528301893</v>
      </c>
      <c r="I31" s="78">
        <v>-1.8379061239007513</v>
      </c>
      <c r="J31" s="79">
        <v>-4.5680486518008365</v>
      </c>
      <c r="K31" s="77">
        <v>-0.18671566787051341</v>
      </c>
      <c r="L31" s="78">
        <v>-1.7484592031436513E-2</v>
      </c>
      <c r="M31" s="79">
        <v>-4.7402232774835351E-2</v>
      </c>
    </row>
    <row r="32" spans="1:13" x14ac:dyDescent="0.25">
      <c r="A32" s="80" t="s">
        <v>54</v>
      </c>
      <c r="B32" s="81">
        <v>3680998</v>
      </c>
      <c r="C32" s="82">
        <v>17140806</v>
      </c>
      <c r="D32" s="83">
        <v>20821804</v>
      </c>
      <c r="E32" s="81">
        <v>3689533</v>
      </c>
      <c r="F32" s="82">
        <v>16963196</v>
      </c>
      <c r="G32" s="83">
        <v>20652729</v>
      </c>
      <c r="H32" s="84">
        <v>0.23186646664845512</v>
      </c>
      <c r="I32" s="85">
        <v>-1.0361823125470266</v>
      </c>
      <c r="J32" s="86">
        <v>-0.81200937248280525</v>
      </c>
      <c r="K32" s="84">
        <v>0.23186646664845512</v>
      </c>
      <c r="L32" s="85">
        <v>-1.0361823125470266</v>
      </c>
      <c r="M32" s="86">
        <v>-0.81200937248280525</v>
      </c>
    </row>
    <row r="33" spans="1:13" ht="15" customHeight="1" x14ac:dyDescent="0.25">
      <c r="A33" s="96" t="s">
        <v>110</v>
      </c>
      <c r="K33" s="87"/>
      <c r="L33" s="87"/>
      <c r="M33" s="87"/>
    </row>
    <row r="34" spans="1:13" x14ac:dyDescent="0.25">
      <c r="M34" s="100" t="s">
        <v>119</v>
      </c>
    </row>
    <row r="35" spans="1:13" x14ac:dyDescent="0.25">
      <c r="A35" s="152" t="s">
        <v>70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4"/>
    </row>
    <row r="36" spans="1:13" x14ac:dyDescent="0.25">
      <c r="A36" s="162" t="s">
        <v>51</v>
      </c>
      <c r="B36" s="157" t="s">
        <v>123</v>
      </c>
      <c r="C36" s="158"/>
      <c r="D36" s="159"/>
      <c r="E36" s="157" t="s">
        <v>124</v>
      </c>
      <c r="F36" s="158"/>
      <c r="G36" s="159"/>
      <c r="H36" s="157" t="s">
        <v>52</v>
      </c>
      <c r="I36" s="158"/>
      <c r="J36" s="159"/>
      <c r="K36" s="157" t="s">
        <v>53</v>
      </c>
      <c r="L36" s="158"/>
      <c r="M36" s="159"/>
    </row>
    <row r="37" spans="1:13" x14ac:dyDescent="0.25">
      <c r="A37" s="163"/>
      <c r="B37" s="17" t="s">
        <v>0</v>
      </c>
      <c r="C37" s="67" t="s">
        <v>1</v>
      </c>
      <c r="D37" s="68" t="s">
        <v>54</v>
      </c>
      <c r="E37" s="17" t="s">
        <v>0</v>
      </c>
      <c r="F37" s="67" t="s">
        <v>1</v>
      </c>
      <c r="G37" s="68" t="s">
        <v>54</v>
      </c>
      <c r="H37" s="17" t="s">
        <v>0</v>
      </c>
      <c r="I37" s="67" t="s">
        <v>1</v>
      </c>
      <c r="J37" s="68" t="s">
        <v>54</v>
      </c>
      <c r="K37" s="17" t="s">
        <v>0</v>
      </c>
      <c r="L37" s="67" t="s">
        <v>1</v>
      </c>
      <c r="M37" s="68" t="s">
        <v>54</v>
      </c>
    </row>
    <row r="38" spans="1:13" x14ac:dyDescent="0.25">
      <c r="A38" s="69" t="s">
        <v>55</v>
      </c>
      <c r="B38" s="70">
        <v>12328</v>
      </c>
      <c r="C38" s="71">
        <v>33365</v>
      </c>
      <c r="D38" s="72">
        <v>45693</v>
      </c>
      <c r="E38" s="70">
        <v>10219</v>
      </c>
      <c r="F38" s="71">
        <v>33486</v>
      </c>
      <c r="G38" s="72">
        <v>43705</v>
      </c>
      <c r="H38" s="73">
        <v>-17.107397793640487</v>
      </c>
      <c r="I38" s="74">
        <v>0.36265547729657044</v>
      </c>
      <c r="J38" s="75">
        <v>-4.3507758299958397</v>
      </c>
      <c r="K38" s="73">
        <v>-3.3701939978905098</v>
      </c>
      <c r="L38" s="74">
        <v>8.1159031457509148E-2</v>
      </c>
      <c r="M38" s="75">
        <v>-0.93920668216261682</v>
      </c>
    </row>
    <row r="39" spans="1:13" x14ac:dyDescent="0.25">
      <c r="A39" s="69" t="s">
        <v>88</v>
      </c>
      <c r="B39" s="30">
        <v>9318</v>
      </c>
      <c r="C39" s="31">
        <v>13301</v>
      </c>
      <c r="D39" s="76">
        <v>22619</v>
      </c>
      <c r="E39" s="30">
        <v>8308</v>
      </c>
      <c r="F39" s="31">
        <v>12718</v>
      </c>
      <c r="G39" s="76">
        <v>21026</v>
      </c>
      <c r="H39" s="77">
        <v>-10.839235887529512</v>
      </c>
      <c r="I39" s="78">
        <v>-4.3831290880385012</v>
      </c>
      <c r="J39" s="79">
        <v>-7.0427516689508849</v>
      </c>
      <c r="K39" s="77">
        <v>-1.613985745789196</v>
      </c>
      <c r="L39" s="78">
        <v>-0.39103896974981678</v>
      </c>
      <c r="M39" s="79">
        <v>-0.7525936844492197</v>
      </c>
    </row>
    <row r="40" spans="1:13" x14ac:dyDescent="0.25">
      <c r="A40" s="69" t="s">
        <v>56</v>
      </c>
      <c r="B40" s="30">
        <v>8146</v>
      </c>
      <c r="C40" s="31">
        <v>36110</v>
      </c>
      <c r="D40" s="76">
        <v>44256</v>
      </c>
      <c r="E40" s="30">
        <v>9342</v>
      </c>
      <c r="F40" s="31">
        <v>37279</v>
      </c>
      <c r="G40" s="76">
        <v>46621</v>
      </c>
      <c r="H40" s="77">
        <v>14.682052541124463</v>
      </c>
      <c r="I40" s="78">
        <v>3.2373303793962833</v>
      </c>
      <c r="J40" s="79">
        <v>5.3439081706435161</v>
      </c>
      <c r="K40" s="77">
        <v>1.9112148039246322</v>
      </c>
      <c r="L40" s="78">
        <v>0.78409014689114209</v>
      </c>
      <c r="M40" s="79">
        <v>1.1173157964359099</v>
      </c>
    </row>
    <row r="41" spans="1:13" x14ac:dyDescent="0.25">
      <c r="A41" s="69" t="s">
        <v>57</v>
      </c>
      <c r="B41" s="30">
        <v>6857</v>
      </c>
      <c r="C41" s="31">
        <v>10168</v>
      </c>
      <c r="D41" s="76">
        <v>17025</v>
      </c>
      <c r="E41" s="30">
        <v>8579</v>
      </c>
      <c r="F41" s="31">
        <v>11021</v>
      </c>
      <c r="G41" s="76">
        <v>19600</v>
      </c>
      <c r="H41" s="77">
        <v>25.113023187983075</v>
      </c>
      <c r="I41" s="78">
        <v>8.3890637293469865</v>
      </c>
      <c r="J41" s="79">
        <v>15.124816446402349</v>
      </c>
      <c r="K41" s="77">
        <v>2.7517657962861342</v>
      </c>
      <c r="L41" s="78">
        <v>0.57213763498558101</v>
      </c>
      <c r="M41" s="79">
        <v>1.2165277699037917</v>
      </c>
    </row>
    <row r="42" spans="1:13" x14ac:dyDescent="0.25">
      <c r="A42" s="69" t="s">
        <v>58</v>
      </c>
      <c r="B42" s="30">
        <v>6109</v>
      </c>
      <c r="C42" s="31">
        <v>11530</v>
      </c>
      <c r="D42" s="76">
        <v>17639</v>
      </c>
      <c r="E42" s="30">
        <v>7402</v>
      </c>
      <c r="F42" s="31">
        <v>10913</v>
      </c>
      <c r="G42" s="76">
        <v>18315</v>
      </c>
      <c r="H42" s="77">
        <v>21.165493534129979</v>
      </c>
      <c r="I42" s="78">
        <v>-5.3512575888985339</v>
      </c>
      <c r="J42" s="79">
        <v>3.8324168036736808</v>
      </c>
      <c r="K42" s="77">
        <v>2.0662213557479512</v>
      </c>
      <c r="L42" s="78">
        <v>-0.41384398685357976</v>
      </c>
      <c r="M42" s="79">
        <v>0.31936806697280129</v>
      </c>
    </row>
    <row r="43" spans="1:13" x14ac:dyDescent="0.25">
      <c r="A43" s="69" t="s">
        <v>59</v>
      </c>
      <c r="B43" s="30">
        <v>1499</v>
      </c>
      <c r="C43" s="31">
        <v>11513</v>
      </c>
      <c r="D43" s="76">
        <v>13012</v>
      </c>
      <c r="E43" s="30">
        <v>1198</v>
      </c>
      <c r="F43" s="31">
        <v>10545</v>
      </c>
      <c r="G43" s="76">
        <v>11743</v>
      </c>
      <c r="H43" s="77">
        <v>-20.080053368912615</v>
      </c>
      <c r="I43" s="78">
        <v>-8.4078867367323795</v>
      </c>
      <c r="J43" s="79">
        <v>-9.7525361205041463</v>
      </c>
      <c r="K43" s="77">
        <v>-0.48099971235895844</v>
      </c>
      <c r="L43" s="78">
        <v>-0.64927225166007319</v>
      </c>
      <c r="M43" s="79">
        <v>-0.59952378252734451</v>
      </c>
    </row>
    <row r="44" spans="1:13" x14ac:dyDescent="0.25">
      <c r="A44" s="69" t="s">
        <v>60</v>
      </c>
      <c r="B44" s="30">
        <v>2515</v>
      </c>
      <c r="C44" s="31">
        <v>2516</v>
      </c>
      <c r="D44" s="76">
        <v>5031</v>
      </c>
      <c r="E44" s="30">
        <v>2017</v>
      </c>
      <c r="F44" s="31">
        <v>2247</v>
      </c>
      <c r="G44" s="76">
        <v>4264</v>
      </c>
      <c r="H44" s="77">
        <v>-19.801192842942356</v>
      </c>
      <c r="I44" s="78">
        <v>-10.691573926868045</v>
      </c>
      <c r="J44" s="79">
        <v>-15.245478036175712</v>
      </c>
      <c r="K44" s="77">
        <v>-0.79580683307229683</v>
      </c>
      <c r="L44" s="78">
        <v>-0.1804279294385947</v>
      </c>
      <c r="M44" s="79">
        <v>-0.36235992214221685</v>
      </c>
    </row>
    <row r="45" spans="1:13" x14ac:dyDescent="0.25">
      <c r="A45" s="69" t="s">
        <v>61</v>
      </c>
      <c r="B45" s="30">
        <v>2945</v>
      </c>
      <c r="C45" s="31">
        <v>3929</v>
      </c>
      <c r="D45" s="76">
        <v>6874</v>
      </c>
      <c r="E45" s="30">
        <v>2191</v>
      </c>
      <c r="F45" s="31">
        <v>4204</v>
      </c>
      <c r="G45" s="76">
        <v>6395</v>
      </c>
      <c r="H45" s="77">
        <v>-25.602716468590842</v>
      </c>
      <c r="I45" s="78">
        <v>6.9992364469330539</v>
      </c>
      <c r="J45" s="79">
        <v>-6.9682862961885377</v>
      </c>
      <c r="K45" s="77">
        <v>-1.2048962894307464</v>
      </c>
      <c r="L45" s="78">
        <v>0.18445234422161169</v>
      </c>
      <c r="M45" s="79">
        <v>-0.22629778710055001</v>
      </c>
    </row>
    <row r="46" spans="1:13" x14ac:dyDescent="0.25">
      <c r="A46" s="69" t="s">
        <v>62</v>
      </c>
      <c r="B46" s="30">
        <v>2651</v>
      </c>
      <c r="C46" s="31">
        <v>8581</v>
      </c>
      <c r="D46" s="76">
        <v>11232</v>
      </c>
      <c r="E46" s="30">
        <v>2539</v>
      </c>
      <c r="F46" s="31">
        <v>8103</v>
      </c>
      <c r="G46" s="76">
        <v>10642</v>
      </c>
      <c r="H46" s="77">
        <v>-4.2248208223311963</v>
      </c>
      <c r="I46" s="78">
        <v>-5.5704463349260038</v>
      </c>
      <c r="J46" s="79">
        <v>-5.252849002849004</v>
      </c>
      <c r="K46" s="77">
        <v>-0.17897663715682174</v>
      </c>
      <c r="L46" s="78">
        <v>-0.32061171104701963</v>
      </c>
      <c r="M46" s="79">
        <v>-0.27873840164785912</v>
      </c>
    </row>
    <row r="47" spans="1:13" x14ac:dyDescent="0.25">
      <c r="A47" s="69" t="s">
        <v>63</v>
      </c>
      <c r="B47" s="30">
        <v>3411</v>
      </c>
      <c r="C47" s="31">
        <v>4754</v>
      </c>
      <c r="D47" s="76">
        <v>8165</v>
      </c>
      <c r="E47" s="30">
        <v>3849</v>
      </c>
      <c r="F47" s="31">
        <v>4893</v>
      </c>
      <c r="G47" s="76">
        <v>8742</v>
      </c>
      <c r="H47" s="77">
        <v>12.840809146877746</v>
      </c>
      <c r="I47" s="78">
        <v>2.9238535969709858</v>
      </c>
      <c r="J47" s="79">
        <v>7.0667483159828635</v>
      </c>
      <c r="K47" s="77">
        <v>0.69992649173828503</v>
      </c>
      <c r="L47" s="78">
        <v>9.32322758065601E-2</v>
      </c>
      <c r="M47" s="79">
        <v>0.2725967080522283</v>
      </c>
    </row>
    <row r="48" spans="1:13" x14ac:dyDescent="0.25">
      <c r="A48" s="69" t="s">
        <v>64</v>
      </c>
      <c r="B48" s="30">
        <v>2450</v>
      </c>
      <c r="C48" s="31">
        <v>2099</v>
      </c>
      <c r="D48" s="76">
        <v>4549</v>
      </c>
      <c r="E48" s="30">
        <v>2473</v>
      </c>
      <c r="F48" s="31">
        <v>1863</v>
      </c>
      <c r="G48" s="76">
        <v>4336</v>
      </c>
      <c r="H48" s="77">
        <v>0.93877551020406713</v>
      </c>
      <c r="I48" s="78">
        <v>-11.243449261553124</v>
      </c>
      <c r="J48" s="79">
        <v>-4.6823477687403852</v>
      </c>
      <c r="K48" s="77">
        <v>3.6754130844704469E-2</v>
      </c>
      <c r="L48" s="78">
        <v>-0.15829364813200131</v>
      </c>
      <c r="M48" s="79">
        <v>-0.1006292873745661</v>
      </c>
    </row>
    <row r="49" spans="1:13" x14ac:dyDescent="0.25">
      <c r="A49" s="69" t="s">
        <v>65</v>
      </c>
      <c r="B49" s="30">
        <v>481</v>
      </c>
      <c r="C49" s="31">
        <v>3134</v>
      </c>
      <c r="D49" s="76">
        <v>3615</v>
      </c>
      <c r="E49" s="30">
        <v>732</v>
      </c>
      <c r="F49" s="31">
        <v>2977</v>
      </c>
      <c r="G49" s="76">
        <v>3709</v>
      </c>
      <c r="H49" s="77">
        <v>52.182952182952192</v>
      </c>
      <c r="I49" s="78">
        <v>-5.0095724313975865</v>
      </c>
      <c r="J49" s="79">
        <v>2.6002766251728815</v>
      </c>
      <c r="K49" s="77">
        <v>0.40109942791394876</v>
      </c>
      <c r="L49" s="78">
        <v>-0.10530552015561104</v>
      </c>
      <c r="M49" s="79">
        <v>4.4409169076099583E-2</v>
      </c>
    </row>
    <row r="50" spans="1:13" x14ac:dyDescent="0.25">
      <c r="A50" s="69" t="s">
        <v>66</v>
      </c>
      <c r="B50" s="30">
        <v>1466</v>
      </c>
      <c r="C50" s="31">
        <v>1600</v>
      </c>
      <c r="D50" s="76">
        <v>3066</v>
      </c>
      <c r="E50" s="30">
        <v>1529</v>
      </c>
      <c r="F50" s="31">
        <v>1774</v>
      </c>
      <c r="G50" s="76">
        <v>3303</v>
      </c>
      <c r="H50" s="77">
        <v>4.297407912687575</v>
      </c>
      <c r="I50" s="78">
        <v>10.874999999999986</v>
      </c>
      <c r="J50" s="79">
        <v>7.7299412915851349</v>
      </c>
      <c r="K50" s="77">
        <v>0.10067435840071225</v>
      </c>
      <c r="L50" s="78">
        <v>0.1167080287074925</v>
      </c>
      <c r="M50" s="79">
        <v>0.11196779862803831</v>
      </c>
    </row>
    <row r="51" spans="1:13" x14ac:dyDescent="0.25">
      <c r="A51" s="69" t="s">
        <v>67</v>
      </c>
      <c r="B51" s="30">
        <v>524</v>
      </c>
      <c r="C51" s="31">
        <v>1485</v>
      </c>
      <c r="D51" s="76">
        <v>2009</v>
      </c>
      <c r="E51" s="30">
        <v>464</v>
      </c>
      <c r="F51" s="31">
        <v>1257</v>
      </c>
      <c r="G51" s="76">
        <v>1721</v>
      </c>
      <c r="H51" s="77">
        <v>-11.450381679389309</v>
      </c>
      <c r="I51" s="78">
        <v>-15.353535353535349</v>
      </c>
      <c r="J51" s="79">
        <v>-14.335490293678447</v>
      </c>
      <c r="K51" s="77">
        <v>-9.5880341334011646E-2</v>
      </c>
      <c r="L51" s="78">
        <v>-0.15292776175464531</v>
      </c>
      <c r="M51" s="79">
        <v>-0.13606213504166684</v>
      </c>
    </row>
    <row r="52" spans="1:13" x14ac:dyDescent="0.25">
      <c r="A52" s="69" t="s">
        <v>68</v>
      </c>
      <c r="B52" s="30">
        <v>995</v>
      </c>
      <c r="C52" s="31">
        <v>3452</v>
      </c>
      <c r="D52" s="76">
        <v>4447</v>
      </c>
      <c r="E52" s="30">
        <v>1196</v>
      </c>
      <c r="F52" s="31">
        <v>3455</v>
      </c>
      <c r="G52" s="76">
        <v>4651</v>
      </c>
      <c r="H52" s="77">
        <v>20.201005025125625</v>
      </c>
      <c r="I52" s="78">
        <v>8.6906141367322221E-2</v>
      </c>
      <c r="J52" s="79">
        <v>4.587362266696644</v>
      </c>
      <c r="K52" s="77">
        <v>0.32119914346893902</v>
      </c>
      <c r="L52" s="78">
        <v>2.0122073915084912E-3</v>
      </c>
      <c r="M52" s="79">
        <v>9.6377345654513988E-2</v>
      </c>
    </row>
    <row r="53" spans="1:13" x14ac:dyDescent="0.25">
      <c r="A53" s="69" t="s">
        <v>69</v>
      </c>
      <c r="B53" s="30">
        <v>883</v>
      </c>
      <c r="C53" s="31">
        <v>1553</v>
      </c>
      <c r="D53" s="76">
        <v>2436</v>
      </c>
      <c r="E53" s="30">
        <v>776</v>
      </c>
      <c r="F53" s="31">
        <v>1468</v>
      </c>
      <c r="G53" s="76">
        <v>2244</v>
      </c>
      <c r="H53" s="77">
        <v>-12.117780294450725</v>
      </c>
      <c r="I53" s="78">
        <v>-5.4732775273663776</v>
      </c>
      <c r="J53" s="79">
        <v>-7.8817733990147758</v>
      </c>
      <c r="K53" s="77">
        <v>-0.1709866087123208</v>
      </c>
      <c r="L53" s="78">
        <v>-5.7012542759407259E-2</v>
      </c>
      <c r="M53" s="79">
        <v>-9.0708090027777882E-2</v>
      </c>
    </row>
    <row r="54" spans="1:13" x14ac:dyDescent="0.25">
      <c r="A54" s="80" t="s">
        <v>54</v>
      </c>
      <c r="B54" s="81">
        <f t="shared" ref="B54:G54" si="0">SUM(B38:B53)</f>
        <v>62578</v>
      </c>
      <c r="C54" s="82">
        <f t="shared" si="0"/>
        <v>149090</v>
      </c>
      <c r="D54" s="83">
        <v>211668</v>
      </c>
      <c r="E54" s="81">
        <f t="shared" si="0"/>
        <v>62814</v>
      </c>
      <c r="F54" s="82">
        <f t="shared" si="0"/>
        <v>148203</v>
      </c>
      <c r="G54" s="83">
        <v>211017</v>
      </c>
      <c r="H54" s="84">
        <v>0.37712934258044584</v>
      </c>
      <c r="I54" s="85">
        <v>-0.59494265208934394</v>
      </c>
      <c r="J54" s="86">
        <v>-0.30755711775043437</v>
      </c>
      <c r="K54" s="84">
        <v>0.37712934258044584</v>
      </c>
      <c r="L54" s="85">
        <v>-0.59494265208934394</v>
      </c>
      <c r="M54" s="86">
        <v>-0.30755711775043437</v>
      </c>
    </row>
    <row r="55" spans="1:13" x14ac:dyDescent="0.25">
      <c r="A55" s="96" t="s">
        <v>110</v>
      </c>
      <c r="K55" s="87"/>
      <c r="L55" s="87"/>
      <c r="M55" s="87"/>
    </row>
    <row r="57" spans="1:13" x14ac:dyDescent="0.25">
      <c r="A57" s="103" t="s">
        <v>89</v>
      </c>
      <c r="B57" s="88"/>
      <c r="C57" s="88"/>
      <c r="D57" s="88"/>
      <c r="E57" s="88"/>
      <c r="F57" s="88"/>
      <c r="G57" s="88"/>
      <c r="H57" s="88"/>
      <c r="I57" s="88"/>
      <c r="J57" s="89"/>
      <c r="K57" s="90"/>
      <c r="L57" s="90"/>
      <c r="M57" s="90"/>
    </row>
    <row r="58" spans="1:13" x14ac:dyDescent="0.25">
      <c r="A58" s="104" t="s">
        <v>122</v>
      </c>
      <c r="B58" s="92"/>
      <c r="C58" s="92"/>
      <c r="D58" s="92"/>
      <c r="E58" s="92"/>
      <c r="F58" s="92"/>
      <c r="G58" s="92"/>
      <c r="H58" s="92"/>
      <c r="I58" s="92"/>
      <c r="J58" s="93"/>
      <c r="K58" s="90"/>
      <c r="L58" s="90"/>
      <c r="M58" s="90"/>
    </row>
  </sheetData>
  <mergeCells count="15">
    <mergeCell ref="A1:J3"/>
    <mergeCell ref="A4:J5"/>
    <mergeCell ref="A6:J11"/>
    <mergeCell ref="A13:M13"/>
    <mergeCell ref="A14:A15"/>
    <mergeCell ref="B14:D14"/>
    <mergeCell ref="E14:G14"/>
    <mergeCell ref="H14:J14"/>
    <mergeCell ref="K14:M14"/>
    <mergeCell ref="A35:M35"/>
    <mergeCell ref="A36:A37"/>
    <mergeCell ref="B36:D36"/>
    <mergeCell ref="E36:G36"/>
    <mergeCell ref="H36:J36"/>
    <mergeCell ref="K36:M36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opLeftCell="A34" zoomScale="115" zoomScaleNormal="115" workbookViewId="0">
      <selection activeCell="A40" sqref="A40"/>
    </sheetView>
  </sheetViews>
  <sheetFormatPr baseColWidth="10" defaultRowHeight="15" x14ac:dyDescent="0.25"/>
  <cols>
    <col min="1" max="1" width="19.85546875" customWidth="1"/>
    <col min="2" max="2" width="15.28515625" customWidth="1"/>
    <col min="4" max="4" width="11.28515625" customWidth="1"/>
    <col min="11" max="11" width="11.85546875" bestFit="1" customWidth="1"/>
  </cols>
  <sheetData>
    <row r="1" spans="1:13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13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3" ht="59.2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3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3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3" ht="6.75" customHeight="1" x14ac:dyDescent="0.25">
      <c r="A6" s="143" t="s">
        <v>114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3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3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3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3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3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3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97" t="s">
        <v>91</v>
      </c>
      <c r="M12" s="100" t="s">
        <v>92</v>
      </c>
    </row>
    <row r="13" spans="1:13" ht="15" customHeight="1" x14ac:dyDescent="0.25">
      <c r="A13" s="152" t="s">
        <v>71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4"/>
    </row>
    <row r="14" spans="1:13" x14ac:dyDescent="0.25">
      <c r="A14" s="162" t="s">
        <v>51</v>
      </c>
      <c r="B14" s="157" t="s">
        <v>123</v>
      </c>
      <c r="C14" s="158"/>
      <c r="D14" s="159"/>
      <c r="E14" s="157" t="s">
        <v>124</v>
      </c>
      <c r="F14" s="158"/>
      <c r="G14" s="159"/>
      <c r="H14" s="157" t="s">
        <v>52</v>
      </c>
      <c r="I14" s="158"/>
      <c r="J14" s="159"/>
      <c r="K14" s="157" t="s">
        <v>53</v>
      </c>
      <c r="L14" s="158"/>
      <c r="M14" s="159"/>
    </row>
    <row r="15" spans="1:13" x14ac:dyDescent="0.25">
      <c r="A15" s="163"/>
      <c r="B15" s="17" t="s">
        <v>0</v>
      </c>
      <c r="C15" s="67" t="s">
        <v>1</v>
      </c>
      <c r="D15" s="68" t="s">
        <v>54</v>
      </c>
      <c r="E15" s="17" t="s">
        <v>0</v>
      </c>
      <c r="F15" s="67" t="s">
        <v>1</v>
      </c>
      <c r="G15" s="68" t="s">
        <v>54</v>
      </c>
      <c r="H15" s="17" t="s">
        <v>0</v>
      </c>
      <c r="I15" s="67" t="s">
        <v>1</v>
      </c>
      <c r="J15" s="68" t="s">
        <v>54</v>
      </c>
      <c r="K15" s="17" t="s">
        <v>0</v>
      </c>
      <c r="L15" s="67" t="s">
        <v>1</v>
      </c>
      <c r="M15" s="68" t="s">
        <v>54</v>
      </c>
    </row>
    <row r="16" spans="1:13" x14ac:dyDescent="0.25">
      <c r="A16" s="69" t="s">
        <v>55</v>
      </c>
      <c r="B16" s="70">
        <v>101425</v>
      </c>
      <c r="C16" s="71">
        <v>412199</v>
      </c>
      <c r="D16" s="72">
        <v>513624</v>
      </c>
      <c r="E16" s="70">
        <v>104683</v>
      </c>
      <c r="F16" s="71">
        <v>448108</v>
      </c>
      <c r="G16" s="72">
        <v>552791</v>
      </c>
      <c r="H16" s="73">
        <v>3.212225782597983</v>
      </c>
      <c r="I16" s="74">
        <v>8.7115689266592113</v>
      </c>
      <c r="J16" s="75">
        <v>7.6256171829976722</v>
      </c>
      <c r="K16" s="73">
        <v>0.38204595105168154</v>
      </c>
      <c r="L16" s="74">
        <v>1.9098164961470174</v>
      </c>
      <c r="M16" s="75">
        <v>1.4331085506456254</v>
      </c>
    </row>
    <row r="17" spans="1:13" x14ac:dyDescent="0.25">
      <c r="A17" s="69" t="s">
        <v>88</v>
      </c>
      <c r="B17" s="30">
        <v>181686</v>
      </c>
      <c r="C17" s="31">
        <v>196739</v>
      </c>
      <c r="D17" s="76">
        <v>378425</v>
      </c>
      <c r="E17" s="30">
        <v>129624</v>
      </c>
      <c r="F17" s="31">
        <v>232883</v>
      </c>
      <c r="G17" s="76">
        <v>362507</v>
      </c>
      <c r="H17" s="77">
        <v>-28.654932135662619</v>
      </c>
      <c r="I17" s="78">
        <v>18.371548091634111</v>
      </c>
      <c r="J17" s="79">
        <v>-4.2063817136817079</v>
      </c>
      <c r="K17" s="77">
        <v>-6.1049957960873673</v>
      </c>
      <c r="L17" s="78">
        <v>1.9223149471368681</v>
      </c>
      <c r="M17" s="79">
        <v>-0.5824347514279129</v>
      </c>
    </row>
    <row r="18" spans="1:13" x14ac:dyDescent="0.25">
      <c r="A18" s="69" t="s">
        <v>56</v>
      </c>
      <c r="B18" s="30">
        <v>69125</v>
      </c>
      <c r="C18" s="31">
        <v>397378</v>
      </c>
      <c r="D18" s="76">
        <v>466503</v>
      </c>
      <c r="E18" s="30">
        <v>115897</v>
      </c>
      <c r="F18" s="31">
        <v>636682</v>
      </c>
      <c r="G18" s="76">
        <v>752579</v>
      </c>
      <c r="H18" s="77">
        <v>67.662929475587703</v>
      </c>
      <c r="I18" s="78">
        <v>60.220746996562468</v>
      </c>
      <c r="J18" s="79">
        <v>61.323507029965526</v>
      </c>
      <c r="K18" s="77">
        <v>5.4846694974184311</v>
      </c>
      <c r="L18" s="78">
        <v>12.727358790107379</v>
      </c>
      <c r="M18" s="79">
        <v>10.467433342724691</v>
      </c>
    </row>
    <row r="19" spans="1:13" x14ac:dyDescent="0.25">
      <c r="A19" s="69" t="s">
        <v>57</v>
      </c>
      <c r="B19" s="30">
        <v>119572</v>
      </c>
      <c r="C19" s="31">
        <v>277200</v>
      </c>
      <c r="D19" s="76">
        <v>396772</v>
      </c>
      <c r="E19" s="30">
        <v>243888</v>
      </c>
      <c r="F19" s="31">
        <v>197410</v>
      </c>
      <c r="G19" s="76">
        <v>441298</v>
      </c>
      <c r="H19" s="77">
        <v>103.96748402636069</v>
      </c>
      <c r="I19" s="78">
        <v>-28.784271284271284</v>
      </c>
      <c r="J19" s="79">
        <v>11.222062040668206</v>
      </c>
      <c r="K19" s="77">
        <v>14.577785282670607</v>
      </c>
      <c r="L19" s="78">
        <v>-4.2436229977880338</v>
      </c>
      <c r="M19" s="79">
        <v>1.6291927215780408</v>
      </c>
    </row>
    <row r="20" spans="1:13" x14ac:dyDescent="0.25">
      <c r="A20" s="69" t="s">
        <v>58</v>
      </c>
      <c r="B20" s="30">
        <v>85671</v>
      </c>
      <c r="C20" s="31">
        <v>71193</v>
      </c>
      <c r="D20" s="76">
        <v>156864</v>
      </c>
      <c r="E20" s="30">
        <v>126667</v>
      </c>
      <c r="F20" s="31">
        <v>85630</v>
      </c>
      <c r="G20" s="76">
        <v>212297</v>
      </c>
      <c r="H20" s="77">
        <v>47.852832347001907</v>
      </c>
      <c r="I20" s="78">
        <v>20.278679083617774</v>
      </c>
      <c r="J20" s="79">
        <v>35.338254793961653</v>
      </c>
      <c r="K20" s="77">
        <v>4.8073529187583599</v>
      </c>
      <c r="L20" s="78">
        <v>0.76783036995946674</v>
      </c>
      <c r="M20" s="79">
        <v>2.0282765156366063</v>
      </c>
    </row>
    <row r="21" spans="1:13" x14ac:dyDescent="0.25">
      <c r="A21" s="69" t="s">
        <v>59</v>
      </c>
      <c r="B21" s="30">
        <v>31020</v>
      </c>
      <c r="C21" s="31">
        <v>105640</v>
      </c>
      <c r="D21" s="76">
        <v>136660</v>
      </c>
      <c r="E21" s="30">
        <v>18076</v>
      </c>
      <c r="F21" s="31">
        <v>50697</v>
      </c>
      <c r="G21" s="76">
        <v>68773</v>
      </c>
      <c r="H21" s="77">
        <v>-41.727917472598321</v>
      </c>
      <c r="I21" s="78">
        <v>-52.009655433547898</v>
      </c>
      <c r="J21" s="79">
        <v>-49.675837845748575</v>
      </c>
      <c r="K21" s="77">
        <v>-1.5178645765540104</v>
      </c>
      <c r="L21" s="78">
        <v>-2.9221378414270958</v>
      </c>
      <c r="M21" s="79">
        <v>-2.4839645665401888</v>
      </c>
    </row>
    <row r="22" spans="1:13" x14ac:dyDescent="0.25">
      <c r="A22" s="69" t="s">
        <v>60</v>
      </c>
      <c r="B22" s="30">
        <v>44609</v>
      </c>
      <c r="C22" s="31">
        <v>39567</v>
      </c>
      <c r="D22" s="76">
        <v>84176</v>
      </c>
      <c r="E22" s="30">
        <v>34666</v>
      </c>
      <c r="F22" s="31">
        <v>33517</v>
      </c>
      <c r="G22" s="76">
        <v>68183</v>
      </c>
      <c r="H22" s="77">
        <v>-22.289224147593529</v>
      </c>
      <c r="I22" s="78">
        <v>-15.290519877675848</v>
      </c>
      <c r="J22" s="79">
        <v>-18.999477285687121</v>
      </c>
      <c r="K22" s="77">
        <v>-1.1659554608062828</v>
      </c>
      <c r="L22" s="78">
        <v>-0.32176863186636928</v>
      </c>
      <c r="M22" s="79">
        <v>-0.58517897848891898</v>
      </c>
    </row>
    <row r="23" spans="1:13" x14ac:dyDescent="0.25">
      <c r="A23" s="69" t="s">
        <v>61</v>
      </c>
      <c r="B23" s="30">
        <v>10882</v>
      </c>
      <c r="C23" s="31">
        <v>52490</v>
      </c>
      <c r="D23" s="76">
        <v>63372</v>
      </c>
      <c r="E23" s="30">
        <v>21420</v>
      </c>
      <c r="F23" s="31">
        <v>41899</v>
      </c>
      <c r="G23" s="76">
        <v>63319</v>
      </c>
      <c r="H23" s="77">
        <v>96.83881639404521</v>
      </c>
      <c r="I23" s="78">
        <v>-20.177176605067643</v>
      </c>
      <c r="J23" s="79">
        <v>-8.3633150287184321E-2</v>
      </c>
      <c r="K23" s="77">
        <v>1.2357275114127133</v>
      </c>
      <c r="L23" s="78">
        <v>-0.56328125290854836</v>
      </c>
      <c r="M23" s="79">
        <v>-1.9392537897775718E-3</v>
      </c>
    </row>
    <row r="24" spans="1:13" x14ac:dyDescent="0.25">
      <c r="A24" s="69" t="s">
        <v>62</v>
      </c>
      <c r="B24" s="30">
        <v>15931</v>
      </c>
      <c r="C24" s="31">
        <v>71179</v>
      </c>
      <c r="D24" s="76">
        <v>87110</v>
      </c>
      <c r="E24" s="30">
        <v>19879</v>
      </c>
      <c r="F24" s="31">
        <v>49465</v>
      </c>
      <c r="G24" s="76">
        <v>69344</v>
      </c>
      <c r="H24" s="77">
        <v>24.781871822233398</v>
      </c>
      <c r="I24" s="78">
        <v>-30.506188623048942</v>
      </c>
      <c r="J24" s="79">
        <v>-20.394902996211684</v>
      </c>
      <c r="K24" s="77">
        <v>0.46295807696502106</v>
      </c>
      <c r="L24" s="78">
        <v>-1.1548568714622054</v>
      </c>
      <c r="M24" s="79">
        <v>-0.65005250621110078</v>
      </c>
    </row>
    <row r="25" spans="1:13" x14ac:dyDescent="0.25">
      <c r="A25" s="69" t="s">
        <v>63</v>
      </c>
      <c r="B25" s="30">
        <v>28094</v>
      </c>
      <c r="C25" s="31">
        <v>69149</v>
      </c>
      <c r="D25" s="76">
        <v>97243</v>
      </c>
      <c r="E25" s="30">
        <v>64445</v>
      </c>
      <c r="F25" s="31">
        <v>112855</v>
      </c>
      <c r="G25" s="76">
        <v>177300</v>
      </c>
      <c r="H25" s="77">
        <v>129.39061721363993</v>
      </c>
      <c r="I25" s="78">
        <v>63.205541656423094</v>
      </c>
      <c r="J25" s="79">
        <v>82.326748454901633</v>
      </c>
      <c r="K25" s="77">
        <v>4.2626618682258055</v>
      </c>
      <c r="L25" s="78">
        <v>2.3244991445209151</v>
      </c>
      <c r="M25" s="79">
        <v>2.9292611443060954</v>
      </c>
    </row>
    <row r="26" spans="1:13" x14ac:dyDescent="0.25">
      <c r="A26" s="69" t="s">
        <v>64</v>
      </c>
      <c r="B26" s="30">
        <v>40798</v>
      </c>
      <c r="C26" s="31">
        <v>24131</v>
      </c>
      <c r="D26" s="76">
        <v>64929</v>
      </c>
      <c r="E26" s="30">
        <v>31718</v>
      </c>
      <c r="F26" s="31">
        <v>18389</v>
      </c>
      <c r="G26" s="76">
        <v>50107</v>
      </c>
      <c r="H26" s="77">
        <v>-22.255992940830438</v>
      </c>
      <c r="I26" s="78">
        <v>-23.795118312544034</v>
      </c>
      <c r="J26" s="79">
        <v>-22.828012136333527</v>
      </c>
      <c r="K26" s="77">
        <v>-1.0647566714393089</v>
      </c>
      <c r="L26" s="78">
        <v>-0.30538768333499045</v>
      </c>
      <c r="M26" s="79">
        <v>-0.54233244664307867</v>
      </c>
    </row>
    <row r="27" spans="1:13" x14ac:dyDescent="0.25">
      <c r="A27" s="69" t="s">
        <v>65</v>
      </c>
      <c r="B27" s="30">
        <v>12047</v>
      </c>
      <c r="C27" s="31">
        <v>30529</v>
      </c>
      <c r="D27" s="76">
        <v>42576</v>
      </c>
      <c r="E27" s="30">
        <v>20878</v>
      </c>
      <c r="F27" s="31">
        <v>25762</v>
      </c>
      <c r="G27" s="76">
        <v>46640</v>
      </c>
      <c r="H27" s="77">
        <v>73.304557151157951</v>
      </c>
      <c r="I27" s="78">
        <v>-15.614661469422515</v>
      </c>
      <c r="J27" s="79">
        <v>9.5452837279218272</v>
      </c>
      <c r="K27" s="77">
        <v>1.0355579477401473</v>
      </c>
      <c r="L27" s="78">
        <v>-0.25353240795156734</v>
      </c>
      <c r="M27" s="79">
        <v>0.14870051701237832</v>
      </c>
    </row>
    <row r="28" spans="1:13" x14ac:dyDescent="0.25">
      <c r="A28" s="69" t="s">
        <v>66</v>
      </c>
      <c r="B28" s="30">
        <v>40104</v>
      </c>
      <c r="C28" s="31">
        <v>29928</v>
      </c>
      <c r="D28" s="76">
        <v>70032</v>
      </c>
      <c r="E28" s="30">
        <v>45305</v>
      </c>
      <c r="F28" s="31">
        <v>49532</v>
      </c>
      <c r="G28" s="76">
        <v>94837</v>
      </c>
      <c r="H28" s="77">
        <v>12.968781168960703</v>
      </c>
      <c r="I28" s="78">
        <v>65.503875968992247</v>
      </c>
      <c r="J28" s="79">
        <v>35.419522503998166</v>
      </c>
      <c r="K28" s="77">
        <v>0.60988980706562168</v>
      </c>
      <c r="L28" s="78">
        <v>1.0426367370426948</v>
      </c>
      <c r="M28" s="79">
        <v>0.90760736331005032</v>
      </c>
    </row>
    <row r="29" spans="1:13" x14ac:dyDescent="0.25">
      <c r="A29" s="69" t="s">
        <v>67</v>
      </c>
      <c r="B29" s="30">
        <v>31082</v>
      </c>
      <c r="C29" s="31">
        <v>7905</v>
      </c>
      <c r="D29" s="76">
        <v>38987</v>
      </c>
      <c r="E29" s="30">
        <v>2853</v>
      </c>
      <c r="F29" s="31">
        <v>22869</v>
      </c>
      <c r="G29" s="76">
        <v>25722</v>
      </c>
      <c r="H29" s="77">
        <v>-90.82105398622997</v>
      </c>
      <c r="I29" s="78">
        <v>189.2979127134725</v>
      </c>
      <c r="J29" s="79">
        <v>-34.024161900120546</v>
      </c>
      <c r="K29" s="77">
        <v>-3.3102440614603803</v>
      </c>
      <c r="L29" s="78">
        <v>0.79585881111542989</v>
      </c>
      <c r="M29" s="79">
        <v>-0.48536229285659416</v>
      </c>
    </row>
    <row r="30" spans="1:13" x14ac:dyDescent="0.25">
      <c r="A30" s="69" t="s">
        <v>68</v>
      </c>
      <c r="B30" s="30">
        <v>25103</v>
      </c>
      <c r="C30" s="31">
        <v>62177</v>
      </c>
      <c r="D30" s="76">
        <v>87280</v>
      </c>
      <c r="E30" s="30">
        <v>24082</v>
      </c>
      <c r="F30" s="31">
        <v>58776</v>
      </c>
      <c r="G30" s="76">
        <v>82858</v>
      </c>
      <c r="H30" s="77">
        <v>-4.0672429590088939</v>
      </c>
      <c r="I30" s="78">
        <v>-5.4698682792672599</v>
      </c>
      <c r="J30" s="79">
        <v>-5.0664527956003553</v>
      </c>
      <c r="K30" s="77">
        <v>-0.11972649356162272</v>
      </c>
      <c r="L30" s="78">
        <v>-0.18088183751694578</v>
      </c>
      <c r="M30" s="79">
        <v>-0.16179962751691362</v>
      </c>
    </row>
    <row r="31" spans="1:13" x14ac:dyDescent="0.25">
      <c r="A31" s="69" t="s">
        <v>69</v>
      </c>
      <c r="B31" s="30">
        <v>15628</v>
      </c>
      <c r="C31" s="31">
        <v>32829</v>
      </c>
      <c r="D31" s="76">
        <v>48457</v>
      </c>
      <c r="E31" s="30">
        <v>10588</v>
      </c>
      <c r="F31" s="31">
        <v>22819</v>
      </c>
      <c r="G31" s="76">
        <v>33407</v>
      </c>
      <c r="H31" s="77">
        <v>-32.249808036856919</v>
      </c>
      <c r="I31" s="78">
        <v>-30.491333881629046</v>
      </c>
      <c r="J31" s="79">
        <v>-31.058464205377973</v>
      </c>
      <c r="K31" s="77">
        <v>-0.59101031101917578</v>
      </c>
      <c r="L31" s="78">
        <v>-0.53238082726981095</v>
      </c>
      <c r="M31" s="79">
        <v>-0.55067489690853688</v>
      </c>
    </row>
    <row r="32" spans="1:13" x14ac:dyDescent="0.25">
      <c r="A32" s="80" t="s">
        <v>54</v>
      </c>
      <c r="B32" s="81">
        <v>852777</v>
      </c>
      <c r="C32" s="82">
        <v>1880233</v>
      </c>
      <c r="D32" s="83">
        <v>2733010</v>
      </c>
      <c r="E32" s="81">
        <v>1014669</v>
      </c>
      <c r="F32" s="82">
        <v>2087293</v>
      </c>
      <c r="G32" s="83">
        <v>3101962</v>
      </c>
      <c r="H32" s="84">
        <v>18.984095490380241</v>
      </c>
      <c r="I32" s="85">
        <v>11.012464944504202</v>
      </c>
      <c r="J32" s="86">
        <v>13.499840834830465</v>
      </c>
      <c r="K32" s="84">
        <v>18.984095490380241</v>
      </c>
      <c r="L32" s="85">
        <v>11.012464944504202</v>
      </c>
      <c r="M32" s="86">
        <v>13.499840834830465</v>
      </c>
    </row>
    <row r="33" spans="1:13" x14ac:dyDescent="0.25">
      <c r="A33" s="96" t="s">
        <v>110</v>
      </c>
      <c r="K33" s="87"/>
      <c r="L33" s="87"/>
      <c r="M33" s="87"/>
    </row>
    <row r="34" spans="1:13" x14ac:dyDescent="0.25">
      <c r="M34" s="100" t="s">
        <v>119</v>
      </c>
    </row>
    <row r="35" spans="1:13" x14ac:dyDescent="0.25">
      <c r="A35" s="152" t="s">
        <v>72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4"/>
    </row>
    <row r="36" spans="1:13" x14ac:dyDescent="0.25">
      <c r="A36" s="162" t="s">
        <v>51</v>
      </c>
      <c r="B36" s="157" t="s">
        <v>123</v>
      </c>
      <c r="C36" s="158"/>
      <c r="D36" s="159"/>
      <c r="E36" s="157" t="s">
        <v>124</v>
      </c>
      <c r="F36" s="158"/>
      <c r="G36" s="159"/>
      <c r="H36" s="157" t="s">
        <v>52</v>
      </c>
      <c r="I36" s="158"/>
      <c r="J36" s="159"/>
      <c r="K36" s="157" t="s">
        <v>53</v>
      </c>
      <c r="L36" s="158"/>
      <c r="M36" s="159"/>
    </row>
    <row r="37" spans="1:13" x14ac:dyDescent="0.25">
      <c r="A37" s="163"/>
      <c r="B37" s="17" t="s">
        <v>0</v>
      </c>
      <c r="C37" s="67" t="s">
        <v>1</v>
      </c>
      <c r="D37" s="68" t="s">
        <v>54</v>
      </c>
      <c r="E37" s="17" t="s">
        <v>0</v>
      </c>
      <c r="F37" s="67" t="s">
        <v>1</v>
      </c>
      <c r="G37" s="68" t="s">
        <v>54</v>
      </c>
      <c r="H37" s="17" t="s">
        <v>0</v>
      </c>
      <c r="I37" s="67" t="s">
        <v>1</v>
      </c>
      <c r="J37" s="68" t="s">
        <v>54</v>
      </c>
      <c r="K37" s="17" t="s">
        <v>0</v>
      </c>
      <c r="L37" s="67" t="s">
        <v>1</v>
      </c>
      <c r="M37" s="68" t="s">
        <v>54</v>
      </c>
    </row>
    <row r="38" spans="1:13" x14ac:dyDescent="0.25">
      <c r="A38" s="69" t="s">
        <v>55</v>
      </c>
      <c r="B38" s="70">
        <v>1995</v>
      </c>
      <c r="C38" s="71">
        <v>4031</v>
      </c>
      <c r="D38" s="72">
        <v>6026</v>
      </c>
      <c r="E38" s="70">
        <v>2159</v>
      </c>
      <c r="F38" s="71">
        <v>4212</v>
      </c>
      <c r="G38" s="72">
        <v>6371</v>
      </c>
      <c r="H38" s="73">
        <v>8.2205513784461033</v>
      </c>
      <c r="I38" s="74">
        <v>4.4902009426941163</v>
      </c>
      <c r="J38" s="75">
        <v>5.7251908396946476</v>
      </c>
      <c r="K38" s="73">
        <v>1.1262189259717081</v>
      </c>
      <c r="L38" s="74">
        <v>0.99906165479936249</v>
      </c>
      <c r="M38" s="75">
        <v>1.0557238593592213</v>
      </c>
    </row>
    <row r="39" spans="1:13" x14ac:dyDescent="0.25">
      <c r="A39" s="69" t="s">
        <v>88</v>
      </c>
      <c r="B39" s="30">
        <v>3005</v>
      </c>
      <c r="C39" s="31">
        <v>1974</v>
      </c>
      <c r="D39" s="76">
        <v>4979</v>
      </c>
      <c r="E39" s="30">
        <v>2044</v>
      </c>
      <c r="F39" s="31">
        <v>2446</v>
      </c>
      <c r="G39" s="76">
        <v>4490</v>
      </c>
      <c r="H39" s="77">
        <v>-31.980033277870206</v>
      </c>
      <c r="I39" s="78">
        <v>23.910840932117523</v>
      </c>
      <c r="J39" s="79">
        <v>-9.8212492468367145</v>
      </c>
      <c r="K39" s="77">
        <v>-6.5993682186512892</v>
      </c>
      <c r="L39" s="78">
        <v>2.6052878511894972</v>
      </c>
      <c r="M39" s="79">
        <v>-1.4963738180482875</v>
      </c>
    </row>
    <row r="40" spans="1:13" x14ac:dyDescent="0.25">
      <c r="A40" s="69" t="s">
        <v>56</v>
      </c>
      <c r="B40" s="30">
        <v>1175</v>
      </c>
      <c r="C40" s="31">
        <v>3631</v>
      </c>
      <c r="D40" s="76">
        <v>4806</v>
      </c>
      <c r="E40" s="30">
        <v>1985</v>
      </c>
      <c r="F40" s="31">
        <v>5754</v>
      </c>
      <c r="G40" s="76">
        <v>7739</v>
      </c>
      <c r="H40" s="77">
        <v>68.936170212765973</v>
      </c>
      <c r="I40" s="78">
        <v>58.46874139355549</v>
      </c>
      <c r="J40" s="79">
        <v>61.027881814398654</v>
      </c>
      <c r="K40" s="77">
        <v>5.5624227441285585</v>
      </c>
      <c r="L40" s="78">
        <v>11.718275652701914</v>
      </c>
      <c r="M40" s="79">
        <v>8.9751828391321631</v>
      </c>
    </row>
    <row r="41" spans="1:13" x14ac:dyDescent="0.25">
      <c r="A41" s="69" t="s">
        <v>57</v>
      </c>
      <c r="B41" s="30">
        <v>1971</v>
      </c>
      <c r="C41" s="31">
        <v>2938</v>
      </c>
      <c r="D41" s="76">
        <v>4909</v>
      </c>
      <c r="E41" s="30">
        <v>3830</v>
      </c>
      <c r="F41" s="31">
        <v>1704</v>
      </c>
      <c r="G41" s="76">
        <v>5534</v>
      </c>
      <c r="H41" s="77">
        <v>94.317605276509397</v>
      </c>
      <c r="I41" s="78">
        <v>-42.001361470388019</v>
      </c>
      <c r="J41" s="79">
        <v>12.731717254023224</v>
      </c>
      <c r="K41" s="77">
        <v>12.766103557203692</v>
      </c>
      <c r="L41" s="78">
        <v>-6.8112822211183062</v>
      </c>
      <c r="M41" s="79">
        <v>1.91254322347685</v>
      </c>
    </row>
    <row r="42" spans="1:13" x14ac:dyDescent="0.25">
      <c r="A42" s="69" t="s">
        <v>58</v>
      </c>
      <c r="B42" s="30">
        <v>1574</v>
      </c>
      <c r="C42" s="31">
        <v>760</v>
      </c>
      <c r="D42" s="76">
        <v>2334</v>
      </c>
      <c r="E42" s="30">
        <v>2273</v>
      </c>
      <c r="F42" s="31">
        <v>702</v>
      </c>
      <c r="G42" s="76">
        <v>2975</v>
      </c>
      <c r="H42" s="77">
        <v>44.409148665819572</v>
      </c>
      <c r="I42" s="78">
        <v>-7.6315789473684248</v>
      </c>
      <c r="J42" s="79">
        <v>27.463581833761779</v>
      </c>
      <c r="K42" s="77">
        <v>4.8001648125257557</v>
      </c>
      <c r="L42" s="78">
        <v>-0.32014130374786198</v>
      </c>
      <c r="M42" s="79">
        <v>1.9615043299978574</v>
      </c>
    </row>
    <row r="43" spans="1:13" x14ac:dyDescent="0.25">
      <c r="A43" s="69" t="s">
        <v>59</v>
      </c>
      <c r="B43" s="30">
        <v>459</v>
      </c>
      <c r="C43" s="31">
        <v>1044</v>
      </c>
      <c r="D43" s="76">
        <v>1503</v>
      </c>
      <c r="E43" s="30">
        <v>320</v>
      </c>
      <c r="F43" s="31">
        <v>451</v>
      </c>
      <c r="G43" s="76">
        <v>771</v>
      </c>
      <c r="H43" s="77">
        <v>-30.283224400871461</v>
      </c>
      <c r="I43" s="78">
        <v>-56.800766283524908</v>
      </c>
      <c r="J43" s="79">
        <v>-48.702594810379239</v>
      </c>
      <c r="K43" s="77">
        <v>-0.95453921164675259</v>
      </c>
      <c r="L43" s="78">
        <v>-3.2731688469393476</v>
      </c>
      <c r="M43" s="79">
        <v>-2.2399706233360868</v>
      </c>
    </row>
    <row r="44" spans="1:13" x14ac:dyDescent="0.25">
      <c r="A44" s="69" t="s">
        <v>60</v>
      </c>
      <c r="B44" s="30">
        <v>764</v>
      </c>
      <c r="C44" s="31">
        <v>433</v>
      </c>
      <c r="D44" s="76">
        <v>1197</v>
      </c>
      <c r="E44" s="30">
        <v>604</v>
      </c>
      <c r="F44" s="31">
        <v>338</v>
      </c>
      <c r="G44" s="76">
        <v>942</v>
      </c>
      <c r="H44" s="77">
        <v>-20.942408376963357</v>
      </c>
      <c r="I44" s="78">
        <v>-21.939953810623564</v>
      </c>
      <c r="J44" s="79">
        <v>-21.303258145363415</v>
      </c>
      <c r="K44" s="77">
        <v>-1.0987501716797152</v>
      </c>
      <c r="L44" s="78">
        <v>-0.52436937682839468</v>
      </c>
      <c r="M44" s="79">
        <v>-0.7803176351785549</v>
      </c>
    </row>
    <row r="45" spans="1:13" x14ac:dyDescent="0.25">
      <c r="A45" s="69" t="s">
        <v>61</v>
      </c>
      <c r="B45" s="30">
        <v>178</v>
      </c>
      <c r="C45" s="31">
        <v>441</v>
      </c>
      <c r="D45" s="76">
        <v>619</v>
      </c>
      <c r="E45" s="30">
        <v>413</v>
      </c>
      <c r="F45" s="31">
        <v>478</v>
      </c>
      <c r="G45" s="76">
        <v>891</v>
      </c>
      <c r="H45" s="77">
        <v>132.02247191011236</v>
      </c>
      <c r="I45" s="78">
        <v>8.390022675736958</v>
      </c>
      <c r="J45" s="79">
        <v>43.941841680129244</v>
      </c>
      <c r="K45" s="77">
        <v>1.6137893146545819</v>
      </c>
      <c r="L45" s="78">
        <v>0.20422807308053267</v>
      </c>
      <c r="M45" s="79">
        <v>0.83233881085712513</v>
      </c>
    </row>
    <row r="46" spans="1:13" x14ac:dyDescent="0.25">
      <c r="A46" s="69" t="s">
        <v>62</v>
      </c>
      <c r="B46" s="30">
        <v>304</v>
      </c>
      <c r="C46" s="31">
        <v>624</v>
      </c>
      <c r="D46" s="76">
        <v>928</v>
      </c>
      <c r="E46" s="30">
        <v>334</v>
      </c>
      <c r="F46" s="31">
        <v>294</v>
      </c>
      <c r="G46" s="76">
        <v>628</v>
      </c>
      <c r="H46" s="77">
        <v>9.8684210526315752</v>
      </c>
      <c r="I46" s="78">
        <v>-52.884615384615387</v>
      </c>
      <c r="J46" s="79">
        <v>-32.327586206896555</v>
      </c>
      <c r="K46" s="77">
        <v>0.2060156571899466</v>
      </c>
      <c r="L46" s="78">
        <v>-1.8214936247723184</v>
      </c>
      <c r="M46" s="79">
        <v>-0.91802074726888805</v>
      </c>
    </row>
    <row r="47" spans="1:13" x14ac:dyDescent="0.25">
      <c r="A47" s="69" t="s">
        <v>63</v>
      </c>
      <c r="B47" s="30">
        <v>530</v>
      </c>
      <c r="C47" s="31">
        <v>619</v>
      </c>
      <c r="D47" s="76">
        <v>1149</v>
      </c>
      <c r="E47" s="30">
        <v>1179</v>
      </c>
      <c r="F47" s="31">
        <v>980</v>
      </c>
      <c r="G47" s="76">
        <v>2159</v>
      </c>
      <c r="H47" s="77">
        <v>122.45283018867923</v>
      </c>
      <c r="I47" s="78">
        <v>58.319870759289159</v>
      </c>
      <c r="J47" s="79">
        <v>87.902523933855548</v>
      </c>
      <c r="K47" s="77">
        <v>4.456805383875845</v>
      </c>
      <c r="L47" s="78">
        <v>1.9926036319478997</v>
      </c>
      <c r="M47" s="79">
        <v>3.0906698491385902</v>
      </c>
    </row>
    <row r="48" spans="1:13" x14ac:dyDescent="0.25">
      <c r="A48" s="69" t="s">
        <v>64</v>
      </c>
      <c r="B48" s="30">
        <v>755</v>
      </c>
      <c r="C48" s="31">
        <v>291</v>
      </c>
      <c r="D48" s="76">
        <v>1046</v>
      </c>
      <c r="E48" s="30">
        <v>533</v>
      </c>
      <c r="F48" s="31">
        <v>206</v>
      </c>
      <c r="G48" s="76">
        <v>739</v>
      </c>
      <c r="H48" s="77">
        <v>-29.403973509933778</v>
      </c>
      <c r="I48" s="78">
        <v>-29.209621993127143</v>
      </c>
      <c r="J48" s="79">
        <v>-29.349904397705544</v>
      </c>
      <c r="K48" s="77">
        <v>-1.5245158632056048</v>
      </c>
      <c r="L48" s="78">
        <v>-0.46917260032014257</v>
      </c>
      <c r="M48" s="79">
        <v>-0.93944123137182878</v>
      </c>
    </row>
    <row r="49" spans="1:13" x14ac:dyDescent="0.25">
      <c r="A49" s="69" t="s">
        <v>65</v>
      </c>
      <c r="B49" s="30">
        <v>196</v>
      </c>
      <c r="C49" s="31">
        <v>322</v>
      </c>
      <c r="D49" s="76">
        <v>518</v>
      </c>
      <c r="E49" s="30">
        <v>358</v>
      </c>
      <c r="F49" s="31">
        <v>252</v>
      </c>
      <c r="G49" s="76">
        <v>610</v>
      </c>
      <c r="H49" s="77">
        <v>82.65306122448979</v>
      </c>
      <c r="I49" s="78">
        <v>-21.739130434782609</v>
      </c>
      <c r="J49" s="79">
        <v>17.760617760617777</v>
      </c>
      <c r="K49" s="77">
        <v>1.1124845488257116</v>
      </c>
      <c r="L49" s="78">
        <v>-0.38637743555776449</v>
      </c>
      <c r="M49" s="79">
        <v>0.28152636249579233</v>
      </c>
    </row>
    <row r="50" spans="1:13" x14ac:dyDescent="0.25">
      <c r="A50" s="69" t="s">
        <v>66</v>
      </c>
      <c r="B50" s="30">
        <v>588</v>
      </c>
      <c r="C50" s="31">
        <v>239</v>
      </c>
      <c r="D50" s="76">
        <v>827</v>
      </c>
      <c r="E50" s="30">
        <v>708</v>
      </c>
      <c r="F50" s="31">
        <v>376</v>
      </c>
      <c r="G50" s="76">
        <v>1084</v>
      </c>
      <c r="H50" s="77">
        <v>20.408163265306129</v>
      </c>
      <c r="I50" s="78">
        <v>57.322175732217573</v>
      </c>
      <c r="J50" s="79">
        <v>31.07617896009674</v>
      </c>
      <c r="K50" s="77">
        <v>0.82406262875978642</v>
      </c>
      <c r="L50" s="78">
        <v>0.75619583816305336</v>
      </c>
      <c r="M50" s="79">
        <v>0.78643777349368083</v>
      </c>
    </row>
    <row r="51" spans="1:13" x14ac:dyDescent="0.25">
      <c r="A51" s="69" t="s">
        <v>67</v>
      </c>
      <c r="B51" s="30">
        <v>480</v>
      </c>
      <c r="C51" s="31">
        <v>78</v>
      </c>
      <c r="D51" s="76">
        <v>558</v>
      </c>
      <c r="E51" s="30">
        <v>34</v>
      </c>
      <c r="F51" s="31">
        <v>139</v>
      </c>
      <c r="G51" s="76">
        <v>173</v>
      </c>
      <c r="H51" s="77">
        <v>-92.916666666666671</v>
      </c>
      <c r="I51" s="78">
        <v>78.205128205128204</v>
      </c>
      <c r="J51" s="79">
        <v>-68.996415770609318</v>
      </c>
      <c r="K51" s="77">
        <v>-3.0627661035572062</v>
      </c>
      <c r="L51" s="78">
        <v>0.33670033670033761</v>
      </c>
      <c r="M51" s="79">
        <v>-1.1781266256617395</v>
      </c>
    </row>
    <row r="52" spans="1:13" x14ac:dyDescent="0.25">
      <c r="A52" s="69" t="s">
        <v>68</v>
      </c>
      <c r="B52" s="30">
        <v>337</v>
      </c>
      <c r="C52" s="31">
        <v>406</v>
      </c>
      <c r="D52" s="76">
        <v>743</v>
      </c>
      <c r="E52" s="30">
        <v>342</v>
      </c>
      <c r="F52" s="31">
        <v>389</v>
      </c>
      <c r="G52" s="76">
        <v>731</v>
      </c>
      <c r="H52" s="77">
        <v>1.4836795252225414</v>
      </c>
      <c r="I52" s="78">
        <v>-4.187192118226605</v>
      </c>
      <c r="J52" s="79">
        <v>-1.6150740242261179</v>
      </c>
      <c r="K52" s="77">
        <v>3.4335942864991101E-2</v>
      </c>
      <c r="L52" s="78">
        <v>-9.3834520064028509E-2</v>
      </c>
      <c r="M52" s="79">
        <v>-3.6720829890755521E-2</v>
      </c>
    </row>
    <row r="53" spans="1:13" x14ac:dyDescent="0.25">
      <c r="A53" s="69" t="s">
        <v>69</v>
      </c>
      <c r="B53" s="30">
        <v>251</v>
      </c>
      <c r="C53" s="31">
        <v>286</v>
      </c>
      <c r="D53" s="76">
        <v>537</v>
      </c>
      <c r="E53" s="30">
        <v>146</v>
      </c>
      <c r="F53" s="31">
        <v>188</v>
      </c>
      <c r="G53" s="76">
        <v>334</v>
      </c>
      <c r="H53" s="77">
        <v>-41.832669322709158</v>
      </c>
      <c r="I53" s="78">
        <v>-34.265734265734267</v>
      </c>
      <c r="J53" s="79">
        <v>-37.802607076350093</v>
      </c>
      <c r="K53" s="77">
        <v>-0.72105480016481316</v>
      </c>
      <c r="L53" s="78">
        <v>-0.54092840978087031</v>
      </c>
      <c r="M53" s="79">
        <v>-0.62119403898528092</v>
      </c>
    </row>
    <row r="54" spans="1:13" x14ac:dyDescent="0.25">
      <c r="A54" s="80" t="s">
        <v>54</v>
      </c>
      <c r="B54" s="81">
        <v>14562</v>
      </c>
      <c r="C54" s="82">
        <v>18117</v>
      </c>
      <c r="D54" s="83">
        <v>32679</v>
      </c>
      <c r="E54" s="81">
        <v>17262</v>
      </c>
      <c r="F54" s="82">
        <v>18909</v>
      </c>
      <c r="G54" s="83">
        <v>36171</v>
      </c>
      <c r="H54" s="84">
        <v>18.541409147095194</v>
      </c>
      <c r="I54" s="85">
        <v>4.3715846994535639</v>
      </c>
      <c r="J54" s="86">
        <v>10.685761498209857</v>
      </c>
      <c r="K54" s="84">
        <v>18.541409147095194</v>
      </c>
      <c r="L54" s="85">
        <v>4.3715846994535639</v>
      </c>
      <c r="M54" s="86">
        <v>10.685761498209857</v>
      </c>
    </row>
    <row r="55" spans="1:13" x14ac:dyDescent="0.25">
      <c r="A55" s="96" t="s">
        <v>110</v>
      </c>
      <c r="K55" s="87"/>
      <c r="L55" s="87"/>
      <c r="M55" s="87"/>
    </row>
    <row r="57" spans="1:13" x14ac:dyDescent="0.25">
      <c r="A57" s="103" t="s">
        <v>89</v>
      </c>
      <c r="B57" s="88"/>
      <c r="C57" s="88"/>
      <c r="D57" s="88"/>
      <c r="E57" s="88"/>
      <c r="F57" s="88"/>
      <c r="G57" s="88"/>
      <c r="H57" s="88"/>
      <c r="I57" s="88"/>
      <c r="J57" s="89"/>
      <c r="K57" s="90"/>
      <c r="L57" s="90"/>
      <c r="M57" s="90"/>
    </row>
    <row r="58" spans="1:13" x14ac:dyDescent="0.25">
      <c r="A58" s="104" t="s">
        <v>122</v>
      </c>
      <c r="B58" s="92"/>
      <c r="C58" s="92"/>
      <c r="D58" s="92"/>
      <c r="E58" s="92"/>
      <c r="F58" s="92"/>
      <c r="G58" s="92"/>
      <c r="H58" s="92"/>
      <c r="I58" s="92"/>
      <c r="J58" s="93"/>
      <c r="K58" s="90"/>
      <c r="L58" s="90"/>
      <c r="M58" s="90"/>
    </row>
  </sheetData>
  <mergeCells count="15">
    <mergeCell ref="A1:J3"/>
    <mergeCell ref="A4:J5"/>
    <mergeCell ref="A6:J11"/>
    <mergeCell ref="A13:M13"/>
    <mergeCell ref="A14:A15"/>
    <mergeCell ref="B14:D14"/>
    <mergeCell ref="E14:G14"/>
    <mergeCell ref="H14:J14"/>
    <mergeCell ref="K14:M14"/>
    <mergeCell ref="A35:M35"/>
    <mergeCell ref="A36:A37"/>
    <mergeCell ref="B36:D36"/>
    <mergeCell ref="E36:G36"/>
    <mergeCell ref="H36:J36"/>
    <mergeCell ref="K36:M36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="115" zoomScaleNormal="115" workbookViewId="0">
      <selection sqref="A1:J3"/>
    </sheetView>
  </sheetViews>
  <sheetFormatPr baseColWidth="10" defaultRowHeight="15" x14ac:dyDescent="0.25"/>
  <cols>
    <col min="1" max="1" width="21.140625" bestFit="1" customWidth="1"/>
    <col min="2" max="2" width="15.28515625" customWidth="1"/>
    <col min="4" max="4" width="11.28515625" customWidth="1"/>
  </cols>
  <sheetData>
    <row r="1" spans="1:10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10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59.2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0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6.75" customHeight="1" x14ac:dyDescent="0.25">
      <c r="A6" s="143" t="s">
        <v>115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0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0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97" t="s">
        <v>91</v>
      </c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99" t="s">
        <v>92</v>
      </c>
    </row>
    <row r="14" spans="1:10" ht="15" customHeight="1" x14ac:dyDescent="0.25">
      <c r="A14" s="152" t="s">
        <v>73</v>
      </c>
      <c r="B14" s="153"/>
      <c r="C14" s="153"/>
      <c r="D14" s="153"/>
      <c r="E14" s="153"/>
      <c r="F14" s="153"/>
      <c r="G14" s="153"/>
      <c r="H14" s="153"/>
      <c r="I14" s="153"/>
      <c r="J14" s="154"/>
    </row>
    <row r="15" spans="1:10" ht="15" customHeight="1" x14ac:dyDescent="0.25">
      <c r="A15" s="152" t="s">
        <v>126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ht="15" customHeight="1" x14ac:dyDescent="0.25">
      <c r="A16" s="155" t="s">
        <v>12</v>
      </c>
      <c r="B16" s="155" t="s">
        <v>2</v>
      </c>
      <c r="C16" s="157" t="s">
        <v>3</v>
      </c>
      <c r="D16" s="158"/>
      <c r="E16" s="158"/>
      <c r="F16" s="159"/>
      <c r="G16" s="157" t="s">
        <v>87</v>
      </c>
      <c r="H16" s="158"/>
      <c r="I16" s="159"/>
      <c r="J16" s="160" t="s">
        <v>10</v>
      </c>
    </row>
    <row r="17" spans="1:10" ht="25.5" customHeight="1" x14ac:dyDescent="0.25">
      <c r="A17" s="156"/>
      <c r="B17" s="156"/>
      <c r="C17" s="17" t="s">
        <v>4</v>
      </c>
      <c r="D17" s="16" t="s">
        <v>5</v>
      </c>
      <c r="E17" s="16" t="s">
        <v>6</v>
      </c>
      <c r="F17" s="23" t="s">
        <v>7</v>
      </c>
      <c r="G17" s="19" t="s">
        <v>4</v>
      </c>
      <c r="H17" s="16" t="s">
        <v>8</v>
      </c>
      <c r="I17" s="23" t="s">
        <v>9</v>
      </c>
      <c r="J17" s="161"/>
    </row>
    <row r="18" spans="1:10" x14ac:dyDescent="0.25">
      <c r="A18" s="24" t="s">
        <v>0</v>
      </c>
      <c r="B18" s="25">
        <v>744444</v>
      </c>
      <c r="C18" s="26">
        <v>1204467</v>
      </c>
      <c r="D18" s="27">
        <v>2146728</v>
      </c>
      <c r="E18" s="27">
        <v>108125</v>
      </c>
      <c r="F18" s="25">
        <v>3459320</v>
      </c>
      <c r="G18" s="26">
        <v>204826</v>
      </c>
      <c r="H18" s="27">
        <v>1587199</v>
      </c>
      <c r="I18" s="25">
        <v>1792025</v>
      </c>
      <c r="J18" s="28">
        <v>5995789</v>
      </c>
    </row>
    <row r="19" spans="1:10" x14ac:dyDescent="0.25">
      <c r="A19" s="21" t="s">
        <v>44</v>
      </c>
      <c r="B19" s="29">
        <v>587086</v>
      </c>
      <c r="C19" s="30">
        <v>975072</v>
      </c>
      <c r="D19" s="31">
        <v>1862818</v>
      </c>
      <c r="E19" s="31">
        <v>76984</v>
      </c>
      <c r="F19" s="29">
        <v>2914874</v>
      </c>
      <c r="G19" s="30">
        <v>101126</v>
      </c>
      <c r="H19" s="31">
        <v>511738</v>
      </c>
      <c r="I19" s="29">
        <v>612864</v>
      </c>
      <c r="J19" s="32">
        <v>4114824</v>
      </c>
    </row>
    <row r="20" spans="1:10" x14ac:dyDescent="0.25">
      <c r="A20" s="22" t="s">
        <v>43</v>
      </c>
      <c r="B20" s="33">
        <v>157358</v>
      </c>
      <c r="C20" s="34">
        <v>229395</v>
      </c>
      <c r="D20" s="35">
        <v>283910</v>
      </c>
      <c r="E20" s="35">
        <v>31141</v>
      </c>
      <c r="F20" s="29">
        <v>544446</v>
      </c>
      <c r="G20" s="34">
        <v>103700</v>
      </c>
      <c r="H20" s="35">
        <v>1075461</v>
      </c>
      <c r="I20" s="29">
        <v>1179161</v>
      </c>
      <c r="J20" s="32">
        <v>1880965</v>
      </c>
    </row>
    <row r="21" spans="1:10" x14ac:dyDescent="0.25">
      <c r="A21" s="36" t="s">
        <v>1</v>
      </c>
      <c r="B21" s="25">
        <v>1948179</v>
      </c>
      <c r="C21" s="26">
        <v>2635691</v>
      </c>
      <c r="D21" s="27">
        <v>14586875</v>
      </c>
      <c r="E21" s="27">
        <v>290913</v>
      </c>
      <c r="F21" s="25">
        <v>17513479</v>
      </c>
      <c r="G21" s="26">
        <v>411476</v>
      </c>
      <c r="H21" s="27">
        <v>2102482</v>
      </c>
      <c r="I21" s="25">
        <v>2513958</v>
      </c>
      <c r="J21" s="28">
        <v>21975616</v>
      </c>
    </row>
    <row r="22" spans="1:10" x14ac:dyDescent="0.25">
      <c r="A22" s="21" t="s">
        <v>44</v>
      </c>
      <c r="B22" s="29">
        <v>1530690</v>
      </c>
      <c r="C22" s="30">
        <v>2248898</v>
      </c>
      <c r="D22" s="31">
        <v>13433061</v>
      </c>
      <c r="E22" s="31">
        <v>205645</v>
      </c>
      <c r="F22" s="29">
        <v>15887604</v>
      </c>
      <c r="G22" s="30">
        <v>208091</v>
      </c>
      <c r="H22" s="31">
        <v>978030</v>
      </c>
      <c r="I22" s="29">
        <v>1186121</v>
      </c>
      <c r="J22" s="32">
        <v>18604415</v>
      </c>
    </row>
    <row r="23" spans="1:10" x14ac:dyDescent="0.25">
      <c r="A23" s="22" t="s">
        <v>43</v>
      </c>
      <c r="B23" s="33">
        <v>417489</v>
      </c>
      <c r="C23" s="34">
        <v>386793</v>
      </c>
      <c r="D23" s="35">
        <v>1153814</v>
      </c>
      <c r="E23" s="35">
        <v>85268</v>
      </c>
      <c r="F23" s="29">
        <v>1625875</v>
      </c>
      <c r="G23" s="34">
        <v>203385</v>
      </c>
      <c r="H23" s="35">
        <v>1124452</v>
      </c>
      <c r="I23" s="29">
        <v>1327837</v>
      </c>
      <c r="J23" s="32">
        <v>3371201</v>
      </c>
    </row>
    <row r="24" spans="1:10" x14ac:dyDescent="0.25">
      <c r="A24" s="24" t="s">
        <v>42</v>
      </c>
      <c r="B24" s="25">
        <v>2117776</v>
      </c>
      <c r="C24" s="26">
        <v>3223970</v>
      </c>
      <c r="D24" s="27">
        <v>15295879</v>
      </c>
      <c r="E24" s="27">
        <v>282629</v>
      </c>
      <c r="F24" s="25">
        <v>18802478</v>
      </c>
      <c r="G24" s="26">
        <v>309217</v>
      </c>
      <c r="H24" s="27">
        <v>1489768</v>
      </c>
      <c r="I24" s="25">
        <v>1798985</v>
      </c>
      <c r="J24" s="28">
        <v>22719239</v>
      </c>
    </row>
    <row r="25" spans="1:10" x14ac:dyDescent="0.25">
      <c r="A25" s="37" t="s">
        <v>41</v>
      </c>
      <c r="B25" s="38">
        <v>574847</v>
      </c>
      <c r="C25" s="39">
        <v>616188</v>
      </c>
      <c r="D25" s="40">
        <v>1437724</v>
      </c>
      <c r="E25" s="40">
        <v>116409</v>
      </c>
      <c r="F25" s="38">
        <v>2170321</v>
      </c>
      <c r="G25" s="39">
        <v>307085</v>
      </c>
      <c r="H25" s="40">
        <v>2199913</v>
      </c>
      <c r="I25" s="38">
        <v>2506998</v>
      </c>
      <c r="J25" s="41">
        <v>5252166</v>
      </c>
    </row>
    <row r="26" spans="1:10" x14ac:dyDescent="0.25">
      <c r="A26" s="42" t="s">
        <v>11</v>
      </c>
      <c r="B26" s="43">
        <v>2692623</v>
      </c>
      <c r="C26" s="44">
        <v>3840158</v>
      </c>
      <c r="D26" s="45">
        <v>16733603</v>
      </c>
      <c r="E26" s="45">
        <v>399038</v>
      </c>
      <c r="F26" s="43">
        <v>20972799</v>
      </c>
      <c r="G26" s="44">
        <v>616302</v>
      </c>
      <c r="H26" s="45">
        <v>3689681</v>
      </c>
      <c r="I26" s="43">
        <v>4305983</v>
      </c>
      <c r="J26" s="46">
        <v>27971405</v>
      </c>
    </row>
    <row r="27" spans="1:10" x14ac:dyDescent="0.25">
      <c r="A27" s="96" t="s">
        <v>110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J28" s="99" t="s">
        <v>92</v>
      </c>
    </row>
    <row r="29" spans="1:10" x14ac:dyDescent="0.25">
      <c r="A29" s="152" t="s">
        <v>74</v>
      </c>
      <c r="B29" s="153"/>
      <c r="C29" s="153"/>
      <c r="D29" s="153"/>
      <c r="E29" s="153"/>
      <c r="F29" s="153"/>
      <c r="G29" s="153"/>
      <c r="H29" s="153"/>
      <c r="I29" s="153"/>
      <c r="J29" s="154"/>
    </row>
    <row r="30" spans="1:10" x14ac:dyDescent="0.25">
      <c r="A30" s="152" t="s">
        <v>124</v>
      </c>
      <c r="B30" s="153"/>
      <c r="C30" s="153"/>
      <c r="D30" s="153"/>
      <c r="E30" s="153"/>
      <c r="F30" s="153"/>
      <c r="G30" s="153"/>
      <c r="H30" s="153"/>
      <c r="I30" s="153"/>
      <c r="J30" s="154"/>
    </row>
    <row r="31" spans="1:10" ht="15" customHeight="1" x14ac:dyDescent="0.25">
      <c r="A31" s="155" t="s">
        <v>12</v>
      </c>
      <c r="B31" s="155" t="s">
        <v>2</v>
      </c>
      <c r="C31" s="157" t="s">
        <v>3</v>
      </c>
      <c r="D31" s="158"/>
      <c r="E31" s="158"/>
      <c r="F31" s="159"/>
      <c r="G31" s="157" t="s">
        <v>87</v>
      </c>
      <c r="H31" s="158"/>
      <c r="I31" s="159"/>
      <c r="J31" s="160" t="s">
        <v>10</v>
      </c>
    </row>
    <row r="32" spans="1:10" ht="24" x14ac:dyDescent="0.25">
      <c r="A32" s="156"/>
      <c r="B32" s="156"/>
      <c r="C32" s="17" t="s">
        <v>4</v>
      </c>
      <c r="D32" s="16" t="s">
        <v>5</v>
      </c>
      <c r="E32" s="16" t="s">
        <v>6</v>
      </c>
      <c r="F32" s="18" t="s">
        <v>7</v>
      </c>
      <c r="G32" s="19" t="s">
        <v>4</v>
      </c>
      <c r="H32" s="16" t="s">
        <v>8</v>
      </c>
      <c r="I32" s="18" t="s">
        <v>9</v>
      </c>
      <c r="J32" s="161"/>
    </row>
    <row r="33" spans="1:10" x14ac:dyDescent="0.25">
      <c r="A33" s="24" t="s">
        <v>0</v>
      </c>
      <c r="B33" s="25">
        <v>1030203</v>
      </c>
      <c r="C33" s="26">
        <v>1014669</v>
      </c>
      <c r="D33" s="27">
        <v>2607958</v>
      </c>
      <c r="E33" s="27">
        <v>66906</v>
      </c>
      <c r="F33" s="25">
        <v>3689533</v>
      </c>
      <c r="G33" s="26">
        <v>191103</v>
      </c>
      <c r="H33" s="27">
        <v>1719857</v>
      </c>
      <c r="I33" s="25">
        <v>1910960</v>
      </c>
      <c r="J33" s="28">
        <v>6630696</v>
      </c>
    </row>
    <row r="34" spans="1:10" x14ac:dyDescent="0.25">
      <c r="A34" s="21" t="s">
        <v>44</v>
      </c>
      <c r="B34" s="29">
        <v>816447</v>
      </c>
      <c r="C34" s="30">
        <v>795918</v>
      </c>
      <c r="D34" s="31">
        <v>2334978</v>
      </c>
      <c r="E34" s="31">
        <v>45270</v>
      </c>
      <c r="F34" s="29">
        <v>3176166</v>
      </c>
      <c r="G34" s="30">
        <v>108573</v>
      </c>
      <c r="H34" s="31">
        <v>615417</v>
      </c>
      <c r="I34" s="29">
        <v>723990</v>
      </c>
      <c r="J34" s="32">
        <v>4716603</v>
      </c>
    </row>
    <row r="35" spans="1:10" x14ac:dyDescent="0.25">
      <c r="A35" s="22" t="s">
        <v>43</v>
      </c>
      <c r="B35" s="33">
        <v>213756</v>
      </c>
      <c r="C35" s="34">
        <v>218751</v>
      </c>
      <c r="D35" s="35">
        <v>272980</v>
      </c>
      <c r="E35" s="35">
        <v>21636</v>
      </c>
      <c r="F35" s="29">
        <v>513367</v>
      </c>
      <c r="G35" s="34">
        <v>82530</v>
      </c>
      <c r="H35" s="35">
        <v>1104440</v>
      </c>
      <c r="I35" s="29">
        <v>1186970</v>
      </c>
      <c r="J35" s="32">
        <v>1914093</v>
      </c>
    </row>
    <row r="36" spans="1:10" x14ac:dyDescent="0.25">
      <c r="A36" s="36" t="s">
        <v>1</v>
      </c>
      <c r="B36" s="25">
        <v>2367891</v>
      </c>
      <c r="C36" s="26">
        <v>2087293</v>
      </c>
      <c r="D36" s="27">
        <v>14570461</v>
      </c>
      <c r="E36" s="27">
        <v>305442</v>
      </c>
      <c r="F36" s="25">
        <v>16963196</v>
      </c>
      <c r="G36" s="26">
        <v>486795</v>
      </c>
      <c r="H36" s="27">
        <v>2534880</v>
      </c>
      <c r="I36" s="25">
        <v>3021675</v>
      </c>
      <c r="J36" s="28">
        <v>22352762</v>
      </c>
    </row>
    <row r="37" spans="1:10" x14ac:dyDescent="0.25">
      <c r="A37" s="21" t="s">
        <v>44</v>
      </c>
      <c r="B37" s="29">
        <v>1946645</v>
      </c>
      <c r="C37" s="30">
        <v>1816520</v>
      </c>
      <c r="D37" s="31">
        <v>13541846</v>
      </c>
      <c r="E37" s="31">
        <v>221830</v>
      </c>
      <c r="F37" s="29">
        <v>15580196</v>
      </c>
      <c r="G37" s="30">
        <v>301555</v>
      </c>
      <c r="H37" s="31">
        <v>1350438</v>
      </c>
      <c r="I37" s="29">
        <v>1651993</v>
      </c>
      <c r="J37" s="32">
        <v>19178834</v>
      </c>
    </row>
    <row r="38" spans="1:10" x14ac:dyDescent="0.25">
      <c r="A38" s="22" t="s">
        <v>43</v>
      </c>
      <c r="B38" s="33">
        <v>421246</v>
      </c>
      <c r="C38" s="34">
        <v>270773</v>
      </c>
      <c r="D38" s="35">
        <v>1028615</v>
      </c>
      <c r="E38" s="35">
        <v>83612</v>
      </c>
      <c r="F38" s="29">
        <v>1383000</v>
      </c>
      <c r="G38" s="34">
        <v>185240</v>
      </c>
      <c r="H38" s="35">
        <v>1184442</v>
      </c>
      <c r="I38" s="29">
        <v>1369682</v>
      </c>
      <c r="J38" s="32">
        <v>3173928</v>
      </c>
    </row>
    <row r="39" spans="1:10" x14ac:dyDescent="0.25">
      <c r="A39" s="24" t="s">
        <v>42</v>
      </c>
      <c r="B39" s="25">
        <v>2763092</v>
      </c>
      <c r="C39" s="26">
        <v>2612438</v>
      </c>
      <c r="D39" s="27">
        <v>15876824</v>
      </c>
      <c r="E39" s="27">
        <v>267100</v>
      </c>
      <c r="F39" s="25">
        <v>18756362</v>
      </c>
      <c r="G39" s="26">
        <v>410128</v>
      </c>
      <c r="H39" s="27">
        <v>1965855</v>
      </c>
      <c r="I39" s="25">
        <v>2375983</v>
      </c>
      <c r="J39" s="28">
        <v>23895437</v>
      </c>
    </row>
    <row r="40" spans="1:10" x14ac:dyDescent="0.25">
      <c r="A40" s="37" t="s">
        <v>41</v>
      </c>
      <c r="B40" s="38">
        <v>635002</v>
      </c>
      <c r="C40" s="39">
        <v>489524</v>
      </c>
      <c r="D40" s="40">
        <v>1301595</v>
      </c>
      <c r="E40" s="40">
        <v>105248</v>
      </c>
      <c r="F40" s="38">
        <v>1896367</v>
      </c>
      <c r="G40" s="39">
        <v>267770</v>
      </c>
      <c r="H40" s="40">
        <v>2288882</v>
      </c>
      <c r="I40" s="38">
        <v>2556652</v>
      </c>
      <c r="J40" s="41">
        <v>5088021</v>
      </c>
    </row>
    <row r="41" spans="1:10" x14ac:dyDescent="0.25">
      <c r="A41" s="42" t="s">
        <v>11</v>
      </c>
      <c r="B41" s="43">
        <v>3398094</v>
      </c>
      <c r="C41" s="44">
        <v>3101962</v>
      </c>
      <c r="D41" s="45">
        <v>17178419</v>
      </c>
      <c r="E41" s="45">
        <v>372348</v>
      </c>
      <c r="F41" s="43">
        <v>20652729</v>
      </c>
      <c r="G41" s="44">
        <v>677898</v>
      </c>
      <c r="H41" s="45">
        <v>4254737</v>
      </c>
      <c r="I41" s="43">
        <v>4932635</v>
      </c>
      <c r="J41" s="46">
        <v>28983458</v>
      </c>
    </row>
    <row r="42" spans="1:10" x14ac:dyDescent="0.25">
      <c r="A42" s="96" t="s">
        <v>110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25">
      <c r="J43" s="100" t="s">
        <v>120</v>
      </c>
    </row>
    <row r="44" spans="1:10" x14ac:dyDescent="0.25">
      <c r="A44" s="152" t="s">
        <v>75</v>
      </c>
      <c r="B44" s="153"/>
      <c r="C44" s="153"/>
      <c r="D44" s="153"/>
      <c r="E44" s="153"/>
      <c r="F44" s="153"/>
      <c r="G44" s="153"/>
      <c r="H44" s="153"/>
      <c r="I44" s="153"/>
      <c r="J44" s="154"/>
    </row>
    <row r="45" spans="1:10" x14ac:dyDescent="0.25">
      <c r="A45" s="152" t="s">
        <v>127</v>
      </c>
      <c r="B45" s="153"/>
      <c r="C45" s="153"/>
      <c r="D45" s="153"/>
      <c r="E45" s="153"/>
      <c r="F45" s="153"/>
      <c r="G45" s="153"/>
      <c r="H45" s="153"/>
      <c r="I45" s="153"/>
      <c r="J45" s="154"/>
    </row>
    <row r="46" spans="1:10" ht="15" customHeight="1" x14ac:dyDescent="0.25">
      <c r="A46" s="155" t="s">
        <v>12</v>
      </c>
      <c r="B46" s="155" t="s">
        <v>2</v>
      </c>
      <c r="C46" s="157" t="s">
        <v>3</v>
      </c>
      <c r="D46" s="158"/>
      <c r="E46" s="158"/>
      <c r="F46" s="159"/>
      <c r="G46" s="157" t="s">
        <v>87</v>
      </c>
      <c r="H46" s="158"/>
      <c r="I46" s="159"/>
      <c r="J46" s="155" t="s">
        <v>10</v>
      </c>
    </row>
    <row r="47" spans="1:10" ht="24" x14ac:dyDescent="0.25">
      <c r="A47" s="156"/>
      <c r="B47" s="156"/>
      <c r="C47" s="17" t="s">
        <v>4</v>
      </c>
      <c r="D47" s="16" t="s">
        <v>5</v>
      </c>
      <c r="E47" s="16" t="s">
        <v>6</v>
      </c>
      <c r="F47" s="18" t="s">
        <v>7</v>
      </c>
      <c r="G47" s="19" t="s">
        <v>4</v>
      </c>
      <c r="H47" s="16" t="s">
        <v>8</v>
      </c>
      <c r="I47" s="18" t="s">
        <v>9</v>
      </c>
      <c r="J47" s="156"/>
    </row>
    <row r="48" spans="1:10" x14ac:dyDescent="0.25">
      <c r="A48" s="24" t="s">
        <v>0</v>
      </c>
      <c r="B48" s="48">
        <v>38.385560230185234</v>
      </c>
      <c r="C48" s="49">
        <v>-15.757841435257262</v>
      </c>
      <c r="D48" s="50">
        <v>21.485255700768803</v>
      </c>
      <c r="E48" s="50">
        <v>-38.121618497109822</v>
      </c>
      <c r="F48" s="48">
        <v>6.6548628054068359</v>
      </c>
      <c r="G48" s="49">
        <v>-6.6998330290099943</v>
      </c>
      <c r="H48" s="50">
        <v>8.3579941771636754</v>
      </c>
      <c r="I48" s="48">
        <v>6.6369051771041114</v>
      </c>
      <c r="J48" s="51">
        <v>10.589215197532795</v>
      </c>
    </row>
    <row r="49" spans="1:10" x14ac:dyDescent="0.25">
      <c r="A49" s="21" t="s">
        <v>44</v>
      </c>
      <c r="B49" s="52">
        <v>39.067700473184516</v>
      </c>
      <c r="C49" s="53">
        <v>-18.373412424928631</v>
      </c>
      <c r="D49" s="54">
        <v>25.346544858381236</v>
      </c>
      <c r="E49" s="54">
        <v>-41.195573106099971</v>
      </c>
      <c r="F49" s="52">
        <v>8.9640924444761509</v>
      </c>
      <c r="G49" s="53">
        <v>7.364080454086988</v>
      </c>
      <c r="H49" s="54">
        <v>20.26017219749167</v>
      </c>
      <c r="I49" s="52">
        <v>18.132244674185458</v>
      </c>
      <c r="J49" s="55">
        <v>14.624659523712324</v>
      </c>
    </row>
    <row r="50" spans="1:10" x14ac:dyDescent="0.25">
      <c r="A50" s="22" t="s">
        <v>43</v>
      </c>
      <c r="B50" s="56">
        <v>35.840567368675238</v>
      </c>
      <c r="C50" s="57">
        <v>-4.6400313869090439</v>
      </c>
      <c r="D50" s="58">
        <v>-3.8498115600013989</v>
      </c>
      <c r="E50" s="58">
        <v>-30.522462348672164</v>
      </c>
      <c r="F50" s="52">
        <v>-5.7083714454693393</v>
      </c>
      <c r="G50" s="57">
        <v>-20.414657666345221</v>
      </c>
      <c r="H50" s="58">
        <v>2.6945654003259989</v>
      </c>
      <c r="I50" s="52">
        <v>0.66225053237005227</v>
      </c>
      <c r="J50" s="55">
        <v>1.7612236272339032</v>
      </c>
    </row>
    <row r="51" spans="1:10" x14ac:dyDescent="0.25">
      <c r="A51" s="36" t="s">
        <v>1</v>
      </c>
      <c r="B51" s="48">
        <v>21.543810912652276</v>
      </c>
      <c r="C51" s="49">
        <v>-20.806612004214458</v>
      </c>
      <c r="D51" s="50">
        <v>-0.1125258151591737</v>
      </c>
      <c r="E51" s="50">
        <v>4.9942766394076585</v>
      </c>
      <c r="F51" s="48">
        <v>-3.142054185807396</v>
      </c>
      <c r="G51" s="49">
        <v>18.304591276283432</v>
      </c>
      <c r="H51" s="50">
        <v>20.566073811809076</v>
      </c>
      <c r="I51" s="48">
        <v>20.195922127577305</v>
      </c>
      <c r="J51" s="51">
        <v>1.7162021760846073</v>
      </c>
    </row>
    <row r="52" spans="1:10" x14ac:dyDescent="0.25">
      <c r="A52" s="21" t="s">
        <v>44</v>
      </c>
      <c r="B52" s="52">
        <v>27.174346209879189</v>
      </c>
      <c r="C52" s="53">
        <v>-19.226216573628506</v>
      </c>
      <c r="D52" s="54">
        <v>0.80983031343339462</v>
      </c>
      <c r="E52" s="54">
        <v>7.870359114007158</v>
      </c>
      <c r="F52" s="52">
        <v>-1.9348921335149072</v>
      </c>
      <c r="G52" s="53">
        <v>44.914965087389646</v>
      </c>
      <c r="H52" s="54">
        <v>38.077359590196636</v>
      </c>
      <c r="I52" s="52">
        <v>39.276937175886786</v>
      </c>
      <c r="J52" s="55">
        <v>3.0875413174775872</v>
      </c>
    </row>
    <row r="53" spans="1:10" x14ac:dyDescent="0.25">
      <c r="A53" s="22" t="s">
        <v>43</v>
      </c>
      <c r="B53" s="56">
        <v>0.89990394956514308</v>
      </c>
      <c r="C53" s="57">
        <v>-29.995372201668587</v>
      </c>
      <c r="D53" s="58">
        <v>-10.850882377922261</v>
      </c>
      <c r="E53" s="58">
        <v>-1.9421119294459714</v>
      </c>
      <c r="F53" s="52">
        <v>-14.938110248327817</v>
      </c>
      <c r="G53" s="57">
        <v>-8.9215035523760378</v>
      </c>
      <c r="H53" s="58">
        <v>5.3350432032670057</v>
      </c>
      <c r="I53" s="52">
        <v>3.151365717328261</v>
      </c>
      <c r="J53" s="55">
        <v>-5.8517127872233061</v>
      </c>
    </row>
    <row r="54" spans="1:10" x14ac:dyDescent="0.25">
      <c r="A54" s="24" t="s">
        <v>42</v>
      </c>
      <c r="B54" s="48">
        <v>30.471400185855344</v>
      </c>
      <c r="C54" s="49">
        <v>-18.968290647865828</v>
      </c>
      <c r="D54" s="50">
        <v>3.7980491346721692</v>
      </c>
      <c r="E54" s="50">
        <v>-5.4944821656659428</v>
      </c>
      <c r="F54" s="48">
        <v>-0.24526554425432323</v>
      </c>
      <c r="G54" s="49">
        <v>32.634363569920168</v>
      </c>
      <c r="H54" s="50">
        <v>31.957123525273744</v>
      </c>
      <c r="I54" s="48">
        <v>32.073530351837292</v>
      </c>
      <c r="J54" s="51">
        <v>5.1771012224485276</v>
      </c>
    </row>
    <row r="55" spans="1:10" x14ac:dyDescent="0.25">
      <c r="A55" s="37" t="s">
        <v>41</v>
      </c>
      <c r="B55" s="59">
        <v>10.464523603671935</v>
      </c>
      <c r="C55" s="60">
        <v>-20.556064058371788</v>
      </c>
      <c r="D55" s="61">
        <v>-9.4683680595162798</v>
      </c>
      <c r="E55" s="61">
        <v>-9.587746651891166</v>
      </c>
      <c r="F55" s="59">
        <v>-12.622741059963019</v>
      </c>
      <c r="G55" s="60">
        <v>-12.8026442190273</v>
      </c>
      <c r="H55" s="61">
        <v>4.0442053844856645</v>
      </c>
      <c r="I55" s="59">
        <v>1.9806158600844412</v>
      </c>
      <c r="J55" s="62">
        <v>-3.1252820265010683</v>
      </c>
    </row>
    <row r="56" spans="1:10" x14ac:dyDescent="0.25">
      <c r="A56" s="42" t="s">
        <v>11</v>
      </c>
      <c r="B56" s="63">
        <v>26.200140160728026</v>
      </c>
      <c r="C56" s="64">
        <v>-19.223063217711356</v>
      </c>
      <c r="D56" s="65">
        <v>2.6582201095603892</v>
      </c>
      <c r="E56" s="65">
        <v>-6.6885860494489293</v>
      </c>
      <c r="F56" s="63">
        <v>-1.5261196180824612</v>
      </c>
      <c r="G56" s="64">
        <v>9.9944507725108878</v>
      </c>
      <c r="H56" s="65">
        <v>15.314494667696209</v>
      </c>
      <c r="I56" s="63">
        <v>14.553053274943252</v>
      </c>
      <c r="J56" s="66">
        <v>3.6181700561698733</v>
      </c>
    </row>
    <row r="57" spans="1:10" x14ac:dyDescent="0.25">
      <c r="A57" s="96" t="s">
        <v>110</v>
      </c>
    </row>
    <row r="58" spans="1:10" x14ac:dyDescent="0.25">
      <c r="J58" s="100" t="s">
        <v>121</v>
      </c>
    </row>
    <row r="59" spans="1:10" x14ac:dyDescent="0.25">
      <c r="A59" s="152" t="s">
        <v>76</v>
      </c>
      <c r="B59" s="153"/>
      <c r="C59" s="153"/>
      <c r="D59" s="153"/>
      <c r="E59" s="153"/>
      <c r="F59" s="153"/>
      <c r="G59" s="153"/>
      <c r="H59" s="153"/>
      <c r="I59" s="153"/>
      <c r="J59" s="154"/>
    </row>
    <row r="60" spans="1:10" x14ac:dyDescent="0.25">
      <c r="A60" s="152" t="s">
        <v>127</v>
      </c>
      <c r="B60" s="153"/>
      <c r="C60" s="153"/>
      <c r="D60" s="153"/>
      <c r="E60" s="153"/>
      <c r="F60" s="153"/>
      <c r="G60" s="153"/>
      <c r="H60" s="153"/>
      <c r="I60" s="153"/>
      <c r="J60" s="154"/>
    </row>
    <row r="61" spans="1:10" ht="15" customHeight="1" x14ac:dyDescent="0.25">
      <c r="A61" s="155" t="s">
        <v>12</v>
      </c>
      <c r="B61" s="155" t="s">
        <v>2</v>
      </c>
      <c r="C61" s="157" t="s">
        <v>3</v>
      </c>
      <c r="D61" s="158"/>
      <c r="E61" s="158"/>
      <c r="F61" s="159"/>
      <c r="G61" s="157" t="s">
        <v>87</v>
      </c>
      <c r="H61" s="158"/>
      <c r="I61" s="159"/>
      <c r="J61" s="155" t="s">
        <v>10</v>
      </c>
    </row>
    <row r="62" spans="1:10" ht="24" x14ac:dyDescent="0.25">
      <c r="A62" s="156"/>
      <c r="B62" s="156"/>
      <c r="C62" s="17" t="s">
        <v>4</v>
      </c>
      <c r="D62" s="16" t="s">
        <v>5</v>
      </c>
      <c r="E62" s="16" t="s">
        <v>6</v>
      </c>
      <c r="F62" s="18" t="s">
        <v>7</v>
      </c>
      <c r="G62" s="19" t="s">
        <v>4</v>
      </c>
      <c r="H62" s="16" t="s">
        <v>8</v>
      </c>
      <c r="I62" s="18" t="s">
        <v>9</v>
      </c>
      <c r="J62" s="156"/>
    </row>
    <row r="63" spans="1:10" x14ac:dyDescent="0.25">
      <c r="A63" s="24" t="s">
        <v>0</v>
      </c>
      <c r="B63" s="48">
        <v>10.612662819860038</v>
      </c>
      <c r="C63" s="49">
        <v>-4.9424528886571863</v>
      </c>
      <c r="D63" s="50">
        <v>2.7563101622525683</v>
      </c>
      <c r="E63" s="50">
        <v>-10.329592670372252</v>
      </c>
      <c r="F63" s="48">
        <v>1.0976741826401026</v>
      </c>
      <c r="G63" s="49">
        <v>-2.2266680945380695</v>
      </c>
      <c r="H63" s="50">
        <v>3.5953785706677635</v>
      </c>
      <c r="I63" s="48">
        <v>2.7620870774454973</v>
      </c>
      <c r="J63" s="51">
        <v>2.2698430772426401</v>
      </c>
    </row>
    <row r="64" spans="1:10" x14ac:dyDescent="0.25">
      <c r="A64" s="21" t="s">
        <v>44</v>
      </c>
      <c r="B64" s="52">
        <v>8.5181252629870556</v>
      </c>
      <c r="C64" s="53">
        <v>-4.6652767932986094</v>
      </c>
      <c r="D64" s="54">
        <v>2.8216278347227473</v>
      </c>
      <c r="E64" s="54">
        <v>-7.9476140116981391</v>
      </c>
      <c r="F64" s="52">
        <v>1.2458613654763098</v>
      </c>
      <c r="G64" s="53">
        <v>1.2083361728503244</v>
      </c>
      <c r="H64" s="54">
        <v>2.8099719189816144</v>
      </c>
      <c r="I64" s="52">
        <v>2.5807347590550158</v>
      </c>
      <c r="J64" s="55">
        <v>2.1514078395418523</v>
      </c>
    </row>
    <row r="65" spans="1:10" x14ac:dyDescent="0.25">
      <c r="A65" s="22" t="s">
        <v>43</v>
      </c>
      <c r="B65" s="56">
        <v>2.0945375568729818</v>
      </c>
      <c r="C65" s="57">
        <v>-0.27717609535857646</v>
      </c>
      <c r="D65" s="58">
        <v>-6.5317672470178806E-2</v>
      </c>
      <c r="E65" s="58">
        <v>-2.3819786586741132</v>
      </c>
      <c r="F65" s="52">
        <v>-0.14818718283620713</v>
      </c>
      <c r="G65" s="57">
        <v>-3.4350042673883934</v>
      </c>
      <c r="H65" s="58">
        <v>0.78540665168614865</v>
      </c>
      <c r="I65" s="52">
        <v>0.18135231839048124</v>
      </c>
      <c r="J65" s="55">
        <v>0.11843523770078795</v>
      </c>
    </row>
    <row r="66" spans="1:10" x14ac:dyDescent="0.25">
      <c r="A66" s="36" t="s">
        <v>1</v>
      </c>
      <c r="B66" s="48">
        <v>15.58747734086799</v>
      </c>
      <c r="C66" s="49">
        <v>-14.28061032905417</v>
      </c>
      <c r="D66" s="50">
        <v>-9.8090052692178867E-2</v>
      </c>
      <c r="E66" s="50">
        <v>3.6410066209233229</v>
      </c>
      <c r="F66" s="48">
        <v>-2.6237938007225639</v>
      </c>
      <c r="G66" s="49">
        <v>12.221118867048958</v>
      </c>
      <c r="H66" s="50">
        <v>11.719116097028445</v>
      </c>
      <c r="I66" s="48">
        <v>11.790966197497754</v>
      </c>
      <c r="J66" s="51">
        <v>1.3483269789272332</v>
      </c>
    </row>
    <row r="67" spans="1:10" x14ac:dyDescent="0.25">
      <c r="A67" s="21" t="s">
        <v>44</v>
      </c>
      <c r="B67" s="52">
        <v>15.447947967465177</v>
      </c>
      <c r="C67" s="53">
        <v>-11.259380473407605</v>
      </c>
      <c r="D67" s="54">
        <v>0.65009908505657832</v>
      </c>
      <c r="E67" s="54">
        <v>4.0560046912825376</v>
      </c>
      <c r="F67" s="52">
        <v>-1.4657461791342308</v>
      </c>
      <c r="G67" s="53">
        <v>15.165292340443496</v>
      </c>
      <c r="H67" s="54">
        <v>10.093230281967468</v>
      </c>
      <c r="I67" s="52">
        <v>10.819178803074694</v>
      </c>
      <c r="J67" s="55">
        <v>2.0535936610978305</v>
      </c>
    </row>
    <row r="68" spans="1:10" x14ac:dyDescent="0.25">
      <c r="A68" s="22" t="s">
        <v>43</v>
      </c>
      <c r="B68" s="56">
        <v>0.13952937340281202</v>
      </c>
      <c r="C68" s="57">
        <v>-3.0212298556465647</v>
      </c>
      <c r="D68" s="58">
        <v>-0.74818913774875717</v>
      </c>
      <c r="E68" s="58">
        <v>-0.41499807035921421</v>
      </c>
      <c r="F68" s="52">
        <v>-1.1580476215883331</v>
      </c>
      <c r="G68" s="57">
        <v>-2.9441734733945393</v>
      </c>
      <c r="H68" s="58">
        <v>1.6258858150609774</v>
      </c>
      <c r="I68" s="52">
        <v>0.97178739442306161</v>
      </c>
      <c r="J68" s="55">
        <v>-0.70526668217059729</v>
      </c>
    </row>
    <row r="69" spans="1:10" x14ac:dyDescent="0.25">
      <c r="A69" s="24" t="s">
        <v>42</v>
      </c>
      <c r="B69" s="48">
        <v>23.966073230452231</v>
      </c>
      <c r="C69" s="49">
        <v>-15.924657266706216</v>
      </c>
      <c r="D69" s="50">
        <v>3.4717269197793255</v>
      </c>
      <c r="E69" s="50">
        <v>-3.8916093204156024</v>
      </c>
      <c r="F69" s="48">
        <v>-0.21988481365792104</v>
      </c>
      <c r="G69" s="49">
        <v>16.37362851329382</v>
      </c>
      <c r="H69" s="50">
        <v>12.903202200949083</v>
      </c>
      <c r="I69" s="48">
        <v>13.39991356212971</v>
      </c>
      <c r="J69" s="51">
        <v>4.2050015006396828</v>
      </c>
    </row>
    <row r="70" spans="1:10" x14ac:dyDescent="0.25">
      <c r="A70" s="37" t="s">
        <v>41</v>
      </c>
      <c r="B70" s="59">
        <v>2.2340669302757936</v>
      </c>
      <c r="C70" s="60">
        <v>-3.2984059510051416</v>
      </c>
      <c r="D70" s="61">
        <v>-0.81350681021893601</v>
      </c>
      <c r="E70" s="61">
        <v>-2.7969767290333269</v>
      </c>
      <c r="F70" s="59">
        <v>-1.3062348044245402</v>
      </c>
      <c r="G70" s="60">
        <v>-6.3791777407829331</v>
      </c>
      <c r="H70" s="61">
        <v>2.4112924667471258</v>
      </c>
      <c r="I70" s="59">
        <v>1.1531397128135428</v>
      </c>
      <c r="J70" s="62">
        <v>-0.58683144446980928</v>
      </c>
    </row>
    <row r="71" spans="1:10" x14ac:dyDescent="0.25">
      <c r="A71" s="42" t="s">
        <v>11</v>
      </c>
      <c r="B71" s="63">
        <v>26.200140160728026</v>
      </c>
      <c r="C71" s="64">
        <v>-19.223063217711356</v>
      </c>
      <c r="D71" s="65">
        <v>2.6582201095603892</v>
      </c>
      <c r="E71" s="65">
        <v>-6.6885860494489293</v>
      </c>
      <c r="F71" s="63">
        <v>-1.5261196180824612</v>
      </c>
      <c r="G71" s="64">
        <v>9.9944507725108878</v>
      </c>
      <c r="H71" s="65">
        <v>15.314494667696209</v>
      </c>
      <c r="I71" s="63">
        <v>14.553053274943252</v>
      </c>
      <c r="J71" s="66">
        <v>3.6181700561698733</v>
      </c>
    </row>
    <row r="72" spans="1:10" x14ac:dyDescent="0.25">
      <c r="A72" s="96" t="s">
        <v>110</v>
      </c>
    </row>
    <row r="73" spans="1:10" x14ac:dyDescent="0.25"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149" t="s">
        <v>85</v>
      </c>
      <c r="B74" s="150"/>
      <c r="C74" s="150"/>
      <c r="D74" s="150"/>
      <c r="E74" s="150"/>
      <c r="F74" s="150"/>
      <c r="G74" s="150"/>
      <c r="H74" s="150"/>
      <c r="I74" s="150"/>
      <c r="J74" s="151"/>
    </row>
    <row r="75" spans="1:10" x14ac:dyDescent="0.25">
      <c r="A75" s="105" t="s">
        <v>86</v>
      </c>
      <c r="B75" s="95"/>
      <c r="C75" s="95"/>
      <c r="D75" s="95"/>
      <c r="E75" s="95"/>
      <c r="F75" s="95"/>
      <c r="G75" s="95"/>
      <c r="H75" s="95"/>
      <c r="I75" s="95"/>
      <c r="J75" s="106"/>
    </row>
    <row r="76" spans="1:10" x14ac:dyDescent="0.25">
      <c r="A76" s="104" t="s">
        <v>122</v>
      </c>
      <c r="B76" s="108"/>
      <c r="C76" s="108"/>
      <c r="D76" s="108"/>
      <c r="E76" s="108"/>
      <c r="F76" s="108"/>
      <c r="G76" s="108"/>
      <c r="H76" s="108"/>
      <c r="I76" s="108"/>
      <c r="J76" s="109"/>
    </row>
    <row r="77" spans="1:10" x14ac:dyDescent="0.25"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B78" s="47"/>
      <c r="C78" s="47"/>
      <c r="D78" s="47"/>
      <c r="E78" s="47"/>
      <c r="F78" s="47"/>
      <c r="G78" s="47"/>
      <c r="H78" s="47"/>
      <c r="I78" s="47"/>
      <c r="J78" s="47"/>
    </row>
  </sheetData>
  <mergeCells count="32">
    <mergeCell ref="A16:A17"/>
    <mergeCell ref="B16:B17"/>
    <mergeCell ref="C16:F16"/>
    <mergeCell ref="G16:I16"/>
    <mergeCell ref="J16:J17"/>
    <mergeCell ref="A1:J3"/>
    <mergeCell ref="A4:J5"/>
    <mergeCell ref="A6:J11"/>
    <mergeCell ref="A14:J14"/>
    <mergeCell ref="A15:J15"/>
    <mergeCell ref="A29:J29"/>
    <mergeCell ref="A30:J30"/>
    <mergeCell ref="A31:A32"/>
    <mergeCell ref="B31:B32"/>
    <mergeCell ref="C31:F31"/>
    <mergeCell ref="G31:I31"/>
    <mergeCell ref="J31:J32"/>
    <mergeCell ref="A44:J44"/>
    <mergeCell ref="A45:J45"/>
    <mergeCell ref="A46:A47"/>
    <mergeCell ref="B46:B47"/>
    <mergeCell ref="C46:F46"/>
    <mergeCell ref="G46:I46"/>
    <mergeCell ref="J46:J47"/>
    <mergeCell ref="A74:J74"/>
    <mergeCell ref="A59:J59"/>
    <mergeCell ref="A60:J60"/>
    <mergeCell ref="A61:A62"/>
    <mergeCell ref="B61:B62"/>
    <mergeCell ref="C61:F61"/>
    <mergeCell ref="G61:I61"/>
    <mergeCell ref="J61:J62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="115" zoomScaleNormal="115" workbookViewId="0">
      <selection sqref="A1:J3"/>
    </sheetView>
  </sheetViews>
  <sheetFormatPr baseColWidth="10" defaultRowHeight="15" x14ac:dyDescent="0.25"/>
  <cols>
    <col min="1" max="1" width="21.140625" bestFit="1" customWidth="1"/>
    <col min="2" max="2" width="15.28515625" customWidth="1"/>
    <col min="4" max="4" width="11.28515625" customWidth="1"/>
    <col min="6" max="6" width="12.85546875" customWidth="1"/>
    <col min="9" max="9" width="12.85546875" customWidth="1"/>
  </cols>
  <sheetData>
    <row r="1" spans="1:10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10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59.2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0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6.75" customHeight="1" x14ac:dyDescent="0.25">
      <c r="A6" s="143" t="s">
        <v>116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0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0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97" t="s">
        <v>91</v>
      </c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99" t="s">
        <v>119</v>
      </c>
    </row>
    <row r="14" spans="1:10" ht="15" customHeight="1" x14ac:dyDescent="0.25">
      <c r="A14" s="152" t="s">
        <v>77</v>
      </c>
      <c r="B14" s="153"/>
      <c r="C14" s="153"/>
      <c r="D14" s="153"/>
      <c r="E14" s="153"/>
      <c r="F14" s="153"/>
      <c r="G14" s="153"/>
      <c r="H14" s="153"/>
      <c r="I14" s="153"/>
      <c r="J14" s="154"/>
    </row>
    <row r="15" spans="1:10" ht="15" customHeight="1" x14ac:dyDescent="0.25">
      <c r="A15" s="152" t="s">
        <v>126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ht="15" customHeight="1" x14ac:dyDescent="0.25">
      <c r="A16" s="155" t="s">
        <v>12</v>
      </c>
      <c r="B16" s="155" t="s">
        <v>99</v>
      </c>
      <c r="C16" s="157" t="s">
        <v>95</v>
      </c>
      <c r="D16" s="158"/>
      <c r="E16" s="158"/>
      <c r="F16" s="159"/>
      <c r="G16" s="157" t="s">
        <v>98</v>
      </c>
      <c r="H16" s="158"/>
      <c r="I16" s="159"/>
      <c r="J16" s="160" t="s">
        <v>103</v>
      </c>
    </row>
    <row r="17" spans="1:10" ht="25.5" customHeight="1" x14ac:dyDescent="0.25">
      <c r="A17" s="156"/>
      <c r="B17" s="156"/>
      <c r="C17" s="17" t="s">
        <v>96</v>
      </c>
      <c r="D17" s="16" t="s">
        <v>102</v>
      </c>
      <c r="E17" s="16" t="s">
        <v>97</v>
      </c>
      <c r="F17" s="23" t="s">
        <v>100</v>
      </c>
      <c r="G17" s="19" t="s">
        <v>96</v>
      </c>
      <c r="H17" s="16" t="s">
        <v>104</v>
      </c>
      <c r="I17" s="23" t="s">
        <v>101</v>
      </c>
      <c r="J17" s="161"/>
    </row>
    <row r="18" spans="1:10" x14ac:dyDescent="0.25">
      <c r="A18" s="24" t="s">
        <v>0</v>
      </c>
      <c r="B18" s="25">
        <v>13239</v>
      </c>
      <c r="C18" s="26">
        <v>20677</v>
      </c>
      <c r="D18" s="27">
        <v>37163</v>
      </c>
      <c r="E18" s="27">
        <v>1836</v>
      </c>
      <c r="F18" s="25">
        <v>59676</v>
      </c>
      <c r="G18" s="26">
        <v>3180</v>
      </c>
      <c r="H18" s="27">
        <v>23083</v>
      </c>
      <c r="I18" s="25">
        <v>26263</v>
      </c>
      <c r="J18" s="28">
        <v>99178</v>
      </c>
    </row>
    <row r="19" spans="1:10" x14ac:dyDescent="0.25">
      <c r="A19" s="21" t="s">
        <v>44</v>
      </c>
      <c r="B19" s="29">
        <v>10635</v>
      </c>
      <c r="C19" s="30">
        <v>17305</v>
      </c>
      <c r="D19" s="31">
        <v>32062</v>
      </c>
      <c r="E19" s="31">
        <v>1386</v>
      </c>
      <c r="F19" s="29">
        <v>50753</v>
      </c>
      <c r="G19" s="30">
        <v>1707</v>
      </c>
      <c r="H19" s="31">
        <v>8486</v>
      </c>
      <c r="I19" s="29">
        <v>10193</v>
      </c>
      <c r="J19" s="32">
        <v>71581</v>
      </c>
    </row>
    <row r="20" spans="1:10" x14ac:dyDescent="0.25">
      <c r="A20" s="22" t="s">
        <v>43</v>
      </c>
      <c r="B20" s="33">
        <v>2604</v>
      </c>
      <c r="C20" s="34">
        <v>3372</v>
      </c>
      <c r="D20" s="35">
        <v>5101</v>
      </c>
      <c r="E20" s="35">
        <v>450</v>
      </c>
      <c r="F20" s="29">
        <v>8923</v>
      </c>
      <c r="G20" s="34">
        <v>1473</v>
      </c>
      <c r="H20" s="35">
        <v>14597</v>
      </c>
      <c r="I20" s="29">
        <v>16070</v>
      </c>
      <c r="J20" s="32">
        <v>27597</v>
      </c>
    </row>
    <row r="21" spans="1:10" x14ac:dyDescent="0.25">
      <c r="A21" s="36" t="s">
        <v>1</v>
      </c>
      <c r="B21" s="25">
        <v>18259</v>
      </c>
      <c r="C21" s="26">
        <v>24694</v>
      </c>
      <c r="D21" s="27">
        <v>124234</v>
      </c>
      <c r="E21" s="27">
        <v>2251</v>
      </c>
      <c r="F21" s="25">
        <v>151179</v>
      </c>
      <c r="G21" s="26">
        <v>3168</v>
      </c>
      <c r="H21" s="27">
        <v>15333</v>
      </c>
      <c r="I21" s="25">
        <v>18501</v>
      </c>
      <c r="J21" s="28">
        <v>187939</v>
      </c>
    </row>
    <row r="22" spans="1:10" x14ac:dyDescent="0.25">
      <c r="A22" s="21" t="s">
        <v>44</v>
      </c>
      <c r="B22" s="29">
        <v>15449</v>
      </c>
      <c r="C22" s="30">
        <v>22095</v>
      </c>
      <c r="D22" s="31">
        <v>115994</v>
      </c>
      <c r="E22" s="31">
        <v>1802</v>
      </c>
      <c r="F22" s="29">
        <v>139891</v>
      </c>
      <c r="G22" s="30">
        <v>1988</v>
      </c>
      <c r="H22" s="31">
        <v>8907</v>
      </c>
      <c r="I22" s="29">
        <v>10895</v>
      </c>
      <c r="J22" s="32">
        <v>166235</v>
      </c>
    </row>
    <row r="23" spans="1:10" x14ac:dyDescent="0.25">
      <c r="A23" s="22" t="s">
        <v>43</v>
      </c>
      <c r="B23" s="33">
        <v>2810</v>
      </c>
      <c r="C23" s="34">
        <v>2599</v>
      </c>
      <c r="D23" s="35">
        <v>8240</v>
      </c>
      <c r="E23" s="35">
        <v>449</v>
      </c>
      <c r="F23" s="29">
        <v>11288</v>
      </c>
      <c r="G23" s="34">
        <v>1180</v>
      </c>
      <c r="H23" s="35">
        <v>6426</v>
      </c>
      <c r="I23" s="29">
        <v>7606</v>
      </c>
      <c r="J23" s="32">
        <v>21704</v>
      </c>
    </row>
    <row r="24" spans="1:10" x14ac:dyDescent="0.25">
      <c r="A24" s="24" t="s">
        <v>42</v>
      </c>
      <c r="B24" s="25">
        <v>26084</v>
      </c>
      <c r="C24" s="26">
        <v>39400</v>
      </c>
      <c r="D24" s="27">
        <v>148056</v>
      </c>
      <c r="E24" s="27">
        <v>3188</v>
      </c>
      <c r="F24" s="25">
        <v>190644</v>
      </c>
      <c r="G24" s="26">
        <v>3695</v>
      </c>
      <c r="H24" s="27">
        <v>17393</v>
      </c>
      <c r="I24" s="25">
        <v>21088</v>
      </c>
      <c r="J24" s="28">
        <v>237816</v>
      </c>
    </row>
    <row r="25" spans="1:10" x14ac:dyDescent="0.25">
      <c r="A25" s="37" t="s">
        <v>41</v>
      </c>
      <c r="B25" s="38">
        <v>5414</v>
      </c>
      <c r="C25" s="39">
        <v>5971</v>
      </c>
      <c r="D25" s="40">
        <v>13341</v>
      </c>
      <c r="E25" s="40">
        <v>899</v>
      </c>
      <c r="F25" s="38">
        <v>20211</v>
      </c>
      <c r="G25" s="39">
        <v>2653</v>
      </c>
      <c r="H25" s="40">
        <v>21023</v>
      </c>
      <c r="I25" s="38">
        <v>23676</v>
      </c>
      <c r="J25" s="41">
        <v>49301</v>
      </c>
    </row>
    <row r="26" spans="1:10" x14ac:dyDescent="0.25">
      <c r="A26" s="42" t="s">
        <v>11</v>
      </c>
      <c r="B26" s="43">
        <v>31498</v>
      </c>
      <c r="C26" s="44">
        <v>45371</v>
      </c>
      <c r="D26" s="45">
        <v>161397</v>
      </c>
      <c r="E26" s="45">
        <v>4087</v>
      </c>
      <c r="F26" s="43">
        <v>210855</v>
      </c>
      <c r="G26" s="44">
        <v>6348</v>
      </c>
      <c r="H26" s="45">
        <v>38416</v>
      </c>
      <c r="I26" s="43">
        <v>44764</v>
      </c>
      <c r="J26" s="46">
        <v>287117</v>
      </c>
    </row>
    <row r="27" spans="1:10" x14ac:dyDescent="0.25">
      <c r="A27" s="96" t="s">
        <v>110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J28" s="99" t="s">
        <v>119</v>
      </c>
    </row>
    <row r="29" spans="1:10" x14ac:dyDescent="0.25">
      <c r="A29" s="152" t="s">
        <v>78</v>
      </c>
      <c r="B29" s="153"/>
      <c r="C29" s="153"/>
      <c r="D29" s="153"/>
      <c r="E29" s="153"/>
      <c r="F29" s="153"/>
      <c r="G29" s="153"/>
      <c r="H29" s="153"/>
      <c r="I29" s="153"/>
      <c r="J29" s="154"/>
    </row>
    <row r="30" spans="1:10" x14ac:dyDescent="0.25">
      <c r="A30" s="152" t="s">
        <v>124</v>
      </c>
      <c r="B30" s="153"/>
      <c r="C30" s="153"/>
      <c r="D30" s="153"/>
      <c r="E30" s="153"/>
      <c r="F30" s="153"/>
      <c r="G30" s="153"/>
      <c r="H30" s="153"/>
      <c r="I30" s="153"/>
      <c r="J30" s="154"/>
    </row>
    <row r="31" spans="1:10" ht="15" customHeight="1" x14ac:dyDescent="0.25">
      <c r="A31" s="155" t="s">
        <v>12</v>
      </c>
      <c r="B31" s="155" t="s">
        <v>99</v>
      </c>
      <c r="C31" s="157" t="s">
        <v>95</v>
      </c>
      <c r="D31" s="158"/>
      <c r="E31" s="158"/>
      <c r="F31" s="159"/>
      <c r="G31" s="157" t="s">
        <v>98</v>
      </c>
      <c r="H31" s="158"/>
      <c r="I31" s="159"/>
      <c r="J31" s="160" t="s">
        <v>103</v>
      </c>
    </row>
    <row r="32" spans="1:10" ht="24" x14ac:dyDescent="0.25">
      <c r="A32" s="156"/>
      <c r="B32" s="156"/>
      <c r="C32" s="17" t="s">
        <v>96</v>
      </c>
      <c r="D32" s="16" t="s">
        <v>102</v>
      </c>
      <c r="E32" s="16" t="s">
        <v>97</v>
      </c>
      <c r="F32" s="23" t="s">
        <v>100</v>
      </c>
      <c r="G32" s="19" t="s">
        <v>96</v>
      </c>
      <c r="H32" s="16" t="s">
        <v>104</v>
      </c>
      <c r="I32" s="23" t="s">
        <v>101</v>
      </c>
      <c r="J32" s="161"/>
    </row>
    <row r="33" spans="1:10" x14ac:dyDescent="0.25">
      <c r="A33" s="24" t="s">
        <v>0</v>
      </c>
      <c r="B33" s="25">
        <v>17545</v>
      </c>
      <c r="C33" s="26">
        <v>17262</v>
      </c>
      <c r="D33" s="27">
        <v>44440</v>
      </c>
      <c r="E33" s="27">
        <v>1112</v>
      </c>
      <c r="F33" s="25">
        <v>62814</v>
      </c>
      <c r="G33" s="26">
        <v>2879</v>
      </c>
      <c r="H33" s="27">
        <v>25011</v>
      </c>
      <c r="I33" s="25">
        <v>27890</v>
      </c>
      <c r="J33" s="28">
        <v>108249</v>
      </c>
    </row>
    <row r="34" spans="1:10" x14ac:dyDescent="0.25">
      <c r="A34" s="21" t="s">
        <v>44</v>
      </c>
      <c r="B34" s="29">
        <v>14292</v>
      </c>
      <c r="C34" s="30">
        <v>13914</v>
      </c>
      <c r="D34" s="31">
        <v>39804</v>
      </c>
      <c r="E34" s="31">
        <v>820</v>
      </c>
      <c r="F34" s="29">
        <v>54538</v>
      </c>
      <c r="G34" s="30">
        <v>1762</v>
      </c>
      <c r="H34" s="31">
        <v>10216</v>
      </c>
      <c r="I34" s="29">
        <v>11978</v>
      </c>
      <c r="J34" s="32">
        <v>80808</v>
      </c>
    </row>
    <row r="35" spans="1:10" x14ac:dyDescent="0.25">
      <c r="A35" s="22" t="s">
        <v>43</v>
      </c>
      <c r="B35" s="33">
        <v>3253</v>
      </c>
      <c r="C35" s="34">
        <v>3348</v>
      </c>
      <c r="D35" s="35">
        <v>4636</v>
      </c>
      <c r="E35" s="35">
        <v>292</v>
      </c>
      <c r="F35" s="29">
        <v>8276</v>
      </c>
      <c r="G35" s="34">
        <v>1117</v>
      </c>
      <c r="H35" s="35">
        <v>14795</v>
      </c>
      <c r="I35" s="29">
        <v>15912</v>
      </c>
      <c r="J35" s="32">
        <v>27441</v>
      </c>
    </row>
    <row r="36" spans="1:10" x14ac:dyDescent="0.25">
      <c r="A36" s="36" t="s">
        <v>1</v>
      </c>
      <c r="B36" s="25">
        <v>20692</v>
      </c>
      <c r="C36" s="26">
        <v>18909</v>
      </c>
      <c r="D36" s="27">
        <v>126907</v>
      </c>
      <c r="E36" s="27">
        <v>2387</v>
      </c>
      <c r="F36" s="25">
        <v>148203</v>
      </c>
      <c r="G36" s="26">
        <v>3862</v>
      </c>
      <c r="H36" s="27">
        <v>19325</v>
      </c>
      <c r="I36" s="25">
        <v>23187</v>
      </c>
      <c r="J36" s="28">
        <v>192082</v>
      </c>
    </row>
    <row r="37" spans="1:10" x14ac:dyDescent="0.25">
      <c r="A37" s="21" t="s">
        <v>44</v>
      </c>
      <c r="B37" s="29">
        <v>17777</v>
      </c>
      <c r="C37" s="30">
        <v>17069</v>
      </c>
      <c r="D37" s="31">
        <v>119549</v>
      </c>
      <c r="E37" s="31">
        <v>1915</v>
      </c>
      <c r="F37" s="29">
        <v>138533</v>
      </c>
      <c r="G37" s="30">
        <v>2761</v>
      </c>
      <c r="H37" s="31">
        <v>12481</v>
      </c>
      <c r="I37" s="29">
        <v>15242</v>
      </c>
      <c r="J37" s="32">
        <v>171552</v>
      </c>
    </row>
    <row r="38" spans="1:10" x14ac:dyDescent="0.25">
      <c r="A38" s="22" t="s">
        <v>43</v>
      </c>
      <c r="B38" s="33">
        <v>2915</v>
      </c>
      <c r="C38" s="34">
        <v>1840</v>
      </c>
      <c r="D38" s="35">
        <v>7358</v>
      </c>
      <c r="E38" s="35">
        <v>472</v>
      </c>
      <c r="F38" s="29">
        <v>9670</v>
      </c>
      <c r="G38" s="34">
        <v>1101</v>
      </c>
      <c r="H38" s="35">
        <v>6844</v>
      </c>
      <c r="I38" s="29">
        <v>7945</v>
      </c>
      <c r="J38" s="32">
        <v>20530</v>
      </c>
    </row>
    <row r="39" spans="1:10" x14ac:dyDescent="0.25">
      <c r="A39" s="24" t="s">
        <v>42</v>
      </c>
      <c r="B39" s="25">
        <v>32069</v>
      </c>
      <c r="C39" s="26">
        <v>30983</v>
      </c>
      <c r="D39" s="27">
        <v>159353</v>
      </c>
      <c r="E39" s="27">
        <v>2735</v>
      </c>
      <c r="F39" s="25">
        <v>193071</v>
      </c>
      <c r="G39" s="26">
        <v>4523</v>
      </c>
      <c r="H39" s="27">
        <v>22697</v>
      </c>
      <c r="I39" s="25">
        <v>27220</v>
      </c>
      <c r="J39" s="28">
        <v>252360</v>
      </c>
    </row>
    <row r="40" spans="1:10" x14ac:dyDescent="0.25">
      <c r="A40" s="37" t="s">
        <v>41</v>
      </c>
      <c r="B40" s="38">
        <v>6168</v>
      </c>
      <c r="C40" s="39">
        <v>5188</v>
      </c>
      <c r="D40" s="40">
        <v>11994</v>
      </c>
      <c r="E40" s="40">
        <v>764</v>
      </c>
      <c r="F40" s="38">
        <v>17946</v>
      </c>
      <c r="G40" s="39">
        <v>2218</v>
      </c>
      <c r="H40" s="40">
        <v>21639</v>
      </c>
      <c r="I40" s="38">
        <v>23857</v>
      </c>
      <c r="J40" s="41">
        <v>47971</v>
      </c>
    </row>
    <row r="41" spans="1:10" x14ac:dyDescent="0.25">
      <c r="A41" s="42" t="s">
        <v>11</v>
      </c>
      <c r="B41" s="43">
        <v>38237</v>
      </c>
      <c r="C41" s="44">
        <v>36171</v>
      </c>
      <c r="D41" s="45">
        <v>171347</v>
      </c>
      <c r="E41" s="45">
        <v>3499</v>
      </c>
      <c r="F41" s="43">
        <v>211017</v>
      </c>
      <c r="G41" s="44">
        <v>6741</v>
      </c>
      <c r="H41" s="45">
        <v>44336</v>
      </c>
      <c r="I41" s="43">
        <v>51077</v>
      </c>
      <c r="J41" s="46">
        <v>300331</v>
      </c>
    </row>
    <row r="42" spans="1:10" x14ac:dyDescent="0.25">
      <c r="A42" s="96" t="s">
        <v>110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25">
      <c r="J43" s="100" t="s">
        <v>120</v>
      </c>
    </row>
    <row r="44" spans="1:10" x14ac:dyDescent="0.25">
      <c r="A44" s="152" t="s">
        <v>79</v>
      </c>
      <c r="B44" s="153"/>
      <c r="C44" s="153"/>
      <c r="D44" s="153"/>
      <c r="E44" s="153"/>
      <c r="F44" s="153"/>
      <c r="G44" s="153"/>
      <c r="H44" s="153"/>
      <c r="I44" s="153"/>
      <c r="J44" s="154"/>
    </row>
    <row r="45" spans="1:10" x14ac:dyDescent="0.25">
      <c r="A45" s="152" t="s">
        <v>127</v>
      </c>
      <c r="B45" s="153"/>
      <c r="C45" s="153"/>
      <c r="D45" s="153"/>
      <c r="E45" s="153"/>
      <c r="F45" s="153"/>
      <c r="G45" s="153"/>
      <c r="H45" s="153"/>
      <c r="I45" s="153"/>
      <c r="J45" s="154"/>
    </row>
    <row r="46" spans="1:10" ht="15" customHeight="1" x14ac:dyDescent="0.25">
      <c r="A46" s="155" t="s">
        <v>12</v>
      </c>
      <c r="B46" s="155" t="s">
        <v>99</v>
      </c>
      <c r="C46" s="157" t="s">
        <v>95</v>
      </c>
      <c r="D46" s="158"/>
      <c r="E46" s="158"/>
      <c r="F46" s="159"/>
      <c r="G46" s="157" t="s">
        <v>98</v>
      </c>
      <c r="H46" s="158"/>
      <c r="I46" s="159"/>
      <c r="J46" s="160" t="s">
        <v>103</v>
      </c>
    </row>
    <row r="47" spans="1:10" ht="24" x14ac:dyDescent="0.25">
      <c r="A47" s="156"/>
      <c r="B47" s="156"/>
      <c r="C47" s="17" t="s">
        <v>96</v>
      </c>
      <c r="D47" s="16" t="s">
        <v>102</v>
      </c>
      <c r="E47" s="16" t="s">
        <v>97</v>
      </c>
      <c r="F47" s="23" t="s">
        <v>100</v>
      </c>
      <c r="G47" s="19" t="s">
        <v>96</v>
      </c>
      <c r="H47" s="16" t="s">
        <v>104</v>
      </c>
      <c r="I47" s="23" t="s">
        <v>101</v>
      </c>
      <c r="J47" s="161"/>
    </row>
    <row r="48" spans="1:10" x14ac:dyDescent="0.25">
      <c r="A48" s="24" t="s">
        <v>0</v>
      </c>
      <c r="B48" s="48">
        <v>32.525115189969029</v>
      </c>
      <c r="C48" s="49">
        <v>-16.515935580596803</v>
      </c>
      <c r="D48" s="50">
        <v>19.581303985146519</v>
      </c>
      <c r="E48" s="50">
        <v>-39.433551198257078</v>
      </c>
      <c r="F48" s="48">
        <v>5.2583953348079575</v>
      </c>
      <c r="G48" s="49">
        <v>-9.4654088050314442</v>
      </c>
      <c r="H48" s="50">
        <v>8.352467183641636</v>
      </c>
      <c r="I48" s="48">
        <v>6.1950272246125877</v>
      </c>
      <c r="J48" s="51">
        <v>9.1461816128577027</v>
      </c>
    </row>
    <row r="49" spans="1:10" x14ac:dyDescent="0.25">
      <c r="A49" s="21" t="s">
        <v>44</v>
      </c>
      <c r="B49" s="52">
        <v>34.386459802538781</v>
      </c>
      <c r="C49" s="53">
        <v>-19.595492632187231</v>
      </c>
      <c r="D49" s="54">
        <v>24.146965254818781</v>
      </c>
      <c r="E49" s="54">
        <v>-40.83694083694084</v>
      </c>
      <c r="F49" s="52">
        <v>7.4576872303115067</v>
      </c>
      <c r="G49" s="53">
        <v>3.2220269478617496</v>
      </c>
      <c r="H49" s="54">
        <v>20.386518972425165</v>
      </c>
      <c r="I49" s="52">
        <v>17.512018051604045</v>
      </c>
      <c r="J49" s="55">
        <v>12.890292116623129</v>
      </c>
    </row>
    <row r="50" spans="1:10" x14ac:dyDescent="0.25">
      <c r="A50" s="22" t="s">
        <v>43</v>
      </c>
      <c r="B50" s="56">
        <v>24.923195084485414</v>
      </c>
      <c r="C50" s="57">
        <v>-0.71174377224198793</v>
      </c>
      <c r="D50" s="58">
        <v>-9.1158596353656236</v>
      </c>
      <c r="E50" s="58">
        <v>-35.111111111111114</v>
      </c>
      <c r="F50" s="52">
        <v>-7.2509245769360149</v>
      </c>
      <c r="G50" s="57">
        <v>-24.168363883231507</v>
      </c>
      <c r="H50" s="58">
        <v>1.3564431047475409</v>
      </c>
      <c r="I50" s="52">
        <v>-0.98319850653390972</v>
      </c>
      <c r="J50" s="55">
        <v>-0.56527883465594186</v>
      </c>
    </row>
    <row r="51" spans="1:10" x14ac:dyDescent="0.25">
      <c r="A51" s="36" t="s">
        <v>1</v>
      </c>
      <c r="B51" s="48">
        <v>13.324935648173494</v>
      </c>
      <c r="C51" s="49">
        <v>-23.426743338462785</v>
      </c>
      <c r="D51" s="50">
        <v>2.151584912342841</v>
      </c>
      <c r="E51" s="50">
        <v>6.0417592181252928</v>
      </c>
      <c r="F51" s="48">
        <v>-1.9685273748338119</v>
      </c>
      <c r="G51" s="49">
        <v>21.906565656565661</v>
      </c>
      <c r="H51" s="50">
        <v>26.035348594534668</v>
      </c>
      <c r="I51" s="48">
        <v>25.328360629155185</v>
      </c>
      <c r="J51" s="51">
        <v>2.2044386742506816</v>
      </c>
    </row>
    <row r="52" spans="1:10" x14ac:dyDescent="0.25">
      <c r="A52" s="21" t="s">
        <v>44</v>
      </c>
      <c r="B52" s="52">
        <v>15.068936500744385</v>
      </c>
      <c r="C52" s="53">
        <v>-22.747227879610776</v>
      </c>
      <c r="D52" s="54">
        <v>3.0648136972601918</v>
      </c>
      <c r="E52" s="54">
        <v>6.2708102108768031</v>
      </c>
      <c r="F52" s="52">
        <v>-0.97075580273212836</v>
      </c>
      <c r="G52" s="53">
        <v>38.883299798792734</v>
      </c>
      <c r="H52" s="54">
        <v>40.125743797013598</v>
      </c>
      <c r="I52" s="52">
        <v>39.899036255162912</v>
      </c>
      <c r="J52" s="55">
        <v>3.1984840737510041</v>
      </c>
    </row>
    <row r="53" spans="1:10" x14ac:dyDescent="0.25">
      <c r="A53" s="22" t="s">
        <v>43</v>
      </c>
      <c r="B53" s="56">
        <v>3.7366548042704579</v>
      </c>
      <c r="C53" s="57">
        <v>-29.203539823008853</v>
      </c>
      <c r="D53" s="58">
        <v>-10.703883495145632</v>
      </c>
      <c r="E53" s="58">
        <v>5.1224944320712638</v>
      </c>
      <c r="F53" s="52">
        <v>-14.333805811481213</v>
      </c>
      <c r="G53" s="57">
        <v>-6.6949152542372872</v>
      </c>
      <c r="H53" s="58">
        <v>6.5048241518829855</v>
      </c>
      <c r="I53" s="52">
        <v>4.4570076255587594</v>
      </c>
      <c r="J53" s="55">
        <v>-5.40914117213417</v>
      </c>
    </row>
    <row r="54" spans="1:10" x14ac:dyDescent="0.25">
      <c r="A54" s="24" t="s">
        <v>42</v>
      </c>
      <c r="B54" s="48">
        <v>22.94510044471707</v>
      </c>
      <c r="C54" s="49">
        <v>-21.362944162436548</v>
      </c>
      <c r="D54" s="50">
        <v>7.6302209974604267</v>
      </c>
      <c r="E54" s="50">
        <v>-14.20953575909661</v>
      </c>
      <c r="F54" s="48">
        <v>1.2730534399194369</v>
      </c>
      <c r="G54" s="49">
        <v>22.408660351826796</v>
      </c>
      <c r="H54" s="50">
        <v>30.495026734893344</v>
      </c>
      <c r="I54" s="48">
        <v>29.078148710166914</v>
      </c>
      <c r="J54" s="51">
        <v>6.1156524371783263</v>
      </c>
    </row>
    <row r="55" spans="1:10" x14ac:dyDescent="0.25">
      <c r="A55" s="37" t="s">
        <v>41</v>
      </c>
      <c r="B55" s="59">
        <v>13.926856298485404</v>
      </c>
      <c r="C55" s="60">
        <v>-13.113381343158608</v>
      </c>
      <c r="D55" s="61">
        <v>-10.096694400719585</v>
      </c>
      <c r="E55" s="61">
        <v>-15.016685205784214</v>
      </c>
      <c r="F55" s="59">
        <v>-11.20676859136114</v>
      </c>
      <c r="G55" s="60">
        <v>-16.396532227666796</v>
      </c>
      <c r="H55" s="61">
        <v>2.9301241497407631</v>
      </c>
      <c r="I55" s="59">
        <v>0.76448724446696303</v>
      </c>
      <c r="J55" s="62">
        <v>-2.6977140423115173</v>
      </c>
    </row>
    <row r="56" spans="1:10" x14ac:dyDescent="0.25">
      <c r="A56" s="42" t="s">
        <v>11</v>
      </c>
      <c r="B56" s="63">
        <v>21.395009206933779</v>
      </c>
      <c r="C56" s="64">
        <v>-20.277269621564429</v>
      </c>
      <c r="D56" s="65">
        <v>6.1649225202451134</v>
      </c>
      <c r="E56" s="65">
        <v>-14.387080988500117</v>
      </c>
      <c r="F56" s="63">
        <v>7.6830049085870655E-2</v>
      </c>
      <c r="G56" s="64">
        <v>6.190926275992453</v>
      </c>
      <c r="H56" s="65">
        <v>15.410245730945448</v>
      </c>
      <c r="I56" s="63">
        <v>14.102850504869991</v>
      </c>
      <c r="J56" s="66">
        <v>4.6023049836826146</v>
      </c>
    </row>
    <row r="57" spans="1:10" x14ac:dyDescent="0.25">
      <c r="A57" s="96" t="s">
        <v>110</v>
      </c>
    </row>
    <row r="58" spans="1:10" x14ac:dyDescent="0.25">
      <c r="J58" s="100" t="s">
        <v>121</v>
      </c>
    </row>
    <row r="59" spans="1:10" x14ac:dyDescent="0.25">
      <c r="A59" s="152" t="s">
        <v>80</v>
      </c>
      <c r="B59" s="153"/>
      <c r="C59" s="153"/>
      <c r="D59" s="153"/>
      <c r="E59" s="153"/>
      <c r="F59" s="153"/>
      <c r="G59" s="153"/>
      <c r="H59" s="153"/>
      <c r="I59" s="153"/>
      <c r="J59" s="154"/>
    </row>
    <row r="60" spans="1:10" x14ac:dyDescent="0.25">
      <c r="A60" s="152" t="s">
        <v>127</v>
      </c>
      <c r="B60" s="153"/>
      <c r="C60" s="153"/>
      <c r="D60" s="153"/>
      <c r="E60" s="153"/>
      <c r="F60" s="153"/>
      <c r="G60" s="153"/>
      <c r="H60" s="153"/>
      <c r="I60" s="153"/>
      <c r="J60" s="154"/>
    </row>
    <row r="61" spans="1:10" ht="15" customHeight="1" x14ac:dyDescent="0.25">
      <c r="A61" s="155" t="s">
        <v>12</v>
      </c>
      <c r="B61" s="155" t="s">
        <v>99</v>
      </c>
      <c r="C61" s="157" t="s">
        <v>95</v>
      </c>
      <c r="D61" s="158"/>
      <c r="E61" s="158"/>
      <c r="F61" s="159"/>
      <c r="G61" s="157" t="s">
        <v>98</v>
      </c>
      <c r="H61" s="158"/>
      <c r="I61" s="159"/>
      <c r="J61" s="160" t="s">
        <v>103</v>
      </c>
    </row>
    <row r="62" spans="1:10" ht="24" x14ac:dyDescent="0.25">
      <c r="A62" s="156"/>
      <c r="B62" s="156"/>
      <c r="C62" s="17" t="s">
        <v>96</v>
      </c>
      <c r="D62" s="16" t="s">
        <v>102</v>
      </c>
      <c r="E62" s="16" t="s">
        <v>97</v>
      </c>
      <c r="F62" s="23" t="s">
        <v>100</v>
      </c>
      <c r="G62" s="19" t="s">
        <v>96</v>
      </c>
      <c r="H62" s="16" t="s">
        <v>104</v>
      </c>
      <c r="I62" s="23" t="s">
        <v>101</v>
      </c>
      <c r="J62" s="161"/>
    </row>
    <row r="63" spans="1:10" x14ac:dyDescent="0.25">
      <c r="A63" s="24" t="s">
        <v>0</v>
      </c>
      <c r="B63" s="48">
        <v>13.670709251381044</v>
      </c>
      <c r="C63" s="49">
        <v>-7.526834321482883</v>
      </c>
      <c r="D63" s="50">
        <v>4.5087579075199695</v>
      </c>
      <c r="E63" s="50">
        <v>-17.714705162711027</v>
      </c>
      <c r="F63" s="48">
        <v>1.4882265063670501</v>
      </c>
      <c r="G63" s="49">
        <v>-4.7416509136736096</v>
      </c>
      <c r="H63" s="50">
        <v>5.018742190753855</v>
      </c>
      <c r="I63" s="48">
        <v>3.634617103029222</v>
      </c>
      <c r="J63" s="51">
        <v>3.1593392240793854</v>
      </c>
    </row>
    <row r="64" spans="1:10" x14ac:dyDescent="0.25">
      <c r="A64" s="21" t="s">
        <v>44</v>
      </c>
      <c r="B64" s="52">
        <v>11.610260968950412</v>
      </c>
      <c r="C64" s="53">
        <v>-7.4739370963831497</v>
      </c>
      <c r="D64" s="54">
        <v>4.7968673519334342</v>
      </c>
      <c r="E64" s="54">
        <v>-13.84878884267188</v>
      </c>
      <c r="F64" s="52">
        <v>1.7950724431482741</v>
      </c>
      <c r="G64" s="53">
        <v>0.86641461877756976</v>
      </c>
      <c r="H64" s="54">
        <v>4.503331945022909</v>
      </c>
      <c r="I64" s="52">
        <v>3.9875793047985009</v>
      </c>
      <c r="J64" s="55">
        <v>3.2136724749840688</v>
      </c>
    </row>
    <row r="65" spans="1:10" x14ac:dyDescent="0.25">
      <c r="A65" s="22" t="s">
        <v>43</v>
      </c>
      <c r="B65" s="56">
        <v>2.0604482824306309</v>
      </c>
      <c r="C65" s="57">
        <v>-5.2897225099733297E-2</v>
      </c>
      <c r="D65" s="58">
        <v>-0.28810944441346509</v>
      </c>
      <c r="E65" s="58">
        <v>-3.8659163200391471</v>
      </c>
      <c r="F65" s="52">
        <v>-0.30684593678122418</v>
      </c>
      <c r="G65" s="57">
        <v>-5.608065532451179</v>
      </c>
      <c r="H65" s="58">
        <v>0.51541024573094574</v>
      </c>
      <c r="I65" s="52">
        <v>-0.35296220176927906</v>
      </c>
      <c r="J65" s="55">
        <v>-5.4333250904683508E-2</v>
      </c>
    </row>
    <row r="66" spans="1:10" x14ac:dyDescent="0.25">
      <c r="A66" s="36" t="s">
        <v>1</v>
      </c>
      <c r="B66" s="48">
        <v>7.7242999555527359</v>
      </c>
      <c r="C66" s="49">
        <v>-12.750435300081547</v>
      </c>
      <c r="D66" s="50">
        <v>1.6561646127251448</v>
      </c>
      <c r="E66" s="50">
        <v>3.3276241742109116</v>
      </c>
      <c r="F66" s="48">
        <v>-1.4113964572811795</v>
      </c>
      <c r="G66" s="49">
        <v>10.932577189666061</v>
      </c>
      <c r="H66" s="50">
        <v>10.391503540191593</v>
      </c>
      <c r="I66" s="48">
        <v>10.46823340184077</v>
      </c>
      <c r="J66" s="51">
        <v>1.4429657596032295</v>
      </c>
    </row>
    <row r="67" spans="1:10" x14ac:dyDescent="0.25">
      <c r="A67" s="21" t="s">
        <v>44</v>
      </c>
      <c r="B67" s="52">
        <v>7.3909454568544053</v>
      </c>
      <c r="C67" s="53">
        <v>-11.07756055630248</v>
      </c>
      <c r="D67" s="54">
        <v>2.2026431718061685</v>
      </c>
      <c r="E67" s="54">
        <v>2.764864203572301</v>
      </c>
      <c r="F67" s="52">
        <v>-0.6440444855469899</v>
      </c>
      <c r="G67" s="53">
        <v>12.177063642092026</v>
      </c>
      <c r="H67" s="54">
        <v>9.3034152436484838</v>
      </c>
      <c r="I67" s="52">
        <v>9.7109284246269354</v>
      </c>
      <c r="J67" s="55">
        <v>1.8518583016679628</v>
      </c>
    </row>
    <row r="68" spans="1:10" x14ac:dyDescent="0.25">
      <c r="A68" s="22" t="s">
        <v>43</v>
      </c>
      <c r="B68" s="56">
        <v>0.33335449869833012</v>
      </c>
      <c r="C68" s="57">
        <v>-1.6728747437790654</v>
      </c>
      <c r="D68" s="58">
        <v>-0.54647855908102416</v>
      </c>
      <c r="E68" s="58">
        <v>0.56275997063861005</v>
      </c>
      <c r="F68" s="52">
        <v>-0.76735197173418968</v>
      </c>
      <c r="G68" s="57">
        <v>-1.2444864524259638</v>
      </c>
      <c r="H68" s="58">
        <v>1.0880882965431076</v>
      </c>
      <c r="I68" s="52">
        <v>0.75730497721383294</v>
      </c>
      <c r="J68" s="55">
        <v>-0.40889254206473358</v>
      </c>
    </row>
    <row r="69" spans="1:10" x14ac:dyDescent="0.25">
      <c r="A69" s="24" t="s">
        <v>42</v>
      </c>
      <c r="B69" s="48">
        <v>19.001206425804817</v>
      </c>
      <c r="C69" s="49">
        <v>-18.551497652685629</v>
      </c>
      <c r="D69" s="50">
        <v>6.9995105237396027</v>
      </c>
      <c r="E69" s="50">
        <v>-11.08392463909958</v>
      </c>
      <c r="F69" s="48">
        <v>1.1510279576012845</v>
      </c>
      <c r="G69" s="49">
        <v>13.043478260869595</v>
      </c>
      <c r="H69" s="50">
        <v>13.806747188671395</v>
      </c>
      <c r="I69" s="48">
        <v>13.698507729425437</v>
      </c>
      <c r="J69" s="51">
        <v>5.0655307766520323</v>
      </c>
    </row>
    <row r="70" spans="1:10" x14ac:dyDescent="0.25">
      <c r="A70" s="37" t="s">
        <v>41</v>
      </c>
      <c r="B70" s="59">
        <v>2.3938027811289611</v>
      </c>
      <c r="C70" s="60">
        <v>-1.7257719688787987</v>
      </c>
      <c r="D70" s="61">
        <v>-0.83458800349448914</v>
      </c>
      <c r="E70" s="61">
        <v>-3.3031563494005369</v>
      </c>
      <c r="F70" s="59">
        <v>-1.0741979085154139</v>
      </c>
      <c r="G70" s="60">
        <v>-6.8525519848771426</v>
      </c>
      <c r="H70" s="61">
        <v>1.6034985422740535</v>
      </c>
      <c r="I70" s="59">
        <v>0.40434277544455383</v>
      </c>
      <c r="J70" s="62">
        <v>-0.46322579296941707</v>
      </c>
    </row>
    <row r="71" spans="1:10" x14ac:dyDescent="0.25">
      <c r="A71" s="42" t="s">
        <v>11</v>
      </c>
      <c r="B71" s="63">
        <v>21.395009206933779</v>
      </c>
      <c r="C71" s="64">
        <v>-20.277269621564429</v>
      </c>
      <c r="D71" s="65">
        <v>6.1649225202451134</v>
      </c>
      <c r="E71" s="65">
        <v>-14.387080988500117</v>
      </c>
      <c r="F71" s="63">
        <v>7.6830049085870655E-2</v>
      </c>
      <c r="G71" s="64">
        <v>6.190926275992453</v>
      </c>
      <c r="H71" s="65">
        <v>15.410245730945448</v>
      </c>
      <c r="I71" s="63">
        <v>14.102850504869991</v>
      </c>
      <c r="J71" s="66">
        <v>4.6023049836826146</v>
      </c>
    </row>
    <row r="72" spans="1:10" x14ac:dyDescent="0.25">
      <c r="A72" s="96" t="s">
        <v>110</v>
      </c>
    </row>
    <row r="73" spans="1:10" x14ac:dyDescent="0.25"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149" t="s">
        <v>85</v>
      </c>
      <c r="B74" s="150"/>
      <c r="C74" s="150"/>
      <c r="D74" s="150"/>
      <c r="E74" s="150"/>
      <c r="F74" s="150"/>
      <c r="G74" s="150"/>
      <c r="H74" s="150"/>
      <c r="I74" s="150"/>
      <c r="J74" s="151"/>
    </row>
    <row r="75" spans="1:10" x14ac:dyDescent="0.25">
      <c r="A75" s="105" t="s">
        <v>86</v>
      </c>
      <c r="B75" s="95"/>
      <c r="C75" s="95"/>
      <c r="D75" s="95"/>
      <c r="E75" s="95"/>
      <c r="F75" s="95"/>
      <c r="G75" s="95"/>
      <c r="H75" s="95"/>
      <c r="I75" s="95"/>
      <c r="J75" s="106"/>
    </row>
    <row r="76" spans="1:10" x14ac:dyDescent="0.25">
      <c r="A76" s="104" t="s">
        <v>122</v>
      </c>
      <c r="B76" s="108"/>
      <c r="C76" s="108"/>
      <c r="D76" s="108"/>
      <c r="E76" s="108"/>
      <c r="F76" s="108"/>
      <c r="G76" s="108"/>
      <c r="H76" s="108"/>
      <c r="I76" s="108"/>
      <c r="J76" s="109"/>
    </row>
    <row r="77" spans="1:10" x14ac:dyDescent="0.25"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B78" s="47"/>
      <c r="C78" s="47"/>
      <c r="D78" s="47"/>
      <c r="E78" s="47"/>
      <c r="F78" s="47"/>
      <c r="G78" s="47"/>
      <c r="H78" s="47"/>
      <c r="I78" s="47"/>
      <c r="J78" s="47"/>
    </row>
  </sheetData>
  <mergeCells count="32">
    <mergeCell ref="A16:A17"/>
    <mergeCell ref="B16:B17"/>
    <mergeCell ref="C16:F16"/>
    <mergeCell ref="G16:I16"/>
    <mergeCell ref="J16:J17"/>
    <mergeCell ref="A1:J3"/>
    <mergeCell ref="A4:J5"/>
    <mergeCell ref="A6:J11"/>
    <mergeCell ref="A14:J14"/>
    <mergeCell ref="A15:J15"/>
    <mergeCell ref="A29:J29"/>
    <mergeCell ref="A30:J30"/>
    <mergeCell ref="A31:A32"/>
    <mergeCell ref="B31:B32"/>
    <mergeCell ref="C31:F31"/>
    <mergeCell ref="G31:I31"/>
    <mergeCell ref="J31:J32"/>
    <mergeCell ref="A44:J44"/>
    <mergeCell ref="A45:J45"/>
    <mergeCell ref="A46:A47"/>
    <mergeCell ref="B46:B47"/>
    <mergeCell ref="C46:F46"/>
    <mergeCell ref="G46:I46"/>
    <mergeCell ref="J46:J47"/>
    <mergeCell ref="A74:J74"/>
    <mergeCell ref="A59:J59"/>
    <mergeCell ref="A60:J60"/>
    <mergeCell ref="A61:A62"/>
    <mergeCell ref="B61:B62"/>
    <mergeCell ref="C61:F61"/>
    <mergeCell ref="G61:I61"/>
    <mergeCell ref="J61:J62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="115" zoomScaleNormal="115" workbookViewId="0">
      <selection sqref="A1:E3"/>
    </sheetView>
  </sheetViews>
  <sheetFormatPr baseColWidth="10" defaultRowHeight="15" x14ac:dyDescent="0.25"/>
  <cols>
    <col min="1" max="1" width="21.140625" bestFit="1" customWidth="1"/>
    <col min="2" max="2" width="15.28515625" customWidth="1"/>
    <col min="4" max="4" width="14.140625" customWidth="1"/>
    <col min="5" max="5" width="15.85546875" customWidth="1"/>
  </cols>
  <sheetData>
    <row r="1" spans="1:10" x14ac:dyDescent="0.25">
      <c r="A1" s="134"/>
      <c r="B1" s="135"/>
      <c r="C1" s="135"/>
      <c r="D1" s="135"/>
      <c r="E1" s="135"/>
      <c r="F1" s="88"/>
      <c r="G1" s="88"/>
      <c r="H1" s="88"/>
      <c r="I1" s="88"/>
      <c r="J1" s="89"/>
    </row>
    <row r="2" spans="1:10" x14ac:dyDescent="0.25">
      <c r="A2" s="137"/>
      <c r="B2" s="138"/>
      <c r="C2" s="138"/>
      <c r="D2" s="138"/>
      <c r="E2" s="138"/>
      <c r="F2" s="90"/>
      <c r="G2" s="90"/>
      <c r="H2" s="90"/>
      <c r="I2" s="90"/>
      <c r="J2" s="91"/>
    </row>
    <row r="3" spans="1:10" ht="59.25" customHeight="1" x14ac:dyDescent="0.25">
      <c r="A3" s="164"/>
      <c r="B3" s="165"/>
      <c r="C3" s="165"/>
      <c r="D3" s="165"/>
      <c r="E3" s="165"/>
      <c r="F3" s="92"/>
      <c r="G3" s="92"/>
      <c r="H3" s="92"/>
      <c r="I3" s="92"/>
      <c r="J3" s="93"/>
    </row>
    <row r="4" spans="1:10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0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6.75" customHeight="1" x14ac:dyDescent="0.25">
      <c r="A6" s="143" t="s">
        <v>117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0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0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ht="15" customHeight="1" x14ac:dyDescent="0.25">
      <c r="A12" s="15"/>
      <c r="B12" s="15"/>
      <c r="C12" s="15"/>
      <c r="D12" s="15"/>
      <c r="E12" s="15"/>
      <c r="J12" s="97" t="s">
        <v>91</v>
      </c>
    </row>
    <row r="13" spans="1:10" ht="15" customHeight="1" x14ac:dyDescent="0.25">
      <c r="A13" s="15"/>
      <c r="B13" s="15"/>
      <c r="C13" s="15"/>
      <c r="D13" s="15"/>
      <c r="E13" s="101" t="s">
        <v>92</v>
      </c>
      <c r="J13" s="97"/>
    </row>
    <row r="14" spans="1:10" ht="15" customHeight="1" x14ac:dyDescent="0.25">
      <c r="A14" s="152" t="s">
        <v>81</v>
      </c>
      <c r="B14" s="153"/>
      <c r="C14" s="153"/>
      <c r="D14" s="153"/>
      <c r="E14" s="154"/>
    </row>
    <row r="15" spans="1:10" ht="15" customHeight="1" x14ac:dyDescent="0.25">
      <c r="A15" s="152" t="s">
        <v>128</v>
      </c>
      <c r="B15" s="153"/>
      <c r="C15" s="153"/>
      <c r="D15" s="153"/>
      <c r="E15" s="154"/>
    </row>
    <row r="16" spans="1:10" ht="15" customHeight="1" x14ac:dyDescent="0.25">
      <c r="A16" s="155" t="s">
        <v>12</v>
      </c>
      <c r="B16" s="155" t="s">
        <v>2</v>
      </c>
      <c r="C16" s="157" t="s">
        <v>3</v>
      </c>
      <c r="D16" s="158"/>
      <c r="E16" s="94" t="s">
        <v>87</v>
      </c>
    </row>
    <row r="17" spans="1:5" ht="25.5" customHeight="1" x14ac:dyDescent="0.25">
      <c r="A17" s="156"/>
      <c r="B17" s="156"/>
      <c r="C17" s="17" t="s">
        <v>4</v>
      </c>
      <c r="D17" s="16" t="s">
        <v>6</v>
      </c>
      <c r="E17" s="20" t="s">
        <v>4</v>
      </c>
    </row>
    <row r="18" spans="1:5" x14ac:dyDescent="0.25">
      <c r="A18" s="24" t="s">
        <v>0</v>
      </c>
      <c r="B18" s="25">
        <v>3868709</v>
      </c>
      <c r="C18" s="26">
        <v>3672206</v>
      </c>
      <c r="D18" s="27">
        <v>385248</v>
      </c>
      <c r="E18" s="25">
        <v>897968</v>
      </c>
    </row>
    <row r="19" spans="1:5" x14ac:dyDescent="0.25">
      <c r="A19" s="21" t="s">
        <v>44</v>
      </c>
      <c r="B19" s="29">
        <v>2945526</v>
      </c>
      <c r="C19" s="30">
        <v>2834020</v>
      </c>
      <c r="D19" s="31">
        <v>230639</v>
      </c>
      <c r="E19" s="29">
        <v>411807</v>
      </c>
    </row>
    <row r="20" spans="1:5" x14ac:dyDescent="0.25">
      <c r="A20" s="22" t="s">
        <v>43</v>
      </c>
      <c r="B20" s="33">
        <v>923183</v>
      </c>
      <c r="C20" s="34">
        <v>838186</v>
      </c>
      <c r="D20" s="35">
        <v>154609</v>
      </c>
      <c r="E20" s="33">
        <v>486161</v>
      </c>
    </row>
    <row r="21" spans="1:5" x14ac:dyDescent="0.25">
      <c r="A21" s="36" t="s">
        <v>1</v>
      </c>
      <c r="B21" s="25">
        <v>9123164</v>
      </c>
      <c r="C21" s="26">
        <v>10402571</v>
      </c>
      <c r="D21" s="27">
        <v>1018128</v>
      </c>
      <c r="E21" s="25">
        <v>1779045</v>
      </c>
    </row>
    <row r="22" spans="1:5" x14ac:dyDescent="0.25">
      <c r="A22" s="21" t="s">
        <v>44</v>
      </c>
      <c r="B22" s="29">
        <v>7171496</v>
      </c>
      <c r="C22" s="30">
        <v>8675256</v>
      </c>
      <c r="D22" s="31">
        <v>668339</v>
      </c>
      <c r="E22" s="29">
        <v>911075</v>
      </c>
    </row>
    <row r="23" spans="1:5" x14ac:dyDescent="0.25">
      <c r="A23" s="22" t="s">
        <v>43</v>
      </c>
      <c r="B23" s="33">
        <v>1951668</v>
      </c>
      <c r="C23" s="34">
        <v>1727315</v>
      </c>
      <c r="D23" s="35">
        <v>349789</v>
      </c>
      <c r="E23" s="33">
        <v>867970</v>
      </c>
    </row>
    <row r="24" spans="1:5" x14ac:dyDescent="0.25">
      <c r="A24" s="24" t="s">
        <v>42</v>
      </c>
      <c r="B24" s="25">
        <v>10117022</v>
      </c>
      <c r="C24" s="26">
        <v>11509276</v>
      </c>
      <c r="D24" s="27">
        <v>898978</v>
      </c>
      <c r="E24" s="25">
        <v>1322882</v>
      </c>
    </row>
    <row r="25" spans="1:5" x14ac:dyDescent="0.25">
      <c r="A25" s="37" t="s">
        <v>41</v>
      </c>
      <c r="B25" s="38">
        <v>2874851</v>
      </c>
      <c r="C25" s="39">
        <v>2565501</v>
      </c>
      <c r="D25" s="40">
        <v>504398</v>
      </c>
      <c r="E25" s="38">
        <v>1354131</v>
      </c>
    </row>
    <row r="26" spans="1:5" x14ac:dyDescent="0.25">
      <c r="A26" s="42" t="s">
        <v>11</v>
      </c>
      <c r="B26" s="43">
        <v>12991873</v>
      </c>
      <c r="C26" s="44">
        <v>14074777</v>
      </c>
      <c r="D26" s="45">
        <v>1403376</v>
      </c>
      <c r="E26" s="43">
        <v>2677013</v>
      </c>
    </row>
    <row r="27" spans="1:5" x14ac:dyDescent="0.25">
      <c r="A27" s="96" t="s">
        <v>110</v>
      </c>
      <c r="B27" s="47"/>
      <c r="C27" s="47"/>
      <c r="D27" s="47"/>
      <c r="E27" s="47"/>
    </row>
    <row r="28" spans="1:5" x14ac:dyDescent="0.25">
      <c r="E28" s="101" t="s">
        <v>92</v>
      </c>
    </row>
    <row r="29" spans="1:5" x14ac:dyDescent="0.25">
      <c r="A29" s="152" t="s">
        <v>82</v>
      </c>
      <c r="B29" s="153"/>
      <c r="C29" s="153"/>
      <c r="D29" s="153"/>
      <c r="E29" s="154"/>
    </row>
    <row r="30" spans="1:5" x14ac:dyDescent="0.25">
      <c r="A30" s="152" t="s">
        <v>129</v>
      </c>
      <c r="B30" s="153"/>
      <c r="C30" s="153"/>
      <c r="D30" s="153"/>
      <c r="E30" s="154"/>
    </row>
    <row r="31" spans="1:5" ht="15" customHeight="1" x14ac:dyDescent="0.25">
      <c r="A31" s="155" t="s">
        <v>12</v>
      </c>
      <c r="B31" s="155" t="s">
        <v>2</v>
      </c>
      <c r="C31" s="157" t="s">
        <v>3</v>
      </c>
      <c r="D31" s="158"/>
      <c r="E31" s="94" t="s">
        <v>87</v>
      </c>
    </row>
    <row r="32" spans="1:5" ht="24" x14ac:dyDescent="0.25">
      <c r="A32" s="156"/>
      <c r="B32" s="156"/>
      <c r="C32" s="17" t="s">
        <v>4</v>
      </c>
      <c r="D32" s="16" t="s">
        <v>6</v>
      </c>
      <c r="E32" s="20" t="s">
        <v>4</v>
      </c>
    </row>
    <row r="33" spans="1:5" x14ac:dyDescent="0.25">
      <c r="A33" s="24" t="s">
        <v>0</v>
      </c>
      <c r="B33" s="25">
        <v>3723712</v>
      </c>
      <c r="C33" s="26">
        <v>4021865</v>
      </c>
      <c r="D33" s="27">
        <v>368071</v>
      </c>
      <c r="E33" s="25">
        <v>917298</v>
      </c>
    </row>
    <row r="34" spans="1:5" x14ac:dyDescent="0.25">
      <c r="A34" s="21" t="s">
        <v>44</v>
      </c>
      <c r="B34" s="29">
        <v>2848179</v>
      </c>
      <c r="C34" s="30">
        <v>3171757</v>
      </c>
      <c r="D34" s="31">
        <v>269262</v>
      </c>
      <c r="E34" s="29">
        <v>508698</v>
      </c>
    </row>
    <row r="35" spans="1:5" x14ac:dyDescent="0.25">
      <c r="A35" s="22" t="s">
        <v>43</v>
      </c>
      <c r="B35" s="33">
        <v>875533</v>
      </c>
      <c r="C35" s="34">
        <v>850108</v>
      </c>
      <c r="D35" s="35">
        <v>98809</v>
      </c>
      <c r="E35" s="33">
        <v>408600</v>
      </c>
    </row>
    <row r="36" spans="1:5" x14ac:dyDescent="0.25">
      <c r="A36" s="36" t="s">
        <v>1</v>
      </c>
      <c r="B36" s="25">
        <v>8912451</v>
      </c>
      <c r="C36" s="26">
        <v>8626206</v>
      </c>
      <c r="D36" s="27">
        <v>1038146</v>
      </c>
      <c r="E36" s="25">
        <v>2191969</v>
      </c>
    </row>
    <row r="37" spans="1:5" x14ac:dyDescent="0.25">
      <c r="A37" s="21" t="s">
        <v>44</v>
      </c>
      <c r="B37" s="29">
        <v>7232746</v>
      </c>
      <c r="C37" s="30">
        <v>7169693</v>
      </c>
      <c r="D37" s="31">
        <v>727924</v>
      </c>
      <c r="E37" s="29">
        <v>1377807</v>
      </c>
    </row>
    <row r="38" spans="1:5" x14ac:dyDescent="0.25">
      <c r="A38" s="22" t="s">
        <v>43</v>
      </c>
      <c r="B38" s="33">
        <v>1679705</v>
      </c>
      <c r="C38" s="34">
        <v>1456513</v>
      </c>
      <c r="D38" s="35">
        <v>310222</v>
      </c>
      <c r="E38" s="33">
        <v>814162</v>
      </c>
    </row>
    <row r="39" spans="1:5" x14ac:dyDescent="0.25">
      <c r="A39" s="24" t="s">
        <v>42</v>
      </c>
      <c r="B39" s="25">
        <v>10080925</v>
      </c>
      <c r="C39" s="26">
        <v>10341450</v>
      </c>
      <c r="D39" s="27">
        <v>997186</v>
      </c>
      <c r="E39" s="25">
        <v>1886505</v>
      </c>
    </row>
    <row r="40" spans="1:5" x14ac:dyDescent="0.25">
      <c r="A40" s="37" t="s">
        <v>41</v>
      </c>
      <c r="B40" s="38">
        <v>2555238</v>
      </c>
      <c r="C40" s="39">
        <v>2306621</v>
      </c>
      <c r="D40" s="40">
        <v>409031</v>
      </c>
      <c r="E40" s="38">
        <v>1222762</v>
      </c>
    </row>
    <row r="41" spans="1:5" x14ac:dyDescent="0.25">
      <c r="A41" s="42" t="s">
        <v>11</v>
      </c>
      <c r="B41" s="43">
        <v>12636163</v>
      </c>
      <c r="C41" s="44">
        <v>12648071</v>
      </c>
      <c r="D41" s="45">
        <v>1406217</v>
      </c>
      <c r="E41" s="43">
        <v>3109267</v>
      </c>
    </row>
    <row r="42" spans="1:5" x14ac:dyDescent="0.25">
      <c r="A42" s="96" t="s">
        <v>110</v>
      </c>
      <c r="B42" s="47"/>
      <c r="C42" s="47"/>
      <c r="D42" s="47"/>
      <c r="E42" s="47"/>
    </row>
    <row r="43" spans="1:5" x14ac:dyDescent="0.25">
      <c r="E43" s="100" t="s">
        <v>93</v>
      </c>
    </row>
    <row r="44" spans="1:5" x14ac:dyDescent="0.25">
      <c r="A44" s="152" t="s">
        <v>83</v>
      </c>
      <c r="B44" s="153"/>
      <c r="C44" s="153"/>
      <c r="D44" s="153"/>
      <c r="E44" s="154"/>
    </row>
    <row r="45" spans="1:5" x14ac:dyDescent="0.25">
      <c r="A45" s="152" t="s">
        <v>130</v>
      </c>
      <c r="B45" s="153"/>
      <c r="C45" s="153"/>
      <c r="D45" s="153"/>
      <c r="E45" s="154"/>
    </row>
    <row r="46" spans="1:5" ht="15" customHeight="1" x14ac:dyDescent="0.25">
      <c r="A46" s="155" t="s">
        <v>12</v>
      </c>
      <c r="B46" s="155" t="s">
        <v>2</v>
      </c>
      <c r="C46" s="157" t="s">
        <v>3</v>
      </c>
      <c r="D46" s="158"/>
      <c r="E46" s="94" t="s">
        <v>87</v>
      </c>
    </row>
    <row r="47" spans="1:5" ht="24" x14ac:dyDescent="0.25">
      <c r="A47" s="156"/>
      <c r="B47" s="156"/>
      <c r="C47" s="17" t="s">
        <v>4</v>
      </c>
      <c r="D47" s="16" t="s">
        <v>6</v>
      </c>
      <c r="E47" s="20" t="s">
        <v>4</v>
      </c>
    </row>
    <row r="48" spans="1:5" x14ac:dyDescent="0.25">
      <c r="A48" s="24" t="s">
        <v>0</v>
      </c>
      <c r="B48" s="48">
        <v>-3.7479427891836821</v>
      </c>
      <c r="C48" s="49">
        <v>9.521769748211284</v>
      </c>
      <c r="D48" s="50">
        <v>-4.4586863526870957</v>
      </c>
      <c r="E48" s="48">
        <v>2.1526379559182516</v>
      </c>
    </row>
    <row r="49" spans="1:5" x14ac:dyDescent="0.25">
      <c r="A49" s="21" t="s">
        <v>44</v>
      </c>
      <c r="B49" s="52">
        <v>-3.3049105660584956</v>
      </c>
      <c r="C49" s="53">
        <v>11.917241233301112</v>
      </c>
      <c r="D49" s="54">
        <v>16.746083706571739</v>
      </c>
      <c r="E49" s="52">
        <v>23.528254740691651</v>
      </c>
    </row>
    <row r="50" spans="1:5" x14ac:dyDescent="0.25">
      <c r="A50" s="22" t="s">
        <v>43</v>
      </c>
      <c r="B50" s="56">
        <v>-5.1614901920854237</v>
      </c>
      <c r="C50" s="57">
        <v>1.4223573288029172</v>
      </c>
      <c r="D50" s="58">
        <v>-36.091042565439267</v>
      </c>
      <c r="E50" s="56">
        <v>-15.953768401825727</v>
      </c>
    </row>
    <row r="51" spans="1:5" x14ac:dyDescent="0.25">
      <c r="A51" s="36" t="s">
        <v>1</v>
      </c>
      <c r="B51" s="48">
        <v>-2.3096482755324814</v>
      </c>
      <c r="C51" s="49">
        <v>-17.07621125585203</v>
      </c>
      <c r="D51" s="50">
        <v>1.9661574968962583</v>
      </c>
      <c r="E51" s="48">
        <v>23.210430315140982</v>
      </c>
    </row>
    <row r="52" spans="1:5" x14ac:dyDescent="0.25">
      <c r="A52" s="21" t="s">
        <v>44</v>
      </c>
      <c r="B52" s="52">
        <v>0.85407563498604588</v>
      </c>
      <c r="C52" s="53">
        <v>-17.354680945438389</v>
      </c>
      <c r="D52" s="54">
        <v>8.9153857548339914</v>
      </c>
      <c r="E52" s="52">
        <v>51.228713333150409</v>
      </c>
    </row>
    <row r="53" spans="1:5" x14ac:dyDescent="0.25">
      <c r="A53" s="22" t="s">
        <v>43</v>
      </c>
      <c r="B53" s="56">
        <v>-13.934900813048117</v>
      </c>
      <c r="C53" s="57">
        <v>-15.677626837027418</v>
      </c>
      <c r="D53" s="58">
        <v>-11.311676467813456</v>
      </c>
      <c r="E53" s="56">
        <v>-6.1992926022788879</v>
      </c>
    </row>
    <row r="54" spans="1:5" x14ac:dyDescent="0.25">
      <c r="A54" s="24" t="s">
        <v>42</v>
      </c>
      <c r="B54" s="48">
        <v>-0.3567947168643002</v>
      </c>
      <c r="C54" s="49">
        <v>-10.146824179036102</v>
      </c>
      <c r="D54" s="50">
        <v>10.924405269094464</v>
      </c>
      <c r="E54" s="48">
        <v>42.605689698703287</v>
      </c>
    </row>
    <row r="55" spans="1:5" x14ac:dyDescent="0.25">
      <c r="A55" s="37" t="s">
        <v>41</v>
      </c>
      <c r="B55" s="59">
        <v>-11.117550092161295</v>
      </c>
      <c r="C55" s="60">
        <v>-10.090816569551137</v>
      </c>
      <c r="D55" s="61">
        <v>-18.907093208141191</v>
      </c>
      <c r="E55" s="59">
        <v>-9.7013509032730241</v>
      </c>
    </row>
    <row r="56" spans="1:5" x14ac:dyDescent="0.25">
      <c r="A56" s="42" t="s">
        <v>11</v>
      </c>
      <c r="B56" s="63">
        <v>-2.7379424044554668</v>
      </c>
      <c r="C56" s="64">
        <v>-10.136615308363318</v>
      </c>
      <c r="D56" s="65">
        <v>0.20244040086193138</v>
      </c>
      <c r="E56" s="63">
        <v>16.146877135075542</v>
      </c>
    </row>
    <row r="57" spans="1:5" x14ac:dyDescent="0.25">
      <c r="A57" s="96" t="s">
        <v>110</v>
      </c>
    </row>
    <row r="58" spans="1:5" x14ac:dyDescent="0.25">
      <c r="E58" s="100" t="s">
        <v>94</v>
      </c>
    </row>
    <row r="59" spans="1:5" x14ac:dyDescent="0.25">
      <c r="A59" s="152" t="s">
        <v>84</v>
      </c>
      <c r="B59" s="153"/>
      <c r="C59" s="153"/>
      <c r="D59" s="153"/>
      <c r="E59" s="154"/>
    </row>
    <row r="60" spans="1:5" x14ac:dyDescent="0.25">
      <c r="A60" s="152" t="s">
        <v>130</v>
      </c>
      <c r="B60" s="153"/>
      <c r="C60" s="153"/>
      <c r="D60" s="153"/>
      <c r="E60" s="154"/>
    </row>
    <row r="61" spans="1:5" ht="15" customHeight="1" x14ac:dyDescent="0.25">
      <c r="A61" s="155" t="s">
        <v>12</v>
      </c>
      <c r="B61" s="155" t="s">
        <v>2</v>
      </c>
      <c r="C61" s="157" t="s">
        <v>3</v>
      </c>
      <c r="D61" s="158"/>
      <c r="E61" s="94" t="s">
        <v>87</v>
      </c>
    </row>
    <row r="62" spans="1:5" ht="24" x14ac:dyDescent="0.25">
      <c r="A62" s="156"/>
      <c r="B62" s="156"/>
      <c r="C62" s="17" t="s">
        <v>4</v>
      </c>
      <c r="D62" s="16" t="s">
        <v>6</v>
      </c>
      <c r="E62" s="20" t="s">
        <v>4</v>
      </c>
    </row>
    <row r="63" spans="1:5" x14ac:dyDescent="0.25">
      <c r="A63" s="24" t="s">
        <v>0</v>
      </c>
      <c r="B63" s="48">
        <v>-1.1160592471924582</v>
      </c>
      <c r="C63" s="49">
        <v>2.4842951330596561</v>
      </c>
      <c r="D63" s="50">
        <v>-1.2239770382278758</v>
      </c>
      <c r="E63" s="48">
        <v>0.72207344529144957</v>
      </c>
    </row>
    <row r="64" spans="1:5" x14ac:dyDescent="0.25">
      <c r="A64" s="21" t="s">
        <v>44</v>
      </c>
      <c r="B64" s="52">
        <v>-0.74929149938580963</v>
      </c>
      <c r="C64" s="53">
        <v>2.3995904162460251</v>
      </c>
      <c r="D64" s="54">
        <v>2.7521491033053067</v>
      </c>
      <c r="E64" s="52">
        <v>3.6193697976065096</v>
      </c>
    </row>
    <row r="65" spans="1:10" x14ac:dyDescent="0.25">
      <c r="A65" s="22" t="s">
        <v>43</v>
      </c>
      <c r="B65" s="56">
        <v>-0.36676774780664867</v>
      </c>
      <c r="C65" s="57">
        <v>8.4704716813630468E-2</v>
      </c>
      <c r="D65" s="58">
        <v>-3.9761261415331828</v>
      </c>
      <c r="E65" s="56">
        <v>-2.8972963523150601</v>
      </c>
    </row>
    <row r="66" spans="1:10" x14ac:dyDescent="0.25">
      <c r="A66" s="36" t="s">
        <v>1</v>
      </c>
      <c r="B66" s="48">
        <v>-1.6218831572630086</v>
      </c>
      <c r="C66" s="49">
        <v>-12.620910441422975</v>
      </c>
      <c r="D66" s="50">
        <v>1.4264174390898072</v>
      </c>
      <c r="E66" s="48">
        <v>15.424803689784092</v>
      </c>
    </row>
    <row r="67" spans="1:10" x14ac:dyDescent="0.25">
      <c r="A67" s="21" t="s">
        <v>44</v>
      </c>
      <c r="B67" s="52">
        <v>0.47144857404317375</v>
      </c>
      <c r="C67" s="53">
        <v>-10.6968870625801</v>
      </c>
      <c r="D67" s="54">
        <v>4.2458329057930948</v>
      </c>
      <c r="E67" s="52">
        <v>17.434805135425187</v>
      </c>
    </row>
    <row r="68" spans="1:10" x14ac:dyDescent="0.25">
      <c r="A68" s="22" t="s">
        <v>43</v>
      </c>
      <c r="B68" s="56">
        <v>-2.0933317313061823</v>
      </c>
      <c r="C68" s="57">
        <v>-1.9240233788428751</v>
      </c>
      <c r="D68" s="58">
        <v>-2.8194154667032874</v>
      </c>
      <c r="E68" s="56">
        <v>-2.0100014456410924</v>
      </c>
    </row>
    <row r="69" spans="1:10" x14ac:dyDescent="0.25">
      <c r="A69" s="24" t="s">
        <v>42</v>
      </c>
      <c r="B69" s="48">
        <v>-0.27784292534263583</v>
      </c>
      <c r="C69" s="49">
        <v>-8.2972966463340736</v>
      </c>
      <c r="D69" s="50">
        <v>6.9979820090984006</v>
      </c>
      <c r="E69" s="48">
        <v>21.054174933031693</v>
      </c>
    </row>
    <row r="70" spans="1:10" x14ac:dyDescent="0.25">
      <c r="A70" s="37" t="s">
        <v>41</v>
      </c>
      <c r="B70" s="59">
        <v>-2.4600994791128308</v>
      </c>
      <c r="C70" s="60">
        <v>-1.8393186620292448</v>
      </c>
      <c r="D70" s="61">
        <v>-6.7955416082364692</v>
      </c>
      <c r="E70" s="59">
        <v>-4.9072977979561525</v>
      </c>
    </row>
    <row r="71" spans="1:10" x14ac:dyDescent="0.25">
      <c r="A71" s="42" t="s">
        <v>11</v>
      </c>
      <c r="B71" s="63">
        <v>-2.7379424044554668</v>
      </c>
      <c r="C71" s="64">
        <v>-10.136615308363318</v>
      </c>
      <c r="D71" s="65">
        <v>0.20244040086193138</v>
      </c>
      <c r="E71" s="63">
        <v>16.146877135075542</v>
      </c>
    </row>
    <row r="72" spans="1:10" x14ac:dyDescent="0.25">
      <c r="A72" s="96" t="s">
        <v>110</v>
      </c>
    </row>
    <row r="73" spans="1:10" x14ac:dyDescent="0.25">
      <c r="B73" s="47"/>
      <c r="C73" s="47"/>
      <c r="D73" s="47"/>
      <c r="E73" s="47"/>
    </row>
    <row r="74" spans="1:10" ht="15" customHeight="1" x14ac:dyDescent="0.25">
      <c r="A74" s="110" t="s">
        <v>85</v>
      </c>
      <c r="B74" s="111"/>
      <c r="C74" s="111"/>
      <c r="D74" s="111"/>
      <c r="E74" s="111"/>
      <c r="F74" s="111"/>
      <c r="G74" s="111"/>
      <c r="H74" s="111"/>
      <c r="I74" s="111"/>
      <c r="J74" s="112"/>
    </row>
    <row r="75" spans="1:10" x14ac:dyDescent="0.25">
      <c r="A75" s="105" t="s">
        <v>86</v>
      </c>
      <c r="B75" s="107"/>
      <c r="C75" s="107"/>
      <c r="D75" s="107"/>
      <c r="E75" s="107"/>
      <c r="F75" s="90"/>
      <c r="G75" s="90"/>
      <c r="H75" s="90"/>
      <c r="I75" s="90"/>
      <c r="J75" s="91"/>
    </row>
    <row r="76" spans="1:10" x14ac:dyDescent="0.25">
      <c r="A76" s="104" t="s">
        <v>122</v>
      </c>
      <c r="B76" s="108"/>
      <c r="C76" s="108"/>
      <c r="D76" s="108"/>
      <c r="E76" s="108"/>
      <c r="F76" s="92"/>
      <c r="G76" s="92"/>
      <c r="H76" s="92"/>
      <c r="I76" s="92"/>
      <c r="J76" s="93"/>
    </row>
    <row r="77" spans="1:10" x14ac:dyDescent="0.25">
      <c r="B77" s="47"/>
      <c r="C77" s="47"/>
      <c r="D77" s="47"/>
      <c r="E77" s="47"/>
    </row>
    <row r="78" spans="1:10" x14ac:dyDescent="0.25">
      <c r="B78" s="47"/>
      <c r="C78" s="47"/>
      <c r="D78" s="47"/>
      <c r="E78" s="47"/>
    </row>
  </sheetData>
  <mergeCells count="23">
    <mergeCell ref="A44:E44"/>
    <mergeCell ref="A1:E3"/>
    <mergeCell ref="A4:J5"/>
    <mergeCell ref="A6:J11"/>
    <mergeCell ref="A14:E14"/>
    <mergeCell ref="A15:E15"/>
    <mergeCell ref="A16:A17"/>
    <mergeCell ref="B16:B17"/>
    <mergeCell ref="C16:D16"/>
    <mergeCell ref="A29:E29"/>
    <mergeCell ref="A30:E30"/>
    <mergeCell ref="A31:A32"/>
    <mergeCell ref="B31:B32"/>
    <mergeCell ref="C31:D31"/>
    <mergeCell ref="A61:A62"/>
    <mergeCell ref="B61:B62"/>
    <mergeCell ref="C61:D61"/>
    <mergeCell ref="A45:E45"/>
    <mergeCell ref="A46:A47"/>
    <mergeCell ref="B46:B47"/>
    <mergeCell ref="C46:D46"/>
    <mergeCell ref="A59:E59"/>
    <mergeCell ref="A60:E60"/>
  </mergeCells>
  <hyperlinks>
    <hyperlink ref="J12" location="Índice!A1" display="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="115" zoomScaleNormal="115" workbookViewId="0">
      <selection sqref="A1:E3"/>
    </sheetView>
  </sheetViews>
  <sheetFormatPr baseColWidth="10" defaultRowHeight="15" x14ac:dyDescent="0.25"/>
  <cols>
    <col min="1" max="1" width="21.140625" bestFit="1" customWidth="1"/>
    <col min="2" max="2" width="15.28515625" customWidth="1"/>
    <col min="4" max="4" width="14.140625" customWidth="1"/>
    <col min="5" max="5" width="18" customWidth="1"/>
  </cols>
  <sheetData>
    <row r="1" spans="1:10" x14ac:dyDescent="0.25">
      <c r="A1" s="134"/>
      <c r="B1" s="135"/>
      <c r="C1" s="135"/>
      <c r="D1" s="135"/>
      <c r="E1" s="135"/>
      <c r="F1" s="88"/>
      <c r="G1" s="88"/>
      <c r="H1" s="88"/>
      <c r="I1" s="88"/>
      <c r="J1" s="89"/>
    </row>
    <row r="2" spans="1:10" x14ac:dyDescent="0.25">
      <c r="A2" s="137"/>
      <c r="B2" s="138"/>
      <c r="C2" s="138"/>
      <c r="D2" s="138"/>
      <c r="E2" s="138"/>
      <c r="F2" s="90"/>
      <c r="G2" s="90"/>
      <c r="H2" s="90"/>
      <c r="I2" s="90"/>
      <c r="J2" s="91"/>
    </row>
    <row r="3" spans="1:10" ht="59.25" customHeight="1" x14ac:dyDescent="0.25">
      <c r="A3" s="164"/>
      <c r="B3" s="165"/>
      <c r="C3" s="165"/>
      <c r="D3" s="165"/>
      <c r="E3" s="165"/>
      <c r="F3" s="92"/>
      <c r="G3" s="92"/>
      <c r="H3" s="92"/>
      <c r="I3" s="92"/>
      <c r="J3" s="93"/>
    </row>
    <row r="4" spans="1:10" ht="15" customHeight="1" x14ac:dyDescent="0.25">
      <c r="A4" s="140" t="s">
        <v>13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10" ht="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6.75" customHeight="1" x14ac:dyDescent="0.25">
      <c r="A6" s="143" t="s">
        <v>118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6.75" customHeight="1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5"/>
    </row>
    <row r="8" spans="1:10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5"/>
    </row>
    <row r="9" spans="1:10" ht="15" customHeight="1" x14ac:dyDescent="0.25">
      <c r="A9" s="143"/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15" customHeight="1" x14ac:dyDescent="0.25">
      <c r="A10" s="143"/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ht="7.5" customHeight="1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ht="15" customHeight="1" x14ac:dyDescent="0.25">
      <c r="A12" s="15"/>
      <c r="B12" s="15"/>
      <c r="C12" s="15"/>
      <c r="D12" s="15"/>
      <c r="E12" s="15"/>
      <c r="J12" s="97" t="s">
        <v>91</v>
      </c>
    </row>
    <row r="13" spans="1:10" ht="15" customHeight="1" x14ac:dyDescent="0.25">
      <c r="A13" s="15"/>
      <c r="B13" s="15"/>
      <c r="C13" s="15"/>
      <c r="D13" s="15"/>
      <c r="E13" s="101" t="s">
        <v>119</v>
      </c>
      <c r="J13" s="97"/>
    </row>
    <row r="14" spans="1:10" ht="15" customHeight="1" x14ac:dyDescent="0.25">
      <c r="A14" s="152" t="s">
        <v>109</v>
      </c>
      <c r="B14" s="153"/>
      <c r="C14" s="153"/>
      <c r="D14" s="153"/>
      <c r="E14" s="154"/>
    </row>
    <row r="15" spans="1:10" ht="15" customHeight="1" x14ac:dyDescent="0.25">
      <c r="A15" s="152" t="s">
        <v>128</v>
      </c>
      <c r="B15" s="153"/>
      <c r="C15" s="153"/>
      <c r="D15" s="153"/>
      <c r="E15" s="154"/>
    </row>
    <row r="16" spans="1:10" ht="15" customHeight="1" x14ac:dyDescent="0.25">
      <c r="A16" s="155" t="s">
        <v>12</v>
      </c>
      <c r="B16" s="155" t="s">
        <v>99</v>
      </c>
      <c r="C16" s="157" t="s">
        <v>95</v>
      </c>
      <c r="D16" s="158"/>
      <c r="E16" s="94" t="s">
        <v>98</v>
      </c>
    </row>
    <row r="17" spans="1:5" ht="25.5" customHeight="1" x14ac:dyDescent="0.25">
      <c r="A17" s="156"/>
      <c r="B17" s="156"/>
      <c r="C17" s="17" t="s">
        <v>96</v>
      </c>
      <c r="D17" s="16" t="s">
        <v>97</v>
      </c>
      <c r="E17" s="20" t="s">
        <v>96</v>
      </c>
    </row>
    <row r="18" spans="1:5" x14ac:dyDescent="0.25">
      <c r="A18" s="24" t="s">
        <v>0</v>
      </c>
      <c r="B18" s="25">
        <v>69075</v>
      </c>
      <c r="C18" s="26">
        <v>63140</v>
      </c>
      <c r="D18" s="27">
        <v>6428</v>
      </c>
      <c r="E18" s="25">
        <v>14040</v>
      </c>
    </row>
    <row r="19" spans="1:5" x14ac:dyDescent="0.25">
      <c r="A19" s="21" t="s">
        <v>44</v>
      </c>
      <c r="B19" s="29">
        <v>53562</v>
      </c>
      <c r="C19" s="30">
        <v>49653</v>
      </c>
      <c r="D19" s="31">
        <v>3883</v>
      </c>
      <c r="E19" s="29">
        <v>6905</v>
      </c>
    </row>
    <row r="20" spans="1:5" x14ac:dyDescent="0.25">
      <c r="A20" s="22" t="s">
        <v>43</v>
      </c>
      <c r="B20" s="33">
        <v>15513</v>
      </c>
      <c r="C20" s="34">
        <v>13487</v>
      </c>
      <c r="D20" s="35">
        <v>2545</v>
      </c>
      <c r="E20" s="33">
        <v>7135</v>
      </c>
    </row>
    <row r="21" spans="1:5" x14ac:dyDescent="0.25">
      <c r="A21" s="36" t="s">
        <v>1</v>
      </c>
      <c r="B21" s="25">
        <v>81591</v>
      </c>
      <c r="C21" s="26">
        <v>96126</v>
      </c>
      <c r="D21" s="27">
        <v>7934</v>
      </c>
      <c r="E21" s="25">
        <v>13778</v>
      </c>
    </row>
    <row r="22" spans="1:5" x14ac:dyDescent="0.25">
      <c r="A22" s="21" t="s">
        <v>44</v>
      </c>
      <c r="B22" s="29">
        <v>68046</v>
      </c>
      <c r="C22" s="30">
        <v>83840</v>
      </c>
      <c r="D22" s="31">
        <v>6026</v>
      </c>
      <c r="E22" s="29">
        <v>8864</v>
      </c>
    </row>
    <row r="23" spans="1:5" x14ac:dyDescent="0.25">
      <c r="A23" s="22" t="s">
        <v>43</v>
      </c>
      <c r="B23" s="33">
        <v>13545</v>
      </c>
      <c r="C23" s="34">
        <v>12286</v>
      </c>
      <c r="D23" s="35">
        <v>1908</v>
      </c>
      <c r="E23" s="33">
        <v>4914</v>
      </c>
    </row>
    <row r="24" spans="1:5" x14ac:dyDescent="0.25">
      <c r="A24" s="24" t="s">
        <v>42</v>
      </c>
      <c r="B24" s="25">
        <v>121608</v>
      </c>
      <c r="C24" s="26">
        <v>133493</v>
      </c>
      <c r="D24" s="27">
        <v>9909</v>
      </c>
      <c r="E24" s="25">
        <v>15769</v>
      </c>
    </row>
    <row r="25" spans="1:5" x14ac:dyDescent="0.25">
      <c r="A25" s="37" t="s">
        <v>41</v>
      </c>
      <c r="B25" s="38">
        <v>29058</v>
      </c>
      <c r="C25" s="39">
        <v>25773</v>
      </c>
      <c r="D25" s="40">
        <v>4453</v>
      </c>
      <c r="E25" s="38">
        <v>12049</v>
      </c>
    </row>
    <row r="26" spans="1:5" x14ac:dyDescent="0.25">
      <c r="A26" s="42" t="s">
        <v>11</v>
      </c>
      <c r="B26" s="43">
        <v>150666</v>
      </c>
      <c r="C26" s="44">
        <v>159266</v>
      </c>
      <c r="D26" s="45">
        <v>14362</v>
      </c>
      <c r="E26" s="43">
        <v>27818</v>
      </c>
    </row>
    <row r="27" spans="1:5" x14ac:dyDescent="0.25">
      <c r="A27" s="96" t="s">
        <v>110</v>
      </c>
      <c r="B27" s="47"/>
      <c r="C27" s="47"/>
      <c r="D27" s="47"/>
      <c r="E27" s="47"/>
    </row>
    <row r="28" spans="1:5" x14ac:dyDescent="0.25">
      <c r="E28" s="101" t="s">
        <v>119</v>
      </c>
    </row>
    <row r="29" spans="1:5" x14ac:dyDescent="0.25">
      <c r="A29" s="152" t="s">
        <v>108</v>
      </c>
      <c r="B29" s="153"/>
      <c r="C29" s="153"/>
      <c r="D29" s="153"/>
      <c r="E29" s="154"/>
    </row>
    <row r="30" spans="1:5" x14ac:dyDescent="0.25">
      <c r="A30" s="152" t="s">
        <v>129</v>
      </c>
      <c r="B30" s="153"/>
      <c r="C30" s="153"/>
      <c r="D30" s="153"/>
      <c r="E30" s="154"/>
    </row>
    <row r="31" spans="1:5" ht="15" customHeight="1" x14ac:dyDescent="0.25">
      <c r="A31" s="155" t="s">
        <v>12</v>
      </c>
      <c r="B31" s="155" t="s">
        <v>99</v>
      </c>
      <c r="C31" s="157" t="s">
        <v>95</v>
      </c>
      <c r="D31" s="158"/>
      <c r="E31" s="94" t="s">
        <v>98</v>
      </c>
    </row>
    <row r="32" spans="1:5" ht="24" x14ac:dyDescent="0.25">
      <c r="A32" s="156"/>
      <c r="B32" s="156"/>
      <c r="C32" s="17" t="s">
        <v>96</v>
      </c>
      <c r="D32" s="16" t="s">
        <v>97</v>
      </c>
      <c r="E32" s="102" t="s">
        <v>96</v>
      </c>
    </row>
    <row r="33" spans="1:5" x14ac:dyDescent="0.25">
      <c r="A33" s="24" t="s">
        <v>0</v>
      </c>
      <c r="B33" s="25">
        <v>64297</v>
      </c>
      <c r="C33" s="26">
        <v>68214</v>
      </c>
      <c r="D33" s="27">
        <v>5763</v>
      </c>
      <c r="E33" s="25">
        <v>14085</v>
      </c>
    </row>
    <row r="34" spans="1:5" x14ac:dyDescent="0.25">
      <c r="A34" s="21" t="s">
        <v>44</v>
      </c>
      <c r="B34" s="29">
        <v>49959</v>
      </c>
      <c r="C34" s="30">
        <v>54710</v>
      </c>
      <c r="D34" s="31">
        <v>4482</v>
      </c>
      <c r="E34" s="29">
        <v>8425</v>
      </c>
    </row>
    <row r="35" spans="1:5" x14ac:dyDescent="0.25">
      <c r="A35" s="22" t="s">
        <v>43</v>
      </c>
      <c r="B35" s="33">
        <v>14338</v>
      </c>
      <c r="C35" s="34">
        <v>13504</v>
      </c>
      <c r="D35" s="35">
        <v>1281</v>
      </c>
      <c r="E35" s="33">
        <v>5660</v>
      </c>
    </row>
    <row r="36" spans="1:5" x14ac:dyDescent="0.25">
      <c r="A36" s="36" t="s">
        <v>1</v>
      </c>
      <c r="B36" s="25">
        <v>81227</v>
      </c>
      <c r="C36" s="26">
        <v>80689</v>
      </c>
      <c r="D36" s="27">
        <v>8388</v>
      </c>
      <c r="E36" s="25">
        <v>17885</v>
      </c>
    </row>
    <row r="37" spans="1:5" x14ac:dyDescent="0.25">
      <c r="A37" s="21" t="s">
        <v>44</v>
      </c>
      <c r="B37" s="29">
        <v>69541</v>
      </c>
      <c r="C37" s="30">
        <v>70395</v>
      </c>
      <c r="D37" s="31">
        <v>6643</v>
      </c>
      <c r="E37" s="29">
        <v>13034</v>
      </c>
    </row>
    <row r="38" spans="1:5" x14ac:dyDescent="0.25">
      <c r="A38" s="22" t="s">
        <v>43</v>
      </c>
      <c r="B38" s="33">
        <v>11686</v>
      </c>
      <c r="C38" s="34">
        <v>10294</v>
      </c>
      <c r="D38" s="35">
        <v>1745</v>
      </c>
      <c r="E38" s="33">
        <v>4851</v>
      </c>
    </row>
    <row r="39" spans="1:5" x14ac:dyDescent="0.25">
      <c r="A39" s="24" t="s">
        <v>42</v>
      </c>
      <c r="B39" s="25">
        <v>119500</v>
      </c>
      <c r="C39" s="26">
        <v>125105</v>
      </c>
      <c r="D39" s="27">
        <v>11125</v>
      </c>
      <c r="E39" s="25">
        <v>21459</v>
      </c>
    </row>
    <row r="40" spans="1:5" x14ac:dyDescent="0.25">
      <c r="A40" s="37" t="s">
        <v>41</v>
      </c>
      <c r="B40" s="38">
        <v>26024</v>
      </c>
      <c r="C40" s="39">
        <v>23798</v>
      </c>
      <c r="D40" s="40">
        <v>3026</v>
      </c>
      <c r="E40" s="38">
        <v>10511</v>
      </c>
    </row>
    <row r="41" spans="1:5" x14ac:dyDescent="0.25">
      <c r="A41" s="42" t="s">
        <v>11</v>
      </c>
      <c r="B41" s="43">
        <v>145524</v>
      </c>
      <c r="C41" s="44">
        <v>148903</v>
      </c>
      <c r="D41" s="45">
        <v>14151</v>
      </c>
      <c r="E41" s="43">
        <v>31970</v>
      </c>
    </row>
    <row r="42" spans="1:5" x14ac:dyDescent="0.25">
      <c r="A42" s="96" t="s">
        <v>110</v>
      </c>
      <c r="B42" s="47"/>
      <c r="C42" s="47"/>
      <c r="D42" s="47"/>
      <c r="E42" s="47"/>
    </row>
    <row r="43" spans="1:5" x14ac:dyDescent="0.25">
      <c r="E43" s="100" t="s">
        <v>93</v>
      </c>
    </row>
    <row r="44" spans="1:5" x14ac:dyDescent="0.25">
      <c r="A44" s="152" t="s">
        <v>107</v>
      </c>
      <c r="B44" s="153"/>
      <c r="C44" s="153"/>
      <c r="D44" s="153"/>
      <c r="E44" s="154"/>
    </row>
    <row r="45" spans="1:5" x14ac:dyDescent="0.25">
      <c r="A45" s="152" t="s">
        <v>130</v>
      </c>
      <c r="B45" s="153"/>
      <c r="C45" s="153"/>
      <c r="D45" s="153"/>
      <c r="E45" s="154"/>
    </row>
    <row r="46" spans="1:5" ht="15" customHeight="1" x14ac:dyDescent="0.25">
      <c r="A46" s="155" t="s">
        <v>12</v>
      </c>
      <c r="B46" s="155" t="s">
        <v>99</v>
      </c>
      <c r="C46" s="157" t="s">
        <v>95</v>
      </c>
      <c r="D46" s="158"/>
      <c r="E46" s="94" t="s">
        <v>98</v>
      </c>
    </row>
    <row r="47" spans="1:5" ht="24" x14ac:dyDescent="0.25">
      <c r="A47" s="156"/>
      <c r="B47" s="156"/>
      <c r="C47" s="17" t="s">
        <v>96</v>
      </c>
      <c r="D47" s="16" t="s">
        <v>97</v>
      </c>
      <c r="E47" s="102" t="s">
        <v>96</v>
      </c>
    </row>
    <row r="48" spans="1:5" x14ac:dyDescent="0.25">
      <c r="A48" s="24" t="s">
        <v>0</v>
      </c>
      <c r="B48" s="48">
        <v>-6.9171190734708716</v>
      </c>
      <c r="C48" s="49">
        <v>8.0361102312321862</v>
      </c>
      <c r="D48" s="50">
        <v>-10.345364032358432</v>
      </c>
      <c r="E48" s="48">
        <v>0.3205128205128176</v>
      </c>
    </row>
    <row r="49" spans="1:5" x14ac:dyDescent="0.25">
      <c r="A49" s="21" t="s">
        <v>44</v>
      </c>
      <c r="B49" s="52">
        <v>-6.726783913968859</v>
      </c>
      <c r="C49" s="53">
        <v>10.184681690935093</v>
      </c>
      <c r="D49" s="54">
        <v>15.426216842647449</v>
      </c>
      <c r="E49" s="52">
        <v>22.013034033309182</v>
      </c>
    </row>
    <row r="50" spans="1:5" x14ac:dyDescent="0.25">
      <c r="A50" s="22" t="s">
        <v>43</v>
      </c>
      <c r="B50" s="56">
        <v>-7.5742925288467688</v>
      </c>
      <c r="C50" s="57">
        <v>0.1260473048120474</v>
      </c>
      <c r="D50" s="58">
        <v>-49.666011787819251</v>
      </c>
      <c r="E50" s="56">
        <v>-20.672740014015417</v>
      </c>
    </row>
    <row r="51" spans="1:5" x14ac:dyDescent="0.25">
      <c r="A51" s="36" t="s">
        <v>1</v>
      </c>
      <c r="B51" s="48">
        <v>-0.44612763662658494</v>
      </c>
      <c r="C51" s="49">
        <v>-16.059130724257741</v>
      </c>
      <c r="D51" s="50">
        <v>5.7222082177968332</v>
      </c>
      <c r="E51" s="48">
        <v>29.808390187255043</v>
      </c>
    </row>
    <row r="52" spans="1:5" x14ac:dyDescent="0.25">
      <c r="A52" s="21" t="s">
        <v>44</v>
      </c>
      <c r="B52" s="52">
        <v>2.1970431766745975</v>
      </c>
      <c r="C52" s="53">
        <v>-16.03649809160305</v>
      </c>
      <c r="D52" s="54">
        <v>10.238964487222034</v>
      </c>
      <c r="E52" s="52">
        <v>47.044223826714813</v>
      </c>
    </row>
    <row r="53" spans="1:5" x14ac:dyDescent="0.25">
      <c r="A53" s="22" t="s">
        <v>43</v>
      </c>
      <c r="B53" s="56">
        <v>-13.724621631598382</v>
      </c>
      <c r="C53" s="57">
        <v>-16.213576428455156</v>
      </c>
      <c r="D53" s="58">
        <v>-8.5429769392033563</v>
      </c>
      <c r="E53" s="56">
        <v>-1.2820512820512704</v>
      </c>
    </row>
    <row r="54" spans="1:5" x14ac:dyDescent="0.25">
      <c r="A54" s="24" t="s">
        <v>42</v>
      </c>
      <c r="B54" s="48">
        <v>-1.7334385895664752</v>
      </c>
      <c r="C54" s="49">
        <v>-6.2834755380431915</v>
      </c>
      <c r="D54" s="50">
        <v>12.271672217176317</v>
      </c>
      <c r="E54" s="48">
        <v>36.083454879827514</v>
      </c>
    </row>
    <row r="55" spans="1:5" x14ac:dyDescent="0.25">
      <c r="A55" s="37" t="s">
        <v>41</v>
      </c>
      <c r="B55" s="59">
        <v>-10.441186592332571</v>
      </c>
      <c r="C55" s="60">
        <v>-7.6630582392426163</v>
      </c>
      <c r="D55" s="61">
        <v>-32.045811812261391</v>
      </c>
      <c r="E55" s="59">
        <v>-12.764544775500042</v>
      </c>
    </row>
    <row r="56" spans="1:5" x14ac:dyDescent="0.25">
      <c r="A56" s="42" t="s">
        <v>11</v>
      </c>
      <c r="B56" s="63">
        <v>-3.4128469594998165</v>
      </c>
      <c r="C56" s="64">
        <v>-6.5067245990983622</v>
      </c>
      <c r="D56" s="65">
        <v>-1.4691547138281607</v>
      </c>
      <c r="E56" s="63">
        <v>14.925587748939535</v>
      </c>
    </row>
    <row r="57" spans="1:5" x14ac:dyDescent="0.25">
      <c r="A57" s="96" t="s">
        <v>110</v>
      </c>
    </row>
    <row r="58" spans="1:5" x14ac:dyDescent="0.25">
      <c r="E58" s="100" t="s">
        <v>94</v>
      </c>
    </row>
    <row r="59" spans="1:5" x14ac:dyDescent="0.25">
      <c r="A59" s="152" t="s">
        <v>106</v>
      </c>
      <c r="B59" s="153"/>
      <c r="C59" s="153"/>
      <c r="D59" s="153"/>
      <c r="E59" s="154"/>
    </row>
    <row r="60" spans="1:5" x14ac:dyDescent="0.25">
      <c r="A60" s="152" t="s">
        <v>130</v>
      </c>
      <c r="B60" s="153"/>
      <c r="C60" s="153"/>
      <c r="D60" s="153"/>
      <c r="E60" s="154"/>
    </row>
    <row r="61" spans="1:5" ht="15" customHeight="1" x14ac:dyDescent="0.25">
      <c r="A61" s="155" t="s">
        <v>12</v>
      </c>
      <c r="B61" s="155" t="s">
        <v>99</v>
      </c>
      <c r="C61" s="157" t="s">
        <v>95</v>
      </c>
      <c r="D61" s="158"/>
      <c r="E61" s="94" t="s">
        <v>98</v>
      </c>
    </row>
    <row r="62" spans="1:5" ht="24" x14ac:dyDescent="0.25">
      <c r="A62" s="156"/>
      <c r="B62" s="156"/>
      <c r="C62" s="17" t="s">
        <v>96</v>
      </c>
      <c r="D62" s="16" t="s">
        <v>97</v>
      </c>
      <c r="E62" s="102" t="s">
        <v>96</v>
      </c>
    </row>
    <row r="63" spans="1:5" x14ac:dyDescent="0.25">
      <c r="A63" s="24" t="s">
        <v>0</v>
      </c>
      <c r="B63" s="48">
        <v>-3.1712529701458814</v>
      </c>
      <c r="C63" s="49">
        <v>3.1858651564050069</v>
      </c>
      <c r="D63" s="50">
        <v>-4.6302743350508377</v>
      </c>
      <c r="E63" s="48">
        <v>0.16176576317492269</v>
      </c>
    </row>
    <row r="64" spans="1:5" x14ac:dyDescent="0.25">
      <c r="A64" s="21" t="s">
        <v>44</v>
      </c>
      <c r="B64" s="52">
        <v>-2.3913822627533721</v>
      </c>
      <c r="C64" s="53">
        <v>3.1751911895822076</v>
      </c>
      <c r="D64" s="54">
        <v>4.1707283108202287</v>
      </c>
      <c r="E64" s="52">
        <v>5.4640880005751669</v>
      </c>
    </row>
    <row r="65" spans="1:10" x14ac:dyDescent="0.25">
      <c r="A65" s="22" t="s">
        <v>43</v>
      </c>
      <c r="B65" s="56">
        <v>-0.77987070739250963</v>
      </c>
      <c r="C65" s="57">
        <v>1.0673966822799591E-2</v>
      </c>
      <c r="D65" s="58">
        <v>-8.8010026458710655</v>
      </c>
      <c r="E65" s="56">
        <v>-5.3023222374002437</v>
      </c>
    </row>
    <row r="66" spans="1:10" x14ac:dyDescent="0.25">
      <c r="A66" s="36" t="s">
        <v>1</v>
      </c>
      <c r="B66" s="48">
        <v>-0.24159398935393492</v>
      </c>
      <c r="C66" s="49">
        <v>-9.69258975550337</v>
      </c>
      <c r="D66" s="50">
        <v>3.1611196212226771</v>
      </c>
      <c r="E66" s="48">
        <v>14.763821985764611</v>
      </c>
    </row>
    <row r="67" spans="1:10" x14ac:dyDescent="0.25">
      <c r="A67" s="21" t="s">
        <v>44</v>
      </c>
      <c r="B67" s="52">
        <v>0.99226102770366109</v>
      </c>
      <c r="C67" s="53">
        <v>-8.4418519960317937</v>
      </c>
      <c r="D67" s="54">
        <v>4.2960590447013036</v>
      </c>
      <c r="E67" s="52">
        <v>14.990294054209505</v>
      </c>
    </row>
    <row r="68" spans="1:10" x14ac:dyDescent="0.25">
      <c r="A68" s="22" t="s">
        <v>43</v>
      </c>
      <c r="B68" s="56">
        <v>-1.2338550170575961</v>
      </c>
      <c r="C68" s="57">
        <v>-1.2507377594715756</v>
      </c>
      <c r="D68" s="58">
        <v>-1.1349394234786265</v>
      </c>
      <c r="E68" s="56">
        <v>-0.22647206844489176</v>
      </c>
    </row>
    <row r="69" spans="1:10" x14ac:dyDescent="0.25">
      <c r="A69" s="24" t="s">
        <v>42</v>
      </c>
      <c r="B69" s="48">
        <v>-1.3991212350497109</v>
      </c>
      <c r="C69" s="49">
        <v>-5.2666608064495861</v>
      </c>
      <c r="D69" s="50">
        <v>8.4667873555215323</v>
      </c>
      <c r="E69" s="48">
        <v>20.454382054784674</v>
      </c>
    </row>
    <row r="70" spans="1:10" x14ac:dyDescent="0.25">
      <c r="A70" s="37" t="s">
        <v>41</v>
      </c>
      <c r="B70" s="59">
        <v>-2.0137257244501057</v>
      </c>
      <c r="C70" s="60">
        <v>-1.2400637926487759</v>
      </c>
      <c r="D70" s="61">
        <v>-9.9359420693496929</v>
      </c>
      <c r="E70" s="59">
        <v>-5.5287943058451354</v>
      </c>
    </row>
    <row r="71" spans="1:10" x14ac:dyDescent="0.25">
      <c r="A71" s="42" t="s">
        <v>11</v>
      </c>
      <c r="B71" s="63">
        <v>-3.4128469594998165</v>
      </c>
      <c r="C71" s="64">
        <v>-6.5067245990983622</v>
      </c>
      <c r="D71" s="65">
        <v>-1.4691547138281607</v>
      </c>
      <c r="E71" s="63">
        <v>14.925587748939535</v>
      </c>
    </row>
    <row r="72" spans="1:10" x14ac:dyDescent="0.25">
      <c r="A72" s="96" t="s">
        <v>110</v>
      </c>
    </row>
    <row r="73" spans="1:10" x14ac:dyDescent="0.25">
      <c r="B73" s="47"/>
      <c r="C73" s="47"/>
      <c r="D73" s="47"/>
      <c r="E73" s="47"/>
    </row>
    <row r="74" spans="1:10" x14ac:dyDescent="0.25">
      <c r="A74" s="110" t="s">
        <v>85</v>
      </c>
      <c r="B74" s="113"/>
      <c r="C74" s="113"/>
      <c r="D74" s="113"/>
      <c r="E74" s="113"/>
      <c r="F74" s="88"/>
      <c r="G74" s="88"/>
      <c r="H74" s="88"/>
      <c r="I74" s="88"/>
      <c r="J74" s="89"/>
    </row>
    <row r="75" spans="1:10" x14ac:dyDescent="0.25">
      <c r="A75" s="105" t="s">
        <v>86</v>
      </c>
      <c r="B75" s="107"/>
      <c r="C75" s="107"/>
      <c r="D75" s="107"/>
      <c r="E75" s="107"/>
      <c r="F75" s="90"/>
      <c r="G75" s="90"/>
      <c r="H75" s="90"/>
      <c r="I75" s="90"/>
      <c r="J75" s="91"/>
    </row>
    <row r="76" spans="1:10" x14ac:dyDescent="0.25">
      <c r="A76" s="104" t="s">
        <v>122</v>
      </c>
      <c r="B76" s="108"/>
      <c r="C76" s="108"/>
      <c r="D76" s="108"/>
      <c r="E76" s="108"/>
      <c r="F76" s="92"/>
      <c r="G76" s="92"/>
      <c r="H76" s="92"/>
      <c r="I76" s="92"/>
      <c r="J76" s="93"/>
    </row>
    <row r="77" spans="1:10" x14ac:dyDescent="0.25">
      <c r="B77" s="47"/>
      <c r="C77" s="47"/>
      <c r="D77" s="47"/>
      <c r="E77" s="47"/>
    </row>
    <row r="78" spans="1:10" x14ac:dyDescent="0.25">
      <c r="B78" s="47"/>
      <c r="C78" s="47"/>
      <c r="D78" s="47"/>
      <c r="E78" s="47"/>
    </row>
  </sheetData>
  <mergeCells count="23">
    <mergeCell ref="A44:E44"/>
    <mergeCell ref="A1:E3"/>
    <mergeCell ref="A4:J5"/>
    <mergeCell ref="A6:J11"/>
    <mergeCell ref="A14:E14"/>
    <mergeCell ref="A15:E15"/>
    <mergeCell ref="A16:A17"/>
    <mergeCell ref="B16:B17"/>
    <mergeCell ref="C16:D16"/>
    <mergeCell ref="A29:E29"/>
    <mergeCell ref="A30:E30"/>
    <mergeCell ref="A31:A32"/>
    <mergeCell ref="B31:B32"/>
    <mergeCell ref="C31:D31"/>
    <mergeCell ref="A61:A62"/>
    <mergeCell ref="B61:B62"/>
    <mergeCell ref="C61:D61"/>
    <mergeCell ref="A45:E45"/>
    <mergeCell ref="A46:A47"/>
    <mergeCell ref="B46:B47"/>
    <mergeCell ref="C46:D46"/>
    <mergeCell ref="A59:E59"/>
    <mergeCell ref="A60:E60"/>
  </mergeCells>
  <hyperlinks>
    <hyperlink ref="J12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Anexo A</vt:lpstr>
      <vt:lpstr>Anexo B</vt:lpstr>
      <vt:lpstr>Anexo C</vt:lpstr>
      <vt:lpstr>Anexo D</vt:lpstr>
      <vt:lpstr>Anexo E</vt:lpstr>
      <vt:lpstr>Anexo F</vt:lpstr>
      <vt:lpstr>Anexo G</vt:lpstr>
      <vt:lpstr>Anexo H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Enrique Achury Rodriguez</dc:creator>
  <cp:lastModifiedBy>Camilo Enrique Achury Rodriguez</cp:lastModifiedBy>
  <dcterms:created xsi:type="dcterms:W3CDTF">2018-02-15T20:17:50Z</dcterms:created>
  <dcterms:modified xsi:type="dcterms:W3CDTF">2018-05-17T16:47:38Z</dcterms:modified>
</cp:coreProperties>
</file>