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05" windowWidth="10275" windowHeight="7650" activeTab="0"/>
  </bookViews>
  <sheets>
    <sheet name="BALANZA" sheetId="1" r:id="rId1"/>
  </sheets>
  <externalReferences>
    <externalReference r:id="rId4"/>
    <externalReference r:id="rId5"/>
  </externalReferences>
  <definedNames>
    <definedName name="_IMP01">#REF!</definedName>
    <definedName name="_xlnm.Print_Area" localSheetId="0">'BALANZA'!$A$6:$D$49</definedName>
    <definedName name="IMP01">#REF!</definedName>
  </definedNames>
  <calcPr fullCalcOnLoad="1"/>
</workbook>
</file>

<file path=xl/sharedStrings.xml><?xml version="1.0" encoding="utf-8"?>
<sst xmlns="http://schemas.openxmlformats.org/spreadsheetml/2006/main" count="12" uniqueCount="12">
  <si>
    <t>Balanza</t>
  </si>
  <si>
    <t>Importaciones</t>
  </si>
  <si>
    <t>Exportaciones</t>
  </si>
  <si>
    <t>Años</t>
  </si>
  <si>
    <t>Millones de dólares FOB</t>
  </si>
  <si>
    <t>Balanza Comercia</t>
  </si>
  <si>
    <t xml:space="preserve"> 2019* </t>
  </si>
  <si>
    <r>
      <t>Colombia, balanza comercial anual
1980 - 2019</t>
    </r>
    <r>
      <rPr>
        <b/>
        <vertAlign val="superscript"/>
        <sz val="9"/>
        <rFont val="Segoe UI"/>
        <family val="2"/>
      </rPr>
      <t>p</t>
    </r>
    <r>
      <rPr>
        <b/>
        <sz val="9"/>
        <rFont val="Segoe UI"/>
        <family val="2"/>
      </rPr>
      <t>*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</si>
  <si>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DIAN- DANE (IMPO)</t>
    </r>
  </si>
  <si>
    <r>
      <t>p</t>
    </r>
    <r>
      <rPr>
        <sz val="8"/>
        <rFont val="Segoe UI"/>
        <family val="2"/>
      </rPr>
      <t xml:space="preserve"> provisional</t>
    </r>
  </si>
  <si>
    <t>* Corresponde hasta el mes de noviembre</t>
  </si>
  <si>
    <t>Actualizado el 21 de enero de 2020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</si>
</sst>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#\ ###\ ###"/>
    <numFmt numFmtId="174" formatCode="#,##0.0"/>
    <numFmt numFmtId="175" formatCode="_-* #,##0\ _P_t_s_-;\-* #,##0\ _P_t_s_-;_-* &quot;-&quot;\ _P_t_s_-;_-@_-"/>
    <numFmt numFmtId="176" formatCode="_-* #,##0.00\ _€_-;\-* #,##0.00\ _€_-;_-* &quot;-&quot;??\ _€_-;_-@_-"/>
    <numFmt numFmtId="177" formatCode="_-* #,##0.00\ _P_t_s_-;\-* #,##0.00\ _P_t_s_-;_-* &quot;-&quot;??\ _P_t_s_-;_-@_-"/>
    <numFmt numFmtId="178" formatCode="General_)"/>
    <numFmt numFmtId="179" formatCode="0.0"/>
    <numFmt numFmtId="180" formatCode="_(* #,##0.0_);_(* \(#,##0.0\);_(* &quot;-&quot;??_);_(@_)"/>
    <numFmt numFmtId="181" formatCode="#,##0.0_);\(#,##0.0\)"/>
    <numFmt numFmtId="182" formatCode="_-* #,##0\ _€_-;\-* #,##0\ _€_-;_-* &quot;-&quot;??\ _€_-;_-@_-"/>
    <numFmt numFmtId="183" formatCode="_ * #,##0.00_ ;_ * \-#,##0.00_ ;_ * &quot;-&quot;??_ ;_ @_ "/>
    <numFmt numFmtId="184" formatCode="_ * #,##0_ ;_ * \-#,##0_ ;_ * &quot;-&quot;??_ ;_ @_ "/>
    <numFmt numFmtId="185" formatCode="#,##0.000"/>
    <numFmt numFmtId="186" formatCode="0.00000"/>
    <numFmt numFmtId="187" formatCode="0.0000"/>
    <numFmt numFmtId="188" formatCode="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  <numFmt numFmtId="197" formatCode="#,##0.000000000000"/>
    <numFmt numFmtId="198" formatCode="#,##0.0000000000000"/>
    <numFmt numFmtId="199" formatCode="#,##0.00000000000000"/>
    <numFmt numFmtId="200" formatCode="#,##0.000000000000000"/>
    <numFmt numFmtId="201" formatCode="#,##0.0000000000000000"/>
    <numFmt numFmtId="202" formatCode="_(* #,##0.0_);_(* \(#,##0.0\);_(* &quot;-&quot;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b/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Segoe UI"/>
      <family val="2"/>
    </font>
    <font>
      <b/>
      <sz val="13"/>
      <color indexed="9"/>
      <name val="Segoe UI"/>
      <family val="2"/>
    </font>
    <font>
      <b/>
      <sz val="11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Segoe UI"/>
      <family val="2"/>
    </font>
    <font>
      <b/>
      <sz val="13"/>
      <color theme="0"/>
      <name val="Segoe UI"/>
      <family val="2"/>
    </font>
    <font>
      <b/>
      <sz val="11"/>
      <color theme="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7" fillId="34" borderId="13" xfId="0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 quotePrefix="1">
      <alignment horizontal="right" vertical="center" wrapText="1"/>
    </xf>
    <xf numFmtId="3" fontId="7" fillId="34" borderId="15" xfId="0" applyNumberFormat="1" applyFont="1" applyFill="1" applyBorder="1" applyAlignment="1" quotePrefix="1">
      <alignment horizontal="right" vertical="center" wrapText="1"/>
    </xf>
    <xf numFmtId="0" fontId="7" fillId="35" borderId="16" xfId="0" applyFont="1" applyFill="1" applyBorder="1" applyAlignment="1">
      <alignment horizontal="center" vertical="center" wrapText="1"/>
    </xf>
    <xf numFmtId="3" fontId="7" fillId="35" borderId="0" xfId="0" applyNumberFormat="1" applyFont="1" applyFill="1" applyBorder="1" applyAlignment="1" quotePrefix="1">
      <alignment horizontal="right" vertical="center" wrapText="1"/>
    </xf>
    <xf numFmtId="3" fontId="7" fillId="35" borderId="10" xfId="0" applyNumberFormat="1" applyFont="1" applyFill="1" applyBorder="1" applyAlignment="1" quotePrefix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3" fontId="7" fillId="34" borderId="0" xfId="0" applyNumberFormat="1" applyFont="1" applyFill="1" applyBorder="1" applyAlignment="1" quotePrefix="1">
      <alignment horizontal="right" vertical="center" wrapText="1"/>
    </xf>
    <xf numFmtId="3" fontId="7" fillId="34" borderId="10" xfId="0" applyNumberFormat="1" applyFont="1" applyFill="1" applyBorder="1" applyAlignment="1" quotePrefix="1">
      <alignment horizontal="right" vertical="center" wrapText="1"/>
    </xf>
    <xf numFmtId="180" fontId="3" fillId="33" borderId="0" xfId="47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174" fontId="3" fillId="33" borderId="0" xfId="47" applyNumberFormat="1" applyFont="1" applyFill="1" applyAlignment="1">
      <alignment/>
    </xf>
    <xf numFmtId="193" fontId="3" fillId="33" borderId="0" xfId="0" applyNumberFormat="1" applyFont="1" applyFill="1" applyAlignment="1">
      <alignment/>
    </xf>
    <xf numFmtId="0" fontId="7" fillId="35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174" fontId="8" fillId="0" borderId="0" xfId="47" applyNumberFormat="1" applyFont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 quotePrefix="1">
      <alignment horizontal="right" vertical="center" wrapText="1"/>
    </xf>
    <xf numFmtId="3" fontId="7" fillId="33" borderId="10" xfId="0" applyNumberFormat="1" applyFont="1" applyFill="1" applyBorder="1" applyAlignment="1" quotePrefix="1">
      <alignment horizontal="right" vertical="center" wrapText="1"/>
    </xf>
    <xf numFmtId="0" fontId="7" fillId="35" borderId="17" xfId="0" applyFont="1" applyFill="1" applyBorder="1" applyAlignment="1">
      <alignment horizontal="center" vertical="center" wrapText="1"/>
    </xf>
    <xf numFmtId="3" fontId="7" fillId="35" borderId="17" xfId="0" applyNumberFormat="1" applyFont="1" applyFill="1" applyBorder="1" applyAlignment="1" quotePrefix="1">
      <alignment horizontal="right" vertical="center" wrapText="1"/>
    </xf>
    <xf numFmtId="3" fontId="7" fillId="35" borderId="18" xfId="0" applyNumberFormat="1" applyFont="1" applyFill="1" applyBorder="1" applyAlignment="1" quotePrefix="1">
      <alignment horizontal="right" vertical="center" wrapText="1"/>
    </xf>
    <xf numFmtId="0" fontId="9" fillId="34" borderId="14" xfId="0" applyFont="1" applyFill="1" applyBorder="1" applyAlignment="1">
      <alignment horizontal="left"/>
    </xf>
    <xf numFmtId="4" fontId="3" fillId="34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11" fillId="34" borderId="0" xfId="61" applyNumberFormat="1" applyFont="1" applyFill="1" applyBorder="1" applyAlignment="1" applyProtection="1">
      <alignment horizontal="left"/>
      <protection/>
    </xf>
    <xf numFmtId="172" fontId="12" fillId="33" borderId="10" xfId="47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174" fontId="9" fillId="34" borderId="0" xfId="61" applyNumberFormat="1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2" fontId="3" fillId="33" borderId="17" xfId="47" applyNumberFormat="1" applyFont="1" applyFill="1" applyBorder="1" applyAlignment="1">
      <alignment/>
    </xf>
    <xf numFmtId="172" fontId="3" fillId="33" borderId="18" xfId="47" applyNumberFormat="1" applyFont="1" applyFill="1" applyBorder="1" applyAlignment="1">
      <alignment/>
    </xf>
    <xf numFmtId="0" fontId="9" fillId="33" borderId="0" xfId="60" applyFont="1" applyFill="1" applyBorder="1" applyAlignment="1">
      <alignment vertical="center"/>
      <protection/>
    </xf>
    <xf numFmtId="172" fontId="3" fillId="33" borderId="0" xfId="47" applyNumberFormat="1" applyFont="1" applyFill="1" applyBorder="1" applyAlignment="1">
      <alignment/>
    </xf>
    <xf numFmtId="172" fontId="3" fillId="33" borderId="0" xfId="47" applyNumberFormat="1" applyFont="1" applyFill="1" applyAlignment="1">
      <alignment/>
    </xf>
    <xf numFmtId="172" fontId="3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1" fillId="36" borderId="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7 2" xfId="56"/>
    <cellStyle name="Currency" xfId="57"/>
    <cellStyle name="Currency [0]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76200</xdr:rowOff>
    </xdr:from>
    <xdr:to>
      <xdr:col>0</xdr:col>
      <xdr:colOff>1200150</xdr:colOff>
      <xdr:row>3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1</xdr:row>
      <xdr:rowOff>114300</xdr:rowOff>
    </xdr:from>
    <xdr:to>
      <xdr:col>3</xdr:col>
      <xdr:colOff>1057275</xdr:colOff>
      <xdr:row>3</xdr:row>
      <xdr:rowOff>133350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52400"/>
          <a:ext cx="1704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76200</xdr:rowOff>
    </xdr:from>
    <xdr:to>
      <xdr:col>4</xdr:col>
      <xdr:colOff>19050</xdr:colOff>
      <xdr:row>4</xdr:row>
      <xdr:rowOff>142875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" y="695325"/>
          <a:ext cx="4638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comercio_exterior/balanza/balanza_ccial__mensual_sep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BOLETINES/Boletines%202007/Agosto/Exportaciones/ExpoAgo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SECTOR CIIU REV.3"/>
      <sheetName val="XTOTALES CIIU REV. 3"/>
      <sheetName val="SECTORPAIS"/>
      <sheetName val="XPERIODO"/>
      <sheetName val="XPAISES"/>
      <sheetName val="SECTGRUP"/>
      <sheetName val="BZA 1980 - 2007"/>
      <sheetName val="BZAP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1">
      <selection activeCell="A52" sqref="A52"/>
    </sheetView>
  </sheetViews>
  <sheetFormatPr defaultColWidth="11.421875" defaultRowHeight="12.75"/>
  <cols>
    <col min="1" max="1" width="21.00390625" style="1" customWidth="1"/>
    <col min="2" max="2" width="15.57421875" style="1" bestFit="1" customWidth="1"/>
    <col min="3" max="3" width="15.28125" style="1" bestFit="1" customWidth="1"/>
    <col min="4" max="5" width="17.7109375" style="1" bestFit="1" customWidth="1"/>
    <col min="6" max="6" width="19.28125" style="1" bestFit="1" customWidth="1"/>
    <col min="7" max="8" width="13.8515625" style="1" bestFit="1" customWidth="1"/>
    <col min="9" max="16384" width="11.421875" style="1" customWidth="1"/>
  </cols>
  <sheetData>
    <row r="1" ht="3" customHeight="1">
      <c r="D1" s="2"/>
    </row>
    <row r="2" ht="14.25">
      <c r="D2" s="2"/>
    </row>
    <row r="3" ht="14.25">
      <c r="D3" s="2"/>
    </row>
    <row r="4" ht="17.25" customHeight="1">
      <c r="D4" s="2"/>
    </row>
    <row r="5" ht="14.25">
      <c r="D5" s="2"/>
    </row>
    <row r="6" spans="1:8" ht="24.75" customHeight="1">
      <c r="A6" s="55" t="s">
        <v>5</v>
      </c>
      <c r="B6" s="55"/>
      <c r="C6" s="55"/>
      <c r="D6" s="56"/>
      <c r="E6" s="3"/>
      <c r="F6" s="4"/>
      <c r="G6" s="3"/>
      <c r="H6" s="3"/>
    </row>
    <row r="7" spans="1:8" ht="30.75" customHeight="1">
      <c r="A7" s="49" t="s">
        <v>7</v>
      </c>
      <c r="B7" s="49"/>
      <c r="C7" s="49"/>
      <c r="D7" s="50"/>
      <c r="E7" s="5"/>
      <c r="F7" s="48"/>
      <c r="G7" s="48"/>
      <c r="H7" s="48"/>
    </row>
    <row r="8" spans="1:4" ht="14.25">
      <c r="A8" s="53" t="s">
        <v>3</v>
      </c>
      <c r="B8" s="51" t="s">
        <v>4</v>
      </c>
      <c r="C8" s="51"/>
      <c r="D8" s="52"/>
    </row>
    <row r="9" spans="1:4" ht="14.25">
      <c r="A9" s="54"/>
      <c r="B9" s="6" t="s">
        <v>2</v>
      </c>
      <c r="C9" s="6" t="s">
        <v>1</v>
      </c>
      <c r="D9" s="7" t="s">
        <v>0</v>
      </c>
    </row>
    <row r="10" spans="1:4" ht="14.25">
      <c r="A10" s="8">
        <v>1980</v>
      </c>
      <c r="B10" s="9">
        <v>3945.048</v>
      </c>
      <c r="C10" s="9">
        <v>4151.77</v>
      </c>
      <c r="D10" s="10">
        <v>-206.72200000000066</v>
      </c>
    </row>
    <row r="11" spans="1:4" ht="12.75" customHeight="1">
      <c r="A11" s="11">
        <v>1981</v>
      </c>
      <c r="B11" s="12">
        <v>2956.4</v>
      </c>
      <c r="C11" s="12">
        <v>4640.553</v>
      </c>
      <c r="D11" s="13">
        <v>-1684.1529999999998</v>
      </c>
    </row>
    <row r="12" spans="1:4" ht="14.25">
      <c r="A12" s="14">
        <v>1982</v>
      </c>
      <c r="B12" s="15">
        <v>3094.967</v>
      </c>
      <c r="C12" s="15">
        <v>4905.817</v>
      </c>
      <c r="D12" s="16">
        <v>-1810.85</v>
      </c>
    </row>
    <row r="13" spans="1:4" ht="14.25">
      <c r="A13" s="11">
        <v>1983</v>
      </c>
      <c r="B13" s="12">
        <v>3080.893</v>
      </c>
      <c r="C13" s="12">
        <v>4477.968</v>
      </c>
      <c r="D13" s="13">
        <v>-1397.0749999999998</v>
      </c>
    </row>
    <row r="14" spans="1:4" ht="14.25">
      <c r="A14" s="14">
        <v>1984</v>
      </c>
      <c r="B14" s="15">
        <v>3483.14</v>
      </c>
      <c r="C14" s="15">
        <v>4054.493</v>
      </c>
      <c r="D14" s="16">
        <v>-571.3530000000001</v>
      </c>
    </row>
    <row r="15" spans="1:4" ht="12.75" customHeight="1">
      <c r="A15" s="11">
        <v>1985</v>
      </c>
      <c r="B15" s="12">
        <v>3551.886</v>
      </c>
      <c r="C15" s="12">
        <v>3714.275</v>
      </c>
      <c r="D15" s="13">
        <v>-162.38900000000012</v>
      </c>
    </row>
    <row r="16" spans="1:4" ht="13.5" customHeight="1">
      <c r="A16" s="14">
        <v>1986</v>
      </c>
      <c r="B16" s="15">
        <v>5107.936</v>
      </c>
      <c r="C16" s="15">
        <v>3445.556</v>
      </c>
      <c r="D16" s="16">
        <v>1662.3799999999997</v>
      </c>
    </row>
    <row r="17" spans="1:4" ht="13.5" customHeight="1">
      <c r="A17" s="11">
        <v>1987</v>
      </c>
      <c r="B17" s="12">
        <v>5024.423</v>
      </c>
      <c r="C17" s="12">
        <v>3810.179</v>
      </c>
      <c r="D17" s="13">
        <v>1214.2439999999997</v>
      </c>
    </row>
    <row r="18" spans="1:4" ht="14.25">
      <c r="A18" s="14">
        <v>1988</v>
      </c>
      <c r="B18" s="15">
        <v>5026.227</v>
      </c>
      <c r="C18" s="15">
        <v>4534.836</v>
      </c>
      <c r="D18" s="16">
        <v>491.3909999999996</v>
      </c>
    </row>
    <row r="19" spans="1:4" ht="14.25">
      <c r="A19" s="11">
        <v>1989</v>
      </c>
      <c r="B19" s="12">
        <v>5739.443</v>
      </c>
      <c r="C19" s="12">
        <v>4578.948</v>
      </c>
      <c r="D19" s="13">
        <v>1160.495</v>
      </c>
    </row>
    <row r="20" spans="1:4" ht="14.25">
      <c r="A20" s="14">
        <v>1990</v>
      </c>
      <c r="B20" s="15">
        <v>6765.037</v>
      </c>
      <c r="C20" s="15">
        <v>5148.716</v>
      </c>
      <c r="D20" s="16">
        <v>1616.321</v>
      </c>
    </row>
    <row r="21" spans="1:8" ht="14.25">
      <c r="A21" s="11">
        <v>1991</v>
      </c>
      <c r="B21" s="12">
        <v>7119.730364</v>
      </c>
      <c r="C21" s="12">
        <v>4568.556</v>
      </c>
      <c r="D21" s="13">
        <v>2551.1740710000004</v>
      </c>
      <c r="E21" s="17"/>
      <c r="F21" s="18"/>
      <c r="G21" s="19"/>
      <c r="H21" s="18"/>
    </row>
    <row r="22" spans="1:8" ht="14.25">
      <c r="A22" s="14">
        <v>1992</v>
      </c>
      <c r="B22" s="15">
        <v>6909.633691</v>
      </c>
      <c r="C22" s="15">
        <v>6144.714</v>
      </c>
      <c r="D22" s="16">
        <v>764.9200510000001</v>
      </c>
      <c r="E22" s="17"/>
      <c r="F22" s="18"/>
      <c r="G22" s="19"/>
      <c r="H22" s="18"/>
    </row>
    <row r="23" spans="1:8" ht="14.25">
      <c r="A23" s="11">
        <v>1993</v>
      </c>
      <c r="B23" s="12">
        <v>7123.446</v>
      </c>
      <c r="C23" s="12">
        <v>9088.663895</v>
      </c>
      <c r="D23" s="13">
        <v>-1965.2178949999998</v>
      </c>
      <c r="E23" s="17"/>
      <c r="F23" s="18"/>
      <c r="G23" s="19"/>
      <c r="H23" s="18"/>
    </row>
    <row r="24" spans="1:8" ht="14.25">
      <c r="A24" s="14">
        <v>1994</v>
      </c>
      <c r="B24" s="15">
        <v>8537.528</v>
      </c>
      <c r="C24" s="15">
        <v>11093.914</v>
      </c>
      <c r="D24" s="16">
        <v>-2556.3860000000004</v>
      </c>
      <c r="E24" s="17"/>
      <c r="F24" s="18"/>
      <c r="G24" s="19"/>
      <c r="H24" s="18"/>
    </row>
    <row r="25" spans="1:8" ht="14.25">
      <c r="A25" s="11">
        <v>1995</v>
      </c>
      <c r="B25" s="12">
        <v>10201.064</v>
      </c>
      <c r="C25" s="12">
        <v>12952.336092</v>
      </c>
      <c r="D25" s="13">
        <v>-2751.2720919999992</v>
      </c>
      <c r="E25" s="20"/>
      <c r="F25" s="21"/>
      <c r="G25" s="19"/>
      <c r="H25" s="18"/>
    </row>
    <row r="26" spans="1:8" ht="14.25">
      <c r="A26" s="14">
        <v>1996</v>
      </c>
      <c r="B26" s="15">
        <v>10647.564205</v>
      </c>
      <c r="C26" s="15">
        <v>12791.870764000001</v>
      </c>
      <c r="D26" s="16">
        <v>-2144.3065590000006</v>
      </c>
      <c r="E26" s="20"/>
      <c r="F26" s="21"/>
      <c r="G26" s="19"/>
      <c r="H26" s="18"/>
    </row>
    <row r="27" spans="1:8" ht="14.25">
      <c r="A27" s="11">
        <v>1997</v>
      </c>
      <c r="B27" s="12">
        <v>11549.028844</v>
      </c>
      <c r="C27" s="12">
        <v>14369.193224999999</v>
      </c>
      <c r="D27" s="13">
        <v>-2820.1643809999987</v>
      </c>
      <c r="E27" s="20"/>
      <c r="F27" s="21"/>
      <c r="G27" s="19"/>
      <c r="H27" s="18"/>
    </row>
    <row r="28" spans="1:8" ht="14.25">
      <c r="A28" s="14">
        <v>1998</v>
      </c>
      <c r="B28" s="15">
        <v>10865.625</v>
      </c>
      <c r="C28" s="15">
        <v>13768.059</v>
      </c>
      <c r="D28" s="16">
        <v>-2902.4339999999993</v>
      </c>
      <c r="E28" s="20"/>
      <c r="F28" s="21"/>
      <c r="G28" s="19"/>
      <c r="H28" s="18"/>
    </row>
    <row r="29" spans="1:8" ht="14.25">
      <c r="A29" s="11">
        <v>1999</v>
      </c>
      <c r="B29" s="12">
        <v>11617.040585</v>
      </c>
      <c r="C29" s="12">
        <v>9991.049</v>
      </c>
      <c r="D29" s="13">
        <v>1625.9915849999998</v>
      </c>
      <c r="E29" s="20"/>
      <c r="F29" s="21"/>
      <c r="G29" s="19"/>
      <c r="H29" s="18"/>
    </row>
    <row r="30" spans="1:8" ht="14.25">
      <c r="A30" s="14">
        <v>2000</v>
      </c>
      <c r="B30" s="15">
        <v>13158.400847</v>
      </c>
      <c r="C30" s="15">
        <v>10997.91519</v>
      </c>
      <c r="D30" s="16">
        <v>2160.485657000001</v>
      </c>
      <c r="E30" s="20"/>
      <c r="F30" s="21"/>
      <c r="G30" s="19"/>
      <c r="H30" s="18"/>
    </row>
    <row r="31" spans="1:8" ht="14.25">
      <c r="A31" s="11">
        <v>2001</v>
      </c>
      <c r="B31" s="12">
        <v>12329.896346</v>
      </c>
      <c r="C31" s="12">
        <v>11996.605465999999</v>
      </c>
      <c r="D31" s="13">
        <v>333.29088000000047</v>
      </c>
      <c r="E31" s="20"/>
      <c r="F31" s="21"/>
      <c r="G31" s="19"/>
      <c r="H31" s="18"/>
    </row>
    <row r="32" spans="1:8" ht="14.25">
      <c r="A32" s="14">
        <v>2002</v>
      </c>
      <c r="B32" s="15">
        <v>11975.423892</v>
      </c>
      <c r="C32" s="15">
        <v>11897.232852999998</v>
      </c>
      <c r="D32" s="16">
        <v>78.191039000003</v>
      </c>
      <c r="E32" s="20"/>
      <c r="F32" s="21"/>
      <c r="G32" s="19"/>
      <c r="H32" s="18"/>
    </row>
    <row r="33" spans="1:8" ht="14.25">
      <c r="A33" s="11">
        <v>2003</v>
      </c>
      <c r="B33" s="12">
        <v>13128.524194000003</v>
      </c>
      <c r="C33" s="12">
        <v>13025.675812</v>
      </c>
      <c r="D33" s="13">
        <v>102.84838200000377</v>
      </c>
      <c r="E33" s="20"/>
      <c r="F33" s="21"/>
      <c r="G33" s="19"/>
      <c r="H33" s="18"/>
    </row>
    <row r="34" spans="1:8" ht="14.25">
      <c r="A34" s="14">
        <v>2004</v>
      </c>
      <c r="B34" s="15">
        <v>16788.32783954001</v>
      </c>
      <c r="C34" s="15">
        <v>15648.65488</v>
      </c>
      <c r="D34" s="16">
        <v>1139.6729595400084</v>
      </c>
      <c r="E34" s="20"/>
      <c r="F34" s="21"/>
      <c r="G34" s="19"/>
      <c r="H34" s="18"/>
    </row>
    <row r="35" spans="1:8" ht="14.25">
      <c r="A35" s="22">
        <v>2005</v>
      </c>
      <c r="B35" s="12">
        <v>21146.0866256</v>
      </c>
      <c r="C35" s="12">
        <v>19798.90538802017</v>
      </c>
      <c r="D35" s="13">
        <v>1347.181237579829</v>
      </c>
      <c r="E35" s="20"/>
      <c r="F35" s="21"/>
      <c r="G35" s="19"/>
      <c r="H35" s="18"/>
    </row>
    <row r="36" spans="1:8" ht="14.25">
      <c r="A36" s="23">
        <v>2006</v>
      </c>
      <c r="B36" s="15">
        <v>24511.970117769994</v>
      </c>
      <c r="C36" s="15">
        <v>24534.002069809918</v>
      </c>
      <c r="D36" s="16">
        <v>-22.031952039924363</v>
      </c>
      <c r="E36" s="20"/>
      <c r="F36" s="21"/>
      <c r="G36" s="19"/>
      <c r="H36" s="18"/>
    </row>
    <row r="37" spans="1:8" ht="14.25">
      <c r="A37" s="22">
        <v>2007</v>
      </c>
      <c r="B37" s="12">
        <v>30279.238917539988</v>
      </c>
      <c r="C37" s="12">
        <v>30807.38699156002</v>
      </c>
      <c r="D37" s="13">
        <v>-528.1480740200313</v>
      </c>
      <c r="E37" s="20"/>
      <c r="F37" s="21"/>
      <c r="G37" s="19"/>
      <c r="H37" s="18"/>
    </row>
    <row r="38" spans="1:8" ht="16.5">
      <c r="A38" s="23">
        <v>2008</v>
      </c>
      <c r="B38" s="15">
        <v>36786.37528739004</v>
      </c>
      <c r="C38" s="15">
        <v>37152.39152360994</v>
      </c>
      <c r="D38" s="16">
        <v>-366.0162362199044</v>
      </c>
      <c r="E38" s="24"/>
      <c r="F38" s="21"/>
      <c r="G38" s="19"/>
      <c r="H38" s="18"/>
    </row>
    <row r="39" spans="1:8" ht="14.25">
      <c r="A39" s="22">
        <v>2009</v>
      </c>
      <c r="B39" s="12">
        <v>32846.326710189984</v>
      </c>
      <c r="C39" s="12">
        <v>31181.279312529863</v>
      </c>
      <c r="D39" s="13">
        <v>1665.0473976601643</v>
      </c>
      <c r="E39" s="20"/>
      <c r="F39" s="21"/>
      <c r="G39" s="19"/>
      <c r="H39" s="18"/>
    </row>
    <row r="40" spans="1:8" ht="14.25">
      <c r="A40" s="23">
        <v>2010</v>
      </c>
      <c r="B40" s="15">
        <v>39713.33640044</v>
      </c>
      <c r="C40" s="15">
        <v>38153.97355849983</v>
      </c>
      <c r="D40" s="16">
        <v>1559.362841940172</v>
      </c>
      <c r="E40" s="20"/>
      <c r="F40" s="21"/>
      <c r="G40" s="19"/>
      <c r="H40" s="18"/>
    </row>
    <row r="41" spans="1:8" ht="14.25">
      <c r="A41" s="22">
        <v>2011</v>
      </c>
      <c r="B41" s="12">
        <v>56914.93911033997</v>
      </c>
      <c r="C41" s="12">
        <v>51556.489510999694</v>
      </c>
      <c r="D41" s="13">
        <v>5358.449599340274</v>
      </c>
      <c r="E41" s="20"/>
      <c r="F41" s="21"/>
      <c r="G41" s="19"/>
      <c r="H41" s="18"/>
    </row>
    <row r="42" spans="1:8" ht="14.25">
      <c r="A42" s="23">
        <v>2012</v>
      </c>
      <c r="B42" s="15">
        <v>60125.165917929946</v>
      </c>
      <c r="C42" s="15">
        <v>56102.14811488005</v>
      </c>
      <c r="D42" s="16">
        <v>4023.017803049935</v>
      </c>
      <c r="E42" s="20"/>
      <c r="F42" s="21"/>
      <c r="G42" s="19"/>
      <c r="H42" s="18"/>
    </row>
    <row r="43" spans="1:8" ht="14.25">
      <c r="A43" s="22">
        <v>2013</v>
      </c>
      <c r="B43" s="12">
        <v>58826.37100857993</v>
      </c>
      <c r="C43" s="12">
        <v>56620.32717268193</v>
      </c>
      <c r="D43" s="13">
        <f aca="true" t="shared" si="0" ref="D43:D48">+B43-C43</f>
        <v>2206.0438358980027</v>
      </c>
      <c r="E43" s="20"/>
      <c r="F43" s="21"/>
      <c r="G43" s="19"/>
      <c r="H43" s="18"/>
    </row>
    <row r="44" spans="1:8" ht="14.25">
      <c r="A44" s="23">
        <v>2014</v>
      </c>
      <c r="B44" s="15">
        <v>54856.75456660992</v>
      </c>
      <c r="C44" s="15">
        <v>61087.815077340005</v>
      </c>
      <c r="D44" s="16">
        <f t="shared" si="0"/>
        <v>-6231.060510730087</v>
      </c>
      <c r="E44" s="20"/>
      <c r="F44" s="21"/>
      <c r="G44" s="20"/>
      <c r="H44" s="18"/>
    </row>
    <row r="45" spans="1:8" ht="14.25">
      <c r="A45" s="22">
        <v>2015</v>
      </c>
      <c r="B45" s="12">
        <v>36017.52166543015</v>
      </c>
      <c r="C45" s="12">
        <v>51598.03998298998</v>
      </c>
      <c r="D45" s="13">
        <f t="shared" si="0"/>
        <v>-15580.518317559836</v>
      </c>
      <c r="E45" s="20"/>
      <c r="F45" s="21"/>
      <c r="G45" s="20"/>
      <c r="H45" s="18"/>
    </row>
    <row r="46" spans="1:8" ht="14.25">
      <c r="A46" s="23">
        <v>2016</v>
      </c>
      <c r="B46" s="15">
        <v>31768.340981279936</v>
      </c>
      <c r="C46" s="15">
        <v>42849.43614206999</v>
      </c>
      <c r="D46" s="16">
        <f t="shared" si="0"/>
        <v>-11081.095160790057</v>
      </c>
      <c r="E46" s="20"/>
      <c r="F46" s="21"/>
      <c r="G46" s="20"/>
      <c r="H46" s="18"/>
    </row>
    <row r="47" spans="1:8" ht="14.25">
      <c r="A47" s="22">
        <v>2017</v>
      </c>
      <c r="B47" s="12">
        <v>38021.860310389915</v>
      </c>
      <c r="C47" s="12">
        <v>43972.26287703023</v>
      </c>
      <c r="D47" s="13">
        <f t="shared" si="0"/>
        <v>-5950.402566640318</v>
      </c>
      <c r="E47" s="20"/>
      <c r="F47" s="21"/>
      <c r="G47" s="20"/>
      <c r="H47" s="18"/>
    </row>
    <row r="48" spans="1:8" ht="14.25">
      <c r="A48" s="25">
        <v>2018</v>
      </c>
      <c r="B48" s="26">
        <v>41904.777398159975</v>
      </c>
      <c r="C48" s="26">
        <v>48944.67149955998</v>
      </c>
      <c r="D48" s="27">
        <f t="shared" si="0"/>
        <v>-7039.894101400008</v>
      </c>
      <c r="E48" s="20"/>
      <c r="F48" s="21"/>
      <c r="G48" s="20"/>
      <c r="H48" s="18"/>
    </row>
    <row r="49" spans="1:8" ht="14.25">
      <c r="A49" s="28" t="s">
        <v>6</v>
      </c>
      <c r="B49" s="29">
        <v>36103.816479630004</v>
      </c>
      <c r="C49" s="29">
        <v>46387.36842069999</v>
      </c>
      <c r="D49" s="30">
        <v>-10283.551941069985</v>
      </c>
      <c r="E49" s="20"/>
      <c r="F49" s="21"/>
      <c r="G49" s="20"/>
      <c r="H49" s="18"/>
    </row>
    <row r="50" spans="1:7" ht="14.25">
      <c r="A50" s="31" t="s">
        <v>8</v>
      </c>
      <c r="B50" s="32"/>
      <c r="C50" s="33"/>
      <c r="D50" s="34"/>
      <c r="F50" s="35"/>
      <c r="G50" s="35"/>
    </row>
    <row r="51" spans="1:7" ht="16.5">
      <c r="A51" s="36" t="s">
        <v>9</v>
      </c>
      <c r="B51" s="35"/>
      <c r="C51" s="35"/>
      <c r="D51" s="37"/>
      <c r="F51" s="38"/>
      <c r="G51" s="35"/>
    </row>
    <row r="52" spans="1:7" ht="16.5">
      <c r="A52" s="39" t="s">
        <v>10</v>
      </c>
      <c r="B52" s="35"/>
      <c r="C52" s="35"/>
      <c r="D52" s="37"/>
      <c r="F52" s="38"/>
      <c r="G52" s="35"/>
    </row>
    <row r="53" spans="1:7" ht="14.25">
      <c r="A53" s="40" t="s">
        <v>11</v>
      </c>
      <c r="B53" s="41"/>
      <c r="C53" s="42"/>
      <c r="D53" s="43"/>
      <c r="E53" s="35"/>
      <c r="F53" s="35"/>
      <c r="G53" s="35"/>
    </row>
    <row r="54" spans="1:7" ht="14.25">
      <c r="A54" s="44"/>
      <c r="C54" s="45"/>
      <c r="D54" s="45"/>
      <c r="E54" s="35"/>
      <c r="F54" s="35"/>
      <c r="G54" s="35"/>
    </row>
    <row r="71" spans="2:7" ht="14.25">
      <c r="B71" s="46"/>
      <c r="C71" s="46"/>
      <c r="E71" s="46"/>
      <c r="F71" s="46"/>
      <c r="G71" s="47"/>
    </row>
  </sheetData>
  <sheetProtection/>
  <mergeCells count="5">
    <mergeCell ref="F7:H7"/>
    <mergeCell ref="A7:D7"/>
    <mergeCell ref="B8:D8"/>
    <mergeCell ref="A8:A9"/>
    <mergeCell ref="A6:D6"/>
  </mergeCells>
  <printOptions horizontalCentered="1"/>
  <pageMargins left="0.75" right="0.75" top="0.7874015748031497" bottom="0.7874015748031497" header="0" footer="0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Balanza comercial / 1980 - 2019p noviembre</dc:title>
  <dc:subject/>
  <dc:creator>DANE</dc:creator>
  <cp:keywords>Balanza comercial / 1980 - 2019p noviembre</cp:keywords>
  <dc:description/>
  <cp:lastModifiedBy>Francisco Javier De Castro Ramos</cp:lastModifiedBy>
  <dcterms:created xsi:type="dcterms:W3CDTF">2013-10-22T21:17:20Z</dcterms:created>
  <dcterms:modified xsi:type="dcterms:W3CDTF">2020-01-20T20:48:13Z</dcterms:modified>
  <cp:category/>
  <cp:version/>
  <cp:contentType/>
  <cp:contentStatus/>
</cp:coreProperties>
</file>