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1250" activeTab="0"/>
  </bookViews>
  <sheets>
    <sheet name="Balanza mensual" sheetId="1" r:id="rId1"/>
  </sheets>
  <externalReferences>
    <externalReference r:id="rId4"/>
    <externalReference r:id="rId5"/>
    <externalReference r:id="rId6"/>
  </externalReferences>
  <definedNames>
    <definedName name="_IMP01">#REF!</definedName>
    <definedName name="IMP01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<sst xmlns="http://schemas.openxmlformats.org/spreadsheetml/2006/main" count="10" uniqueCount="10">
  <si>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Colombia, balanza comercial mensual. </t>
  </si>
  <si>
    <t>Total nacional</t>
  </si>
  <si>
    <r>
      <t>2007 - 2017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*</t>
    </r>
  </si>
  <si>
    <t>Millones de dólares FOB</t>
  </si>
  <si>
    <t>Mes</t>
  </si>
  <si>
    <t>Exportaciones</t>
  </si>
  <si>
    <t>Importaciones</t>
  </si>
  <si>
    <t>Balanza comercial</t>
  </si>
  <si>
    <t>Fuente: DIAN- DANE (IMPO)</t>
  </si>
  <si>
    <r>
      <t>p</t>
    </r>
    <r>
      <rPr>
        <sz val="9"/>
        <rFont val="Arial"/>
        <family val="2"/>
      </rPr>
      <t xml:space="preserve"> provisional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</si>
</sst>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  <numFmt numFmtId="165" formatCode="_-* #,##0.00\ _P_t_s_-;\-* #,##0.00\ _P_t_s_-;_-* &quot;-&quot;??\ _P_t_s_-;_-@_-"/>
    <numFmt numFmtId="166" formatCode="_(* #,##0_);_(* \(#,##0\);_(* &quot;-&quot;??_);_(@_)"/>
    <numFmt numFmtId="167" formatCode="0.0"/>
    <numFmt numFmtId="168" formatCode="#,##0.0"/>
    <numFmt numFmtId="169" formatCode="#,##0.0000000000"/>
    <numFmt numFmtId="170" formatCode="_(* #,##0.0_);_(* \(#,##0.0\);_(* &quot;-&quot;??_);_(@_)"/>
    <numFmt numFmtId="171" formatCode="#\ ###\ 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ms Rm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164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8" fillId="33" borderId="0" xfId="55" applyFont="1" applyFill="1">
      <alignment/>
      <protection/>
    </xf>
    <xf numFmtId="164" fontId="20" fillId="33" borderId="0" xfId="56" applyFont="1" applyFill="1" applyBorder="1" applyAlignment="1">
      <alignment horizontal="left"/>
      <protection/>
    </xf>
    <xf numFmtId="164" fontId="20" fillId="33" borderId="0" xfId="56" applyFont="1" applyFill="1" applyBorder="1" applyAlignment="1" applyProtection="1">
      <alignment horizontal="left"/>
      <protection/>
    </xf>
    <xf numFmtId="166" fontId="22" fillId="34" borderId="0" xfId="49" applyNumberFormat="1" applyFont="1" applyFill="1" applyAlignment="1">
      <alignment horizontal="right"/>
    </xf>
    <xf numFmtId="0" fontId="20" fillId="34" borderId="10" xfId="55" applyFont="1" applyFill="1" applyBorder="1" applyAlignment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17" fontId="18" fillId="33" borderId="0" xfId="54" applyNumberFormat="1" applyFont="1" applyFill="1" applyBorder="1" applyAlignment="1">
      <alignment horizontal="left"/>
      <protection/>
    </xf>
    <xf numFmtId="3" fontId="18" fillId="33" borderId="0" xfId="54" applyNumberFormat="1" applyFont="1" applyFill="1">
      <alignment/>
      <protection/>
    </xf>
    <xf numFmtId="3" fontId="18" fillId="33" borderId="0" xfId="54" applyNumberFormat="1" applyFont="1" applyFill="1" applyBorder="1" applyAlignment="1">
      <alignment horizontal="center"/>
      <protection/>
    </xf>
    <xf numFmtId="167" fontId="18" fillId="33" borderId="0" xfId="54" applyNumberFormat="1" applyFont="1" applyFill="1">
      <alignment/>
      <protection/>
    </xf>
    <xf numFmtId="166" fontId="18" fillId="33" borderId="0" xfId="47" applyNumberFormat="1" applyFont="1" applyFill="1" applyAlignment="1">
      <alignment/>
    </xf>
    <xf numFmtId="3" fontId="18" fillId="33" borderId="0" xfId="55" applyNumberFormat="1" applyFont="1" applyFill="1">
      <alignment/>
      <protection/>
    </xf>
    <xf numFmtId="3" fontId="18" fillId="33" borderId="0" xfId="54" applyNumberFormat="1" applyFont="1" applyFill="1" applyBorder="1">
      <alignment/>
      <protection/>
    </xf>
    <xf numFmtId="168" fontId="18" fillId="33" borderId="0" xfId="47" applyNumberFormat="1" applyFont="1" applyFill="1" applyAlignment="1">
      <alignment/>
    </xf>
    <xf numFmtId="168" fontId="18" fillId="33" borderId="0" xfId="47" applyNumberFormat="1" applyFont="1" applyFill="1" applyBorder="1" applyAlignment="1">
      <alignment/>
    </xf>
    <xf numFmtId="169" fontId="18" fillId="33" borderId="0" xfId="55" applyNumberFormat="1" applyFont="1" applyFill="1">
      <alignment/>
      <protection/>
    </xf>
    <xf numFmtId="170" fontId="18" fillId="33" borderId="0" xfId="47" applyNumberFormat="1" applyFont="1" applyFill="1" applyAlignment="1">
      <alignment/>
    </xf>
    <xf numFmtId="17" fontId="18" fillId="33" borderId="11" xfId="54" applyNumberFormat="1" applyFont="1" applyFill="1" applyBorder="1" applyAlignment="1">
      <alignment horizontal="left"/>
      <protection/>
    </xf>
    <xf numFmtId="3" fontId="18" fillId="33" borderId="11" xfId="54" applyNumberFormat="1" applyFont="1" applyFill="1" applyBorder="1">
      <alignment/>
      <protection/>
    </xf>
    <xf numFmtId="3" fontId="18" fillId="33" borderId="11" xfId="54" applyNumberFormat="1" applyFont="1" applyFill="1" applyBorder="1" applyAlignment="1">
      <alignment horizontal="center"/>
      <protection/>
    </xf>
    <xf numFmtId="168" fontId="18" fillId="33" borderId="11" xfId="47" applyNumberFormat="1" applyFont="1" applyFill="1" applyBorder="1" applyAlignment="1">
      <alignment/>
    </xf>
    <xf numFmtId="0" fontId="23" fillId="34" borderId="0" xfId="54" applyFont="1" applyFill="1" applyBorder="1" applyAlignment="1">
      <alignment horizontal="left"/>
      <protection/>
    </xf>
    <xf numFmtId="168" fontId="24" fillId="34" borderId="0" xfId="54" applyNumberFormat="1" applyFont="1" applyFill="1" applyAlignment="1" applyProtection="1">
      <alignment horizontal="left"/>
      <protection/>
    </xf>
    <xf numFmtId="166" fontId="18" fillId="33" borderId="0" xfId="50" applyNumberFormat="1" applyFont="1" applyFill="1" applyAlignment="1">
      <alignment/>
    </xf>
    <xf numFmtId="0" fontId="25" fillId="34" borderId="0" xfId="54" applyFont="1" applyFill="1" applyBorder="1">
      <alignment/>
      <protection/>
    </xf>
    <xf numFmtId="0" fontId="18" fillId="33" borderId="0" xfId="54" applyFont="1" applyFill="1" applyBorder="1" applyAlignment="1">
      <alignment/>
      <protection/>
    </xf>
    <xf numFmtId="0" fontId="18" fillId="33" borderId="0" xfId="54" applyFont="1" applyFill="1" applyAlignment="1">
      <alignment/>
      <protection/>
    </xf>
    <xf numFmtId="171" fontId="26" fillId="33" borderId="0" xfId="54" applyNumberFormat="1" applyFont="1" applyFill="1" applyBorder="1" applyAlignment="1">
      <alignment horizontal="right"/>
      <protection/>
    </xf>
    <xf numFmtId="166" fontId="18" fillId="33" borderId="0" xfId="47" applyNumberFormat="1" applyFont="1" applyFill="1" applyBorder="1" applyAlignment="1">
      <alignment/>
    </xf>
    <xf numFmtId="3" fontId="18" fillId="33" borderId="0" xfId="54" applyNumberFormat="1" applyFont="1" applyFill="1" applyBorder="1" applyAlignment="1">
      <alignment/>
      <protection/>
    </xf>
    <xf numFmtId="3" fontId="18" fillId="33" borderId="0" xfId="54" applyNumberFormat="1" applyFont="1" applyFill="1" applyAlignment="1">
      <alignment/>
      <protection/>
    </xf>
    <xf numFmtId="168" fontId="18" fillId="33" borderId="0" xfId="47" applyNumberFormat="1" applyFont="1" applyFill="1" applyAlignment="1">
      <alignment/>
    </xf>
    <xf numFmtId="166" fontId="18" fillId="33" borderId="0" xfId="47" applyNumberFormat="1" applyFont="1" applyFill="1" applyAlignment="1">
      <alignment/>
    </xf>
    <xf numFmtId="166" fontId="18" fillId="33" borderId="0" xfId="54" applyNumberFormat="1" applyFont="1" applyFill="1" applyAlignmen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Millares 7 2" xfId="50"/>
    <cellStyle name="Currency" xfId="51"/>
    <cellStyle name="Currency [0]" xfId="52"/>
    <cellStyle name="Neutral" xfId="53"/>
    <cellStyle name="Normal 2 2" xfId="54"/>
    <cellStyle name="Normal 3" xfId="55"/>
    <cellStyle name="Normal_BZAFOB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za%20Comerc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comercio_exterior/balanza/balanza_ccial__mensual_sep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OLETINES/Boletines%202007/Agosto/Exportaciones/ExpoAgo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Balanza mensual"/>
      <sheetName val="BZAPAIS "/>
    </sheetNames>
    <sheetDataSet>
      <sheetData sheetId="0">
        <row r="52">
          <cell r="A52" t="str">
            <v>* Corresponde hasta el mes de julio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SECTOR CIIU REV.3"/>
      <sheetName val="XTOTALES CIIU REV. 3"/>
      <sheetName val="SECTORPAIS"/>
      <sheetName val="XPERIODO"/>
      <sheetName val="XPAISES"/>
      <sheetName val="SECTGRUP"/>
      <sheetName val="BZA 1980 - 2007"/>
      <sheetName val="BZAP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9"/>
  <sheetViews>
    <sheetView tabSelected="1" workbookViewId="0" topLeftCell="A1">
      <selection activeCell="A1" sqref="A1"/>
    </sheetView>
  </sheetViews>
  <sheetFormatPr defaultColWidth="11.421875" defaultRowHeight="15"/>
  <cols>
    <col min="1" max="1" width="13.421875" style="1" customWidth="1"/>
    <col min="2" max="3" width="13.8515625" style="1" bestFit="1" customWidth="1"/>
    <col min="4" max="4" width="17.421875" style="1" customWidth="1"/>
    <col min="5" max="6" width="15.140625" style="1" customWidth="1"/>
    <col min="7" max="8" width="12.57421875" style="1" bestFit="1" customWidth="1"/>
    <col min="9" max="16384" width="11.421875" style="1" customWidth="1"/>
  </cols>
  <sheetData>
    <row r="1" ht="12.75"/>
    <row r="2" ht="12.75"/>
    <row r="3" ht="12.75"/>
    <row r="4" ht="9" customHeight="1"/>
    <row r="5" spans="1:2" ht="12.75">
      <c r="A5" s="2" t="s">
        <v>0</v>
      </c>
      <c r="B5" s="2"/>
    </row>
    <row r="6" spans="1:2" ht="12.75">
      <c r="A6" s="3" t="s">
        <v>1</v>
      </c>
      <c r="B6" s="3"/>
    </row>
    <row r="7" spans="1:2" ht="14.25">
      <c r="A7" s="3" t="s">
        <v>2</v>
      </c>
      <c r="B7" s="3"/>
    </row>
    <row r="8" spans="1:4" ht="12.75">
      <c r="A8" s="3"/>
      <c r="B8" s="3"/>
      <c r="D8" s="4" t="s">
        <v>3</v>
      </c>
    </row>
    <row r="9" spans="1:4" ht="25.5">
      <c r="A9" s="5" t="s">
        <v>4</v>
      </c>
      <c r="B9" s="5" t="s">
        <v>5</v>
      </c>
      <c r="C9" s="5" t="s">
        <v>6</v>
      </c>
      <c r="D9" s="6" t="s">
        <v>7</v>
      </c>
    </row>
    <row r="10" spans="1:10" ht="12.75">
      <c r="A10" s="7">
        <v>39083</v>
      </c>
      <c r="B10" s="8">
        <v>1843.667964989988</v>
      </c>
      <c r="C10" s="9">
        <v>2151.7360642800013</v>
      </c>
      <c r="D10" s="10">
        <v>-308.0680992900134</v>
      </c>
      <c r="E10" s="11"/>
      <c r="F10" s="11"/>
      <c r="G10" s="12"/>
      <c r="H10" s="12"/>
      <c r="I10" s="12"/>
      <c r="J10" s="12"/>
    </row>
    <row r="11" spans="1:10" ht="12.75">
      <c r="A11" s="7">
        <v>39114</v>
      </c>
      <c r="B11" s="8">
        <v>1914.7696068199918</v>
      </c>
      <c r="C11" s="9">
        <v>2170.327297450002</v>
      </c>
      <c r="D11" s="10">
        <v>-255.55769063001003</v>
      </c>
      <c r="E11" s="11"/>
      <c r="F11" s="11"/>
      <c r="G11" s="12"/>
      <c r="H11" s="12"/>
      <c r="I11" s="12"/>
      <c r="J11" s="12"/>
    </row>
    <row r="12" spans="1:10" ht="12.75">
      <c r="A12" s="7">
        <v>39142</v>
      </c>
      <c r="B12" s="8">
        <v>2384.65661748001</v>
      </c>
      <c r="C12" s="9">
        <v>2598.4069812099847</v>
      </c>
      <c r="D12" s="10">
        <v>-213.75036372997465</v>
      </c>
      <c r="E12" s="11"/>
      <c r="F12" s="11"/>
      <c r="G12" s="12"/>
      <c r="H12" s="12"/>
      <c r="I12" s="12"/>
      <c r="J12" s="12"/>
    </row>
    <row r="13" spans="1:10" ht="12.75">
      <c r="A13" s="7">
        <v>39173</v>
      </c>
      <c r="B13" s="8">
        <v>2497.750366489998</v>
      </c>
      <c r="C13" s="9">
        <v>2312.913577719987</v>
      </c>
      <c r="D13" s="10">
        <v>184.83678877001103</v>
      </c>
      <c r="E13" s="11"/>
      <c r="F13" s="11"/>
      <c r="G13" s="12"/>
      <c r="H13" s="12"/>
      <c r="I13" s="12"/>
      <c r="J13" s="12"/>
    </row>
    <row r="14" spans="1:10" ht="12.75">
      <c r="A14" s="7">
        <v>39203</v>
      </c>
      <c r="B14" s="8">
        <v>2727.9796812399986</v>
      </c>
      <c r="C14" s="9">
        <v>2603.6787279200043</v>
      </c>
      <c r="D14" s="10">
        <v>124.30095331999428</v>
      </c>
      <c r="E14" s="11"/>
      <c r="F14" s="11"/>
      <c r="G14" s="12"/>
      <c r="H14" s="12"/>
      <c r="I14" s="12"/>
      <c r="J14" s="12"/>
    </row>
    <row r="15" spans="1:10" ht="12.75">
      <c r="A15" s="7">
        <v>39234</v>
      </c>
      <c r="B15" s="8">
        <v>2114.2588048100047</v>
      </c>
      <c r="C15" s="9">
        <v>2499.1770377499965</v>
      </c>
      <c r="D15" s="10">
        <v>-384.91823293999187</v>
      </c>
      <c r="E15" s="11"/>
      <c r="F15" s="11"/>
      <c r="G15" s="12"/>
      <c r="H15" s="12"/>
      <c r="I15" s="12"/>
      <c r="J15" s="12"/>
    </row>
    <row r="16" spans="1:10" ht="12.75">
      <c r="A16" s="7">
        <v>39264</v>
      </c>
      <c r="B16" s="8">
        <v>2648.146554619996</v>
      </c>
      <c r="C16" s="9">
        <v>2562.8339046699825</v>
      </c>
      <c r="D16" s="10">
        <v>85.31264995001357</v>
      </c>
      <c r="E16" s="11"/>
      <c r="F16" s="11"/>
      <c r="G16" s="12"/>
      <c r="H16" s="12"/>
      <c r="I16" s="12"/>
      <c r="J16" s="12"/>
    </row>
    <row r="17" spans="1:10" ht="12.75">
      <c r="A17" s="7">
        <v>39295</v>
      </c>
      <c r="B17" s="8">
        <v>2621.0015989400085</v>
      </c>
      <c r="C17" s="9">
        <v>2789.8732552700144</v>
      </c>
      <c r="D17" s="10">
        <v>-168.87165633000586</v>
      </c>
      <c r="E17" s="11"/>
      <c r="F17" s="11"/>
      <c r="G17" s="12"/>
      <c r="H17" s="12"/>
      <c r="I17" s="12"/>
      <c r="J17" s="12"/>
    </row>
    <row r="18" spans="1:10" ht="12.75">
      <c r="A18" s="7">
        <v>39326</v>
      </c>
      <c r="B18" s="8">
        <v>2523.1697824999956</v>
      </c>
      <c r="C18" s="9">
        <v>2549.9246704700195</v>
      </c>
      <c r="D18" s="10">
        <v>-26.7548879700239</v>
      </c>
      <c r="E18" s="11"/>
      <c r="F18" s="11"/>
      <c r="G18" s="12"/>
      <c r="H18" s="12"/>
      <c r="I18" s="12"/>
      <c r="J18" s="12"/>
    </row>
    <row r="19" spans="1:10" ht="12.75">
      <c r="A19" s="7">
        <v>39356</v>
      </c>
      <c r="B19" s="8">
        <v>2623.648906770011</v>
      </c>
      <c r="C19" s="9">
        <v>2984.139068590004</v>
      </c>
      <c r="D19" s="10">
        <v>-360.4901618199933</v>
      </c>
      <c r="E19" s="11"/>
      <c r="F19" s="11"/>
      <c r="G19" s="12"/>
      <c r="H19" s="12"/>
      <c r="I19" s="12"/>
      <c r="J19" s="12"/>
    </row>
    <row r="20" spans="1:10" ht="12.75">
      <c r="A20" s="7">
        <v>39387</v>
      </c>
      <c r="B20" s="8">
        <v>3152.652847250001</v>
      </c>
      <c r="C20" s="9">
        <v>2929.8112073400175</v>
      </c>
      <c r="D20" s="10">
        <v>222.84163990998331</v>
      </c>
      <c r="E20" s="11"/>
      <c r="F20" s="11"/>
      <c r="G20" s="12"/>
      <c r="H20" s="12"/>
      <c r="I20" s="12"/>
      <c r="J20" s="12"/>
    </row>
    <row r="21" spans="1:10" ht="12.75">
      <c r="A21" s="7">
        <v>39417</v>
      </c>
      <c r="B21" s="8">
        <v>3227.536185630008</v>
      </c>
      <c r="C21" s="9">
        <v>2654.5651988900067</v>
      </c>
      <c r="D21" s="10">
        <v>572.9709867400011</v>
      </c>
      <c r="E21" s="11"/>
      <c r="F21" s="11"/>
      <c r="G21" s="12"/>
      <c r="H21" s="12"/>
      <c r="I21" s="12"/>
      <c r="J21" s="12"/>
    </row>
    <row r="22" spans="1:10" ht="12.75">
      <c r="A22" s="7">
        <v>39448</v>
      </c>
      <c r="B22" s="8">
        <v>2842.306293009994</v>
      </c>
      <c r="C22" s="9">
        <v>2739.0960447400216</v>
      </c>
      <c r="D22" s="10">
        <v>103.21024826997245</v>
      </c>
      <c r="E22" s="11"/>
      <c r="F22" s="11"/>
      <c r="G22" s="12"/>
      <c r="H22" s="12"/>
      <c r="I22" s="12"/>
      <c r="J22" s="12"/>
    </row>
    <row r="23" spans="1:10" ht="12.75">
      <c r="A23" s="7">
        <v>39479</v>
      </c>
      <c r="B23" s="8">
        <v>2822.470139030012</v>
      </c>
      <c r="C23" s="9">
        <v>2885.908467270004</v>
      </c>
      <c r="D23" s="10">
        <v>-63.43832823999219</v>
      </c>
      <c r="E23" s="11"/>
      <c r="F23" s="11"/>
      <c r="G23" s="12"/>
      <c r="H23" s="12"/>
      <c r="I23" s="12"/>
      <c r="J23" s="12"/>
    </row>
    <row r="24" spans="1:10" ht="12.75">
      <c r="A24" s="7">
        <v>39508</v>
      </c>
      <c r="B24" s="8">
        <v>3007.287670019991</v>
      </c>
      <c r="C24" s="9">
        <v>2690.308920559998</v>
      </c>
      <c r="D24" s="10">
        <v>316.97874945999274</v>
      </c>
      <c r="E24" s="11"/>
      <c r="F24" s="11"/>
      <c r="G24" s="12"/>
      <c r="H24" s="12"/>
      <c r="I24" s="12"/>
      <c r="J24" s="12"/>
    </row>
    <row r="25" spans="1:10" ht="12.75">
      <c r="A25" s="7">
        <v>39539</v>
      </c>
      <c r="B25" s="8">
        <v>3365.4203001599703</v>
      </c>
      <c r="C25" s="9">
        <v>3174.8439580800255</v>
      </c>
      <c r="D25" s="10">
        <v>190.57634207994488</v>
      </c>
      <c r="E25" s="11"/>
      <c r="F25" s="11"/>
      <c r="G25" s="12"/>
      <c r="H25" s="12"/>
      <c r="I25" s="12"/>
      <c r="J25" s="12"/>
    </row>
    <row r="26" spans="1:10" ht="12.75">
      <c r="A26" s="7">
        <v>39569</v>
      </c>
      <c r="B26" s="8">
        <v>3392.6149994800116</v>
      </c>
      <c r="C26" s="9">
        <v>3163.503930449991</v>
      </c>
      <c r="D26" s="10">
        <v>229.11106903002064</v>
      </c>
      <c r="E26" s="11"/>
      <c r="F26" s="11"/>
      <c r="G26" s="12"/>
      <c r="H26" s="12"/>
      <c r="I26" s="12"/>
      <c r="J26" s="12"/>
    </row>
    <row r="27" spans="1:10" ht="12.75">
      <c r="A27" s="7">
        <v>39600</v>
      </c>
      <c r="B27" s="8">
        <v>3675.654332409993</v>
      </c>
      <c r="C27" s="9">
        <v>3093.6809600500155</v>
      </c>
      <c r="D27" s="10">
        <v>581.9733723599775</v>
      </c>
      <c r="E27" s="11"/>
      <c r="F27" s="11"/>
      <c r="G27" s="12"/>
      <c r="H27" s="12"/>
      <c r="I27" s="12"/>
      <c r="J27" s="12"/>
    </row>
    <row r="28" spans="1:10" ht="12.75">
      <c r="A28" s="7">
        <v>39630</v>
      </c>
      <c r="B28" s="8">
        <v>3801.685226210002</v>
      </c>
      <c r="C28" s="9">
        <v>3226.7188787800014</v>
      </c>
      <c r="D28" s="10">
        <v>574.9663474300005</v>
      </c>
      <c r="E28" s="11"/>
      <c r="F28" s="11"/>
      <c r="G28" s="12"/>
      <c r="H28" s="12"/>
      <c r="I28" s="12"/>
      <c r="J28" s="12"/>
    </row>
    <row r="29" spans="1:10" ht="12.75">
      <c r="A29" s="7">
        <v>39661</v>
      </c>
      <c r="B29" s="8">
        <v>3294.1871466500015</v>
      </c>
      <c r="C29" s="9">
        <v>3180.4803926700124</v>
      </c>
      <c r="D29" s="10">
        <v>113.70675397998912</v>
      </c>
      <c r="E29" s="11"/>
      <c r="F29" s="11"/>
      <c r="G29" s="12"/>
      <c r="H29" s="12"/>
      <c r="I29" s="12"/>
      <c r="J29" s="12"/>
    </row>
    <row r="30" spans="1:10" ht="12.75">
      <c r="A30" s="7">
        <v>39692</v>
      </c>
      <c r="B30" s="8">
        <v>3133.9941260699957</v>
      </c>
      <c r="C30" s="9">
        <v>3564.0238553500003</v>
      </c>
      <c r="D30" s="10">
        <v>-430.02972928000463</v>
      </c>
      <c r="E30" s="11"/>
      <c r="F30" s="11"/>
      <c r="G30" s="12"/>
      <c r="H30" s="12"/>
      <c r="I30" s="12"/>
      <c r="J30" s="12"/>
    </row>
    <row r="31" spans="1:10" ht="12.75">
      <c r="A31" s="7">
        <v>39722</v>
      </c>
      <c r="B31" s="8">
        <v>2981.10531788998</v>
      </c>
      <c r="C31" s="9">
        <v>3477.6210614999945</v>
      </c>
      <c r="D31" s="10">
        <v>-496.5157436100144</v>
      </c>
      <c r="E31" s="11"/>
      <c r="F31" s="11"/>
      <c r="G31" s="12"/>
      <c r="H31" s="12"/>
      <c r="I31" s="12"/>
      <c r="J31" s="12"/>
    </row>
    <row r="32" spans="1:10" ht="12.75">
      <c r="A32" s="7">
        <v>39753</v>
      </c>
      <c r="B32" s="8">
        <v>2245.3787265300007</v>
      </c>
      <c r="C32" s="9">
        <v>3086.562561550003</v>
      </c>
      <c r="D32" s="10">
        <v>-841.1838350200023</v>
      </c>
      <c r="E32" s="11"/>
      <c r="F32" s="11"/>
      <c r="G32" s="12"/>
      <c r="H32" s="12"/>
      <c r="I32" s="12"/>
      <c r="J32" s="12"/>
    </row>
    <row r="33" spans="1:10" ht="12.75">
      <c r="A33" s="7">
        <v>39783</v>
      </c>
      <c r="B33" s="8">
        <v>2224.2710099300148</v>
      </c>
      <c r="C33" s="9">
        <v>2869.642492609999</v>
      </c>
      <c r="D33" s="10">
        <v>-645.3714826799842</v>
      </c>
      <c r="E33" s="11"/>
      <c r="F33" s="11"/>
      <c r="G33" s="12"/>
      <c r="H33" s="12"/>
      <c r="I33" s="12"/>
      <c r="J33" s="12"/>
    </row>
    <row r="34" spans="1:10" ht="12.75">
      <c r="A34" s="7">
        <v>39814</v>
      </c>
      <c r="B34" s="8">
        <v>2525.697892870012</v>
      </c>
      <c r="C34" s="9">
        <v>2627.53083117</v>
      </c>
      <c r="D34" s="10">
        <v>-101.8329382999882</v>
      </c>
      <c r="E34" s="11"/>
      <c r="F34" s="11"/>
      <c r="G34" s="12"/>
      <c r="H34" s="12"/>
      <c r="I34" s="12"/>
      <c r="J34" s="12"/>
    </row>
    <row r="35" spans="1:10" ht="12.75">
      <c r="A35" s="7">
        <v>39845</v>
      </c>
      <c r="B35" s="8">
        <v>2340.1176225300032</v>
      </c>
      <c r="C35" s="9">
        <v>2382.008925280005</v>
      </c>
      <c r="D35" s="10">
        <v>-41.891302750001614</v>
      </c>
      <c r="E35" s="11"/>
      <c r="F35" s="11"/>
      <c r="G35" s="12"/>
      <c r="H35" s="12"/>
      <c r="I35" s="12"/>
      <c r="J35" s="12"/>
    </row>
    <row r="36" spans="1:10" ht="12.75">
      <c r="A36" s="7">
        <v>39873</v>
      </c>
      <c r="B36" s="8">
        <v>2711.332108259997</v>
      </c>
      <c r="C36" s="9">
        <v>2514.130137489997</v>
      </c>
      <c r="D36" s="10">
        <v>197.20197076999966</v>
      </c>
      <c r="E36" s="11"/>
      <c r="F36" s="11"/>
      <c r="G36" s="12"/>
      <c r="H36" s="12"/>
      <c r="I36" s="12"/>
      <c r="J36" s="12"/>
    </row>
    <row r="37" spans="1:10" ht="12.75">
      <c r="A37" s="7">
        <v>39904</v>
      </c>
      <c r="B37" s="8">
        <v>2427.5707889999935</v>
      </c>
      <c r="C37" s="9">
        <v>2533.9977335099975</v>
      </c>
      <c r="D37" s="10">
        <v>-106.42694451000398</v>
      </c>
      <c r="E37" s="11"/>
      <c r="F37" s="11"/>
      <c r="G37" s="12"/>
      <c r="H37" s="12"/>
      <c r="I37" s="12"/>
      <c r="J37" s="12"/>
    </row>
    <row r="38" spans="1:10" ht="12.75">
      <c r="A38" s="7">
        <v>39934</v>
      </c>
      <c r="B38" s="8">
        <v>2742.5189154400073</v>
      </c>
      <c r="C38" s="9">
        <v>2325.5050357200103</v>
      </c>
      <c r="D38" s="10">
        <v>417.013879719997</v>
      </c>
      <c r="E38" s="11"/>
      <c r="F38" s="11"/>
      <c r="G38" s="12"/>
      <c r="H38" s="12"/>
      <c r="I38" s="12"/>
      <c r="J38" s="12"/>
    </row>
    <row r="39" spans="1:10" ht="12.75">
      <c r="A39" s="7">
        <v>39965</v>
      </c>
      <c r="B39" s="8">
        <v>2738.08318582001</v>
      </c>
      <c r="C39" s="9">
        <v>2355.6037627100122</v>
      </c>
      <c r="D39" s="10">
        <v>382.4794231099977</v>
      </c>
      <c r="E39" s="11"/>
      <c r="F39" s="11"/>
      <c r="G39" s="12"/>
      <c r="H39" s="12"/>
      <c r="I39" s="12"/>
      <c r="J39" s="12"/>
    </row>
    <row r="40" spans="1:10" ht="12.75">
      <c r="A40" s="7">
        <v>39995</v>
      </c>
      <c r="B40" s="8">
        <v>2898.600409700006</v>
      </c>
      <c r="C40" s="9">
        <v>3030.0548256199954</v>
      </c>
      <c r="D40" s="10">
        <v>-131.45441591998951</v>
      </c>
      <c r="E40" s="11"/>
      <c r="F40" s="11"/>
      <c r="G40" s="12"/>
      <c r="H40" s="12"/>
      <c r="I40" s="12"/>
      <c r="J40" s="12"/>
    </row>
    <row r="41" spans="1:10" ht="12.75">
      <c r="A41" s="7">
        <v>40026</v>
      </c>
      <c r="B41" s="8">
        <v>2673.4695008099834</v>
      </c>
      <c r="C41" s="9">
        <v>2413.78321557</v>
      </c>
      <c r="D41" s="10">
        <v>259.6862852399836</v>
      </c>
      <c r="E41" s="11"/>
      <c r="F41" s="11"/>
      <c r="G41" s="12"/>
      <c r="H41" s="12"/>
      <c r="I41" s="12"/>
      <c r="J41" s="12"/>
    </row>
    <row r="42" spans="1:10" ht="12.75">
      <c r="A42" s="7">
        <v>40057</v>
      </c>
      <c r="B42" s="8">
        <v>2795.9832147800043</v>
      </c>
      <c r="C42" s="9">
        <v>2616.785584739989</v>
      </c>
      <c r="D42" s="10">
        <v>179.19763004001516</v>
      </c>
      <c r="E42" s="11"/>
      <c r="F42" s="11"/>
      <c r="G42" s="12"/>
      <c r="H42" s="12"/>
      <c r="I42" s="12"/>
      <c r="J42" s="12"/>
    </row>
    <row r="43" spans="1:10" ht="12.75">
      <c r="A43" s="7">
        <v>40087</v>
      </c>
      <c r="B43" s="8">
        <v>2948.686541230012</v>
      </c>
      <c r="C43" s="9">
        <v>2814.811555839997</v>
      </c>
      <c r="D43" s="10">
        <v>133.87498539001535</v>
      </c>
      <c r="E43" s="11"/>
      <c r="F43" s="11"/>
      <c r="G43" s="12"/>
      <c r="H43" s="12"/>
      <c r="I43" s="12"/>
      <c r="J43" s="12"/>
    </row>
    <row r="44" spans="1:10" ht="12.75">
      <c r="A44" s="7">
        <v>40118</v>
      </c>
      <c r="B44" s="8">
        <v>2861.294479830005</v>
      </c>
      <c r="C44" s="9">
        <v>2670.4749998700104</v>
      </c>
      <c r="D44" s="10">
        <v>190.81947995999462</v>
      </c>
      <c r="E44" s="11"/>
      <c r="F44" s="11"/>
      <c r="G44" s="12"/>
      <c r="H44" s="12"/>
      <c r="I44" s="12"/>
      <c r="J44" s="12"/>
    </row>
    <row r="45" spans="1:10" ht="12.75">
      <c r="A45" s="7">
        <v>40148</v>
      </c>
      <c r="B45" s="8">
        <v>3182.9720499199934</v>
      </c>
      <c r="C45" s="9">
        <v>2896.592705010007</v>
      </c>
      <c r="D45" s="10">
        <v>286.37934490998623</v>
      </c>
      <c r="E45" s="11"/>
      <c r="F45" s="11"/>
      <c r="G45" s="12"/>
      <c r="H45" s="12"/>
      <c r="I45" s="12"/>
      <c r="J45" s="12"/>
    </row>
    <row r="46" spans="1:10" ht="12.75">
      <c r="A46" s="7">
        <v>40179</v>
      </c>
      <c r="B46" s="8">
        <v>2913.43347669</v>
      </c>
      <c r="C46" s="9">
        <v>2547.6125888400034</v>
      </c>
      <c r="D46" s="10">
        <v>365.8208878499968</v>
      </c>
      <c r="E46" s="11"/>
      <c r="F46" s="11"/>
      <c r="G46" s="12"/>
      <c r="H46" s="12"/>
      <c r="I46" s="12"/>
      <c r="J46" s="12"/>
    </row>
    <row r="47" spans="1:10" ht="12.75">
      <c r="A47" s="7">
        <v>40210</v>
      </c>
      <c r="B47" s="8">
        <v>2869.1561493899935</v>
      </c>
      <c r="C47" s="9">
        <v>2635.9743043499975</v>
      </c>
      <c r="D47" s="10">
        <v>233.181845039996</v>
      </c>
      <c r="E47" s="11"/>
      <c r="F47" s="11"/>
      <c r="G47" s="12"/>
      <c r="H47" s="12"/>
      <c r="I47" s="12"/>
      <c r="J47" s="12"/>
    </row>
    <row r="48" spans="1:10" ht="12.75">
      <c r="A48" s="7">
        <v>40238</v>
      </c>
      <c r="B48" s="8">
        <v>3337.9032106599943</v>
      </c>
      <c r="C48" s="9">
        <v>3108.20131969001</v>
      </c>
      <c r="D48" s="10">
        <v>229.7018909699841</v>
      </c>
      <c r="E48" s="11"/>
      <c r="F48" s="11"/>
      <c r="G48" s="12"/>
      <c r="H48" s="12"/>
      <c r="I48" s="12"/>
      <c r="J48" s="12"/>
    </row>
    <row r="49" spans="1:10" ht="12.75">
      <c r="A49" s="7">
        <v>40269</v>
      </c>
      <c r="B49" s="8">
        <v>3490.9780281200105</v>
      </c>
      <c r="C49" s="9">
        <v>2954.3126727700087</v>
      </c>
      <c r="D49" s="10">
        <v>536.6653553500018</v>
      </c>
      <c r="E49" s="11"/>
      <c r="F49" s="11"/>
      <c r="G49" s="12"/>
      <c r="H49" s="12"/>
      <c r="I49" s="12"/>
      <c r="J49" s="12"/>
    </row>
    <row r="50" spans="1:10" ht="12.75">
      <c r="A50" s="7">
        <v>40299</v>
      </c>
      <c r="B50" s="8">
        <v>3513.3308243799925</v>
      </c>
      <c r="C50" s="9">
        <v>3002.90540172001</v>
      </c>
      <c r="D50" s="10">
        <v>510.42542265998236</v>
      </c>
      <c r="E50" s="11"/>
      <c r="F50" s="11"/>
      <c r="G50" s="12"/>
      <c r="H50" s="12"/>
      <c r="I50" s="12"/>
      <c r="J50" s="12"/>
    </row>
    <row r="51" spans="1:10" ht="12.75">
      <c r="A51" s="7">
        <v>40330</v>
      </c>
      <c r="B51" s="8">
        <v>3060.627785060011</v>
      </c>
      <c r="C51" s="9">
        <v>2918.5427371199953</v>
      </c>
      <c r="D51" s="10">
        <v>142.08504794001556</v>
      </c>
      <c r="E51" s="11"/>
      <c r="F51" s="11"/>
      <c r="G51" s="12"/>
      <c r="H51" s="12"/>
      <c r="I51" s="12"/>
      <c r="J51" s="12"/>
    </row>
    <row r="52" spans="1:10" ht="12.75">
      <c r="A52" s="7">
        <v>40360</v>
      </c>
      <c r="B52" s="8">
        <v>3157.6259787999993</v>
      </c>
      <c r="C52" s="9">
        <v>3237.7535722499624</v>
      </c>
      <c r="D52" s="10">
        <v>-80.12759344996311</v>
      </c>
      <c r="E52" s="11"/>
      <c r="F52" s="11"/>
      <c r="G52" s="12"/>
      <c r="H52" s="12"/>
      <c r="I52" s="12"/>
      <c r="J52" s="12"/>
    </row>
    <row r="53" spans="1:10" ht="12.75">
      <c r="A53" s="7">
        <v>40391</v>
      </c>
      <c r="B53" s="8">
        <v>3291.2360100600204</v>
      </c>
      <c r="C53" s="9">
        <v>3358.6633076400067</v>
      </c>
      <c r="D53" s="10">
        <v>-67.42729757998632</v>
      </c>
      <c r="E53" s="11"/>
      <c r="F53" s="11"/>
      <c r="G53" s="12"/>
      <c r="H53" s="12"/>
      <c r="I53" s="12"/>
      <c r="J53" s="12"/>
    </row>
    <row r="54" spans="1:10" ht="12.75">
      <c r="A54" s="7">
        <v>40422</v>
      </c>
      <c r="B54" s="8">
        <v>3271.660506259977</v>
      </c>
      <c r="C54" s="9">
        <v>3648.844489759992</v>
      </c>
      <c r="D54" s="10">
        <v>-377.1839835000151</v>
      </c>
      <c r="E54" s="11"/>
      <c r="F54" s="11"/>
      <c r="G54" s="12"/>
      <c r="H54" s="12"/>
      <c r="I54" s="12"/>
      <c r="J54" s="12"/>
    </row>
    <row r="55" spans="1:10" ht="12.75">
      <c r="A55" s="7">
        <v>40452</v>
      </c>
      <c r="B55" s="8">
        <v>3535.7586247099794</v>
      </c>
      <c r="C55" s="9">
        <v>3396.3790943900076</v>
      </c>
      <c r="D55" s="10">
        <v>139.37953031997176</v>
      </c>
      <c r="E55" s="11"/>
      <c r="F55" s="11"/>
      <c r="G55" s="12"/>
      <c r="H55" s="12"/>
      <c r="I55" s="12"/>
      <c r="J55" s="12"/>
    </row>
    <row r="56" spans="1:10" ht="12.75">
      <c r="A56" s="7">
        <v>40483</v>
      </c>
      <c r="B56" s="8">
        <v>3426.0945935100185</v>
      </c>
      <c r="C56" s="9">
        <v>3580.6450682499994</v>
      </c>
      <c r="D56" s="10">
        <v>-154.55047473998093</v>
      </c>
      <c r="E56" s="11"/>
      <c r="F56" s="11"/>
      <c r="G56" s="12"/>
      <c r="H56" s="12"/>
      <c r="I56" s="12"/>
      <c r="J56" s="12"/>
    </row>
    <row r="57" spans="1:10" ht="12.75">
      <c r="A57" s="7">
        <v>40513</v>
      </c>
      <c r="B57" s="8">
        <v>3845.5312128</v>
      </c>
      <c r="C57" s="9">
        <v>3764.1390017200015</v>
      </c>
      <c r="D57" s="10">
        <v>81.39221107999856</v>
      </c>
      <c r="E57" s="11"/>
      <c r="F57" s="11"/>
      <c r="G57" s="12"/>
      <c r="H57" s="12"/>
      <c r="I57" s="12"/>
      <c r="J57" s="12"/>
    </row>
    <row r="58" spans="1:10" ht="12.75">
      <c r="A58" s="7">
        <v>40544</v>
      </c>
      <c r="B58" s="8">
        <v>3760.176357970024</v>
      </c>
      <c r="C58" s="9">
        <v>3572.167251270011</v>
      </c>
      <c r="D58" s="10">
        <v>188.00910670001304</v>
      </c>
      <c r="E58" s="11"/>
      <c r="F58" s="11"/>
      <c r="G58" s="12"/>
      <c r="H58" s="12"/>
      <c r="I58" s="12"/>
      <c r="J58" s="12"/>
    </row>
    <row r="59" spans="1:10" ht="12.75">
      <c r="A59" s="7">
        <v>40575</v>
      </c>
      <c r="B59" s="8">
        <v>3958.571528149999</v>
      </c>
      <c r="C59" s="9">
        <v>3578.5423170499944</v>
      </c>
      <c r="D59" s="10">
        <v>380.02921110000443</v>
      </c>
      <c r="E59" s="11"/>
      <c r="F59" s="11"/>
      <c r="G59" s="12"/>
      <c r="H59" s="12"/>
      <c r="I59" s="12"/>
      <c r="J59" s="12"/>
    </row>
    <row r="60" spans="1:10" ht="12.75">
      <c r="A60" s="7">
        <v>40603</v>
      </c>
      <c r="B60" s="8">
        <v>4893.31243380996</v>
      </c>
      <c r="C60" s="9">
        <v>4333.456853410007</v>
      </c>
      <c r="D60" s="10">
        <v>559.8555803999525</v>
      </c>
      <c r="E60" s="11"/>
      <c r="F60" s="11"/>
      <c r="G60" s="12"/>
      <c r="H60" s="12"/>
      <c r="I60" s="12"/>
      <c r="J60" s="12"/>
    </row>
    <row r="61" spans="1:10" ht="12.75">
      <c r="A61" s="7">
        <v>40634</v>
      </c>
      <c r="B61" s="8">
        <v>4823.093809060006</v>
      </c>
      <c r="C61" s="9">
        <v>3964.1093947200397</v>
      </c>
      <c r="D61" s="10">
        <v>858.984414339966</v>
      </c>
      <c r="E61" s="11"/>
      <c r="F61" s="11"/>
      <c r="G61" s="12"/>
      <c r="H61" s="12"/>
      <c r="I61" s="12"/>
      <c r="J61" s="12"/>
    </row>
    <row r="62" spans="1:10" ht="12.75">
      <c r="A62" s="7">
        <v>40664</v>
      </c>
      <c r="B62" s="8">
        <v>5153.709939750019</v>
      </c>
      <c r="C62" s="9">
        <v>4592.150088069999</v>
      </c>
      <c r="D62" s="10">
        <v>561.5598516800201</v>
      </c>
      <c r="E62" s="11"/>
      <c r="F62" s="11"/>
      <c r="G62" s="12"/>
      <c r="H62" s="12"/>
      <c r="I62" s="12"/>
      <c r="J62" s="12"/>
    </row>
    <row r="63" spans="1:10" ht="12.75">
      <c r="A63" s="7">
        <v>40695</v>
      </c>
      <c r="B63" s="8">
        <v>4708.737066699998</v>
      </c>
      <c r="C63" s="9">
        <v>4295.921876810022</v>
      </c>
      <c r="D63" s="10">
        <v>412.81518988997595</v>
      </c>
      <c r="E63" s="11"/>
      <c r="F63" s="11"/>
      <c r="G63" s="12"/>
      <c r="H63" s="12"/>
      <c r="I63" s="12"/>
      <c r="J63" s="12"/>
    </row>
    <row r="64" spans="1:10" ht="12.75">
      <c r="A64" s="7">
        <v>40725</v>
      </c>
      <c r="B64" s="8">
        <v>4866.229045259996</v>
      </c>
      <c r="C64" s="9">
        <v>4299.780993010006</v>
      </c>
      <c r="D64" s="10">
        <v>566.4480522499907</v>
      </c>
      <c r="E64" s="11"/>
      <c r="F64" s="11"/>
      <c r="G64" s="12"/>
      <c r="H64" s="12"/>
      <c r="I64" s="12"/>
      <c r="J64" s="12"/>
    </row>
    <row r="65" spans="1:10" ht="12.75">
      <c r="A65" s="7">
        <v>40756</v>
      </c>
      <c r="B65" s="8">
        <v>4941.644705710004</v>
      </c>
      <c r="C65" s="9">
        <v>4524.275676299982</v>
      </c>
      <c r="D65" s="10">
        <v>417.36902941002245</v>
      </c>
      <c r="E65" s="11"/>
      <c r="F65" s="11"/>
      <c r="G65" s="12"/>
      <c r="H65" s="12"/>
      <c r="I65" s="12"/>
      <c r="J65" s="12"/>
    </row>
    <row r="66" spans="1:10" ht="12.75">
      <c r="A66" s="7">
        <v>40787</v>
      </c>
      <c r="B66" s="8">
        <v>4582.400645429998</v>
      </c>
      <c r="C66" s="9">
        <v>4751.355799540013</v>
      </c>
      <c r="D66" s="10">
        <v>-168.95515411001543</v>
      </c>
      <c r="E66" s="11"/>
      <c r="F66" s="11"/>
      <c r="G66" s="12"/>
      <c r="H66" s="12"/>
      <c r="I66" s="12"/>
      <c r="J66" s="12"/>
    </row>
    <row r="67" spans="1:10" ht="12.75">
      <c r="A67" s="7">
        <v>40817</v>
      </c>
      <c r="B67" s="8">
        <v>4772.995686560008</v>
      </c>
      <c r="C67" s="9">
        <v>4549.262523310039</v>
      </c>
      <c r="D67" s="10">
        <v>223.73316324996904</v>
      </c>
      <c r="E67" s="11"/>
      <c r="F67" s="11"/>
      <c r="G67" s="12"/>
      <c r="H67" s="12"/>
      <c r="I67" s="12"/>
      <c r="J67" s="12"/>
    </row>
    <row r="68" spans="1:10" ht="12.75">
      <c r="A68" s="7">
        <v>40848</v>
      </c>
      <c r="B68" s="8">
        <v>5147.329940469972</v>
      </c>
      <c r="C68" s="9">
        <v>4810.847794099969</v>
      </c>
      <c r="D68" s="10">
        <v>336.48214637000274</v>
      </c>
      <c r="E68" s="11"/>
      <c r="F68" s="11"/>
      <c r="G68" s="12"/>
      <c r="H68" s="12"/>
      <c r="I68" s="12"/>
      <c r="J68" s="12"/>
    </row>
    <row r="69" spans="1:10" ht="12.75">
      <c r="A69" s="7">
        <v>40878</v>
      </c>
      <c r="B69" s="8">
        <v>5306.737951469979</v>
      </c>
      <c r="C69" s="9">
        <v>4284.618943409991</v>
      </c>
      <c r="D69" s="10">
        <v>1022.1190080599881</v>
      </c>
      <c r="E69" s="11"/>
      <c r="F69" s="11"/>
      <c r="G69" s="12"/>
      <c r="H69" s="12"/>
      <c r="I69" s="12"/>
      <c r="J69" s="12"/>
    </row>
    <row r="70" spans="1:11" ht="12.75">
      <c r="A70" s="7">
        <v>40909</v>
      </c>
      <c r="B70" s="8">
        <v>4785.773059550025</v>
      </c>
      <c r="C70" s="9">
        <v>4232.041647210002</v>
      </c>
      <c r="D70" s="10">
        <v>553.7314123400229</v>
      </c>
      <c r="E70" s="11"/>
      <c r="F70" s="11"/>
      <c r="G70" s="12"/>
      <c r="H70" s="12"/>
      <c r="I70" s="12"/>
      <c r="J70" s="12"/>
      <c r="K70" s="12"/>
    </row>
    <row r="71" spans="1:11" ht="12.75">
      <c r="A71" s="7">
        <v>40940</v>
      </c>
      <c r="B71" s="8">
        <v>4999.318207170018</v>
      </c>
      <c r="C71" s="9">
        <v>4359.970301290009</v>
      </c>
      <c r="D71" s="10">
        <v>639.3479058800085</v>
      </c>
      <c r="E71" s="11"/>
      <c r="F71" s="11"/>
      <c r="G71" s="12"/>
      <c r="H71" s="12"/>
      <c r="I71" s="12"/>
      <c r="J71" s="12"/>
      <c r="K71" s="12"/>
    </row>
    <row r="72" spans="1:11" ht="12.75">
      <c r="A72" s="7">
        <v>40969</v>
      </c>
      <c r="B72" s="8">
        <v>5712.354798740006</v>
      </c>
      <c r="C72" s="9">
        <v>4760.157488389995</v>
      </c>
      <c r="D72" s="10">
        <v>952.1973103500113</v>
      </c>
      <c r="E72" s="11"/>
      <c r="F72" s="11"/>
      <c r="G72" s="12"/>
      <c r="H72" s="12"/>
      <c r="I72" s="12"/>
      <c r="J72" s="12"/>
      <c r="K72" s="12"/>
    </row>
    <row r="73" spans="1:11" ht="12.75">
      <c r="A73" s="7">
        <v>41000</v>
      </c>
      <c r="B73" s="8">
        <v>5010.929478199994</v>
      </c>
      <c r="C73" s="9">
        <v>4221.980455419987</v>
      </c>
      <c r="D73" s="10">
        <v>788.949022780007</v>
      </c>
      <c r="E73" s="11"/>
      <c r="F73" s="11"/>
      <c r="G73" s="12"/>
      <c r="H73" s="12"/>
      <c r="I73" s="12"/>
      <c r="J73" s="12"/>
      <c r="K73" s="12"/>
    </row>
    <row r="74" spans="1:11" ht="12.75">
      <c r="A74" s="7">
        <v>41030</v>
      </c>
      <c r="B74" s="13">
        <v>5403.375267919976</v>
      </c>
      <c r="C74" s="9">
        <v>5218.849412760006</v>
      </c>
      <c r="D74" s="10">
        <v>184.5258551599703</v>
      </c>
      <c r="E74" s="11"/>
      <c r="F74" s="11"/>
      <c r="G74" s="12"/>
      <c r="H74" s="12"/>
      <c r="I74" s="12"/>
      <c r="J74" s="12"/>
      <c r="K74" s="12"/>
    </row>
    <row r="75" spans="1:11" ht="12.75">
      <c r="A75" s="7">
        <v>41061</v>
      </c>
      <c r="B75" s="13">
        <v>4563.431070550008</v>
      </c>
      <c r="C75" s="9">
        <v>4844.367565980019</v>
      </c>
      <c r="D75" s="10">
        <v>-280.93649543001084</v>
      </c>
      <c r="E75" s="11"/>
      <c r="F75" s="11"/>
      <c r="G75" s="12"/>
      <c r="H75" s="12"/>
      <c r="I75" s="12"/>
      <c r="J75" s="12"/>
      <c r="K75" s="12"/>
    </row>
    <row r="76" spans="1:11" ht="12.75">
      <c r="A76" s="7">
        <v>41091</v>
      </c>
      <c r="B76" s="13">
        <v>4976.904732499963</v>
      </c>
      <c r="C76" s="9">
        <v>4938.749251739998</v>
      </c>
      <c r="D76" s="10">
        <v>38.15548075996503</v>
      </c>
      <c r="E76" s="11"/>
      <c r="F76" s="11"/>
      <c r="G76" s="12"/>
      <c r="H76" s="12"/>
      <c r="I76" s="12"/>
      <c r="J76" s="12"/>
      <c r="K76" s="12"/>
    </row>
    <row r="77" spans="1:11" ht="12.75">
      <c r="A77" s="7">
        <v>41122</v>
      </c>
      <c r="B77" s="13">
        <v>4570.77977581</v>
      </c>
      <c r="C77" s="9">
        <v>4964.240630509989</v>
      </c>
      <c r="D77" s="10">
        <v>-393.4608546999898</v>
      </c>
      <c r="E77" s="11"/>
      <c r="F77" s="11"/>
      <c r="G77" s="12"/>
      <c r="H77" s="12"/>
      <c r="I77" s="12"/>
      <c r="J77" s="12"/>
      <c r="K77" s="12"/>
    </row>
    <row r="78" spans="1:11" ht="12.75">
      <c r="A78" s="7">
        <v>41153</v>
      </c>
      <c r="B78" s="13">
        <v>4910.403156779994</v>
      </c>
      <c r="C78" s="9">
        <v>4432.387994340013</v>
      </c>
      <c r="D78" s="10">
        <v>478.0151624399805</v>
      </c>
      <c r="E78" s="11"/>
      <c r="F78" s="11"/>
      <c r="G78" s="12"/>
      <c r="H78" s="12"/>
      <c r="I78" s="12"/>
      <c r="J78" s="12"/>
      <c r="K78" s="12"/>
    </row>
    <row r="79" spans="1:11" ht="12.75">
      <c r="A79" s="7">
        <v>41183</v>
      </c>
      <c r="B79" s="13">
        <v>5432.930469910001</v>
      </c>
      <c r="C79" s="9">
        <v>4946.132287249999</v>
      </c>
      <c r="D79" s="10">
        <v>486.79818266000257</v>
      </c>
      <c r="E79" s="11"/>
      <c r="F79" s="11"/>
      <c r="G79" s="12"/>
      <c r="H79" s="12"/>
      <c r="I79" s="12"/>
      <c r="J79" s="12"/>
      <c r="K79" s="12"/>
    </row>
    <row r="80" spans="1:11" ht="12.75">
      <c r="A80" s="7">
        <v>41214</v>
      </c>
      <c r="B80" s="13">
        <v>4807.338331759988</v>
      </c>
      <c r="C80" s="9">
        <v>4871.006766799998</v>
      </c>
      <c r="D80" s="10">
        <v>-63.66843504001008</v>
      </c>
      <c r="E80" s="11"/>
      <c r="F80" s="11"/>
      <c r="G80" s="12"/>
      <c r="H80" s="12"/>
      <c r="I80" s="12"/>
      <c r="J80" s="12"/>
      <c r="K80" s="12"/>
    </row>
    <row r="81" spans="1:11" ht="12.75">
      <c r="A81" s="7">
        <v>41244</v>
      </c>
      <c r="B81" s="13">
        <v>4951.627569040011</v>
      </c>
      <c r="C81" s="9">
        <v>4312.26431318998</v>
      </c>
      <c r="D81" s="10">
        <v>639.3632558500303</v>
      </c>
      <c r="E81" s="11"/>
      <c r="F81" s="11"/>
      <c r="G81" s="12"/>
      <c r="H81" s="12"/>
      <c r="I81" s="12"/>
      <c r="J81" s="12"/>
      <c r="K81" s="12"/>
    </row>
    <row r="82" spans="1:11" ht="12.75">
      <c r="A82" s="7">
        <v>41275</v>
      </c>
      <c r="B82" s="13">
        <v>4849.19648486</v>
      </c>
      <c r="C82" s="9">
        <v>4946.295781510016</v>
      </c>
      <c r="D82" s="10">
        <f>+B82-C82</f>
        <v>-97.09929665001619</v>
      </c>
      <c r="E82" s="11"/>
      <c r="F82" s="11"/>
      <c r="G82" s="12"/>
      <c r="H82" s="12"/>
      <c r="I82" s="12"/>
      <c r="J82" s="12"/>
      <c r="K82" s="12"/>
    </row>
    <row r="83" spans="1:11" ht="12.75">
      <c r="A83" s="7">
        <v>41306</v>
      </c>
      <c r="B83" s="13">
        <v>4667.767440349996</v>
      </c>
      <c r="C83" s="9">
        <v>4281.37814532998</v>
      </c>
      <c r="D83" s="10">
        <v>386.3892950200161</v>
      </c>
      <c r="E83" s="11"/>
      <c r="F83" s="11"/>
      <c r="G83" s="12"/>
      <c r="H83" s="12"/>
      <c r="I83" s="12"/>
      <c r="J83" s="12"/>
      <c r="K83" s="12"/>
    </row>
    <row r="84" spans="1:11" ht="12.75">
      <c r="A84" s="7">
        <v>41334</v>
      </c>
      <c r="B84" s="13">
        <v>4617.842496800017</v>
      </c>
      <c r="C84" s="9">
        <v>4281.469556479981</v>
      </c>
      <c r="D84" s="10">
        <v>336.3729403200359</v>
      </c>
      <c r="E84" s="11"/>
      <c r="F84" s="11"/>
      <c r="G84" s="12"/>
      <c r="H84" s="12"/>
      <c r="I84" s="12"/>
      <c r="J84" s="12"/>
      <c r="K84" s="12"/>
    </row>
    <row r="85" spans="1:11" ht="12.75">
      <c r="A85" s="7">
        <v>41365</v>
      </c>
      <c r="B85" s="13">
        <v>4949.4866311699925</v>
      </c>
      <c r="C85" s="9">
        <v>4912.735828090022</v>
      </c>
      <c r="D85" s="10">
        <v>36.750803079970865</v>
      </c>
      <c r="E85" s="11"/>
      <c r="F85" s="11"/>
      <c r="G85" s="12"/>
      <c r="H85" s="12"/>
      <c r="I85" s="12"/>
      <c r="J85" s="12"/>
      <c r="K85" s="12"/>
    </row>
    <row r="86" spans="1:11" ht="12.75">
      <c r="A86" s="7">
        <v>41395</v>
      </c>
      <c r="B86" s="13">
        <v>5332.46970578005</v>
      </c>
      <c r="C86" s="9">
        <v>4951.418535760046</v>
      </c>
      <c r="D86" s="10">
        <v>381.05117002000407</v>
      </c>
      <c r="E86" s="11"/>
      <c r="F86" s="11"/>
      <c r="G86" s="12"/>
      <c r="H86" s="12"/>
      <c r="I86" s="12"/>
      <c r="J86" s="12"/>
      <c r="K86" s="12"/>
    </row>
    <row r="87" spans="1:11" ht="12.75">
      <c r="A87" s="7">
        <v>41426</v>
      </c>
      <c r="B87" s="13">
        <v>4870.838952409992</v>
      </c>
      <c r="C87" s="9">
        <v>4102.504104379954</v>
      </c>
      <c r="D87" s="10">
        <v>768.3348480300383</v>
      </c>
      <c r="E87" s="11"/>
      <c r="F87" s="11"/>
      <c r="G87" s="12"/>
      <c r="H87" s="12"/>
      <c r="I87" s="12"/>
      <c r="J87" s="12"/>
      <c r="K87" s="12"/>
    </row>
    <row r="88" spans="1:11" ht="12.75">
      <c r="A88" s="7">
        <v>41456</v>
      </c>
      <c r="B88" s="13">
        <v>4652.2968502599815</v>
      </c>
      <c r="C88" s="9">
        <v>4871.035979959996</v>
      </c>
      <c r="D88" s="10">
        <v>-218.73912970001493</v>
      </c>
      <c r="E88" s="11"/>
      <c r="F88" s="11"/>
      <c r="G88" s="12"/>
      <c r="H88" s="12"/>
      <c r="I88" s="12"/>
      <c r="J88" s="12"/>
      <c r="K88" s="12"/>
    </row>
    <row r="89" spans="1:11" ht="12.75">
      <c r="A89" s="7">
        <v>41487</v>
      </c>
      <c r="B89" s="13">
        <v>4977.705808939966</v>
      </c>
      <c r="C89" s="9">
        <v>4736.811333380013</v>
      </c>
      <c r="D89" s="10">
        <v>240.8944755599532</v>
      </c>
      <c r="E89" s="11"/>
      <c r="F89" s="11"/>
      <c r="G89" s="12"/>
      <c r="H89" s="12"/>
      <c r="I89" s="12"/>
      <c r="J89" s="12"/>
      <c r="K89" s="12"/>
    </row>
    <row r="90" spans="1:11" ht="12.75">
      <c r="A90" s="7">
        <v>41518</v>
      </c>
      <c r="B90" s="13">
        <v>4849.995806309973</v>
      </c>
      <c r="C90" s="9">
        <v>4916.201733330041</v>
      </c>
      <c r="D90" s="10">
        <v>-66.20592702006797</v>
      </c>
      <c r="E90" s="11"/>
      <c r="F90" s="11"/>
      <c r="G90" s="12"/>
      <c r="H90" s="12"/>
      <c r="I90" s="12"/>
      <c r="J90" s="12"/>
      <c r="K90" s="12"/>
    </row>
    <row r="91" spans="1:11" ht="12.75">
      <c r="A91" s="7">
        <v>41548</v>
      </c>
      <c r="B91" s="13">
        <v>4837.983291670005</v>
      </c>
      <c r="C91" s="9">
        <v>5098.875152110001</v>
      </c>
      <c r="D91" s="10">
        <v>-260.891860439996</v>
      </c>
      <c r="E91" s="11"/>
      <c r="F91" s="11"/>
      <c r="G91" s="12"/>
      <c r="H91" s="12"/>
      <c r="I91" s="12"/>
      <c r="J91" s="12"/>
      <c r="K91" s="12"/>
    </row>
    <row r="92" spans="1:11" ht="12.75">
      <c r="A92" s="7">
        <v>41579</v>
      </c>
      <c r="B92" s="13">
        <v>4948.665104129975</v>
      </c>
      <c r="C92" s="9">
        <v>4806.067729239996</v>
      </c>
      <c r="D92" s="10">
        <v>142.5973748899787</v>
      </c>
      <c r="E92" s="11"/>
      <c r="F92" s="11"/>
      <c r="G92" s="12"/>
      <c r="H92" s="12"/>
      <c r="I92" s="12"/>
      <c r="J92" s="12"/>
      <c r="K92" s="12"/>
    </row>
    <row r="93" spans="1:11" ht="12.75">
      <c r="A93" s="7">
        <v>41609</v>
      </c>
      <c r="B93" s="13">
        <v>5272.122435899978</v>
      </c>
      <c r="C93" s="9">
        <v>4715.533293109989</v>
      </c>
      <c r="D93" s="10">
        <v>556.5891427899887</v>
      </c>
      <c r="E93" s="11"/>
      <c r="F93" s="11"/>
      <c r="G93" s="12"/>
      <c r="H93" s="12"/>
      <c r="I93" s="12"/>
      <c r="J93" s="12"/>
      <c r="K93" s="12"/>
    </row>
    <row r="94" spans="1:10" ht="12.75">
      <c r="A94" s="7">
        <v>41640</v>
      </c>
      <c r="B94" s="13">
        <v>4808.831853639966</v>
      </c>
      <c r="C94" s="9">
        <v>4617.781492840053</v>
      </c>
      <c r="D94" s="10">
        <v>191.0503607999126</v>
      </c>
      <c r="E94" s="11"/>
      <c r="F94" s="11"/>
      <c r="G94" s="12"/>
      <c r="H94" s="12"/>
      <c r="I94" s="12"/>
      <c r="J94" s="12"/>
    </row>
    <row r="95" spans="1:10" ht="12.75">
      <c r="A95" s="7">
        <v>41671</v>
      </c>
      <c r="B95" s="13">
        <v>4271.442150570016</v>
      </c>
      <c r="C95" s="9">
        <v>4777.014592519983</v>
      </c>
      <c r="D95" s="10">
        <v>-505.57244194996747</v>
      </c>
      <c r="E95" s="11"/>
      <c r="F95" s="11"/>
      <c r="G95" s="12"/>
      <c r="H95" s="12"/>
      <c r="I95" s="12"/>
      <c r="J95" s="12"/>
    </row>
    <row r="96" spans="1:10" ht="12.75">
      <c r="A96" s="7">
        <v>41699</v>
      </c>
      <c r="B96" s="13">
        <v>4408.181033899967</v>
      </c>
      <c r="C96" s="9">
        <v>4684.095464370021</v>
      </c>
      <c r="D96" s="10">
        <v>-275.91443047005396</v>
      </c>
      <c r="E96" s="11"/>
      <c r="F96" s="11"/>
      <c r="G96" s="12"/>
      <c r="H96" s="12"/>
      <c r="I96" s="12"/>
      <c r="J96" s="12"/>
    </row>
    <row r="97" spans="1:10" ht="12.75">
      <c r="A97" s="7">
        <v>41730</v>
      </c>
      <c r="B97" s="13">
        <v>4316.675808290029</v>
      </c>
      <c r="C97" s="9">
        <v>5208.203138289989</v>
      </c>
      <c r="D97" s="10">
        <v>-891.5273299999599</v>
      </c>
      <c r="E97" s="11"/>
      <c r="F97" s="11"/>
      <c r="G97" s="12"/>
      <c r="H97" s="12"/>
      <c r="I97" s="12"/>
      <c r="J97" s="12"/>
    </row>
    <row r="98" spans="1:10" ht="12.75">
      <c r="A98" s="7">
        <v>41760</v>
      </c>
      <c r="B98" s="13">
        <v>5495.8665258399815</v>
      </c>
      <c r="C98" s="9">
        <v>5138.715193000021</v>
      </c>
      <c r="D98" s="10">
        <v>357.15133283996056</v>
      </c>
      <c r="E98" s="11"/>
      <c r="F98" s="11"/>
      <c r="G98" s="12"/>
      <c r="H98" s="12"/>
      <c r="I98" s="12"/>
      <c r="J98" s="12"/>
    </row>
    <row r="99" spans="1:10" ht="12.75">
      <c r="A99" s="7">
        <v>41791</v>
      </c>
      <c r="B99" s="13">
        <v>4704.814491670005</v>
      </c>
      <c r="C99" s="9">
        <v>4707.061302259981</v>
      </c>
      <c r="D99" s="10">
        <v>-2.2468105899761213</v>
      </c>
      <c r="E99" s="11"/>
      <c r="F99" s="11"/>
      <c r="G99" s="12"/>
      <c r="H99" s="12"/>
      <c r="I99" s="12"/>
      <c r="J99" s="12"/>
    </row>
    <row r="100" spans="1:10" ht="12.75">
      <c r="A100" s="7">
        <v>41821</v>
      </c>
      <c r="B100" s="13">
        <v>5048.930419779963</v>
      </c>
      <c r="C100" s="9">
        <v>5828.20761021003</v>
      </c>
      <c r="D100" s="10">
        <v>-779.2771904300671</v>
      </c>
      <c r="E100" s="11"/>
      <c r="F100" s="11"/>
      <c r="G100" s="12"/>
      <c r="H100" s="12"/>
      <c r="I100" s="12"/>
      <c r="J100" s="12"/>
    </row>
    <row r="101" spans="1:10" ht="12.75">
      <c r="A101" s="7">
        <v>41852</v>
      </c>
      <c r="B101" s="13">
        <v>4813.090580659995</v>
      </c>
      <c r="C101" s="9">
        <v>4670.551502430031</v>
      </c>
      <c r="D101" s="10">
        <v>142.5390782299637</v>
      </c>
      <c r="E101" s="11"/>
      <c r="F101" s="11"/>
      <c r="G101" s="12"/>
      <c r="H101" s="12"/>
      <c r="I101" s="12"/>
      <c r="J101" s="12"/>
    </row>
    <row r="102" spans="1:10" ht="12.75">
      <c r="A102" s="7">
        <v>41883</v>
      </c>
      <c r="B102" s="13">
        <v>5077.247497369971</v>
      </c>
      <c r="C102" s="9">
        <v>5538.258603510033</v>
      </c>
      <c r="D102" s="10">
        <v>-461.0111061400621</v>
      </c>
      <c r="E102" s="11"/>
      <c r="F102" s="11"/>
      <c r="G102" s="12"/>
      <c r="H102" s="12"/>
      <c r="I102" s="12"/>
      <c r="J102" s="12"/>
    </row>
    <row r="103" spans="1:10" ht="12.75">
      <c r="A103" s="7">
        <v>41913</v>
      </c>
      <c r="B103" s="13">
        <v>4322.277642340029</v>
      </c>
      <c r="C103" s="9">
        <v>5584.122634999988</v>
      </c>
      <c r="D103" s="14">
        <v>-1261.8449926599587</v>
      </c>
      <c r="E103" s="11"/>
      <c r="F103" s="11"/>
      <c r="G103" s="12"/>
      <c r="H103" s="12"/>
      <c r="I103" s="12"/>
      <c r="J103" s="12"/>
    </row>
    <row r="104" spans="1:10" ht="12.75">
      <c r="A104" s="7">
        <v>41944</v>
      </c>
      <c r="B104" s="13">
        <v>3794.686040239995</v>
      </c>
      <c r="C104" s="9">
        <v>5113.5296222800025</v>
      </c>
      <c r="D104" s="14">
        <v>-1318.8435820400077</v>
      </c>
      <c r="E104" s="11"/>
      <c r="F104" s="11"/>
      <c r="G104" s="12"/>
      <c r="H104" s="12"/>
      <c r="I104" s="12"/>
      <c r="J104" s="12"/>
    </row>
    <row r="105" spans="1:10" ht="12.75">
      <c r="A105" s="7">
        <v>41974</v>
      </c>
      <c r="B105" s="13">
        <v>3794.7105223099998</v>
      </c>
      <c r="C105" s="9">
        <v>5220.27392063</v>
      </c>
      <c r="D105" s="14">
        <v>-1425.5633983200005</v>
      </c>
      <c r="E105" s="11"/>
      <c r="F105" s="11"/>
      <c r="G105" s="12"/>
      <c r="H105" s="12"/>
      <c r="I105" s="12"/>
      <c r="J105" s="12"/>
    </row>
    <row r="106" spans="1:10" ht="12.75">
      <c r="A106" s="7">
        <v>42005</v>
      </c>
      <c r="B106" s="13">
        <v>2916.976116150001</v>
      </c>
      <c r="C106" s="9">
        <v>4672.674389129961</v>
      </c>
      <c r="D106" s="14">
        <v>-1755.6982729799602</v>
      </c>
      <c r="E106" s="11"/>
      <c r="F106" s="11"/>
      <c r="G106" s="12"/>
      <c r="H106" s="12"/>
      <c r="I106" s="12"/>
      <c r="J106" s="12"/>
    </row>
    <row r="107" spans="1:10" ht="12.75">
      <c r="A107" s="7">
        <v>42036</v>
      </c>
      <c r="B107" s="13">
        <v>3160.9567144499974</v>
      </c>
      <c r="C107" s="9">
        <v>4373.628567270019</v>
      </c>
      <c r="D107" s="14">
        <v>-1212.6718528200213</v>
      </c>
      <c r="E107" s="11"/>
      <c r="F107" s="11"/>
      <c r="G107" s="12"/>
      <c r="H107" s="12"/>
      <c r="I107" s="12"/>
      <c r="J107" s="12"/>
    </row>
    <row r="108" spans="1:10" ht="12.75">
      <c r="A108" s="7">
        <v>42064</v>
      </c>
      <c r="B108" s="13">
        <v>3461.9435147800086</v>
      </c>
      <c r="C108" s="9">
        <v>4416.87188740999</v>
      </c>
      <c r="D108" s="14">
        <v>-954.9283726299818</v>
      </c>
      <c r="E108" s="11"/>
      <c r="F108" s="11"/>
      <c r="G108" s="12"/>
      <c r="H108" s="12"/>
      <c r="I108" s="12"/>
      <c r="J108" s="12"/>
    </row>
    <row r="109" spans="1:10" ht="12.75">
      <c r="A109" s="7">
        <v>42095</v>
      </c>
      <c r="B109" s="13">
        <v>3219.706318620004</v>
      </c>
      <c r="C109" s="9">
        <v>4251.210487340022</v>
      </c>
      <c r="D109" s="14">
        <v>-1031.5041687200182</v>
      </c>
      <c r="E109" s="11"/>
      <c r="F109" s="11"/>
      <c r="G109" s="12"/>
      <c r="H109" s="12"/>
      <c r="I109" s="12"/>
      <c r="J109" s="12"/>
    </row>
    <row r="110" spans="1:10" ht="12.75">
      <c r="A110" s="7">
        <v>42125</v>
      </c>
      <c r="B110" s="13">
        <v>3381.0835757100103</v>
      </c>
      <c r="C110" s="9">
        <v>4230.143347709985</v>
      </c>
      <c r="D110" s="15">
        <v>-849.059771999975</v>
      </c>
      <c r="E110" s="11"/>
      <c r="F110" s="11"/>
      <c r="G110" s="12"/>
      <c r="H110" s="12"/>
      <c r="I110" s="12"/>
      <c r="J110" s="12"/>
    </row>
    <row r="111" spans="1:10" ht="12.75">
      <c r="A111" s="7">
        <v>42156</v>
      </c>
      <c r="B111" s="13">
        <v>3217.4076600799813</v>
      </c>
      <c r="C111" s="9">
        <v>4032.445685579992</v>
      </c>
      <c r="D111" s="15">
        <v>-815.0380255000109</v>
      </c>
      <c r="E111" s="11"/>
      <c r="F111" s="11"/>
      <c r="G111" s="12"/>
      <c r="H111" s="12"/>
      <c r="I111" s="12"/>
      <c r="J111" s="12"/>
    </row>
    <row r="112" spans="1:10" ht="12.75">
      <c r="A112" s="7">
        <v>42186</v>
      </c>
      <c r="B112" s="13">
        <v>3043.7780217899913</v>
      </c>
      <c r="C112" s="9">
        <v>4759.53671630001</v>
      </c>
      <c r="D112" s="15">
        <v>-1715.7586945100188</v>
      </c>
      <c r="E112" s="11"/>
      <c r="F112" s="11"/>
      <c r="G112" s="12"/>
      <c r="H112" s="12"/>
      <c r="I112" s="12"/>
      <c r="J112" s="12"/>
    </row>
    <row r="113" spans="1:10" ht="12.75">
      <c r="A113" s="7">
        <v>42217</v>
      </c>
      <c r="B113" s="13">
        <v>2860.4147269999903</v>
      </c>
      <c r="C113" s="9">
        <v>4242.687987920016</v>
      </c>
      <c r="D113" s="15">
        <v>-1382.2732609200257</v>
      </c>
      <c r="E113" s="11"/>
      <c r="F113" s="11"/>
      <c r="G113" s="12"/>
      <c r="H113" s="12"/>
      <c r="I113" s="12"/>
      <c r="J113" s="12"/>
    </row>
    <row r="114" spans="1:10" ht="12.75">
      <c r="A114" s="7">
        <v>42248</v>
      </c>
      <c r="B114" s="13">
        <v>2898.16821067</v>
      </c>
      <c r="C114" s="9">
        <v>4286.371192230021</v>
      </c>
      <c r="D114" s="15">
        <v>-1388.2029815600208</v>
      </c>
      <c r="E114" s="11"/>
      <c r="F114" s="11"/>
      <c r="G114" s="12"/>
      <c r="H114" s="12"/>
      <c r="I114" s="12"/>
      <c r="J114" s="12"/>
    </row>
    <row r="115" spans="1:10" ht="12.75">
      <c r="A115" s="7">
        <v>42278</v>
      </c>
      <c r="B115" s="13">
        <v>2814.8932386900065</v>
      </c>
      <c r="C115" s="9">
        <v>4308.179435809986</v>
      </c>
      <c r="D115" s="15">
        <v>-1493.2861971199795</v>
      </c>
      <c r="E115" s="11"/>
      <c r="F115" s="11"/>
      <c r="G115" s="12"/>
      <c r="H115" s="12"/>
      <c r="I115" s="12"/>
      <c r="J115" s="12"/>
    </row>
    <row r="116" spans="1:10" ht="12.75">
      <c r="A116" s="7">
        <v>42309</v>
      </c>
      <c r="B116" s="13">
        <v>2444.534553750001</v>
      </c>
      <c r="C116" s="9">
        <v>4051.404486710003</v>
      </c>
      <c r="D116" s="15">
        <v>-1606.8699329600017</v>
      </c>
      <c r="E116" s="11"/>
      <c r="F116" s="11"/>
      <c r="G116" s="12"/>
      <c r="H116" s="12"/>
      <c r="I116" s="12"/>
      <c r="J116" s="12"/>
    </row>
    <row r="117" spans="1:10" ht="12.75">
      <c r="A117" s="7">
        <v>42339</v>
      </c>
      <c r="B117" s="13">
        <v>2561.360420229993</v>
      </c>
      <c r="C117" s="9">
        <v>3972.8857995799954</v>
      </c>
      <c r="D117" s="15">
        <v>-1411.5253793500024</v>
      </c>
      <c r="E117" s="11"/>
      <c r="F117" s="11"/>
      <c r="G117" s="12"/>
      <c r="H117" s="12"/>
      <c r="I117" s="12"/>
      <c r="J117" s="12"/>
    </row>
    <row r="118" spans="1:10" ht="12.75">
      <c r="A118" s="7">
        <v>42370</v>
      </c>
      <c r="B118" s="13">
        <v>1907.46698267</v>
      </c>
      <c r="C118" s="9">
        <v>3361.675290719974</v>
      </c>
      <c r="D118" s="15">
        <v>-1454.2083080499738</v>
      </c>
      <c r="E118" s="11"/>
      <c r="F118" s="11"/>
      <c r="G118" s="16"/>
      <c r="H118" s="12"/>
      <c r="I118" s="12"/>
      <c r="J118" s="12"/>
    </row>
    <row r="119" spans="1:10" ht="12.75">
      <c r="A119" s="7">
        <v>42401</v>
      </c>
      <c r="B119" s="13">
        <v>2319.9948230200034</v>
      </c>
      <c r="C119" s="9">
        <v>3299.3136170300145</v>
      </c>
      <c r="D119" s="15">
        <v>-979.3187940100111</v>
      </c>
      <c r="E119" s="11"/>
      <c r="F119" s="11"/>
      <c r="G119" s="16"/>
      <c r="H119" s="12"/>
      <c r="I119" s="12"/>
      <c r="J119" s="12"/>
    </row>
    <row r="120" spans="1:10" ht="12.75">
      <c r="A120" s="7">
        <v>42430</v>
      </c>
      <c r="B120" s="13">
        <v>2327.385326660002</v>
      </c>
      <c r="C120" s="9">
        <v>3417.779860500011</v>
      </c>
      <c r="D120" s="15">
        <v>-1090.394533840009</v>
      </c>
      <c r="E120" s="11"/>
      <c r="F120" s="11"/>
      <c r="G120" s="16"/>
      <c r="H120" s="12"/>
      <c r="I120" s="12"/>
      <c r="J120" s="12"/>
    </row>
    <row r="121" spans="1:10" ht="12.75">
      <c r="A121" s="7">
        <v>42461</v>
      </c>
      <c r="B121" s="13">
        <v>2446.7371760699975</v>
      </c>
      <c r="C121" s="9">
        <v>3536.16276816997</v>
      </c>
      <c r="D121" s="15">
        <v>-1089.4255920999726</v>
      </c>
      <c r="E121" s="11"/>
      <c r="F121" s="11"/>
      <c r="G121" s="16"/>
      <c r="H121" s="12"/>
      <c r="I121" s="12"/>
      <c r="J121" s="12"/>
    </row>
    <row r="122" spans="1:10" ht="12.75">
      <c r="A122" s="7">
        <v>42491</v>
      </c>
      <c r="B122" s="13">
        <v>2742.157413400006</v>
      </c>
      <c r="C122" s="9">
        <v>3427.3715602799957</v>
      </c>
      <c r="D122" s="15">
        <v>-685.2141468799896</v>
      </c>
      <c r="E122" s="11"/>
      <c r="F122" s="11"/>
      <c r="G122" s="16"/>
      <c r="H122" s="12"/>
      <c r="I122" s="12"/>
      <c r="J122" s="12"/>
    </row>
    <row r="123" spans="1:10" ht="12.75">
      <c r="A123" s="7">
        <v>42522</v>
      </c>
      <c r="B123" s="13">
        <v>2754.4085570400093</v>
      </c>
      <c r="C123" s="9">
        <v>3525.6315779800093</v>
      </c>
      <c r="D123" s="15">
        <v>-771.22302094</v>
      </c>
      <c r="E123" s="11"/>
      <c r="F123" s="11"/>
      <c r="G123" s="16"/>
      <c r="H123" s="12"/>
      <c r="I123" s="12"/>
      <c r="J123" s="12"/>
    </row>
    <row r="124" spans="1:10" ht="12.75">
      <c r="A124" s="7">
        <v>42552</v>
      </c>
      <c r="B124" s="13">
        <v>2227.641108049998</v>
      </c>
      <c r="C124" s="9">
        <v>3195.255350010008</v>
      </c>
      <c r="D124" s="15">
        <v>-967.6142419600101</v>
      </c>
      <c r="E124" s="11"/>
      <c r="F124" s="11"/>
      <c r="G124" s="16"/>
      <c r="H124" s="12"/>
      <c r="I124" s="12"/>
      <c r="J124" s="12"/>
    </row>
    <row r="125" spans="1:10" ht="12.75">
      <c r="A125" s="7">
        <v>42583</v>
      </c>
      <c r="B125" s="13">
        <v>3026.7191419800065</v>
      </c>
      <c r="C125" s="9">
        <v>4017.789001900017</v>
      </c>
      <c r="D125" s="15">
        <v>-991.0698599200105</v>
      </c>
      <c r="E125" s="11"/>
      <c r="F125" s="11"/>
      <c r="G125" s="16"/>
      <c r="H125" s="12"/>
      <c r="I125" s="12"/>
      <c r="J125" s="12"/>
    </row>
    <row r="126" spans="1:10" ht="12.75">
      <c r="A126" s="7">
        <v>42614</v>
      </c>
      <c r="B126" s="13">
        <v>2752.0091133499996</v>
      </c>
      <c r="C126" s="9">
        <v>3773.9472724699904</v>
      </c>
      <c r="D126" s="15">
        <v>-1021.9381591199908</v>
      </c>
      <c r="E126" s="11"/>
      <c r="F126" s="11"/>
      <c r="G126" s="16"/>
      <c r="H126" s="12"/>
      <c r="I126" s="12"/>
      <c r="J126" s="12"/>
    </row>
    <row r="127" spans="1:10" ht="12.75">
      <c r="A127" s="7">
        <v>42644</v>
      </c>
      <c r="B127" s="13">
        <v>2719.450924209991</v>
      </c>
      <c r="C127" s="9">
        <v>3446.2794548200186</v>
      </c>
      <c r="D127" s="15">
        <v>-726.8285306100274</v>
      </c>
      <c r="E127" s="11"/>
      <c r="F127" s="11"/>
      <c r="G127" s="16"/>
      <c r="H127" s="12"/>
      <c r="I127" s="12"/>
      <c r="J127" s="12"/>
    </row>
    <row r="128" spans="1:10" ht="12.75">
      <c r="A128" s="7">
        <v>42675</v>
      </c>
      <c r="B128" s="13">
        <v>2741.796672810001</v>
      </c>
      <c r="C128" s="9">
        <v>3986.9410259199744</v>
      </c>
      <c r="D128" s="15">
        <v>-1245.1443531099735</v>
      </c>
      <c r="E128" s="11"/>
      <c r="F128" s="11"/>
      <c r="G128" s="16"/>
      <c r="H128" s="12"/>
      <c r="I128" s="12"/>
      <c r="J128" s="12"/>
    </row>
    <row r="129" spans="1:10" ht="12.75">
      <c r="A129" s="7">
        <v>42705</v>
      </c>
      <c r="B129" s="13">
        <v>3428.5431147399972</v>
      </c>
      <c r="C129" s="9">
        <v>3861.2893622699717</v>
      </c>
      <c r="D129" s="15">
        <v>-432.7462475299744</v>
      </c>
      <c r="E129" s="11"/>
      <c r="F129" s="11"/>
      <c r="G129" s="16"/>
      <c r="H129" s="12"/>
      <c r="I129" s="12"/>
      <c r="J129" s="12"/>
    </row>
    <row r="130" spans="1:10" ht="12.75">
      <c r="A130" s="7">
        <v>42736</v>
      </c>
      <c r="B130" s="13">
        <v>2720.1057826299893</v>
      </c>
      <c r="C130" s="9">
        <v>3368.3477759600064</v>
      </c>
      <c r="D130" s="15">
        <f aca="true" t="shared" si="0" ref="D130:D136">+B130-C130</f>
        <v>-648.2419933300171</v>
      </c>
      <c r="E130" s="17"/>
      <c r="H130" s="12"/>
      <c r="I130" s="12"/>
      <c r="J130" s="12"/>
    </row>
    <row r="131" spans="1:10" ht="12.75">
      <c r="A131" s="7">
        <v>42767</v>
      </c>
      <c r="B131" s="13">
        <v>2681.387801579966</v>
      </c>
      <c r="C131" s="9">
        <v>3476.4784497199835</v>
      </c>
      <c r="D131" s="15">
        <f t="shared" si="0"/>
        <v>-795.0906481400175</v>
      </c>
      <c r="E131" s="17"/>
      <c r="H131" s="12"/>
      <c r="I131" s="12"/>
      <c r="J131" s="12"/>
    </row>
    <row r="132" spans="1:10" ht="12.75">
      <c r="A132" s="7">
        <v>42795</v>
      </c>
      <c r="B132" s="13">
        <v>3277.00157209998</v>
      </c>
      <c r="C132" s="9">
        <v>3935.723649089996</v>
      </c>
      <c r="D132" s="15">
        <f t="shared" si="0"/>
        <v>-658.7220769900159</v>
      </c>
      <c r="E132" s="17"/>
      <c r="H132" s="12"/>
      <c r="I132" s="12"/>
      <c r="J132" s="12"/>
    </row>
    <row r="133" spans="1:10" ht="12.75">
      <c r="A133" s="7">
        <v>42826</v>
      </c>
      <c r="B133" s="13">
        <v>2605.1714724799936</v>
      </c>
      <c r="C133" s="9">
        <v>3846.2440604699937</v>
      </c>
      <c r="D133" s="15">
        <f t="shared" si="0"/>
        <v>-1241.07258799</v>
      </c>
      <c r="E133" s="17"/>
      <c r="H133" s="12"/>
      <c r="I133" s="12"/>
      <c r="J133" s="12"/>
    </row>
    <row r="134" spans="1:10" ht="12.75">
      <c r="A134" s="7">
        <v>42856</v>
      </c>
      <c r="B134" s="13">
        <v>3400.105217600006</v>
      </c>
      <c r="C134" s="9">
        <v>3571.471517760004</v>
      </c>
      <c r="D134" s="15">
        <f t="shared" si="0"/>
        <v>-171.366300159998</v>
      </c>
      <c r="E134" s="17"/>
      <c r="H134" s="12"/>
      <c r="I134" s="12"/>
      <c r="J134" s="12"/>
    </row>
    <row r="135" spans="1:10" ht="12.75">
      <c r="A135" s="7">
        <v>42887</v>
      </c>
      <c r="B135" s="13">
        <v>2775.09568275999</v>
      </c>
      <c r="C135" s="9">
        <v>3609.5446383500284</v>
      </c>
      <c r="D135" s="15">
        <f t="shared" si="0"/>
        <v>-834.4489555900386</v>
      </c>
      <c r="E135" s="17"/>
      <c r="H135" s="12"/>
      <c r="I135" s="12"/>
      <c r="J135" s="12"/>
    </row>
    <row r="136" spans="1:10" ht="12.75">
      <c r="A136" s="18">
        <v>42917</v>
      </c>
      <c r="B136" s="19">
        <v>3064.9624374599985</v>
      </c>
      <c r="C136" s="20">
        <v>3585.1022528099843</v>
      </c>
      <c r="D136" s="21">
        <f t="shared" si="0"/>
        <v>-520.1398153499858</v>
      </c>
      <c r="E136" s="17"/>
      <c r="H136" s="12"/>
      <c r="I136" s="12"/>
      <c r="J136" s="12"/>
    </row>
    <row r="137" spans="1:10" ht="12.75">
      <c r="A137" s="22" t="s">
        <v>8</v>
      </c>
      <c r="E137" s="17"/>
      <c r="H137" s="12"/>
      <c r="I137" s="12"/>
      <c r="J137" s="12"/>
    </row>
    <row r="138" spans="1:10" ht="13.5">
      <c r="A138" s="23" t="s">
        <v>9</v>
      </c>
      <c r="B138" s="11"/>
      <c r="D138" s="24"/>
      <c r="H138" s="12"/>
      <c r="I138" s="12"/>
      <c r="J138" s="12"/>
    </row>
    <row r="139" spans="1:10" ht="12.75">
      <c r="A139" s="25" t="str">
        <f>+'[1]BALANZA'!A52</f>
        <v>* Corresponde hasta el mes de julio</v>
      </c>
      <c r="E139" s="26"/>
      <c r="F139" s="26"/>
      <c r="G139" s="26"/>
      <c r="H139" s="12"/>
      <c r="I139" s="12"/>
      <c r="J139" s="12"/>
    </row>
    <row r="140" spans="5:10" ht="12.75">
      <c r="E140" s="26"/>
      <c r="F140" s="26"/>
      <c r="G140" s="26"/>
      <c r="H140" s="27"/>
      <c r="I140" s="27"/>
      <c r="J140" s="27"/>
    </row>
    <row r="141" spans="1:10" ht="12.75">
      <c r="A141" s="27"/>
      <c r="B141" s="28"/>
      <c r="C141" s="26"/>
      <c r="D141" s="26"/>
      <c r="E141" s="29"/>
      <c r="F141" s="29"/>
      <c r="G141" s="30"/>
      <c r="H141" s="31"/>
      <c r="I141" s="32"/>
      <c r="J141" s="32"/>
    </row>
    <row r="142" spans="1:10" ht="12.75">
      <c r="A142" s="27"/>
      <c r="B142" s="27"/>
      <c r="C142" s="26"/>
      <c r="D142" s="26"/>
      <c r="E142" s="29"/>
      <c r="F142" s="29"/>
      <c r="G142" s="30"/>
      <c r="H142" s="31"/>
      <c r="I142" s="32"/>
      <c r="J142" s="32"/>
    </row>
    <row r="143" spans="1:10" ht="12.75">
      <c r="A143" s="27"/>
      <c r="B143" s="33"/>
      <c r="C143" s="29"/>
      <c r="D143" s="29"/>
      <c r="E143" s="29"/>
      <c r="F143" s="29"/>
      <c r="G143" s="30"/>
      <c r="H143" s="31"/>
      <c r="I143" s="32"/>
      <c r="J143" s="32"/>
    </row>
    <row r="144" spans="1:10" ht="12.75">
      <c r="A144" s="27"/>
      <c r="B144" s="33"/>
      <c r="C144" s="29"/>
      <c r="D144" s="29"/>
      <c r="E144" s="29"/>
      <c r="F144" s="29"/>
      <c r="G144" s="30"/>
      <c r="H144" s="31"/>
      <c r="I144" s="32"/>
      <c r="J144" s="32"/>
    </row>
    <row r="145" spans="1:10" ht="12.75">
      <c r="A145" s="27"/>
      <c r="B145" s="33"/>
      <c r="C145" s="29"/>
      <c r="D145" s="29"/>
      <c r="E145" s="29"/>
      <c r="F145" s="29"/>
      <c r="G145" s="30"/>
      <c r="H145" s="31"/>
      <c r="I145" s="32"/>
      <c r="J145" s="32"/>
    </row>
    <row r="146" spans="1:10" ht="12.75">
      <c r="A146" s="27"/>
      <c r="B146" s="33"/>
      <c r="C146" s="29"/>
      <c r="D146" s="29"/>
      <c r="E146" s="33"/>
      <c r="F146" s="33"/>
      <c r="G146" s="31"/>
      <c r="H146" s="31"/>
      <c r="I146" s="32"/>
      <c r="J146" s="32"/>
    </row>
    <row r="147" spans="1:10" ht="12.75">
      <c r="A147" s="27"/>
      <c r="B147" s="33"/>
      <c r="C147" s="29"/>
      <c r="D147" s="29"/>
      <c r="E147" s="33"/>
      <c r="F147" s="33"/>
      <c r="G147" s="31"/>
      <c r="H147" s="31"/>
      <c r="I147" s="32"/>
      <c r="J147" s="32"/>
    </row>
    <row r="148" spans="1:10" ht="12.75">
      <c r="A148" s="27"/>
      <c r="B148" s="33"/>
      <c r="C148" s="33"/>
      <c r="D148" s="33"/>
      <c r="E148" s="33"/>
      <c r="F148" s="33"/>
      <c r="G148" s="31"/>
      <c r="H148" s="31"/>
      <c r="I148" s="32"/>
      <c r="J148" s="32"/>
    </row>
    <row r="149" spans="1:10" ht="12.75">
      <c r="A149" s="27"/>
      <c r="B149" s="33"/>
      <c r="C149" s="33"/>
      <c r="D149" s="33"/>
      <c r="E149" s="33"/>
      <c r="F149" s="33"/>
      <c r="G149" s="31"/>
      <c r="H149" s="31"/>
      <c r="I149" s="32"/>
      <c r="J149" s="32"/>
    </row>
    <row r="150" spans="1:10" ht="12.75">
      <c r="A150" s="27"/>
      <c r="B150" s="33"/>
      <c r="C150" s="33"/>
      <c r="D150" s="33"/>
      <c r="E150" s="33"/>
      <c r="F150" s="33"/>
      <c r="G150" s="31"/>
      <c r="H150" s="31"/>
      <c r="I150" s="32"/>
      <c r="J150" s="32"/>
    </row>
    <row r="151" spans="1:10" ht="12.75">
      <c r="A151" s="27"/>
      <c r="B151" s="33"/>
      <c r="C151" s="33"/>
      <c r="D151" s="33"/>
      <c r="E151" s="33"/>
      <c r="F151" s="33"/>
      <c r="G151" s="31"/>
      <c r="H151" s="31"/>
      <c r="I151" s="32"/>
      <c r="J151" s="32"/>
    </row>
    <row r="152" spans="1:10" ht="12.75">
      <c r="A152" s="27"/>
      <c r="B152" s="33"/>
      <c r="C152" s="33"/>
      <c r="D152" s="33"/>
      <c r="E152" s="33"/>
      <c r="F152" s="33"/>
      <c r="G152" s="31"/>
      <c r="H152" s="31"/>
      <c r="I152" s="32"/>
      <c r="J152" s="32"/>
    </row>
    <row r="153" spans="1:10" ht="12.75">
      <c r="A153" s="27"/>
      <c r="B153" s="33"/>
      <c r="C153" s="33"/>
      <c r="D153" s="33"/>
      <c r="E153" s="34"/>
      <c r="F153" s="34"/>
      <c r="G153" s="34"/>
      <c r="H153" s="34"/>
      <c r="I153" s="32"/>
      <c r="J153" s="32"/>
    </row>
    <row r="154" spans="1:10" ht="12.75">
      <c r="A154" s="27"/>
      <c r="B154" s="33"/>
      <c r="C154" s="33"/>
      <c r="D154" s="33"/>
      <c r="E154" s="27"/>
      <c r="F154" s="27"/>
      <c r="G154" s="27"/>
      <c r="H154" s="27"/>
      <c r="I154" s="27"/>
      <c r="J154" s="27"/>
    </row>
    <row r="155" spans="1:4" ht="12.75">
      <c r="A155" s="27"/>
      <c r="B155" s="34"/>
      <c r="C155" s="34"/>
      <c r="D155" s="34"/>
    </row>
    <row r="156" spans="1:8" ht="12.75">
      <c r="A156" s="27"/>
      <c r="B156" s="27"/>
      <c r="C156" s="27"/>
      <c r="D156" s="27"/>
      <c r="E156" s="14"/>
      <c r="F156" s="14"/>
      <c r="G156" s="14"/>
      <c r="H156" s="14"/>
    </row>
    <row r="157" spans="5:8" ht="12.75">
      <c r="E157" s="14"/>
      <c r="F157" s="14"/>
      <c r="G157" s="14"/>
      <c r="H157" s="14"/>
    </row>
    <row r="158" spans="1:8" ht="12.75">
      <c r="A158" s="27"/>
      <c r="B158" s="14"/>
      <c r="C158" s="14"/>
      <c r="D158" s="14"/>
      <c r="E158" s="14"/>
      <c r="F158" s="14"/>
      <c r="G158" s="14"/>
      <c r="H158" s="14"/>
    </row>
    <row r="159" spans="1:8" ht="12.75">
      <c r="A159" s="27"/>
      <c r="B159" s="14"/>
      <c r="C159" s="14"/>
      <c r="D159" s="14"/>
      <c r="E159" s="14"/>
      <c r="F159" s="14"/>
      <c r="G159" s="14"/>
      <c r="H159" s="14"/>
    </row>
    <row r="160" spans="1:8" ht="12.75">
      <c r="A160" s="27"/>
      <c r="B160" s="14"/>
      <c r="C160" s="14"/>
      <c r="D160" s="14"/>
      <c r="E160" s="14"/>
      <c r="F160" s="14"/>
      <c r="G160" s="14"/>
      <c r="H160" s="14"/>
    </row>
    <row r="161" spans="1:8" ht="12.75">
      <c r="A161" s="27"/>
      <c r="B161" s="14"/>
      <c r="C161" s="14"/>
      <c r="D161" s="14"/>
      <c r="E161" s="14"/>
      <c r="F161" s="14"/>
      <c r="G161" s="14"/>
      <c r="H161" s="14"/>
    </row>
    <row r="162" spans="1:8" ht="12.75">
      <c r="A162" s="27"/>
      <c r="B162" s="14"/>
      <c r="C162" s="14"/>
      <c r="D162" s="14"/>
      <c r="E162" s="14"/>
      <c r="F162" s="14"/>
      <c r="G162" s="14"/>
      <c r="H162" s="14"/>
    </row>
    <row r="163" spans="1:8" ht="12.75">
      <c r="A163" s="27"/>
      <c r="B163" s="14"/>
      <c r="C163" s="14"/>
      <c r="D163" s="14"/>
      <c r="E163" s="14"/>
      <c r="F163" s="14"/>
      <c r="G163" s="14"/>
      <c r="H163" s="14"/>
    </row>
    <row r="164" spans="1:8" ht="12.75">
      <c r="A164" s="27"/>
      <c r="B164" s="14"/>
      <c r="C164" s="14"/>
      <c r="D164" s="14"/>
      <c r="E164" s="14"/>
      <c r="F164" s="14"/>
      <c r="G164" s="14"/>
      <c r="H164" s="14"/>
    </row>
    <row r="165" spans="1:8" ht="12.75">
      <c r="A165" s="27"/>
      <c r="B165" s="14"/>
      <c r="C165" s="14"/>
      <c r="D165" s="14"/>
      <c r="E165" s="14"/>
      <c r="F165" s="14"/>
      <c r="G165" s="14"/>
      <c r="H165" s="14"/>
    </row>
    <row r="166" spans="1:8" ht="12.75">
      <c r="A166" s="27"/>
      <c r="B166" s="14"/>
      <c r="C166" s="14"/>
      <c r="D166" s="14"/>
      <c r="E166" s="14"/>
      <c r="F166" s="14"/>
      <c r="G166" s="14"/>
      <c r="H166" s="14"/>
    </row>
    <row r="167" spans="1:8" ht="12.75">
      <c r="A167" s="27"/>
      <c r="B167" s="14"/>
      <c r="C167" s="14"/>
      <c r="D167" s="14"/>
      <c r="E167" s="14"/>
      <c r="F167" s="14"/>
      <c r="G167" s="14"/>
      <c r="H167" s="14"/>
    </row>
    <row r="168" spans="1:4" ht="12.75">
      <c r="A168" s="27"/>
      <c r="B168" s="14"/>
      <c r="C168" s="14"/>
      <c r="D168" s="14"/>
    </row>
    <row r="169" spans="1:4" ht="12.75">
      <c r="A169" s="27"/>
      <c r="B169" s="14"/>
      <c r="C169" s="14"/>
      <c r="D169" s="1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De Castro Ramos</dc:creator>
  <cp:keywords/>
  <dc:description/>
  <cp:lastModifiedBy>Francisco Javier De Castro Ramos</cp:lastModifiedBy>
  <dcterms:created xsi:type="dcterms:W3CDTF">2017-09-18T14:11:03Z</dcterms:created>
  <dcterms:modified xsi:type="dcterms:W3CDTF">2017-09-18T14:11:28Z</dcterms:modified>
  <cp:category/>
  <cp:version/>
  <cp:contentType/>
  <cp:contentStatus/>
</cp:coreProperties>
</file>