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05" windowWidth="16830" windowHeight="7680" tabRatio="906" activeTab="0"/>
  </bookViews>
  <sheets>
    <sheet name="C1 Parte 1" sheetId="1" r:id="rId1"/>
    <sheet name="C1 Parte 2 " sheetId="2" r:id="rId2"/>
    <sheet name="C1 Parte 3" sheetId="3" r:id="rId3"/>
    <sheet name="C1-1 Parte 1" sheetId="4" r:id="rId4"/>
    <sheet name="C1-1 Parte 2" sheetId="5" r:id="rId5"/>
    <sheet name="C1-2" sheetId="6" r:id="rId6"/>
    <sheet name="C1-3" sheetId="7" r:id="rId7"/>
    <sheet name="C1-4" sheetId="8" r:id="rId8"/>
    <sheet name="C2" sheetId="9" r:id="rId9"/>
    <sheet name="C2-1" sheetId="10" r:id="rId10"/>
    <sheet name="C2-2" sheetId="11" r:id="rId11"/>
    <sheet name="C2-3" sheetId="12" r:id="rId12"/>
    <sheet name="C2-4" sheetId="13" r:id="rId13"/>
  </sheets>
  <definedNames>
    <definedName name="_xlnm.Print_Area" localSheetId="0">'C1 Parte 1'!$A$16:$Q$66</definedName>
    <definedName name="_xlnm.Print_Area" localSheetId="1">'C1 Parte 2 '!$A$1:$M$63</definedName>
    <definedName name="_xlnm.Print_Area" localSheetId="2">'C1 Parte 3'!$A$15:$S$64</definedName>
    <definedName name="_xlnm.Print_Area" localSheetId="3">'C1-1 Parte 1'!$A$15:$S$62</definedName>
    <definedName name="_xlnm.Print_Area" localSheetId="4">'C1-1 Parte 2'!$B$15:$Y$64</definedName>
    <definedName name="_xlnm.Print_Area" localSheetId="5">'C1-2'!$B$15:$Q$52</definedName>
    <definedName name="_xlnm.Print_Area" localSheetId="6">'C1-3'!$B$1:$S$61</definedName>
    <definedName name="_xlnm.Print_Area" localSheetId="7">'C1-4'!$B$1:$S$63</definedName>
    <definedName name="_xlnm.Print_Area" localSheetId="8">'C2'!$B$1:$P$63</definedName>
    <definedName name="_xlnm.Print_Area" localSheetId="9">'C2-1'!$B$14:$V$60</definedName>
    <definedName name="_xlnm.Print_Area" localSheetId="10">'C2-2'!$B$15:$V$60</definedName>
    <definedName name="_xlnm.Print_Area" localSheetId="11">'C2-3'!$B$14:$S$60</definedName>
    <definedName name="_xlnm.Print_Area" localSheetId="12">'C2-4'!$B$1:$V$61</definedName>
    <definedName name="IDX" localSheetId="0">'C1 Parte 1'!#REF!</definedName>
    <definedName name="IDX" localSheetId="1">'C1 Parte 2 '!#REF!</definedName>
    <definedName name="IDX" localSheetId="2">'C1 Parte 3'!#REF!</definedName>
    <definedName name="IDX" localSheetId="3">'C1-1 Parte 1'!#REF!</definedName>
    <definedName name="IDX" localSheetId="5">'C1-2'!#REF!</definedName>
    <definedName name="IDX" localSheetId="8">'C2'!#REF!</definedName>
    <definedName name="IDX" localSheetId="9">'C2-1'!#REF!</definedName>
    <definedName name="IDX" localSheetId="10">'C2-2'!#REF!</definedName>
    <definedName name="IDX" localSheetId="11">'C2-3'!#REF!</definedName>
    <definedName name="IDX" localSheetId="12">'C2-4'!#REF!</definedName>
    <definedName name="_xlnm.Print_Titles" localSheetId="0">'C1 Parte 1'!$A:$B,'C1 Parte 1'!$1:$13</definedName>
    <definedName name="_xlnm.Print_Titles" localSheetId="1">'C1 Parte 2 '!$A:$B,'C1 Parte 2 '!$1:$13</definedName>
    <definedName name="_xlnm.Print_Titles" localSheetId="2">'C1 Parte 3'!$A:$B,'C1 Parte 3'!$1:$12</definedName>
    <definedName name="_xlnm.Print_Titles" localSheetId="3">'C1-1 Parte 1'!$B:$B,'C1-1 Parte 1'!$2:$12</definedName>
    <definedName name="_xlnm.Print_Titles" localSheetId="4">'C1-1 Parte 2'!$B:$B,'C1-1 Parte 2'!$2:$12</definedName>
    <definedName name="_xlnm.Print_Titles" localSheetId="5">'C1-2'!$B:$B,'C1-2'!$2:$13</definedName>
    <definedName name="_xlnm.Print_Titles" localSheetId="6">'C1-3'!$B:$B,'C1-3'!$2:$13</definedName>
    <definedName name="_xlnm.Print_Titles" localSheetId="7">'C1-4'!$B:$B,'C1-4'!$2:$13</definedName>
    <definedName name="_xlnm.Print_Titles" localSheetId="8">'C2'!$B:$B,'C2'!$2:$13</definedName>
    <definedName name="_xlnm.Print_Titles" localSheetId="9">'C2-1'!$B:$B,'C2-1'!$2:$13</definedName>
    <definedName name="_xlnm.Print_Titles" localSheetId="10">'C2-2'!$B:$B,'C2-2'!$2:$13</definedName>
    <definedName name="_xlnm.Print_Titles" localSheetId="11">'C2-3'!$B:$B,'C2-3'!$2:$13</definedName>
    <definedName name="_xlnm.Print_Titles" localSheetId="12">'C2-4'!$B:$B,'C2-4'!$2:$13</definedName>
  </definedNames>
  <calcPr fullCalcOnLoad="1"/>
</workbook>
</file>

<file path=xl/sharedStrings.xml><?xml version="1.0" encoding="utf-8"?>
<sst xmlns="http://schemas.openxmlformats.org/spreadsheetml/2006/main" count="1011" uniqueCount="179">
  <si>
    <r>
      <t>14</t>
    </r>
    <r>
      <rPr>
        <sz val="9"/>
        <rFont val="Arial"/>
        <family val="2"/>
      </rPr>
      <t xml:space="preserve"> Hace referencia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r>
  </si>
  <si>
    <r>
      <t>15</t>
    </r>
    <r>
      <rPr>
        <sz val="9"/>
        <rFont val="Arial"/>
        <family val="2"/>
      </rPr>
      <t xml:space="preserve"> Incluye cotizaciones patronales obligatorias de salud, pensión, aportes a cajas de compensación, aportes voluntarios de salud y seguros de vida del personal permanente y temporal contratado directamente por la empresa.</t>
    </r>
  </si>
  <si>
    <r>
      <t>16</t>
    </r>
    <r>
      <rPr>
        <sz val="9"/>
        <rFont val="Arial"/>
        <family val="2"/>
      </rPr>
      <t xml:space="preserve"> Incluye aportes al SENA, ICBF y otros gastos de personal.</t>
    </r>
  </si>
  <si>
    <r>
      <t>Producción Bruta</t>
    </r>
    <r>
      <rPr>
        <b/>
        <vertAlign val="superscript"/>
        <sz val="11"/>
        <rFont val="Arial"/>
        <family val="2"/>
      </rPr>
      <t>17</t>
    </r>
  </si>
  <si>
    <r>
      <t>Consumo Intermedio</t>
    </r>
    <r>
      <rPr>
        <b/>
        <vertAlign val="superscript"/>
        <sz val="11"/>
        <rFont val="Arial"/>
        <family val="2"/>
      </rPr>
      <t>17</t>
    </r>
  </si>
  <si>
    <r>
      <t>Valor Agregado</t>
    </r>
    <r>
      <rPr>
        <b/>
        <vertAlign val="superscript"/>
        <sz val="11"/>
        <rFont val="Arial"/>
        <family val="2"/>
      </rPr>
      <t>17</t>
    </r>
  </si>
  <si>
    <r>
      <t>Inversión Neta</t>
    </r>
    <r>
      <rPr>
        <b/>
        <vertAlign val="superscript"/>
        <sz val="11"/>
        <color indexed="63"/>
        <rFont val="Arial"/>
        <family val="2"/>
      </rPr>
      <t>18</t>
    </r>
  </si>
  <si>
    <r>
      <t>Total</t>
    </r>
    <r>
      <rPr>
        <b/>
        <vertAlign val="superscript"/>
        <sz val="11"/>
        <color indexed="63"/>
        <rFont val="Arial"/>
        <family val="2"/>
      </rPr>
      <t>19</t>
    </r>
    <r>
      <rPr>
        <b/>
        <sz val="9"/>
        <color indexed="63"/>
        <rFont val="Arial"/>
        <family val="2"/>
      </rPr>
      <t xml:space="preserve"> (Relación)</t>
    </r>
  </si>
  <si>
    <r>
      <t>Laboral por pesona ocupada</t>
    </r>
    <r>
      <rPr>
        <vertAlign val="superscript"/>
        <sz val="9"/>
        <color indexed="63"/>
        <rFont val="Arial"/>
        <family val="2"/>
      </rPr>
      <t>20</t>
    </r>
  </si>
  <si>
    <r>
      <t>17</t>
    </r>
    <r>
      <rPr>
        <sz val="8"/>
        <rFont val="Arial"/>
        <family val="2"/>
      </rPr>
      <t xml:space="preserve">  </t>
    </r>
    <r>
      <rPr>
        <sz val="9"/>
        <rFont val="Arial"/>
        <family val="2"/>
      </rPr>
      <t>No incluye impuestos indirectos.</t>
    </r>
  </si>
  <si>
    <r>
      <t>18</t>
    </r>
    <r>
      <rPr>
        <sz val="8"/>
        <rFont val="Arial"/>
        <family val="2"/>
      </rPr>
      <t xml:space="preserve"> </t>
    </r>
    <r>
      <rPr>
        <sz val="9"/>
        <rFont val="Arial"/>
        <family val="2"/>
      </rPr>
      <t>Inversión neta es igual a las adquisiciones más traslados de cuenta recibidos más mejoras y reformas, menos: ventas, retiros, traslados enviados y la depreciación causada.</t>
    </r>
  </si>
  <si>
    <r>
      <t>19</t>
    </r>
    <r>
      <rPr>
        <vertAlign val="superscript"/>
        <sz val="8"/>
        <rFont val="Arial"/>
        <family val="2"/>
      </rPr>
      <t xml:space="preserve"> </t>
    </r>
    <r>
      <rPr>
        <sz val="9"/>
        <rFont val="Arial"/>
        <family val="2"/>
      </rPr>
      <t>Productividad total (relación) = Ingresos / (consumo intermedio + total gastos de personal).</t>
    </r>
  </si>
  <si>
    <r>
      <t>20</t>
    </r>
    <r>
      <rPr>
        <sz val="8"/>
        <rFont val="Arial"/>
        <family val="2"/>
      </rPr>
      <t xml:space="preserve"> </t>
    </r>
    <r>
      <rPr>
        <sz val="9"/>
        <rFont val="Arial"/>
        <family val="2"/>
      </rPr>
      <t>Productividad laboral por persona ocupada = valor agregado / total de personal ocupado. Para este cálculo no se incluye personal contratado a través de agencias especializadas.</t>
    </r>
  </si>
  <si>
    <r>
      <t>Total propietarios socios y familiares sin remuneración</t>
    </r>
    <r>
      <rPr>
        <b/>
        <vertAlign val="superscript"/>
        <sz val="11"/>
        <color indexed="63"/>
        <rFont val="Arial"/>
        <family val="2"/>
      </rPr>
      <t>21</t>
    </r>
  </si>
  <si>
    <r>
      <t>Total permanente</t>
    </r>
    <r>
      <rPr>
        <b/>
        <vertAlign val="superscript"/>
        <sz val="11"/>
        <color indexed="63"/>
        <rFont val="Arial"/>
        <family val="2"/>
      </rPr>
      <t>22</t>
    </r>
  </si>
  <si>
    <r>
      <t xml:space="preserve">7 </t>
    </r>
    <r>
      <rPr>
        <sz val="8"/>
        <rFont val="Arial"/>
        <family val="2"/>
      </rPr>
      <t>Dentro de Otro tipo de organización jurídica se incluyen: entidades sin ánimo de lucro, organizaciones de economía solidaria, personas naturales, empresas unipersonales, sociedades en comandita simple,  sociedades en comandita por acciones, sociedades de economía mixta, sucursales de sociedades extranjeras, sociedades de hecho y otras. En la sección H no se contemplan entidades sin ánimo de lucro.</t>
    </r>
  </si>
  <si>
    <r>
      <t xml:space="preserve">8 </t>
    </r>
    <r>
      <rPr>
        <sz val="8"/>
        <rFont val="Arial"/>
        <family val="2"/>
      </rPr>
      <t>Dentro de Otro tipo de organización jurídica se incluyen: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r>
  </si>
  <si>
    <r>
      <t xml:space="preserve">9 </t>
    </r>
    <r>
      <rPr>
        <sz val="8"/>
        <rFont val="Arial"/>
        <family val="2"/>
      </rPr>
      <t>Dentro de otro tipo de organización jurídica se incluye:  organizaciones de economía solidaría, sociedades limitadas, organizaciones de economía solidaria y otras.</t>
    </r>
  </si>
  <si>
    <r>
      <t xml:space="preserve">10 </t>
    </r>
    <r>
      <rPr>
        <sz val="8"/>
        <rFont val="Arial"/>
        <family val="2"/>
      </rPr>
      <t>Dentro de otro tipo de organización jurídica se incluye:  organizaciones de economía solidaria,  empresas unipersonales, sociedades en comandita simple, empresas industriales y comerciales del estado, personas naturales y otras.</t>
    </r>
  </si>
  <si>
    <r>
      <t xml:space="preserve">11 </t>
    </r>
    <r>
      <rPr>
        <sz val="8"/>
        <rFont val="Arial"/>
        <family val="2"/>
      </rPr>
      <t>Esta actividad incluye: actividades complementarias y auxiliares al transporte, actividades de agencias de viaje y correo y telecomunicaciones.</t>
    </r>
  </si>
  <si>
    <r>
      <t>12</t>
    </r>
    <r>
      <rPr>
        <sz val="8"/>
        <rFont val="Arial"/>
        <family val="2"/>
      </rPr>
      <t xml:space="preserve"> Esta actividad incluye: actividades inmobiliarias; alquiler , maquinaria y equipo sin operarios y de efectos personales y enseres domésticos; informática y actividades conexas; actividades de investigación y desarrollo; y otras actividades empresariales.</t>
    </r>
  </si>
  <si>
    <r>
      <t>13</t>
    </r>
    <r>
      <rPr>
        <sz val="8"/>
        <rFont val="Arial"/>
        <family val="2"/>
      </rPr>
      <t xml:space="preserve"> Esta actividad incluye: actividades de cinematografía, radio y televisión, agencias de noticias y otras actividades de entretenimiento; y otras actividades de servicios dentro de las que se encuentran lavado y limpieza de prendas de tela y piel, peluquería y otros tratamientos de belleza, pompas fúnebres y actividades conexas, y otras actividades.</t>
    </r>
  </si>
  <si>
    <r>
      <t>21</t>
    </r>
    <r>
      <rPr>
        <sz val="8"/>
        <rFont val="Arial"/>
        <family val="2"/>
      </rPr>
      <t xml:space="preserve">  Son propietarios y socios quienes trabajan en la empresa sin percibir, por su actividad, un salario determinado y que derivan sus ingresos de las ganancias.</t>
    </r>
  </si>
  <si>
    <r>
      <t>22</t>
    </r>
    <r>
      <rPr>
        <sz val="8"/>
        <rFont val="Arial"/>
        <family val="2"/>
      </rPr>
      <t xml:space="preserve">  Personal permanente son las personas contratadas para desempeñar labores por tiempo indefinido, para desarrollar actividades de servicios, exclusivamente.</t>
    </r>
  </si>
  <si>
    <r>
      <t xml:space="preserve">Total temporal contratado directamente por la empresa </t>
    </r>
    <r>
      <rPr>
        <b/>
        <vertAlign val="superscript"/>
        <sz val="9"/>
        <rFont val="Arial"/>
        <family val="2"/>
      </rPr>
      <t>23</t>
    </r>
  </si>
  <si>
    <r>
      <t xml:space="preserve">Total temporal en misión </t>
    </r>
    <r>
      <rPr>
        <b/>
        <vertAlign val="superscript"/>
        <sz val="9"/>
        <rFont val="Arial"/>
        <family val="2"/>
      </rPr>
      <t>24</t>
    </r>
  </si>
  <si>
    <r>
      <t xml:space="preserve">Total personal con agencias </t>
    </r>
    <r>
      <rPr>
        <b/>
        <vertAlign val="superscript"/>
        <sz val="9"/>
        <rFont val="Arial"/>
        <family val="2"/>
      </rPr>
      <t>25</t>
    </r>
  </si>
  <si>
    <r>
      <t xml:space="preserve">Total aprendiz o estudiantes por convenio </t>
    </r>
    <r>
      <rPr>
        <b/>
        <vertAlign val="superscript"/>
        <sz val="9"/>
        <rFont val="Arial"/>
        <family val="2"/>
      </rPr>
      <t>26</t>
    </r>
  </si>
  <si>
    <r>
      <t>23</t>
    </r>
    <r>
      <rPr>
        <sz val="8"/>
        <rFont val="Arial"/>
        <family val="2"/>
      </rPr>
      <t xml:space="preserve"> Corresponde al promedio anual de las personas ocupadas, clasificadas por sexo, utilizando el mismo cálculo del promedio del año. </t>
    </r>
  </si>
  <si>
    <r>
      <t>24</t>
    </r>
    <r>
      <rPr>
        <sz val="8"/>
        <rFont val="Arial"/>
        <family val="2"/>
      </rPr>
      <t xml:space="preserve"> Corresponde al personal temporal de las empresas especializadas en este servicio, quienes van a prestar su fuerza de trabajo a entidades usuarias del servicio.</t>
    </r>
  </si>
  <si>
    <r>
      <t>25</t>
    </r>
    <r>
      <rPr>
        <sz val="8"/>
        <rFont val="Arial"/>
        <family val="2"/>
      </rPr>
      <t xml:space="preserve">  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El personal ocupado mediante este tipo de contratación no se incluye en el total de personal ocupado para evitar duplicicdad de los datos.</t>
    </r>
  </si>
  <si>
    <r>
      <t>26</t>
    </r>
    <r>
      <rPr>
        <sz val="8"/>
        <rFont val="Arial"/>
        <family val="2"/>
      </rPr>
      <t xml:space="preserve">  Se refiere a los empleados vinculados a través de contrato de aprendizaje, por tiempo definido, no mayor a dos años.</t>
    </r>
  </si>
  <si>
    <r>
      <t>Remuneraciones del personal aprendiz</t>
    </r>
    <r>
      <rPr>
        <b/>
        <vertAlign val="superscript"/>
        <sz val="11"/>
        <color indexed="63"/>
        <rFont val="Arial"/>
        <family val="2"/>
      </rPr>
      <t>27</t>
    </r>
  </si>
  <si>
    <r>
      <rPr>
        <vertAlign val="superscript"/>
        <sz val="8"/>
        <rFont val="Arial"/>
        <family val="2"/>
      </rPr>
      <t>9</t>
    </r>
    <r>
      <rPr>
        <sz val="8"/>
        <rFont val="Arial"/>
        <family val="2"/>
      </rPr>
      <t xml:space="preserve"> Dentro de otro tipo de organización jurídica se incluye:  organizaciones de economía solidaría, sociedades limitadas, organizaciones de economía solidaria y otras.</t>
    </r>
  </si>
  <si>
    <r>
      <t>27</t>
    </r>
    <r>
      <rPr>
        <sz val="8"/>
        <rFont val="Arial"/>
        <family val="2"/>
      </rPr>
      <t xml:space="preserve">  Comprende los sueldos, salarios y prestaciones del personal aprendiz o estudiantes por convenio.</t>
    </r>
  </si>
  <si>
    <r>
      <t>Otros costos y gastos</t>
    </r>
    <r>
      <rPr>
        <vertAlign val="superscript"/>
        <sz val="9"/>
        <rFont val="Arial"/>
        <family val="2"/>
      </rPr>
      <t>28</t>
    </r>
  </si>
  <si>
    <r>
      <t xml:space="preserve">28  </t>
    </r>
    <r>
      <rPr>
        <sz val="8"/>
        <rFont val="Arial"/>
        <family val="2"/>
      </rPr>
      <t>Incluye gastos de arrendamiento de bienes muebles e inmuebles, contribuciones y afiliaciones,  útiles, papelería y fotocopias, publicidad, servicios públicos, gastos de comunicaciones, seguros, mantenimientos, servicios de aseo y vigilancia, entre otros.</t>
    </r>
  </si>
  <si>
    <r>
      <t xml:space="preserve">Gastos del personal ocupado </t>
    </r>
    <r>
      <rPr>
        <vertAlign val="superscript"/>
        <sz val="10"/>
        <rFont val="Arial"/>
        <family val="2"/>
      </rPr>
      <t>29</t>
    </r>
  </si>
  <si>
    <r>
      <t>Costo de mercancias vendidas</t>
    </r>
    <r>
      <rPr>
        <vertAlign val="superscript"/>
        <sz val="10"/>
        <rFont val="Arial"/>
        <family val="2"/>
      </rPr>
      <t>30</t>
    </r>
  </si>
  <si>
    <r>
      <t>Otros costos y gastos</t>
    </r>
    <r>
      <rPr>
        <vertAlign val="superscript"/>
        <sz val="10"/>
        <rFont val="Arial"/>
        <family val="2"/>
      </rPr>
      <t>31</t>
    </r>
  </si>
  <si>
    <r>
      <t xml:space="preserve">29  </t>
    </r>
    <r>
      <rPr>
        <sz val="9"/>
        <rFont val="Arial"/>
        <family val="2"/>
      </rPr>
      <t>En estos gastos no se contempla las remuneraciones del personal contratado a través de agencias especializadas ya que se incluyen en consumo intermedio.</t>
    </r>
  </si>
  <si>
    <r>
      <t xml:space="preserve">30  </t>
    </r>
    <r>
      <rPr>
        <sz val="9"/>
        <rFont val="Arial"/>
        <family val="2"/>
      </rPr>
      <t>Incluye costos de mercancías vendidas asociadas a la prestación del servicio y otras mercancías</t>
    </r>
  </si>
  <si>
    <r>
      <t xml:space="preserve">31  </t>
    </r>
    <r>
      <rPr>
        <sz val="9"/>
        <rFont val="Arial"/>
        <family val="2"/>
      </rPr>
      <t>Incluye gastos en depreciación causada, amortizaciones en intangibles y otros.</t>
    </r>
  </si>
  <si>
    <r>
      <t>Inversión Neta</t>
    </r>
    <r>
      <rPr>
        <vertAlign val="superscript"/>
        <sz val="10"/>
        <color indexed="63"/>
        <rFont val="Arial"/>
        <family val="2"/>
      </rPr>
      <t>18</t>
    </r>
  </si>
  <si>
    <r>
      <t>Total adquisiciones y traslados recibidos</t>
    </r>
    <r>
      <rPr>
        <b/>
        <vertAlign val="superscript"/>
        <sz val="11"/>
        <color indexed="63"/>
        <rFont val="Arial"/>
        <family val="2"/>
      </rPr>
      <t>32</t>
    </r>
  </si>
  <si>
    <r>
      <t>Total ventas, retiros y traslados enviados</t>
    </r>
    <r>
      <rPr>
        <b/>
        <vertAlign val="superscript"/>
        <sz val="11"/>
        <color indexed="63"/>
        <rFont val="Arial"/>
        <family val="2"/>
      </rPr>
      <t>33</t>
    </r>
  </si>
  <si>
    <r>
      <t>18</t>
    </r>
    <r>
      <rPr>
        <sz val="8"/>
        <rFont val="Arial"/>
        <family val="2"/>
      </rPr>
      <t xml:space="preserve"> Inversión neta es igual a las adquisiciones más traslados de cuenta recibidos más mejoras y reformas, menos: ventas, retiros, traslados enviados y la depreciación causada.</t>
    </r>
  </si>
  <si>
    <r>
      <t>32</t>
    </r>
    <r>
      <rPr>
        <sz val="8"/>
        <rFont val="Arial"/>
        <family val="2"/>
      </rPr>
      <t xml:space="preserve">  Corresponde a la entrada de activos fijos por compras y recibidos por traslado de cuentas. </t>
    </r>
  </si>
  <si>
    <r>
      <t>33</t>
    </r>
    <r>
      <rPr>
        <sz val="8"/>
        <rFont val="Arial"/>
        <family val="2"/>
      </rPr>
      <t xml:space="preserve">  Corresponde al monto de activos fijos que hayan sido retirados o vendidos antes de la fecha de cierre y ciclo contable a 31 de diciembre</t>
    </r>
  </si>
  <si>
    <r>
      <t>Inversión Bruta</t>
    </r>
    <r>
      <rPr>
        <b/>
        <vertAlign val="superscript"/>
        <sz val="9"/>
        <rFont val="Arial"/>
        <family val="2"/>
      </rPr>
      <t>34</t>
    </r>
  </si>
  <si>
    <r>
      <t>10</t>
    </r>
    <r>
      <rPr>
        <sz val="9"/>
        <rFont val="Arial"/>
        <family val="2"/>
      </rPr>
      <t xml:space="preserve"> Dentro de otro tipo de organización jurídica se incluye:  organizaciones de economía solidaria,  empresas unipersonales, sociedades en comandita simple, empresas industriales y comerciales del estado, personas naturales y otras.</t>
    </r>
  </si>
  <si>
    <r>
      <t>11</t>
    </r>
    <r>
      <rPr>
        <sz val="9"/>
        <rFont val="Arial"/>
        <family val="2"/>
      </rPr>
      <t xml:space="preserve"> Esta actividad incluye: actividades complementarias y auxiliares al transporte, actividades de agencias de viaje y correo y telecomunicaciones.</t>
    </r>
  </si>
  <si>
    <r>
      <t>34</t>
    </r>
    <r>
      <rPr>
        <sz val="9"/>
        <rFont val="Arial"/>
        <family val="2"/>
      </rPr>
      <t xml:space="preserve"> Inversión bruta es igual a las adquisiciones más traslados de cuenta recibidos más mejoras y reformas, menos: ventas, retiros, traslados enviados.</t>
    </r>
  </si>
  <si>
    <r>
      <t>1-4. Colombia</t>
    </r>
    <r>
      <rPr>
        <b/>
        <vertAlign val="superscript"/>
        <sz val="9"/>
        <color indexed="63"/>
        <rFont val="Arial"/>
        <family val="2"/>
      </rPr>
      <t>1</t>
    </r>
    <r>
      <rPr>
        <b/>
        <sz val="9"/>
        <color indexed="63"/>
        <rFont val="Arial"/>
        <family val="2"/>
      </rPr>
      <t xml:space="preserve">. </t>
    </r>
    <r>
      <rPr>
        <b/>
        <sz val="11"/>
        <color indexed="63"/>
        <rFont val="Arial"/>
        <family val="2"/>
      </rPr>
      <t>Otros costos y gastos no componentes del consumo intermedio en las empresas de servicios</t>
    </r>
  </si>
  <si>
    <t>(Conclusión)</t>
  </si>
  <si>
    <r>
      <t>Otro tipo de organización jurídica</t>
    </r>
    <r>
      <rPr>
        <vertAlign val="superscript"/>
        <sz val="9"/>
        <rFont val="Arial"/>
        <family val="2"/>
      </rPr>
      <t>7</t>
    </r>
  </si>
  <si>
    <r>
      <t>s</t>
    </r>
    <r>
      <rPr>
        <b/>
        <sz val="11"/>
        <color indexed="63"/>
        <rFont val="Arial"/>
        <family val="2"/>
      </rPr>
      <t>egún actividad económica y organización jurídica</t>
    </r>
  </si>
  <si>
    <t>Personal ocupado</t>
  </si>
  <si>
    <t>Total Mujeres</t>
  </si>
  <si>
    <t>Permanente mujeres</t>
  </si>
  <si>
    <r>
      <t>Otro tipo de organización jurídica</t>
    </r>
    <r>
      <rPr>
        <vertAlign val="superscript"/>
        <sz val="9"/>
        <rFont val="Arial"/>
        <family val="2"/>
      </rPr>
      <t>8</t>
    </r>
  </si>
  <si>
    <r>
      <t>Otro tipo de organización jurídica</t>
    </r>
    <r>
      <rPr>
        <vertAlign val="superscript"/>
        <sz val="9"/>
        <rFont val="Arial"/>
        <family val="2"/>
      </rPr>
      <t>9</t>
    </r>
  </si>
  <si>
    <t>nd</t>
  </si>
  <si>
    <t>na</t>
  </si>
  <si>
    <r>
      <t>1</t>
    </r>
    <r>
      <rPr>
        <sz val="9"/>
        <rFont val="Arial"/>
        <family val="2"/>
      </rPr>
      <t xml:space="preserve"> Corresponde a las empresas de servicios, con las siguientes características y dedicadas, según la clasificación CIIU Rev. 3.0 A.C., a las actividades de:                                                                                                                                      
Hoteles y restaurantes (sección H)  con personal ocupado igual o mayor a  40  personas o ingresos anuales iguales o superiores a $3 000 millones de pesos 
Almacenamiento, comunicaciones y actividades auxiliares de transporte (divisiones 63 y 64) con personal ocupado igual o mayor a  40  personas o ingresos anuales iguales o superiores a $3 000 millones de pesos
Actividades inmobiliarias, empresariales y de alquiler (sección K)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Entretenimiento y otros servicios (actividades 921, 922 y división 930) con personal ocupado igual o mayor a  40  personas o ingresos anuales iguales o superiores a $2 000 millones de pesos </t>
    </r>
  </si>
  <si>
    <t>Total nacional 2006</t>
  </si>
  <si>
    <t>Valores en miles de pesos de 2005</t>
  </si>
  <si>
    <r>
      <t>1</t>
    </r>
    <r>
      <rPr>
        <sz val="8"/>
        <rFont val="Arial"/>
        <family val="2"/>
      </rPr>
      <t xml:space="preserve"> </t>
    </r>
    <r>
      <rPr>
        <sz val="9"/>
        <rFont val="Arial"/>
        <family val="2"/>
      </rPr>
      <t xml:space="preserve">Corresponde a las empresas de servicios, con las siguientes características y dedicadas, según la clasificación CIIU Rev. 3.0 A.C., a las actividades de:                                                                                                                                      
Hoteles y restaurantes (sección H)  con personal ocupado igual o mayor a  40  personas o ingresos anuales iguales o superiores a $3 000 millones de pesos 
Almacenamiento, comunicaciones y actividades auxiliares de transporte (divisiones 63 y 64) con personal ocupado igual o mayor a  40  personas o ingresos anuales iguales o superiores a $3 000 millones de pesos
Actividades inmobiliarias, empresariales y de alquiler (sección K)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Entretenimiento y otros servicios (actividades 921, 922 y división 930) con personal ocupado igual o mayor a  40  personas o ingresos anuales iguales o superiores a $2 000 millones de pesos </t>
    </r>
  </si>
  <si>
    <r>
      <t>1</t>
    </r>
    <r>
      <rPr>
        <sz val="8"/>
        <rFont val="Arial"/>
        <family val="2"/>
      </rPr>
      <t xml:space="preserve"> Corresponde a las empresas de servicios, con las siguientes características y dedicadas, según la clasificación CIIU Rev. 3.0 A.C., a las actividades de:                                                                                                                                      
Hoteles y restaurantes (sección H)  con personal ocupado igual o mayor a  40  personas o ingresos anuales iguales o superiores a $3 000 millones de pesos 
Almacenamiento, comunicaciones y actividades auxiliares de transporte (divisiones 63 y 64) con personal ocupado igual o mayor a  40  personas o ingresos anuales iguales o superiores a $3 000 millones de pesos
Actividades inmobiliarias, empresariales y de alquiler (sección K)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Entretenimiento y otros servicios (actividades 921, 922 y división 930) con personal ocupado igual o mayor a  40  personas o ingresos anuales iguales o superiores a $2 000 millones de pesos </t>
    </r>
  </si>
  <si>
    <t>Gastos personal temporal suministrado por otras empresas</t>
  </si>
  <si>
    <t>Total temporal contratado directamente por la empresa mujeres</t>
  </si>
  <si>
    <t>temporal en misión mujeres</t>
  </si>
  <si>
    <t>Total personal con agencias Mujeres</t>
  </si>
  <si>
    <t>aprendiz o estudiantes por convenio mujeres</t>
  </si>
  <si>
    <t>* El dato de personal para educación superior privada no está disponible (ND), se publicará en próxima entrega.</t>
  </si>
  <si>
    <t>SECCION</t>
  </si>
  <si>
    <r>
      <t>1-1. Colombia. Personal ocupado por tipo de contratación y sexo,  de los servicios investigados</t>
    </r>
    <r>
      <rPr>
        <b/>
        <vertAlign val="superscript"/>
        <sz val="11"/>
        <color indexed="63"/>
        <rFont val="Arial"/>
        <family val="2"/>
      </rPr>
      <t>1</t>
    </r>
    <r>
      <rPr>
        <b/>
        <sz val="11"/>
        <color indexed="63"/>
        <rFont val="Arial"/>
        <family val="2"/>
      </rPr>
      <t xml:space="preserve"> </t>
    </r>
  </si>
  <si>
    <t>según actividad económica y organización jurídica</t>
  </si>
  <si>
    <t xml:space="preserve">Total </t>
  </si>
  <si>
    <t>Remuneraciones del personal permanente</t>
  </si>
  <si>
    <t>Sueldos y salarios</t>
  </si>
  <si>
    <t>Prestaciones</t>
  </si>
  <si>
    <t>Remuneraciones personal contratado directamente por la empresa</t>
  </si>
  <si>
    <t>Remuneraciones del personal en misión</t>
  </si>
  <si>
    <t>Adquisiciones y traslados recibidos</t>
  </si>
  <si>
    <t>No depreciables</t>
  </si>
  <si>
    <t>Construcciones y edificaciones</t>
  </si>
  <si>
    <t>Maquinaria y equipo</t>
  </si>
  <si>
    <t>Muebles y equipo de oficina</t>
  </si>
  <si>
    <t>Equipo de computo y comunicación</t>
  </si>
  <si>
    <t>Otros activos fijos depreciables</t>
  </si>
  <si>
    <t>Ventas, retiros y tralados enviados</t>
  </si>
  <si>
    <t>Total no depreciables</t>
  </si>
  <si>
    <t>Construcciones</t>
  </si>
  <si>
    <t>Maquinaria</t>
  </si>
  <si>
    <t>Muebles</t>
  </si>
  <si>
    <t>Equipo de computación</t>
  </si>
  <si>
    <t>Depreciación causada en el año</t>
  </si>
  <si>
    <t>Equipo de computación y comunicación</t>
  </si>
  <si>
    <t>%</t>
  </si>
  <si>
    <t>Total depreciación causada en el año</t>
  </si>
  <si>
    <t>Inversion bruta Otros depreciables</t>
  </si>
  <si>
    <t>Total</t>
  </si>
  <si>
    <t>Empresas</t>
  </si>
  <si>
    <t>Número</t>
  </si>
  <si>
    <t>Productividad</t>
  </si>
  <si>
    <t>Fuente: DANE - Encuesta Anual de Servicios</t>
  </si>
  <si>
    <t>Total mejoras y reformas</t>
  </si>
  <si>
    <t>Propietarios, socios y familiares sin remuneración mujeres</t>
  </si>
  <si>
    <t xml:space="preserve">FUENTE: DANE - Encuesta Anual de Servicios. </t>
  </si>
  <si>
    <t xml:space="preserve">FUENTE: DANE - Encuesta Anual de Servicios.  </t>
  </si>
  <si>
    <t>FUENTE: DANE - Encuesta Anual de Servicios.</t>
  </si>
  <si>
    <t>FUENTE: DANE - Encuesta Anual de Servicios</t>
  </si>
  <si>
    <t>Gastos de personal</t>
  </si>
  <si>
    <r>
      <t xml:space="preserve">Personal ocupado </t>
    </r>
    <r>
      <rPr>
        <b/>
        <vertAlign val="superscript"/>
        <sz val="11"/>
        <color indexed="63"/>
        <rFont val="Arial"/>
        <family val="2"/>
      </rPr>
      <t>2</t>
    </r>
  </si>
  <si>
    <r>
      <t>Remunerado</t>
    </r>
    <r>
      <rPr>
        <b/>
        <vertAlign val="superscript"/>
        <sz val="11"/>
        <color indexed="63"/>
        <rFont val="Arial"/>
        <family val="2"/>
      </rPr>
      <t>3</t>
    </r>
  </si>
  <si>
    <t>Valor</t>
  </si>
  <si>
    <r>
      <t>1-2. Colombia. Remuneración de asalariados por tipo de contratación de los servicios investigados</t>
    </r>
    <r>
      <rPr>
        <b/>
        <vertAlign val="superscript"/>
        <sz val="11"/>
        <color indexed="63"/>
        <rFont val="Arial"/>
        <family val="2"/>
      </rPr>
      <t>1</t>
    </r>
    <r>
      <rPr>
        <b/>
        <sz val="11"/>
        <color indexed="63"/>
        <rFont val="Arial"/>
        <family val="2"/>
      </rPr>
      <t xml:space="preserve"> </t>
    </r>
  </si>
  <si>
    <r>
      <t>2. Colombia. Inversión neta en activos fijos de los servicios investigados</t>
    </r>
    <r>
      <rPr>
        <b/>
        <vertAlign val="superscript"/>
        <sz val="11"/>
        <color indexed="63"/>
        <rFont val="Arial"/>
        <family val="2"/>
      </rPr>
      <t>1</t>
    </r>
    <r>
      <rPr>
        <b/>
        <sz val="11"/>
        <color indexed="63"/>
        <rFont val="Arial"/>
        <family val="2"/>
      </rPr>
      <t>,</t>
    </r>
  </si>
  <si>
    <r>
      <t>2-1. Colombia. Adquisiciones y traslados recibidos por clase de activos fijos de los servicios investigados</t>
    </r>
    <r>
      <rPr>
        <b/>
        <vertAlign val="superscript"/>
        <sz val="11"/>
        <color indexed="63"/>
        <rFont val="Arial"/>
        <family val="2"/>
      </rPr>
      <t>1</t>
    </r>
  </si>
  <si>
    <r>
      <t>2-2. Colombia. Ventas, retiros, traslados enviados por clase de activos fijos de los servicios investigados</t>
    </r>
    <r>
      <rPr>
        <b/>
        <vertAlign val="superscript"/>
        <sz val="11"/>
        <color indexed="63"/>
        <rFont val="Arial"/>
        <family val="2"/>
      </rPr>
      <t>1</t>
    </r>
  </si>
  <si>
    <r>
      <t>2-3. Colombia. Valor de la depreciación  por clase de activos fijos de los servicios investigados</t>
    </r>
    <r>
      <rPr>
        <b/>
        <vertAlign val="superscript"/>
        <sz val="11"/>
        <color indexed="63"/>
        <rFont val="Arial"/>
        <family val="2"/>
      </rPr>
      <t>1</t>
    </r>
  </si>
  <si>
    <r>
      <t>2-4. Colombia. Valor de la inversión bruta por clase de activos fijos de los servicios investigados</t>
    </r>
    <r>
      <rPr>
        <b/>
        <vertAlign val="superscript"/>
        <sz val="11"/>
        <color indexed="63"/>
        <rFont val="Arial"/>
        <family val="2"/>
      </rPr>
      <t>1</t>
    </r>
  </si>
  <si>
    <t>Impuestos de industria y comercio</t>
  </si>
  <si>
    <t>Otros impuestos</t>
  </si>
  <si>
    <t>Gastos para provision de cartera y otros</t>
  </si>
  <si>
    <t>Total Consumo intermedio</t>
  </si>
  <si>
    <t>Costos relacionados con la prestación del servicio</t>
  </si>
  <si>
    <t>Gastos causados por servicios prestados por terceros</t>
  </si>
  <si>
    <t>Regalias</t>
  </si>
  <si>
    <t xml:space="preserve">Valor </t>
  </si>
  <si>
    <t>H</t>
  </si>
  <si>
    <t>K</t>
  </si>
  <si>
    <t>Descripción actividad económica</t>
  </si>
  <si>
    <t>Hoteles y restaurantes</t>
  </si>
  <si>
    <t>I</t>
  </si>
  <si>
    <t>O</t>
  </si>
  <si>
    <t>M</t>
  </si>
  <si>
    <t>N</t>
  </si>
  <si>
    <t>Sociedad Anónima</t>
  </si>
  <si>
    <t>Sociedad Limitada</t>
  </si>
  <si>
    <t>Entidades sin ánimo de lucro</t>
  </si>
  <si>
    <r>
      <t>1. Colombia. Variables principales, remuneración promedio y productividad de los servicios investigados</t>
    </r>
    <r>
      <rPr>
        <b/>
        <vertAlign val="superscript"/>
        <sz val="11"/>
        <color indexed="63"/>
        <rFont val="Arial"/>
        <family val="2"/>
      </rPr>
      <t>1</t>
    </r>
    <r>
      <rPr>
        <b/>
        <sz val="11"/>
        <color indexed="63"/>
        <rFont val="Arial"/>
        <family val="2"/>
      </rPr>
      <t xml:space="preserve">, </t>
    </r>
  </si>
  <si>
    <t>Total Remuneración</t>
  </si>
  <si>
    <t>Ingresos</t>
  </si>
  <si>
    <r>
      <t>1</t>
    </r>
    <r>
      <rPr>
        <sz val="9"/>
        <rFont val="Arial"/>
        <family val="2"/>
      </rPr>
      <t xml:space="preserve">  Corresponde a las empresas de servicios, con las siguientes características y dedicadas, según la clasificación CIIU Rev. 3.0 A.C., a las actividades de:                                                                                  
Hoteles y restaurantes (sección H)  con personal ocupado igual o mayor a  40  personas o ingresos anuales iguales o superiores a $3 000 millones de pesos 
Almacenamiento, comunicaciones y actividades auxiliares de transporte (divisiones 63 y 64) con personal ocupado igual o mayor a  40  personas o ingresos anuales iguales o superiores a $3 000 millones de pesos
Actividades inmobiliarias, empresariales y de alquiler (sección K)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Entretenimiento y otros servicios (actividades 921, 922 y división 930) con personal ocupado igual o mayor a  40  personas o ingresos anuales iguales o superiores a $2 000 millones de pesos </t>
    </r>
  </si>
  <si>
    <t>Actividades relacionadas con la salud humana - privada (851)</t>
  </si>
  <si>
    <t>Educación superior privada (8050) *</t>
  </si>
  <si>
    <t>Valor  *</t>
  </si>
  <si>
    <t>*  La diferencia entre los valores totales de Remuneraciones de este cuadro con el cuadro 'C1 Parte1', obedecen a redondeos de las cifras.</t>
  </si>
  <si>
    <t>(conclusión)</t>
  </si>
  <si>
    <r>
      <t>1</t>
    </r>
    <r>
      <rPr>
        <sz val="8"/>
        <rFont val="Arial"/>
        <family val="2"/>
      </rPr>
      <t xml:space="preserve"> Corresponde a las empresas de servicios, con las siguientes características y dedicadas, según la clasificación CIIU Rev. 3.0 A.C., a las actividades de:                                                                                 
Hoteles y restaurantes (sección H)  con personal ocupado igual o mayor a  40  personas o ingresos anuales iguales o superiores a $3 000 millones de pesos 
Almacenamiento, comunicaciones y actividades auxiliares de transporte (divisiones 63 y 64) con personal ocupado igual o mayor a  40  personas o ingresos anuales iguales o superiores a $3 000 millones de pesos
Actividades inmobiliarias, empresariales y de alquiler (sección K)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Entretenimiento y otros servicios (actividades 921, 922 y división 930) con personal ocupado igual o mayor a  40  personas o ingresos anuales iguales o superiores a $2 000 millones de pesos </t>
    </r>
  </si>
  <si>
    <r>
      <t>1</t>
    </r>
    <r>
      <rPr>
        <sz val="9"/>
        <rFont val="Arial"/>
        <family val="2"/>
      </rPr>
      <t xml:space="preserve"> Corresponde a las empresas de servicios, con las siguientes características y dedicadas, según la clasificación CIIU Rev. 3.0 A.C., a las actividades de:                                                                                 
Hoteles y restaurantes (sección H)  con personal ocupado igual o mayor a  40  personas o ingresos anuales iguales o superiores a $3 000 millones de pesos 
Almacenamiento, comunicaciones y actividades auxiliares de transporte (divisiones 63 y 64) con personal ocupado igual o mayor a  40  personas o ingresos anuales iguales o superiores a $3 000 millones de pesos
Actividades inmobiliarias, empresariales y de alquiler (sección K)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Entretenimiento y otros servicios (actividades 921, 922 y división 930) con personal ocupado igual o mayor a  40  personas o ingresos anuales iguales o superiores a $2 000 millones de pesos </t>
    </r>
  </si>
  <si>
    <r>
      <t>1-3. Colombia. Componentes del consumo intermedio en las empresas de servicios</t>
    </r>
    <r>
      <rPr>
        <b/>
        <vertAlign val="superscript"/>
        <sz val="9"/>
        <color indexed="63"/>
        <rFont val="Arial"/>
        <family val="2"/>
      </rPr>
      <t>1</t>
    </r>
  </si>
  <si>
    <r>
      <t>3</t>
    </r>
    <r>
      <rPr>
        <sz val="9"/>
        <rFont val="Arial"/>
        <family val="2"/>
      </rPr>
      <t xml:space="preserve"> Incluye personal permanente, temporal contratado  directamente por la empresa,  personal en misión en otras empresas (solo para empresas de servicios temporales) y aprendices o estudiantes por convenio. No se incluye el personal contratado a través de agencias especiales para evitar duplicidad de los datos.</t>
    </r>
  </si>
  <si>
    <r>
      <t>2</t>
    </r>
    <r>
      <rPr>
        <sz val="9"/>
        <rFont val="Arial"/>
        <family val="2"/>
      </rPr>
      <t xml:space="preserve"> Incluye propietarios, socios y familiares, personal permanente, temporal suministrado por otras empresas, personal temporal en misión en otras empresas (sólo para empresas temporales) y aprendices o estudiantes por convenio. Para educación superior privada, no hay dato disponibles de personal, se presentará en próxima publicación.</t>
    </r>
  </si>
  <si>
    <r>
      <t xml:space="preserve">4 </t>
    </r>
    <r>
      <rPr>
        <sz val="9"/>
        <rFont val="Arial"/>
        <family val="2"/>
      </rPr>
      <t>Dentro del total de personal ocupado no se contempla el personal contratado a través de agencias especiales para evitar duplicidad de los datos.</t>
    </r>
  </si>
  <si>
    <r>
      <t>5</t>
    </r>
    <r>
      <rPr>
        <sz val="9"/>
        <rFont val="Arial"/>
        <family val="2"/>
      </rPr>
      <t xml:space="preserve"> Sueldos y salarios más prestaciones.Para el personal permanente, los sueldos y salarios pueden ser en dinero o en especie, horas extras, dominicales, comisiones por ventas, viáticos permanentes; y las prestaciones incluyen vacaciones, primas legales y extralegales, cesantías e intereses sobre cesantías.</t>
    </r>
  </si>
  <si>
    <r>
      <t>6</t>
    </r>
    <r>
      <rPr>
        <sz val="9"/>
        <rFont val="Arial"/>
        <family val="2"/>
      </rPr>
      <t xml:space="preserve"> Remuneración laboral promedio = total remuneración / personal remunerado. En este cálculo no se incluye el personal contratado a través de agencias especializadas.</t>
    </r>
  </si>
  <si>
    <r>
      <t xml:space="preserve">7 </t>
    </r>
    <r>
      <rPr>
        <sz val="9"/>
        <rFont val="Arial"/>
        <family val="2"/>
      </rPr>
      <t>Dentro de Otro tipo de organización jurídica se incluyen: entidades sin ánimo de lucro, organizaciones de economía solidaria, personas naturales, empresas unipersonales, sociedades en comandita simple,  sociedades en comandita por acciones, sociedades de economía mixta, sucursales de sociedades extranjeras, sociedades de hecho y otras. En la sección H no se contemplan entidades sin ánimo de lucro.</t>
    </r>
  </si>
  <si>
    <r>
      <t>8</t>
    </r>
    <r>
      <rPr>
        <sz val="9"/>
        <rFont val="Arial"/>
        <family val="2"/>
      </rPr>
      <t xml:space="preserve"> Dentro de Otro tipo de organización jurídica se incluyen: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r>
  </si>
  <si>
    <r>
      <t xml:space="preserve">9 </t>
    </r>
    <r>
      <rPr>
        <sz val="9"/>
        <rFont val="Arial"/>
        <family val="2"/>
      </rPr>
      <t>Dentro de otro tipo de organización jurídica se incluye:  organizaciones de economía solidaría, sociedades limitadas, organizaciones de economía solidaria y otras.</t>
    </r>
  </si>
  <si>
    <r>
      <t xml:space="preserve">10 </t>
    </r>
    <r>
      <rPr>
        <sz val="9"/>
        <rFont val="Arial"/>
        <family val="2"/>
      </rPr>
      <t>Dentro de otro tipo de organización jurídica se incluye:  organizaciones de economía solidaria,  empresas unipersonales, sociedades en comandita simple, empresas industriales y comerciales del estado, personas naturales y otras.</t>
    </r>
  </si>
  <si>
    <r>
      <t xml:space="preserve">11 </t>
    </r>
    <r>
      <rPr>
        <sz val="9"/>
        <rFont val="Arial"/>
        <family val="2"/>
      </rPr>
      <t>Esta actividad incluye: actividades complementarias y auxiliares al transporte, actividades de agencias de viaje y correo y telecomunicaciones.</t>
    </r>
  </si>
  <si>
    <r>
      <t>12</t>
    </r>
    <r>
      <rPr>
        <sz val="9"/>
        <rFont val="Arial"/>
        <family val="2"/>
      </rPr>
      <t xml:space="preserve"> Esta actividad incluye: actividades inmobiliarias; alquiler , maquinaria y equipo sin operarios y de efectos personales y enseres domésticos; informática y actividades conexas; actividades de investigación y desarrollo; y otras actividades empresariales.</t>
    </r>
  </si>
  <si>
    <r>
      <t>13</t>
    </r>
    <r>
      <rPr>
        <sz val="9"/>
        <rFont val="Arial"/>
        <family val="2"/>
      </rPr>
      <t xml:space="preserve"> Esta actividad incluye: actividades de cinematografía, radio y televisión, agencias de noticias y otras actividades de entretenimiento; y otras actividades de servicios dentro de las que se encuentran lavado y limpieza de prendas de tela y piel, </t>
    </r>
    <r>
      <rPr>
        <sz val="8"/>
        <rFont val="Arial"/>
        <family val="2"/>
      </rPr>
      <t>peluquería y otros tratamientos de belleza, pompas fúnebres y actividades conexas, y otras actividades.</t>
    </r>
  </si>
  <si>
    <r>
      <t>Total remuneración</t>
    </r>
    <r>
      <rPr>
        <b/>
        <vertAlign val="superscript"/>
        <sz val="11"/>
        <color indexed="63"/>
        <rFont val="Arial"/>
        <family val="2"/>
      </rPr>
      <t>5</t>
    </r>
  </si>
  <si>
    <r>
      <t>Remuneración laboral promedio</t>
    </r>
    <r>
      <rPr>
        <b/>
        <vertAlign val="superscript"/>
        <sz val="11"/>
        <rFont val="Arial"/>
        <family val="2"/>
      </rPr>
      <t>6</t>
    </r>
  </si>
  <si>
    <r>
      <t>Otro tipo de organización jurídica</t>
    </r>
    <r>
      <rPr>
        <vertAlign val="superscript"/>
        <sz val="9"/>
        <rFont val="Arial"/>
        <family val="2"/>
      </rPr>
      <t>10</t>
    </r>
  </si>
  <si>
    <r>
      <t>Almacenamiento, comunicaciones y actividades auxiliares de transporte</t>
    </r>
    <r>
      <rPr>
        <b/>
        <vertAlign val="superscript"/>
        <sz val="10"/>
        <rFont val="Arial"/>
        <family val="2"/>
      </rPr>
      <t>11</t>
    </r>
  </si>
  <si>
    <r>
      <t>Actividades inmobiliarias, empresariales y de alquiler</t>
    </r>
    <r>
      <rPr>
        <b/>
        <vertAlign val="superscript"/>
        <sz val="9"/>
        <rFont val="Arial"/>
        <family val="2"/>
      </rPr>
      <t>12</t>
    </r>
  </si>
  <si>
    <r>
      <t>Entretenimiento y otros servicios</t>
    </r>
    <r>
      <rPr>
        <b/>
        <vertAlign val="superscript"/>
        <sz val="9"/>
        <rFont val="Arial"/>
        <family val="2"/>
      </rPr>
      <t>13</t>
    </r>
  </si>
  <si>
    <r>
      <t>Sueldos y salarios causados</t>
    </r>
    <r>
      <rPr>
        <b/>
        <vertAlign val="superscript"/>
        <sz val="11"/>
        <rFont val="Arial"/>
        <family val="2"/>
      </rPr>
      <t>14</t>
    </r>
  </si>
  <si>
    <r>
      <t>Prestaciones Causadas</t>
    </r>
    <r>
      <rPr>
        <b/>
        <vertAlign val="superscript"/>
        <sz val="11"/>
        <rFont val="Arial"/>
        <family val="2"/>
      </rPr>
      <t>15</t>
    </r>
  </si>
  <si>
    <r>
      <t>Otros Gastos de Personal</t>
    </r>
    <r>
      <rPr>
        <b/>
        <vertAlign val="superscript"/>
        <sz val="11"/>
        <rFont val="Arial"/>
        <family val="2"/>
      </rPr>
      <t>16</t>
    </r>
  </si>
  <si>
    <r>
      <t xml:space="preserve">8 </t>
    </r>
    <r>
      <rPr>
        <sz val="9"/>
        <rFont val="Arial"/>
        <family val="2"/>
      </rPr>
      <t>Dentro de Otro tipo de organización jurídica se incluyen: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r>
  </si>
  <si>
    <r>
      <t>13</t>
    </r>
    <r>
      <rPr>
        <sz val="9"/>
        <rFont val="Arial"/>
        <family val="2"/>
      </rPr>
      <t xml:space="preserve"> Esta actividad incluye: actividades de cinematografía, radio y televisión, agencias de noticias y otras actividades de entretenimiento; y otras actividades de servicios dentro de las que se encuentran lavado y limpieza de prendas de tela y piel, peluquería y otros tratamientos de belleza, pompas fúnebres y actividades conexas, y otras actividades.</t>
    </r>
  </si>
  <si>
    <r>
      <t>Personal temporal contratado a través de agencias</t>
    </r>
    <r>
      <rPr>
        <b/>
        <vertAlign val="superscript"/>
        <sz val="11"/>
        <color indexed="63"/>
        <rFont val="Arial"/>
        <family val="2"/>
      </rPr>
      <t>4</t>
    </r>
  </si>
  <si>
    <r>
      <t xml:space="preserve">* </t>
    </r>
    <r>
      <rPr>
        <sz val="9"/>
        <rFont val="Arial"/>
        <family val="2"/>
      </rPr>
      <t>El personal ocupado para educación superior privada no está disponible (ND) en esta publicación.</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</si>
</sst>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
    <numFmt numFmtId="183" formatCode="_ * #,##0.0_ ;_ * \-#,##0.0_ ;_ * &quot;-&quot;??_ ;_ @_ "/>
    <numFmt numFmtId="184" formatCode="_ * #,##0_ ;_ * \-#,##0_ ;_ * &quot;-&quot;??_ ;_ @_ "/>
    <numFmt numFmtId="185" formatCode="_-* #,##0.00\ _p_t_a_-;\-* #,##0.00\ _p_t_a_-;_-* &quot;-&quot;??\ _p_t_a_-;_-@_-"/>
    <numFmt numFmtId="186" formatCode="0.0"/>
    <numFmt numFmtId="187" formatCode="[$-240A]hh:mm:ss\ AM/PM"/>
    <numFmt numFmtId="188" formatCode="[$-240A]dddd\,\ dd&quot; de &quot;mmmm&quot; de &quot;yyyy"/>
    <numFmt numFmtId="189" formatCode="#,##0.0"/>
    <numFmt numFmtId="190" formatCode="0.000000000"/>
  </numFmts>
  <fonts count="54">
    <font>
      <sz val="10"/>
      <name val="Arial"/>
      <family val="0"/>
    </font>
    <font>
      <u val="single"/>
      <sz val="10"/>
      <color indexed="30"/>
      <name val="Arial"/>
      <family val="2"/>
    </font>
    <font>
      <u val="single"/>
      <sz val="10"/>
      <color indexed="56"/>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sz val="12"/>
      <color indexed="63"/>
      <name val="Arial"/>
      <family val="2"/>
    </font>
    <font>
      <b/>
      <sz val="11"/>
      <color indexed="63"/>
      <name val="Arial"/>
      <family val="2"/>
    </font>
    <font>
      <sz val="8"/>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b/>
      <vertAlign val="superscript"/>
      <sz val="9"/>
      <name val="Arial"/>
      <family val="2"/>
    </font>
    <font>
      <vertAlign val="superscript"/>
      <sz val="10"/>
      <name val="Arial"/>
      <family val="2"/>
    </font>
    <font>
      <b/>
      <sz val="10"/>
      <name val="Arial"/>
      <family val="2"/>
    </font>
    <font>
      <sz val="12"/>
      <color indexed="10"/>
      <name val="Arial"/>
      <family val="2"/>
    </font>
    <font>
      <b/>
      <sz val="9"/>
      <color indexed="10"/>
      <name val="Arial"/>
      <family val="2"/>
    </font>
    <font>
      <b/>
      <sz val="12"/>
      <color indexed="18"/>
      <name val="Arial"/>
      <family val="2"/>
    </font>
    <font>
      <b/>
      <vertAlign val="superscript"/>
      <sz val="10"/>
      <name val="Arial"/>
      <family val="2"/>
    </font>
    <font>
      <b/>
      <vertAlign val="superscript"/>
      <sz val="9"/>
      <color indexed="63"/>
      <name val="Arial"/>
      <family val="2"/>
    </font>
    <font>
      <sz val="9"/>
      <color indexed="10"/>
      <name val="Arial"/>
      <family val="2"/>
    </font>
    <font>
      <b/>
      <vertAlign val="superscript"/>
      <sz val="11"/>
      <name val="Arial"/>
      <family val="2"/>
    </font>
    <font>
      <sz val="12"/>
      <name val="Arial"/>
      <family val="2"/>
    </font>
    <font>
      <b/>
      <sz val="5"/>
      <color indexed="63"/>
      <name val="Arial"/>
      <family val="2"/>
    </font>
    <font>
      <b/>
      <sz val="5"/>
      <name val="Arial"/>
      <family val="2"/>
    </font>
    <font>
      <b/>
      <sz val="5"/>
      <color indexed="18"/>
      <name val="Arial"/>
      <family val="2"/>
    </font>
    <font>
      <b/>
      <sz val="8"/>
      <name val="Arial"/>
      <family val="2"/>
    </font>
    <font>
      <sz val="7"/>
      <name val="Arial"/>
      <family val="2"/>
    </font>
    <font>
      <vertAlign val="superscript"/>
      <sz val="10"/>
      <color indexed="63"/>
      <name val="Arial"/>
      <family val="2"/>
    </font>
    <font>
      <sz val="9"/>
      <color indexed="18"/>
      <name val="Arial"/>
      <family val="2"/>
    </font>
    <font>
      <b/>
      <sz val="8"/>
      <color indexed="63"/>
      <name val="Arial"/>
      <family val="2"/>
    </font>
    <font>
      <vertAlign val="superscript"/>
      <sz val="9"/>
      <color indexed="63"/>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20">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5"/>
        <bgColor indexed="64"/>
      </patternFill>
    </fill>
    <fill>
      <patternFill patternType="solid">
        <fgColor indexed="52"/>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53"/>
        <bgColor indexed="64"/>
      </patternFill>
    </fill>
    <fill>
      <patternFill patternType="solid">
        <fgColor indexed="61"/>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15"/>
      </bottom>
    </border>
    <border>
      <left>
        <color indexed="63"/>
      </left>
      <right>
        <color indexed="63"/>
      </right>
      <top>
        <color indexed="63"/>
      </top>
      <bottom style="medium">
        <color indexed="41"/>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9" borderId="0" applyNumberFormat="0" applyBorder="0" applyAlignment="0" applyProtection="0"/>
    <xf numFmtId="0" fontId="39" fillId="11" borderId="0" applyNumberFormat="0" applyBorder="0" applyAlignment="0" applyProtection="0"/>
    <xf numFmtId="0" fontId="40" fillId="2" borderId="1" applyNumberFormat="0" applyAlignment="0" applyProtection="0"/>
    <xf numFmtId="0" fontId="41" fillId="1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44" fillId="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1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7" fillId="2"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03">
    <xf numFmtId="0" fontId="0" fillId="0" borderId="0" xfId="0" applyAlignment="1">
      <alignment/>
    </xf>
    <xf numFmtId="0" fontId="3" fillId="18" borderId="0" xfId="0" applyFont="1" applyFill="1" applyAlignment="1">
      <alignment/>
    </xf>
    <xf numFmtId="0" fontId="4" fillId="19" borderId="0" xfId="0" applyFont="1" applyFill="1" applyAlignment="1">
      <alignment/>
    </xf>
    <xf numFmtId="0" fontId="5" fillId="19" borderId="0" xfId="0" applyFont="1" applyFill="1" applyBorder="1" applyAlignment="1">
      <alignment/>
    </xf>
    <xf numFmtId="0" fontId="7" fillId="19" borderId="0" xfId="0" applyFont="1" applyFill="1" applyAlignment="1">
      <alignment/>
    </xf>
    <xf numFmtId="0" fontId="5" fillId="19" borderId="0" xfId="0" applyFont="1" applyFill="1" applyAlignment="1">
      <alignment/>
    </xf>
    <xf numFmtId="0" fontId="5" fillId="19" borderId="0" xfId="0" applyFont="1" applyFill="1" applyBorder="1" applyAlignment="1">
      <alignment horizontal="center" vertical="center"/>
    </xf>
    <xf numFmtId="0" fontId="5" fillId="19" borderId="0" xfId="0" applyFont="1" applyFill="1" applyBorder="1" applyAlignment="1">
      <alignment horizontal="center" vertical="center" wrapText="1"/>
    </xf>
    <xf numFmtId="0" fontId="5" fillId="19" borderId="0" xfId="0" applyFont="1" applyFill="1" applyBorder="1" applyAlignment="1">
      <alignment horizontal="centerContinuous" vertical="center"/>
    </xf>
    <xf numFmtId="0" fontId="5" fillId="2" borderId="0" xfId="0" applyFont="1" applyFill="1" applyBorder="1" applyAlignment="1">
      <alignment horizontal="center"/>
    </xf>
    <xf numFmtId="0" fontId="7" fillId="19" borderId="0" xfId="0" applyFont="1" applyFill="1" applyBorder="1" applyAlignment="1">
      <alignment/>
    </xf>
    <xf numFmtId="0" fontId="3" fillId="18" borderId="0" xfId="0" applyFont="1" applyFill="1" applyBorder="1" applyAlignment="1">
      <alignment/>
    </xf>
    <xf numFmtId="0" fontId="5" fillId="19" borderId="0" xfId="0" applyFont="1" applyFill="1" applyBorder="1" applyAlignment="1">
      <alignment vertical="center" wrapText="1"/>
    </xf>
    <xf numFmtId="2" fontId="5" fillId="2" borderId="0" xfId="0" applyNumberFormat="1" applyFont="1" applyFill="1" applyBorder="1" applyAlignment="1">
      <alignment horizontal="right"/>
    </xf>
    <xf numFmtId="0" fontId="5" fillId="19" borderId="0" xfId="0" applyFont="1" applyFill="1" applyBorder="1" applyAlignment="1">
      <alignment horizontal="right" vertical="center" wrapText="1"/>
    </xf>
    <xf numFmtId="0" fontId="5" fillId="2" borderId="0" xfId="0" applyFont="1" applyFill="1" applyBorder="1" applyAlignment="1">
      <alignment horizontal="right"/>
    </xf>
    <xf numFmtId="0" fontId="7" fillId="19" borderId="0" xfId="0" applyFont="1" applyFill="1" applyBorder="1" applyAlignment="1">
      <alignment horizontal="right"/>
    </xf>
    <xf numFmtId="3" fontId="5" fillId="19" borderId="0" xfId="0" applyNumberFormat="1" applyFont="1" applyFill="1" applyBorder="1" applyAlignment="1">
      <alignment horizontal="right" vertical="center"/>
    </xf>
    <xf numFmtId="3" fontId="5" fillId="2" borderId="0" xfId="48" applyNumberFormat="1" applyFont="1" applyFill="1" applyBorder="1" applyAlignment="1">
      <alignment horizontal="right"/>
    </xf>
    <xf numFmtId="3" fontId="5" fillId="19" borderId="0" xfId="0" applyNumberFormat="1" applyFont="1" applyFill="1" applyBorder="1" applyAlignment="1">
      <alignment horizontal="right" vertical="center" wrapText="1"/>
    </xf>
    <xf numFmtId="3" fontId="5" fillId="2" borderId="0" xfId="0" applyNumberFormat="1" applyFont="1" applyFill="1" applyBorder="1" applyAlignment="1">
      <alignment horizontal="right"/>
    </xf>
    <xf numFmtId="0" fontId="8" fillId="19" borderId="10" xfId="0" applyFont="1" applyFill="1" applyBorder="1" applyAlignment="1">
      <alignment horizontal="center" vertical="center" wrapText="1"/>
    </xf>
    <xf numFmtId="0" fontId="8" fillId="19" borderId="10" xfId="0" applyFont="1" applyFill="1" applyBorder="1" applyAlignment="1">
      <alignment horizontal="center" vertical="center"/>
    </xf>
    <xf numFmtId="0" fontId="9" fillId="19" borderId="10" xfId="0" applyFont="1" applyFill="1" applyBorder="1" applyAlignment="1">
      <alignment horizontal="center" vertical="center" wrapText="1"/>
    </xf>
    <xf numFmtId="0" fontId="10" fillId="18" borderId="10" xfId="0" applyFont="1" applyFill="1" applyBorder="1" applyAlignment="1">
      <alignment/>
    </xf>
    <xf numFmtId="0" fontId="8" fillId="19" borderId="0"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8" fillId="19" borderId="0" xfId="0" applyFont="1" applyFill="1" applyBorder="1" applyAlignment="1">
      <alignment horizontal="center" vertical="center"/>
    </xf>
    <xf numFmtId="0" fontId="10"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8" fillId="19" borderId="0" xfId="0" applyFont="1" applyFill="1" applyBorder="1" applyAlignment="1">
      <alignment horizontal="center"/>
    </xf>
    <xf numFmtId="0" fontId="11" fillId="19" borderId="0" xfId="0" applyFont="1" applyFill="1" applyAlignment="1">
      <alignment wrapText="1"/>
    </xf>
    <xf numFmtId="0" fontId="12" fillId="19" borderId="0" xfId="0" applyFont="1" applyFill="1" applyBorder="1" applyAlignment="1">
      <alignment/>
    </xf>
    <xf numFmtId="0" fontId="9" fillId="19" borderId="0" xfId="0" applyFont="1" applyFill="1" applyBorder="1" applyAlignment="1">
      <alignment/>
    </xf>
    <xf numFmtId="0" fontId="9" fillId="19" borderId="0" xfId="0" applyFont="1" applyFill="1" applyBorder="1" applyAlignment="1">
      <alignment horizontal="right"/>
    </xf>
    <xf numFmtId="0" fontId="8" fillId="19" borderId="10" xfId="0" applyFont="1" applyFill="1" applyBorder="1" applyAlignment="1">
      <alignment horizontal="center"/>
    </xf>
    <xf numFmtId="0" fontId="10" fillId="18" borderId="0" xfId="0" applyFont="1" applyFill="1" applyAlignment="1">
      <alignment/>
    </xf>
    <xf numFmtId="0" fontId="9" fillId="18" borderId="0" xfId="0" applyFont="1" applyFill="1" applyAlignment="1">
      <alignment horizontal="right"/>
    </xf>
    <xf numFmtId="2" fontId="5" fillId="0" borderId="0" xfId="0" applyNumberFormat="1" applyFont="1" applyFill="1" applyBorder="1" applyAlignment="1">
      <alignment horizontal="right"/>
    </xf>
    <xf numFmtId="0" fontId="3" fillId="0" borderId="0" xfId="0" applyFont="1" applyFill="1" applyAlignment="1">
      <alignment/>
    </xf>
    <xf numFmtId="3" fontId="7" fillId="19" borderId="0" xfId="0" applyNumberFormat="1" applyFont="1" applyFill="1" applyBorder="1" applyAlignment="1">
      <alignment horizontal="right"/>
    </xf>
    <xf numFmtId="0" fontId="12" fillId="19" borderId="10" xfId="0" applyFont="1" applyFill="1" applyBorder="1" applyAlignment="1">
      <alignment/>
    </xf>
    <xf numFmtId="0" fontId="4" fillId="19" borderId="0" xfId="0" applyFont="1" applyFill="1" applyBorder="1" applyAlignment="1">
      <alignment vertical="center" wrapText="1"/>
    </xf>
    <xf numFmtId="0" fontId="4" fillId="19" borderId="0" xfId="0" applyFont="1" applyFill="1" applyBorder="1" applyAlignment="1">
      <alignment horizontal="center" vertical="center" wrapText="1"/>
    </xf>
    <xf numFmtId="0" fontId="4" fillId="19" borderId="0" xfId="0" applyFont="1" applyFill="1" applyBorder="1" applyAlignment="1">
      <alignment horizontal="centerContinuous" vertical="center"/>
    </xf>
    <xf numFmtId="0" fontId="15" fillId="19" borderId="0" xfId="0" applyFont="1" applyFill="1" applyBorder="1" applyAlignment="1">
      <alignment/>
    </xf>
    <xf numFmtId="0" fontId="13" fillId="18" borderId="10" xfId="0" applyFont="1" applyFill="1" applyBorder="1" applyAlignment="1">
      <alignment vertical="center" wrapText="1"/>
    </xf>
    <xf numFmtId="0" fontId="8" fillId="19" borderId="12" xfId="0" applyFont="1" applyFill="1" applyBorder="1" applyAlignment="1">
      <alignment horizontal="center" vertical="center" wrapText="1"/>
    </xf>
    <xf numFmtId="0" fontId="16" fillId="18" borderId="0" xfId="0" applyFont="1" applyFill="1" applyAlignment="1">
      <alignment horizontal="left" vertical="center" wrapText="1"/>
    </xf>
    <xf numFmtId="0" fontId="16" fillId="18" borderId="0" xfId="0" applyFont="1" applyFill="1" applyAlignment="1">
      <alignment horizontal="justify" vertical="center" wrapText="1"/>
    </xf>
    <xf numFmtId="0" fontId="0" fillId="18" borderId="0" xfId="0" applyFill="1" applyAlignment="1">
      <alignment/>
    </xf>
    <xf numFmtId="0" fontId="5" fillId="18" borderId="0" xfId="0" applyFont="1" applyFill="1" applyAlignment="1">
      <alignment/>
    </xf>
    <xf numFmtId="0" fontId="3" fillId="18" borderId="11" xfId="0" applyFont="1" applyFill="1" applyBorder="1" applyAlignment="1">
      <alignment/>
    </xf>
    <xf numFmtId="0" fontId="7" fillId="18" borderId="10" xfId="0" applyFont="1" applyFill="1" applyBorder="1" applyAlignment="1">
      <alignment horizontal="center" vertical="center" wrapText="1"/>
    </xf>
    <xf numFmtId="0" fontId="7" fillId="18" borderId="10" xfId="0" applyFont="1" applyFill="1" applyBorder="1" applyAlignment="1">
      <alignment/>
    </xf>
    <xf numFmtId="0" fontId="19" fillId="18" borderId="10" xfId="0" applyFont="1" applyFill="1" applyBorder="1" applyAlignment="1">
      <alignment/>
    </xf>
    <xf numFmtId="0" fontId="19" fillId="0" borderId="0" xfId="0" applyFont="1" applyAlignment="1">
      <alignment/>
    </xf>
    <xf numFmtId="0" fontId="7" fillId="18" borderId="11" xfId="0" applyFont="1" applyFill="1" applyBorder="1" applyAlignment="1">
      <alignment horizontal="center" vertical="center"/>
    </xf>
    <xf numFmtId="0" fontId="19" fillId="18" borderId="11" xfId="0" applyFont="1" applyFill="1" applyBorder="1" applyAlignment="1">
      <alignment vertical="center"/>
    </xf>
    <xf numFmtId="0" fontId="7" fillId="18" borderId="11" xfId="0" applyFont="1" applyFill="1" applyBorder="1" applyAlignment="1">
      <alignment vertical="center"/>
    </xf>
    <xf numFmtId="0" fontId="3" fillId="18" borderId="10" xfId="0" applyFont="1" applyFill="1" applyBorder="1" applyAlignment="1">
      <alignment/>
    </xf>
    <xf numFmtId="0" fontId="20" fillId="18" borderId="0" xfId="0" applyFont="1" applyFill="1" applyAlignment="1">
      <alignment/>
    </xf>
    <xf numFmtId="0" fontId="21" fillId="19" borderId="11" xfId="0" applyFont="1" applyFill="1" applyBorder="1" applyAlignment="1">
      <alignment horizontal="center"/>
    </xf>
    <xf numFmtId="0" fontId="21" fillId="19" borderId="0" xfId="0"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13" fillId="18" borderId="11" xfId="0" applyFont="1" applyFill="1" applyBorder="1" applyAlignment="1">
      <alignment horizontal="righ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3" fontId="5" fillId="0" borderId="0" xfId="48"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0" fontId="16" fillId="18" borderId="0" xfId="0" applyFont="1" applyFill="1" applyAlignment="1">
      <alignment vertical="center" wrapText="1"/>
    </xf>
    <xf numFmtId="2" fontId="5" fillId="0" borderId="0" xfId="0" applyNumberFormat="1" applyFont="1" applyFill="1" applyBorder="1" applyAlignment="1">
      <alignment/>
    </xf>
    <xf numFmtId="3" fontId="5" fillId="2" borderId="11" xfId="0" applyNumberFormat="1" applyFont="1" applyFill="1" applyBorder="1" applyAlignment="1">
      <alignment horizontal="right"/>
    </xf>
    <xf numFmtId="2" fontId="5" fillId="2" borderId="11" xfId="0" applyNumberFormat="1" applyFont="1" applyFill="1" applyBorder="1" applyAlignment="1">
      <alignment horizontal="right"/>
    </xf>
    <xf numFmtId="0" fontId="5" fillId="2" borderId="11" xfId="0" applyFont="1" applyFill="1" applyBorder="1" applyAlignment="1">
      <alignment horizontal="center"/>
    </xf>
    <xf numFmtId="0" fontId="5" fillId="2" borderId="11" xfId="0" applyFont="1" applyFill="1" applyBorder="1" applyAlignment="1">
      <alignment horizontal="right"/>
    </xf>
    <xf numFmtId="3" fontId="7" fillId="2" borderId="0" xfId="0" applyNumberFormat="1" applyFont="1" applyFill="1" applyBorder="1" applyAlignment="1">
      <alignment horizontal="right"/>
    </xf>
    <xf numFmtId="2" fontId="7" fillId="2" borderId="0" xfId="0" applyNumberFormat="1" applyFont="1" applyFill="1" applyBorder="1" applyAlignment="1">
      <alignment horizontal="right"/>
    </xf>
    <xf numFmtId="0" fontId="7" fillId="2" borderId="0" xfId="0" applyFont="1" applyFill="1" applyBorder="1" applyAlignment="1">
      <alignment horizontal="center"/>
    </xf>
    <xf numFmtId="3" fontId="7" fillId="2" borderId="0" xfId="48" applyNumberFormat="1" applyFont="1" applyFill="1" applyBorder="1" applyAlignment="1">
      <alignment horizontal="right"/>
    </xf>
    <xf numFmtId="0" fontId="7" fillId="2" borderId="0" xfId="0" applyFont="1" applyFill="1" applyBorder="1" applyAlignment="1">
      <alignment horizontal="right"/>
    </xf>
    <xf numFmtId="0" fontId="22" fillId="18" borderId="0" xfId="0" applyFont="1" applyFill="1" applyAlignment="1">
      <alignment/>
    </xf>
    <xf numFmtId="0" fontId="22" fillId="0" borderId="0" xfId="0" applyFont="1" applyFill="1" applyAlignment="1">
      <alignment/>
    </xf>
    <xf numFmtId="3"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alignment horizontal="center"/>
    </xf>
    <xf numFmtId="3" fontId="7" fillId="0" borderId="0" xfId="48" applyNumberFormat="1" applyFont="1" applyFill="1" applyBorder="1" applyAlignment="1">
      <alignment horizontal="right"/>
    </xf>
    <xf numFmtId="0" fontId="7" fillId="0" borderId="0" xfId="0" applyFont="1" applyFill="1" applyBorder="1" applyAlignment="1">
      <alignment horizontal="right"/>
    </xf>
    <xf numFmtId="0" fontId="8" fillId="0" borderId="0" xfId="0" applyFont="1" applyFill="1" applyBorder="1" applyAlignment="1">
      <alignment horizontal="center" vertical="center" wrapText="1"/>
    </xf>
    <xf numFmtId="0" fontId="5" fillId="18" borderId="10" xfId="0" applyFont="1" applyFill="1" applyBorder="1" applyAlignment="1">
      <alignment vertical="center" wrapText="1"/>
    </xf>
    <xf numFmtId="0" fontId="3"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Alignment="1">
      <alignment/>
    </xf>
    <xf numFmtId="0" fontId="13" fillId="0" borderId="0" xfId="0" applyFont="1" applyFill="1" applyBorder="1" applyAlignment="1">
      <alignment vertical="center" wrapText="1"/>
    </xf>
    <xf numFmtId="0" fontId="5" fillId="0" borderId="0" xfId="0" applyFont="1" applyFill="1" applyBorder="1" applyAlignment="1">
      <alignment horizontal="left"/>
    </xf>
    <xf numFmtId="0" fontId="13" fillId="18" borderId="11" xfId="0" applyFont="1" applyFill="1" applyBorder="1" applyAlignment="1">
      <alignment/>
    </xf>
    <xf numFmtId="0" fontId="13" fillId="18" borderId="0" xfId="0" applyFont="1" applyFill="1" applyBorder="1" applyAlignment="1">
      <alignment/>
    </xf>
    <xf numFmtId="1" fontId="7" fillId="0" borderId="0" xfId="0" applyNumberFormat="1" applyFont="1" applyFill="1" applyBorder="1" applyAlignment="1">
      <alignment horizontal="right"/>
    </xf>
    <xf numFmtId="0" fontId="0" fillId="0" borderId="0" xfId="0" applyFill="1" applyAlignment="1">
      <alignment/>
    </xf>
    <xf numFmtId="0" fontId="0" fillId="18" borderId="0" xfId="0" applyFont="1" applyFill="1" applyAlignment="1">
      <alignment horizontal="right"/>
    </xf>
    <xf numFmtId="0" fontId="5" fillId="0" borderId="0" xfId="0" applyFont="1" applyFill="1" applyBorder="1" applyAlignment="1">
      <alignment horizontal="centerContinuous" vertical="center"/>
    </xf>
    <xf numFmtId="3" fontId="5" fillId="2" borderId="11" xfId="48" applyNumberFormat="1" applyFont="1" applyFill="1" applyBorder="1" applyAlignment="1">
      <alignment horizontal="right"/>
    </xf>
    <xf numFmtId="4" fontId="5" fillId="0" borderId="0" xfId="0" applyNumberFormat="1" applyFont="1" applyFill="1" applyBorder="1" applyAlignment="1">
      <alignment horizontal="right"/>
    </xf>
    <xf numFmtId="4" fontId="5" fillId="2" borderId="0" xfId="0" applyNumberFormat="1" applyFont="1" applyFill="1" applyBorder="1" applyAlignment="1">
      <alignment horizontal="right"/>
    </xf>
    <xf numFmtId="2" fontId="5" fillId="0" borderId="0" xfId="48" applyNumberFormat="1" applyFont="1" applyFill="1" applyBorder="1" applyAlignment="1">
      <alignment horizontal="right"/>
    </xf>
    <xf numFmtId="3" fontId="7" fillId="2" borderId="0" xfId="0" applyNumberFormat="1" applyFont="1" applyFill="1" applyBorder="1" applyAlignment="1">
      <alignment horizontal="left"/>
    </xf>
    <xf numFmtId="3" fontId="5" fillId="2" borderId="0" xfId="0" applyNumberFormat="1" applyFont="1" applyFill="1" applyBorder="1" applyAlignment="1">
      <alignment horizontal="left"/>
    </xf>
    <xf numFmtId="0" fontId="8" fillId="0" borderId="11" xfId="0" applyFont="1" applyFill="1" applyBorder="1" applyAlignment="1">
      <alignment horizontal="center" vertical="center" wrapText="1"/>
    </xf>
    <xf numFmtId="3" fontId="7" fillId="2" borderId="0" xfId="0" applyNumberFormat="1" applyFont="1" applyFill="1" applyBorder="1" applyAlignment="1">
      <alignment horizontal="left" wrapText="1"/>
    </xf>
    <xf numFmtId="1" fontId="5" fillId="2" borderId="11" xfId="0" applyNumberFormat="1" applyFont="1" applyFill="1" applyBorder="1" applyAlignment="1">
      <alignment horizontal="right"/>
    </xf>
    <xf numFmtId="3" fontId="5" fillId="0" borderId="0" xfId="0" applyNumberFormat="1" applyFont="1" applyFill="1" applyBorder="1" applyAlignment="1">
      <alignment horizontal="left"/>
    </xf>
    <xf numFmtId="3" fontId="3" fillId="18" borderId="0" xfId="0" applyNumberFormat="1" applyFont="1" applyFill="1" applyAlignment="1">
      <alignment/>
    </xf>
    <xf numFmtId="1" fontId="7" fillId="2" borderId="0" xfId="0" applyNumberFormat="1" applyFont="1" applyFill="1" applyBorder="1" applyAlignment="1">
      <alignment horizontal="right"/>
    </xf>
    <xf numFmtId="0" fontId="9" fillId="0" borderId="0" xfId="0" applyFont="1" applyFill="1" applyBorder="1" applyAlignment="1">
      <alignment/>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10" xfId="0" applyFont="1" applyFill="1" applyBorder="1" applyAlignment="1">
      <alignment vertical="center" wrapText="1"/>
    </xf>
    <xf numFmtId="184" fontId="3" fillId="18" borderId="0" xfId="48" applyNumberFormat="1" applyFont="1" applyFill="1" applyAlignment="1">
      <alignment/>
    </xf>
    <xf numFmtId="0" fontId="27" fillId="18" borderId="0" xfId="0" applyFont="1" applyFill="1" applyAlignment="1">
      <alignment/>
    </xf>
    <xf numFmtId="0" fontId="7" fillId="19" borderId="11" xfId="0" applyFont="1" applyFill="1" applyBorder="1" applyAlignment="1">
      <alignment horizontal="center" vertical="center" wrapText="1"/>
    </xf>
    <xf numFmtId="0" fontId="7" fillId="19" borderId="11" xfId="0" applyFont="1" applyFill="1" applyBorder="1" applyAlignment="1">
      <alignment horizontal="center"/>
    </xf>
    <xf numFmtId="0" fontId="7" fillId="0" borderId="0" xfId="0" applyFont="1" applyFill="1" applyBorder="1" applyAlignment="1">
      <alignment wrapText="1"/>
    </xf>
    <xf numFmtId="3" fontId="5" fillId="18" borderId="0" xfId="0" applyNumberFormat="1" applyFont="1" applyFill="1" applyBorder="1" applyAlignment="1">
      <alignment horizontal="right"/>
    </xf>
    <xf numFmtId="0" fontId="11" fillId="19" borderId="0" xfId="0" applyFont="1" applyFill="1" applyAlignment="1">
      <alignment horizontal="left" wrapText="1"/>
    </xf>
    <xf numFmtId="0" fontId="7" fillId="0" borderId="11" xfId="0" applyFont="1" applyFill="1" applyBorder="1" applyAlignment="1">
      <alignment/>
    </xf>
    <xf numFmtId="0" fontId="5" fillId="0" borderId="0" xfId="0" applyFont="1" applyAlignment="1">
      <alignment/>
    </xf>
    <xf numFmtId="0" fontId="0" fillId="0" borderId="0" xfId="0" applyBorder="1" applyAlignment="1">
      <alignment/>
    </xf>
    <xf numFmtId="0" fontId="8" fillId="19" borderId="11" xfId="0" applyFont="1" applyFill="1" applyBorder="1" applyAlignment="1">
      <alignment vertical="center" wrapText="1"/>
    </xf>
    <xf numFmtId="0" fontId="8" fillId="19" borderId="0" xfId="0" applyFont="1" applyFill="1" applyBorder="1" applyAlignment="1">
      <alignment vertical="center" wrapText="1"/>
    </xf>
    <xf numFmtId="3" fontId="7" fillId="2" borderId="0" xfId="48" applyNumberFormat="1" applyFont="1" applyFill="1" applyBorder="1" applyAlignment="1">
      <alignment horizontal="center"/>
    </xf>
    <xf numFmtId="3" fontId="5" fillId="0" borderId="0" xfId="0" applyNumberFormat="1" applyFont="1" applyFill="1" applyBorder="1" applyAlignment="1">
      <alignment horizontal="center"/>
    </xf>
    <xf numFmtId="3" fontId="5" fillId="2" borderId="0" xfId="0" applyNumberFormat="1" applyFont="1" applyFill="1" applyBorder="1" applyAlignment="1">
      <alignment horizontal="center"/>
    </xf>
    <xf numFmtId="3" fontId="7" fillId="0" borderId="0" xfId="0" applyNumberFormat="1" applyFont="1" applyFill="1" applyBorder="1" applyAlignment="1">
      <alignment horizontal="center"/>
    </xf>
    <xf numFmtId="3" fontId="7" fillId="2" borderId="0" xfId="0" applyNumberFormat="1" applyFont="1" applyFill="1" applyBorder="1" applyAlignment="1">
      <alignment horizontal="center"/>
    </xf>
    <xf numFmtId="3" fontId="5" fillId="2" borderId="11" xfId="0" applyNumberFormat="1" applyFont="1" applyFill="1" applyBorder="1" applyAlignment="1">
      <alignment horizontal="center"/>
    </xf>
    <xf numFmtId="0" fontId="25"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5" fillId="18" borderId="0" xfId="0" applyFont="1" applyFill="1" applyAlignment="1">
      <alignment horizontal="right"/>
    </xf>
    <xf numFmtId="3" fontId="13" fillId="2" borderId="11" xfId="0" applyNumberFormat="1" applyFont="1" applyFill="1" applyBorder="1" applyAlignment="1">
      <alignment horizontal="right"/>
    </xf>
    <xf numFmtId="2" fontId="13" fillId="2" borderId="11" xfId="0" applyNumberFormat="1" applyFont="1" applyFill="1" applyBorder="1" applyAlignment="1">
      <alignment horizontal="right"/>
    </xf>
    <xf numFmtId="0" fontId="13" fillId="2" borderId="11" xfId="0" applyFont="1" applyFill="1" applyBorder="1" applyAlignment="1">
      <alignment horizontal="center"/>
    </xf>
    <xf numFmtId="0" fontId="13" fillId="2" borderId="11" xfId="0" applyFont="1" applyFill="1" applyBorder="1" applyAlignment="1">
      <alignment horizontal="right"/>
    </xf>
    <xf numFmtId="0" fontId="31" fillId="0" borderId="0" xfId="0" applyFont="1" applyFill="1" applyBorder="1" applyAlignment="1">
      <alignment horizontal="center" textRotation="255" shrinkToFi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8" fillId="0" borderId="0" xfId="0" applyFont="1" applyFill="1" applyBorder="1" applyAlignment="1">
      <alignment horizontal="center" textRotation="255" wrapText="1"/>
    </xf>
    <xf numFmtId="0" fontId="28" fillId="0" borderId="0" xfId="0" applyFont="1" applyFill="1" applyBorder="1" applyAlignment="1">
      <alignment horizontal="center" vertical="center" textRotation="255" wrapText="1"/>
    </xf>
    <xf numFmtId="0" fontId="30" fillId="18" borderId="0" xfId="0" applyFont="1" applyFill="1" applyBorder="1" applyAlignment="1">
      <alignment horizontal="center" textRotation="255"/>
    </xf>
    <xf numFmtId="0" fontId="29" fillId="18" borderId="0" xfId="0" applyFont="1" applyFill="1" applyBorder="1" applyAlignment="1">
      <alignment horizontal="center" textRotation="255" wrapText="1"/>
    </xf>
    <xf numFmtId="0" fontId="30" fillId="18" borderId="0" xfId="0" applyFont="1" applyFill="1" applyBorder="1" applyAlignment="1">
      <alignment horizontal="center" textRotation="255" wrapText="1"/>
    </xf>
    <xf numFmtId="0" fontId="29" fillId="0" borderId="0" xfId="0" applyFont="1" applyBorder="1" applyAlignment="1">
      <alignment horizontal="center" textRotation="255" wrapText="1"/>
    </xf>
    <xf numFmtId="0" fontId="7" fillId="18" borderId="0" xfId="0" applyFont="1" applyFill="1" applyBorder="1" applyAlignment="1">
      <alignment horizontal="center" vertical="center" wrapText="1"/>
    </xf>
    <xf numFmtId="0" fontId="7" fillId="18" borderId="0" xfId="0" applyFont="1" applyFill="1" applyBorder="1" applyAlignment="1">
      <alignment horizontal="center" vertical="center"/>
    </xf>
    <xf numFmtId="0" fontId="8" fillId="19" borderId="0" xfId="0" applyFont="1" applyFill="1" applyBorder="1" applyAlignment="1">
      <alignment horizontal="center" vertical="center" wrapText="1"/>
    </xf>
    <xf numFmtId="0" fontId="8" fillId="19" borderId="0" xfId="0" applyFont="1" applyFill="1" applyBorder="1" applyAlignment="1">
      <alignment horizont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16" fillId="0" borderId="0" xfId="0" applyFont="1" applyFill="1" applyBorder="1" applyAlignment="1">
      <alignment vertical="center" wrapText="1"/>
    </xf>
    <xf numFmtId="0" fontId="27" fillId="0" borderId="0" xfId="0" applyFont="1" applyFill="1" applyAlignment="1">
      <alignment/>
    </xf>
    <xf numFmtId="0" fontId="9" fillId="0" borderId="0" xfId="0" applyFont="1" applyFill="1" applyBorder="1" applyAlignment="1">
      <alignment horizontal="right"/>
    </xf>
    <xf numFmtId="0" fontId="10" fillId="0" borderId="10" xfId="0" applyFont="1" applyFill="1" applyBorder="1" applyAlignment="1">
      <alignment/>
    </xf>
    <xf numFmtId="0" fontId="8" fillId="0" borderId="0" xfId="0" applyFont="1" applyFill="1" applyBorder="1" applyAlignment="1">
      <alignment horizontal="center" vertical="center"/>
    </xf>
    <xf numFmtId="0" fontId="10" fillId="0" borderId="0" xfId="0" applyFont="1" applyFill="1" applyBorder="1" applyAlignment="1">
      <alignment/>
    </xf>
    <xf numFmtId="0" fontId="7" fillId="0" borderId="11"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15" fillId="0" borderId="0" xfId="0" applyFont="1" applyFill="1" applyBorder="1" applyAlignment="1">
      <alignment/>
    </xf>
    <xf numFmtId="0" fontId="4" fillId="0" borderId="0" xfId="0" applyFont="1" applyFill="1" applyBorder="1" applyAlignment="1">
      <alignment horizontal="centerContinuous" vertical="center"/>
    </xf>
    <xf numFmtId="3" fontId="5" fillId="19" borderId="0" xfId="0" applyNumberFormat="1" applyFont="1" applyFill="1" applyAlignment="1">
      <alignment/>
    </xf>
    <xf numFmtId="3" fontId="9" fillId="19" borderId="0" xfId="0" applyNumberFormat="1" applyFont="1" applyFill="1" applyBorder="1" applyAlignment="1">
      <alignment horizontal="right"/>
    </xf>
    <xf numFmtId="3" fontId="8" fillId="19" borderId="11" xfId="0" applyNumberFormat="1" applyFont="1" applyFill="1" applyBorder="1" applyAlignment="1">
      <alignment horizontal="center" vertical="center" wrapText="1"/>
    </xf>
    <xf numFmtId="3" fontId="8" fillId="19" borderId="0" xfId="0" applyNumberFormat="1" applyFont="1" applyFill="1" applyBorder="1" applyAlignment="1">
      <alignment horizontal="center" vertical="center" wrapText="1"/>
    </xf>
    <xf numFmtId="3" fontId="5" fillId="19" borderId="0" xfId="0" applyNumberFormat="1" applyFont="1" applyFill="1" applyBorder="1" applyAlignment="1">
      <alignment horizontal="centerContinuous" vertical="center"/>
    </xf>
    <xf numFmtId="0" fontId="13" fillId="0" borderId="0" xfId="0" applyFont="1" applyFill="1" applyBorder="1" applyAlignment="1">
      <alignment/>
    </xf>
    <xf numFmtId="3" fontId="13" fillId="0" borderId="0" xfId="0" applyNumberFormat="1" applyFont="1" applyFill="1" applyBorder="1" applyAlignment="1">
      <alignment horizontal="right"/>
    </xf>
    <xf numFmtId="2" fontId="13" fillId="0" borderId="0" xfId="0" applyNumberFormat="1" applyFont="1" applyFill="1" applyBorder="1" applyAlignment="1">
      <alignment horizontal="right"/>
    </xf>
    <xf numFmtId="0" fontId="13" fillId="0" borderId="0" xfId="0" applyFont="1" applyFill="1" applyBorder="1" applyAlignment="1">
      <alignment horizontal="center"/>
    </xf>
    <xf numFmtId="184" fontId="13" fillId="0" borderId="0" xfId="48" applyNumberFormat="1" applyFont="1" applyFill="1" applyBorder="1" applyAlignment="1">
      <alignment/>
    </xf>
    <xf numFmtId="0" fontId="13" fillId="0" borderId="0" xfId="0" applyFont="1" applyFill="1" applyBorder="1" applyAlignment="1">
      <alignment horizontal="right"/>
    </xf>
    <xf numFmtId="3" fontId="13" fillId="0" borderId="0" xfId="48" applyNumberFormat="1" applyFont="1" applyFill="1" applyBorder="1" applyAlignment="1">
      <alignment horizontal="right"/>
    </xf>
    <xf numFmtId="184" fontId="13" fillId="0" borderId="0" xfId="48" applyNumberFormat="1" applyFont="1" applyFill="1" applyBorder="1" applyAlignment="1">
      <alignment horizontal="right"/>
    </xf>
    <xf numFmtId="0" fontId="13" fillId="18" borderId="10" xfId="0" applyFont="1" applyFill="1" applyBorder="1" applyAlignment="1">
      <alignment vertical="center"/>
    </xf>
    <xf numFmtId="0" fontId="13" fillId="18" borderId="10" xfId="0" applyFont="1" applyFill="1" applyBorder="1" applyAlignment="1">
      <alignment vertical="center" wrapText="1"/>
    </xf>
    <xf numFmtId="3" fontId="5" fillId="2"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4" fillId="18" borderId="0" xfId="0" applyFont="1" applyFill="1" applyAlignment="1">
      <alignment/>
    </xf>
    <xf numFmtId="3" fontId="35" fillId="19" borderId="0" xfId="0" applyNumberFormat="1" applyFont="1" applyFill="1" applyBorder="1" applyAlignment="1">
      <alignment horizontal="center" vertical="center" wrapText="1"/>
    </xf>
    <xf numFmtId="3" fontId="35" fillId="19"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xf>
    <xf numFmtId="3" fontId="25" fillId="2" borderId="0" xfId="0" applyNumberFormat="1" applyFont="1" applyFill="1" applyBorder="1" applyAlignment="1">
      <alignment horizontal="right"/>
    </xf>
    <xf numFmtId="3"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19" borderId="10" xfId="0" applyFont="1" applyFill="1" applyBorder="1" applyAlignment="1">
      <alignment horizontal="center" vertical="center"/>
    </xf>
    <xf numFmtId="0" fontId="21" fillId="2" borderId="0" xfId="0" applyFont="1" applyFill="1" applyBorder="1" applyAlignment="1">
      <alignment horizontal="center"/>
    </xf>
    <xf numFmtId="0" fontId="25" fillId="0" borderId="0" xfId="0" applyFont="1" applyFill="1" applyBorder="1" applyAlignment="1">
      <alignment horizontal="center"/>
    </xf>
    <xf numFmtId="0" fontId="25" fillId="2" borderId="0" xfId="0" applyFont="1" applyFill="1" applyBorder="1" applyAlignment="1">
      <alignment horizontal="center"/>
    </xf>
    <xf numFmtId="0" fontId="21" fillId="2" borderId="0" xfId="0" applyFont="1" applyFill="1" applyBorder="1" applyAlignment="1">
      <alignment horizontal="right"/>
    </xf>
    <xf numFmtId="1" fontId="21" fillId="2" borderId="0" xfId="0" applyNumberFormat="1" applyFont="1" applyFill="1" applyBorder="1" applyAlignment="1">
      <alignment horizontal="right"/>
    </xf>
    <xf numFmtId="0" fontId="25" fillId="0" borderId="0" xfId="0" applyFont="1" applyFill="1" applyBorder="1" applyAlignment="1">
      <alignment horizontal="right"/>
    </xf>
    <xf numFmtId="0" fontId="25" fillId="2" borderId="0" xfId="0" applyFont="1" applyFill="1" applyBorder="1" applyAlignment="1">
      <alignment horizontal="right"/>
    </xf>
    <xf numFmtId="0" fontId="7" fillId="19" borderId="0" xfId="0" applyFont="1" applyFill="1" applyBorder="1" applyAlignment="1">
      <alignment horizontal="center" vertical="center"/>
    </xf>
    <xf numFmtId="0" fontId="5" fillId="19" borderId="0" xfId="0" applyFont="1" applyFill="1" applyAlignment="1">
      <alignment/>
    </xf>
    <xf numFmtId="0" fontId="5" fillId="19" borderId="0" xfId="0" applyFont="1" applyFill="1" applyBorder="1" applyAlignment="1">
      <alignment/>
    </xf>
    <xf numFmtId="3" fontId="5" fillId="19" borderId="0" xfId="0" applyNumberFormat="1" applyFont="1" applyFill="1" applyAlignment="1">
      <alignment/>
    </xf>
    <xf numFmtId="0" fontId="5" fillId="0" borderId="0" xfId="0" applyFont="1" applyFill="1" applyAlignment="1">
      <alignment/>
    </xf>
    <xf numFmtId="0" fontId="34" fillId="0" borderId="0" xfId="0" applyFont="1" applyFill="1" applyAlignment="1">
      <alignment/>
    </xf>
    <xf numFmtId="4" fontId="8" fillId="19"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5" fillId="2" borderId="0" xfId="0" applyNumberFormat="1" applyFont="1" applyFill="1" applyBorder="1" applyAlignment="1">
      <alignment horizontal="center"/>
    </xf>
    <xf numFmtId="0" fontId="8" fillId="19" borderId="11" xfId="0" applyFont="1" applyFill="1" applyBorder="1" applyAlignment="1">
      <alignment horizontal="right" vertical="center" wrapText="1"/>
    </xf>
    <xf numFmtId="0" fontId="5" fillId="18" borderId="0" xfId="0" applyFont="1" applyFill="1" applyBorder="1" applyAlignment="1">
      <alignment horizontal="justify" vertical="center" wrapText="1"/>
    </xf>
    <xf numFmtId="0" fontId="16" fillId="0" borderId="0" xfId="0" applyFont="1" applyFill="1" applyAlignment="1">
      <alignment horizontal="justify" vertical="center" wrapText="1"/>
    </xf>
    <xf numFmtId="0" fontId="8" fillId="19" borderId="10" xfId="0" applyFont="1" applyFill="1" applyBorder="1" applyAlignment="1">
      <alignment/>
    </xf>
    <xf numFmtId="0" fontId="0" fillId="0" borderId="0" xfId="0" applyAlignment="1">
      <alignment horizontal="justify" vertical="center" wrapText="1"/>
    </xf>
    <xf numFmtId="0" fontId="0" fillId="0" borderId="0" xfId="0" applyAlignment="1">
      <alignment horizontal="justify" vertical="top" wrapText="1"/>
    </xf>
    <xf numFmtId="0" fontId="6" fillId="0" borderId="0" xfId="0" applyFont="1" applyAlignment="1">
      <alignment horizontal="justify" vertical="justify"/>
    </xf>
    <xf numFmtId="0" fontId="7" fillId="19" borderId="10" xfId="0" applyFont="1" applyFill="1" applyBorder="1" applyAlignment="1">
      <alignment horizontal="center" vertical="center"/>
    </xf>
    <xf numFmtId="0" fontId="0" fillId="0" borderId="10" xfId="0" applyFont="1" applyBorder="1" applyAlignment="1">
      <alignment/>
    </xf>
    <xf numFmtId="0" fontId="0" fillId="0" borderId="11" xfId="0" applyFont="1" applyBorder="1" applyAlignment="1">
      <alignment/>
    </xf>
    <xf numFmtId="0" fontId="0" fillId="0" borderId="0" xfId="0" applyAlignment="1">
      <alignment/>
    </xf>
    <xf numFmtId="0" fontId="6" fillId="18" borderId="0" xfId="0" applyFont="1" applyFill="1" applyBorder="1" applyAlignment="1">
      <alignment horizontal="justify" vertical="center" wrapText="1"/>
    </xf>
    <xf numFmtId="0" fontId="16" fillId="18" borderId="0" xfId="0" applyFont="1" applyFill="1" applyBorder="1" applyAlignment="1">
      <alignment horizontal="justify" vertical="center" wrapText="1"/>
    </xf>
    <xf numFmtId="0" fontId="0" fillId="0" borderId="10" xfId="0" applyBorder="1" applyAlignment="1">
      <alignment/>
    </xf>
    <xf numFmtId="0" fontId="13" fillId="18" borderId="10" xfId="0" applyFont="1" applyFill="1" applyBorder="1" applyAlignment="1">
      <alignment horizontal="left" vertical="center" wrapText="1"/>
    </xf>
    <xf numFmtId="0" fontId="8" fillId="19" borderId="0" xfId="0" applyFont="1" applyFill="1" applyBorder="1" applyAlignment="1">
      <alignment horizontal="center" vertical="center" wrapText="1"/>
    </xf>
    <xf numFmtId="0" fontId="8" fillId="19" borderId="10" xfId="0" applyFont="1" applyFill="1" applyBorder="1" applyAlignment="1">
      <alignment horizontal="center" vertical="center"/>
    </xf>
    <xf numFmtId="0" fontId="8" fillId="19" borderId="11" xfId="0" applyFont="1" applyFill="1" applyBorder="1" applyAlignment="1">
      <alignment horizontal="center" vertical="center"/>
    </xf>
    <xf numFmtId="0" fontId="8" fillId="19" borderId="12" xfId="0" applyFont="1" applyFill="1" applyBorder="1" applyAlignment="1">
      <alignment horizontal="center" vertical="center"/>
    </xf>
    <xf numFmtId="0" fontId="6" fillId="0" borderId="0" xfId="0" applyFont="1" applyAlignment="1">
      <alignment horizontal="left"/>
    </xf>
    <xf numFmtId="0" fontId="6" fillId="0" borderId="0" xfId="0" applyFont="1" applyAlignment="1">
      <alignment horizontal="justify" vertical="center" wrapText="1"/>
    </xf>
    <xf numFmtId="0" fontId="6" fillId="0" borderId="0" xfId="0" applyFont="1" applyFill="1" applyAlignment="1">
      <alignment horizontal="justify" vertical="justify"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31" fillId="0" borderId="10" xfId="0" applyFont="1" applyFill="1" applyBorder="1" applyAlignment="1">
      <alignment horizontal="center" textRotation="255" shrinkToFit="1"/>
    </xf>
    <xf numFmtId="0" fontId="31" fillId="0" borderId="0" xfId="0" applyFont="1" applyFill="1" applyBorder="1" applyAlignment="1">
      <alignment horizontal="center" textRotation="255" shrinkToFit="1"/>
    </xf>
    <xf numFmtId="0" fontId="31" fillId="0" borderId="11" xfId="0" applyFont="1" applyFill="1" applyBorder="1" applyAlignment="1">
      <alignment horizontal="center" textRotation="255" shrinkToFit="1"/>
    </xf>
    <xf numFmtId="0" fontId="8" fillId="19" borderId="10"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11" fillId="19" borderId="0" xfId="0" applyFont="1" applyFill="1" applyAlignment="1">
      <alignment horizontal="left" wrapText="1"/>
    </xf>
    <xf numFmtId="0" fontId="15" fillId="19" borderId="0" xfId="0" applyFont="1" applyFill="1" applyAlignment="1">
      <alignment horizontal="left" wrapText="1"/>
    </xf>
    <xf numFmtId="0" fontId="8" fillId="19" borderId="10" xfId="0" applyFont="1" applyFill="1" applyBorder="1" applyAlignment="1">
      <alignment horizontal="center" wrapText="1"/>
    </xf>
    <xf numFmtId="0" fontId="8" fillId="19" borderId="11" xfId="0" applyFont="1" applyFill="1" applyBorder="1" applyAlignment="1">
      <alignment horizontal="center" wrapText="1"/>
    </xf>
    <xf numFmtId="0" fontId="8" fillId="19" borderId="12" xfId="0" applyFont="1" applyFill="1" applyBorder="1" applyAlignment="1">
      <alignment horizontal="center"/>
    </xf>
    <xf numFmtId="0" fontId="28" fillId="0" borderId="10" xfId="0" applyFont="1" applyFill="1" applyBorder="1" applyAlignment="1">
      <alignment horizontal="center" textRotation="255" wrapText="1"/>
    </xf>
    <xf numFmtId="0" fontId="28" fillId="0" borderId="0" xfId="0" applyFont="1" applyFill="1" applyBorder="1" applyAlignment="1">
      <alignment horizontal="center" textRotation="255" wrapText="1"/>
    </xf>
    <xf numFmtId="0" fontId="28" fillId="0" borderId="11" xfId="0" applyFont="1" applyFill="1" applyBorder="1" applyAlignment="1">
      <alignment horizontal="center" textRotation="255" wrapText="1"/>
    </xf>
    <xf numFmtId="0" fontId="8" fillId="0" borderId="12"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13" fillId="0" borderId="0" xfId="0" applyFont="1" applyFill="1" applyAlignment="1">
      <alignment horizontal="justify" vertical="center" wrapText="1"/>
    </xf>
    <xf numFmtId="0" fontId="32" fillId="0" borderId="0" xfId="0" applyFont="1" applyFill="1" applyBorder="1" applyAlignment="1">
      <alignment horizontal="left" vertical="center" wrapText="1"/>
    </xf>
    <xf numFmtId="0" fontId="28" fillId="0" borderId="10" xfId="0" applyFont="1" applyFill="1" applyBorder="1" applyAlignment="1">
      <alignment horizontal="center" vertical="center" textRotation="255" wrapText="1"/>
    </xf>
    <xf numFmtId="0" fontId="28" fillId="0" borderId="0" xfId="0" applyFont="1" applyFill="1" applyBorder="1" applyAlignment="1">
      <alignment horizontal="center" vertical="center" textRotation="255" wrapText="1"/>
    </xf>
    <xf numFmtId="0" fontId="28" fillId="0" borderId="11" xfId="0" applyFont="1" applyFill="1" applyBorder="1" applyAlignment="1">
      <alignment horizontal="center" vertical="center" textRotation="255" wrapText="1"/>
    </xf>
    <xf numFmtId="0" fontId="16" fillId="18" borderId="0" xfId="0" applyFont="1" applyFill="1" applyAlignment="1">
      <alignment horizontal="justify" vertical="center" wrapText="1"/>
    </xf>
    <xf numFmtId="0" fontId="13" fillId="18" borderId="10" xfId="0" applyFont="1" applyFill="1" applyBorder="1" applyAlignment="1">
      <alignment horizontal="left" vertical="center" wrapText="1"/>
    </xf>
    <xf numFmtId="0" fontId="7" fillId="0" borderId="11" xfId="0" applyFont="1" applyBorder="1" applyAlignment="1">
      <alignment horizontal="center" vertical="center" wrapText="1"/>
    </xf>
    <xf numFmtId="0" fontId="7" fillId="18" borderId="12" xfId="0" applyFont="1" applyFill="1" applyBorder="1" applyAlignment="1">
      <alignment horizontal="center" vertical="center" wrapText="1"/>
    </xf>
    <xf numFmtId="0" fontId="13" fillId="18" borderId="0" xfId="0" applyFont="1" applyFill="1" applyAlignment="1">
      <alignment horizontal="justify" vertical="center" wrapText="1"/>
    </xf>
    <xf numFmtId="0" fontId="16" fillId="18" borderId="0" xfId="0" applyFont="1" applyFill="1" applyAlignment="1">
      <alignment horizontal="left" vertical="center" wrapText="1"/>
    </xf>
    <xf numFmtId="0" fontId="16" fillId="0" borderId="0" xfId="0" applyFont="1" applyFill="1" applyBorder="1" applyAlignment="1">
      <alignment horizontal="justify" vertical="center" wrapText="1"/>
    </xf>
    <xf numFmtId="0" fontId="16"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12" xfId="0" applyFont="1" applyFill="1" applyBorder="1" applyAlignment="1">
      <alignment horizontal="center" vertical="center" wrapText="1"/>
    </xf>
    <xf numFmtId="0" fontId="6" fillId="18" borderId="0" xfId="0" applyFont="1" applyFill="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3" fillId="18" borderId="0" xfId="0" applyFont="1" applyFill="1" applyAlignment="1">
      <alignment horizontal="left" vertical="center" wrapText="1"/>
    </xf>
    <xf numFmtId="0" fontId="16" fillId="18" borderId="0" xfId="0" applyFont="1" applyFill="1" applyAlignment="1">
      <alignment horizontal="justify" wrapText="1"/>
    </xf>
    <xf numFmtId="0" fontId="13" fillId="0" borderId="10" xfId="0" applyFont="1" applyFill="1" applyBorder="1" applyAlignment="1">
      <alignment horizontal="left"/>
    </xf>
    <xf numFmtId="0" fontId="8" fillId="18" borderId="0" xfId="0" applyFont="1" applyFill="1" applyBorder="1" applyAlignment="1">
      <alignment horizontal="left"/>
    </xf>
    <xf numFmtId="0" fontId="7"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29" fillId="0" borderId="10" xfId="0" applyFont="1" applyBorder="1" applyAlignment="1">
      <alignment horizontal="center" textRotation="255" wrapText="1"/>
    </xf>
    <xf numFmtId="0" fontId="29" fillId="0" borderId="11" xfId="0" applyFont="1" applyBorder="1" applyAlignment="1">
      <alignment horizontal="center" textRotation="255" wrapText="1"/>
    </xf>
    <xf numFmtId="0" fontId="11" fillId="19" borderId="0" xfId="0" applyFont="1" applyFill="1" applyAlignment="1">
      <alignment horizontal="left" wrapText="1"/>
    </xf>
    <xf numFmtId="0" fontId="18" fillId="18" borderId="0" xfId="0" applyFont="1" applyFill="1" applyBorder="1" applyAlignment="1">
      <alignment horizontal="justify" vertical="center" wrapText="1"/>
    </xf>
    <xf numFmtId="0" fontId="30" fillId="18" borderId="10" xfId="0" applyFont="1" applyFill="1" applyBorder="1" applyAlignment="1">
      <alignment horizontal="center" textRotation="255"/>
    </xf>
    <xf numFmtId="0" fontId="30" fillId="18" borderId="0" xfId="0" applyFont="1" applyFill="1" applyBorder="1" applyAlignment="1">
      <alignment horizontal="center" textRotation="255"/>
    </xf>
    <xf numFmtId="0" fontId="30" fillId="18" borderId="11" xfId="0" applyFont="1" applyFill="1" applyBorder="1" applyAlignment="1">
      <alignment horizontal="center" textRotation="255"/>
    </xf>
    <xf numFmtId="0" fontId="6" fillId="18" borderId="0" xfId="0" applyFont="1" applyFill="1" applyAlignment="1">
      <alignment horizontal="justify" vertical="center" wrapText="1"/>
    </xf>
    <xf numFmtId="0" fontId="6" fillId="18" borderId="0" xfId="0" applyFont="1" applyFill="1" applyAlignment="1">
      <alignment horizontal="justify" vertical="justify" wrapText="1"/>
    </xf>
    <xf numFmtId="0" fontId="29" fillId="18" borderId="10" xfId="0" applyFont="1" applyFill="1" applyBorder="1" applyAlignment="1">
      <alignment horizontal="center" textRotation="255" wrapText="1"/>
    </xf>
    <xf numFmtId="0" fontId="29" fillId="18" borderId="0" xfId="0" applyFont="1" applyFill="1" applyBorder="1" applyAlignment="1">
      <alignment horizontal="center" textRotation="255" wrapText="1"/>
    </xf>
    <xf numFmtId="0" fontId="29" fillId="18" borderId="11" xfId="0" applyFont="1" applyFill="1" applyBorder="1" applyAlignment="1">
      <alignment horizontal="center" textRotation="255" wrapText="1"/>
    </xf>
    <xf numFmtId="0" fontId="7" fillId="18" borderId="12" xfId="0" applyFont="1" applyFill="1" applyBorder="1" applyAlignment="1">
      <alignment horizontal="center"/>
    </xf>
    <xf numFmtId="0" fontId="5" fillId="18" borderId="10" xfId="0" applyFont="1" applyFill="1" applyBorder="1" applyAlignment="1">
      <alignment horizontal="left" vertical="center" wrapText="1"/>
    </xf>
    <xf numFmtId="0" fontId="30" fillId="18" borderId="10" xfId="0" applyFont="1" applyFill="1" applyBorder="1" applyAlignment="1">
      <alignment horizontal="center" textRotation="255" wrapText="1"/>
    </xf>
    <xf numFmtId="0" fontId="30" fillId="18" borderId="0" xfId="0" applyFont="1" applyFill="1" applyBorder="1" applyAlignment="1">
      <alignment horizontal="center" textRotation="255" wrapText="1"/>
    </xf>
    <xf numFmtId="0" fontId="30" fillId="18" borderId="11" xfId="0" applyFont="1" applyFill="1" applyBorder="1" applyAlignment="1">
      <alignment horizontal="center" textRotation="255" wrapText="1"/>
    </xf>
    <xf numFmtId="0" fontId="16" fillId="18" borderId="1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5</xdr:col>
      <xdr:colOff>114300</xdr:colOff>
      <xdr:row>4</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00025" y="0"/>
          <a:ext cx="419100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5</xdr:col>
      <xdr:colOff>771525</xdr:colOff>
      <xdr:row>4</xdr:row>
      <xdr:rowOff>142875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38100"/>
          <a:ext cx="41814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38100</xdr:rowOff>
    </xdr:from>
    <xdr:to>
      <xdr:col>5</xdr:col>
      <xdr:colOff>790575</xdr:colOff>
      <xdr:row>4</xdr:row>
      <xdr:rowOff>76200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85750" y="228600"/>
          <a:ext cx="41814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5</xdr:col>
      <xdr:colOff>628650</xdr:colOff>
      <xdr:row>3</xdr:row>
      <xdr:rowOff>238125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200025"/>
          <a:ext cx="41814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5</xdr:col>
      <xdr:colOff>733425</xdr:colOff>
      <xdr:row>4</xdr:row>
      <xdr:rowOff>142875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114300"/>
          <a:ext cx="4191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3</xdr:col>
      <xdr:colOff>180975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57175" y="0"/>
          <a:ext cx="4181475" cy="609600"/>
        </a:xfrm>
        <a:prstGeom prst="rect">
          <a:avLst/>
        </a:prstGeom>
        <a:noFill/>
        <a:ln w="9525" cmpd="sng">
          <a:noFill/>
        </a:ln>
      </xdr:spPr>
    </xdr:pic>
    <xdr:clientData/>
  </xdr:twoCellAnchor>
  <xdr:twoCellAnchor editAs="oneCell">
    <xdr:from>
      <xdr:col>0</xdr:col>
      <xdr:colOff>200025</xdr:colOff>
      <xdr:row>0</xdr:row>
      <xdr:rowOff>0</xdr:rowOff>
    </xdr:from>
    <xdr:to>
      <xdr:col>3</xdr:col>
      <xdr:colOff>133350</xdr:colOff>
      <xdr:row>4</xdr:row>
      <xdr:rowOff>28575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200025" y="0"/>
          <a:ext cx="41910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5</xdr:col>
      <xdr:colOff>685800</xdr:colOff>
      <xdr:row>3</xdr:row>
      <xdr:rowOff>123825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190500" y="0"/>
          <a:ext cx="4181475" cy="609600"/>
        </a:xfrm>
        <a:prstGeom prst="rect">
          <a:avLst/>
        </a:prstGeom>
        <a:noFill/>
        <a:ln w="9525" cmpd="sng">
          <a:noFill/>
        </a:ln>
      </xdr:spPr>
    </xdr:pic>
    <xdr:clientData/>
  </xdr:twoCellAnchor>
  <xdr:twoCellAnchor editAs="oneCell">
    <xdr:from>
      <xdr:col>0</xdr:col>
      <xdr:colOff>142875</xdr:colOff>
      <xdr:row>0</xdr:row>
      <xdr:rowOff>0</xdr:rowOff>
    </xdr:from>
    <xdr:to>
      <xdr:col>5</xdr:col>
      <xdr:colOff>647700</xdr:colOff>
      <xdr:row>3</xdr:row>
      <xdr:rowOff>152400</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142875" y="0"/>
          <a:ext cx="41910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152400</xdr:rowOff>
    </xdr:from>
    <xdr:to>
      <xdr:col>6</xdr:col>
      <xdr:colOff>390525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152400"/>
          <a:ext cx="418147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47625</xdr:rowOff>
    </xdr:from>
    <xdr:to>
      <xdr:col>7</xdr:col>
      <xdr:colOff>57150</xdr:colOff>
      <xdr:row>4</xdr:row>
      <xdr:rowOff>85725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238125"/>
          <a:ext cx="41814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5</xdr:col>
      <xdr:colOff>95250</xdr:colOff>
      <xdr:row>4</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76225" y="180975"/>
          <a:ext cx="4191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66675</xdr:rowOff>
    </xdr:from>
    <xdr:to>
      <xdr:col>5</xdr:col>
      <xdr:colOff>571500</xdr:colOff>
      <xdr:row>5</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66700" y="228600"/>
          <a:ext cx="418147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114300</xdr:rowOff>
    </xdr:from>
    <xdr:to>
      <xdr:col>5</xdr:col>
      <xdr:colOff>447675</xdr:colOff>
      <xdr:row>5</xdr:row>
      <xdr:rowOff>76200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76225" y="276225"/>
          <a:ext cx="418147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5</xdr:col>
      <xdr:colOff>514350</xdr:colOff>
      <xdr:row>4</xdr:row>
      <xdr:rowOff>95250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09550" y="142875"/>
          <a:ext cx="4181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T66"/>
  <sheetViews>
    <sheetView showGridLines="0" tabSelected="1" zoomScale="85" zoomScaleNormal="85" zoomScalePageLayoutView="0" workbookViewId="0" topLeftCell="A5">
      <pane xSplit="2" ySplit="9" topLeftCell="C14" activePane="bottomRight" state="frozen"/>
      <selection pane="topLeft" activeCell="A5" sqref="A5"/>
      <selection pane="topRight" activeCell="C5" sqref="C5"/>
      <selection pane="bottomLeft" activeCell="A14" sqref="A14"/>
      <selection pane="bottomRight" activeCell="L28" sqref="L28"/>
    </sheetView>
  </sheetViews>
  <sheetFormatPr defaultColWidth="11.421875" defaultRowHeight="12.75"/>
  <cols>
    <col min="1" max="1" width="4.28125" style="1" customWidth="1"/>
    <col min="2" max="2" width="40.7109375" style="1" customWidth="1"/>
    <col min="3" max="3" width="8.57421875" style="1" customWidth="1"/>
    <col min="4" max="4" width="8.140625" style="1" customWidth="1"/>
    <col min="5" max="5" width="2.421875" style="1" customWidth="1"/>
    <col min="6" max="6" width="9.57421875" style="1" customWidth="1"/>
    <col min="7" max="7" width="8.140625" style="1" customWidth="1"/>
    <col min="8" max="8" width="2.28125" style="1" customWidth="1"/>
    <col min="9" max="9" width="8.7109375" style="1" customWidth="1"/>
    <col min="10" max="10" width="8.140625" style="1" customWidth="1"/>
    <col min="11" max="11" width="2.57421875" style="1" customWidth="1"/>
    <col min="12" max="12" width="10.8515625" style="1" customWidth="1"/>
    <col min="13" max="13" width="6.7109375" style="1" bestFit="1" customWidth="1"/>
    <col min="14" max="14" width="2.57421875" style="1" customWidth="1"/>
    <col min="15" max="15" width="13.57421875" style="1" customWidth="1"/>
    <col min="16" max="16" width="8.140625" style="1" customWidth="1"/>
    <col min="17" max="17" width="13.140625" style="1" customWidth="1"/>
    <col min="18" max="18" width="6.8515625" style="1" customWidth="1"/>
    <col min="19" max="19" width="7.7109375" style="190" bestFit="1" customWidth="1"/>
    <col min="20" max="20" width="11.421875" style="190" customWidth="1"/>
    <col min="21" max="16384" width="11.421875" style="1" customWidth="1"/>
  </cols>
  <sheetData>
    <row r="1" s="5" customFormat="1" ht="12" customHeight="1"/>
    <row r="2" s="5" customFormat="1" ht="12"/>
    <row r="3" s="5" customFormat="1" ht="12"/>
    <row r="4" s="5" customFormat="1" ht="12"/>
    <row r="5" spans="2:20" s="2" customFormat="1" ht="15" customHeight="1">
      <c r="B5" s="249" t="s">
        <v>142</v>
      </c>
      <c r="C5" s="249"/>
      <c r="D5" s="249"/>
      <c r="E5" s="249"/>
      <c r="F5" s="249"/>
      <c r="G5" s="249"/>
      <c r="H5" s="249"/>
      <c r="I5" s="249"/>
      <c r="J5" s="249"/>
      <c r="K5" s="249"/>
      <c r="L5" s="249"/>
      <c r="M5" s="249"/>
      <c r="N5" s="249"/>
      <c r="O5" s="249"/>
      <c r="P5" s="249"/>
      <c r="Q5" s="249"/>
      <c r="S5" s="5"/>
      <c r="T5" s="5"/>
    </row>
    <row r="6" spans="2:20" s="2" customFormat="1" ht="15" customHeight="1">
      <c r="B6" s="250" t="s">
        <v>56</v>
      </c>
      <c r="C6" s="249"/>
      <c r="D6" s="249"/>
      <c r="E6" s="249"/>
      <c r="F6" s="249"/>
      <c r="G6" s="249"/>
      <c r="H6" s="249"/>
      <c r="I6" s="249"/>
      <c r="J6" s="249"/>
      <c r="K6" s="249"/>
      <c r="L6" s="249"/>
      <c r="M6" s="249"/>
      <c r="N6" s="249"/>
      <c r="O6" s="249"/>
      <c r="P6" s="249"/>
      <c r="Q6" s="249"/>
      <c r="S6" s="5"/>
      <c r="T6" s="5"/>
    </row>
    <row r="7" spans="2:20" s="2" customFormat="1" ht="15" customHeight="1">
      <c r="B7" s="249" t="s">
        <v>65</v>
      </c>
      <c r="C7" s="249"/>
      <c r="D7" s="249"/>
      <c r="E7" s="249"/>
      <c r="F7" s="249"/>
      <c r="G7" s="249"/>
      <c r="H7" s="249"/>
      <c r="I7" s="249"/>
      <c r="J7" s="249"/>
      <c r="K7" s="249"/>
      <c r="L7" s="249"/>
      <c r="M7" s="249"/>
      <c r="N7" s="249"/>
      <c r="O7" s="249"/>
      <c r="P7" s="249"/>
      <c r="Q7" s="249"/>
      <c r="S7" s="5"/>
      <c r="T7" s="5"/>
    </row>
    <row r="8" spans="2:20" s="2" customFormat="1" ht="15">
      <c r="B8" s="249"/>
      <c r="C8" s="249"/>
      <c r="D8" s="249"/>
      <c r="E8" s="249"/>
      <c r="F8" s="249"/>
      <c r="G8" s="249"/>
      <c r="H8" s="249"/>
      <c r="I8" s="249"/>
      <c r="J8" s="249"/>
      <c r="K8" s="249"/>
      <c r="L8" s="249"/>
      <c r="M8" s="249"/>
      <c r="N8" s="249"/>
      <c r="O8" s="249"/>
      <c r="P8" s="249"/>
      <c r="Q8" s="249"/>
      <c r="S8" s="5"/>
      <c r="T8" s="5"/>
    </row>
    <row r="9" spans="2:20" s="2" customFormat="1" ht="6.75" customHeight="1">
      <c r="B9" s="127"/>
      <c r="C9" s="127"/>
      <c r="D9" s="127"/>
      <c r="E9" s="127"/>
      <c r="F9" s="127"/>
      <c r="G9" s="127"/>
      <c r="H9" s="127"/>
      <c r="I9" s="127"/>
      <c r="J9" s="127"/>
      <c r="K9" s="127"/>
      <c r="L9" s="127"/>
      <c r="M9" s="127"/>
      <c r="N9" s="127"/>
      <c r="O9" s="127"/>
      <c r="P9" s="127"/>
      <c r="Q9" s="127"/>
      <c r="S9" s="5"/>
      <c r="T9" s="5"/>
    </row>
    <row r="10" spans="3:17" s="3" customFormat="1" ht="11.25" customHeight="1">
      <c r="C10" s="33"/>
      <c r="D10" s="34"/>
      <c r="E10" s="34"/>
      <c r="F10" s="34"/>
      <c r="G10" s="34"/>
      <c r="H10" s="34"/>
      <c r="I10" s="34"/>
      <c r="J10" s="34"/>
      <c r="K10" s="34"/>
      <c r="L10" s="34"/>
      <c r="M10" s="34"/>
      <c r="N10" s="34"/>
      <c r="O10" s="34"/>
      <c r="P10" s="34"/>
      <c r="Q10" s="35" t="s">
        <v>66</v>
      </c>
    </row>
    <row r="11" spans="1:17" s="4" customFormat="1" ht="21" customHeight="1">
      <c r="A11" s="238" t="s">
        <v>75</v>
      </c>
      <c r="B11" s="241" t="s">
        <v>133</v>
      </c>
      <c r="C11" s="241" t="s">
        <v>103</v>
      </c>
      <c r="D11" s="241"/>
      <c r="E11" s="21"/>
      <c r="F11" s="253" t="s">
        <v>114</v>
      </c>
      <c r="G11" s="253"/>
      <c r="H11" s="253"/>
      <c r="I11" s="253"/>
      <c r="J11" s="253"/>
      <c r="K11" s="217"/>
      <c r="L11" s="251" t="s">
        <v>177</v>
      </c>
      <c r="M11" s="251"/>
      <c r="N11" s="36"/>
      <c r="O11" s="241" t="s">
        <v>166</v>
      </c>
      <c r="P11" s="241"/>
      <c r="Q11" s="244" t="s">
        <v>167</v>
      </c>
    </row>
    <row r="12" spans="1:17" s="4" customFormat="1" ht="24" customHeight="1">
      <c r="A12" s="239"/>
      <c r="B12" s="242"/>
      <c r="C12" s="247"/>
      <c r="D12" s="247"/>
      <c r="E12" s="25"/>
      <c r="F12" s="248" t="s">
        <v>102</v>
      </c>
      <c r="G12" s="248"/>
      <c r="H12" s="31"/>
      <c r="I12" s="248" t="s">
        <v>115</v>
      </c>
      <c r="J12" s="248"/>
      <c r="K12" s="31"/>
      <c r="L12" s="252"/>
      <c r="M12" s="252"/>
      <c r="N12" s="31"/>
      <c r="O12" s="247"/>
      <c r="P12" s="247"/>
      <c r="Q12" s="245"/>
    </row>
    <row r="13" spans="1:17" s="4" customFormat="1" ht="21.75" customHeight="1">
      <c r="A13" s="240"/>
      <c r="B13" s="243"/>
      <c r="C13" s="29" t="s">
        <v>104</v>
      </c>
      <c r="D13" s="29" t="s">
        <v>99</v>
      </c>
      <c r="E13" s="29"/>
      <c r="F13" s="29" t="s">
        <v>104</v>
      </c>
      <c r="G13" s="29" t="s">
        <v>99</v>
      </c>
      <c r="H13" s="30"/>
      <c r="I13" s="29" t="s">
        <v>104</v>
      </c>
      <c r="J13" s="29" t="s">
        <v>99</v>
      </c>
      <c r="K13" s="30"/>
      <c r="L13" s="29" t="s">
        <v>104</v>
      </c>
      <c r="M13" s="29" t="s">
        <v>99</v>
      </c>
      <c r="N13" s="30"/>
      <c r="O13" s="29" t="s">
        <v>116</v>
      </c>
      <c r="P13" s="29" t="s">
        <v>99</v>
      </c>
      <c r="Q13" s="246"/>
    </row>
    <row r="14" spans="1:18" s="4" customFormat="1" ht="12.75">
      <c r="A14" s="147"/>
      <c r="B14" s="130"/>
      <c r="C14" s="191"/>
      <c r="D14" s="191"/>
      <c r="E14" s="191"/>
      <c r="F14" s="191"/>
      <c r="G14" s="191"/>
      <c r="H14" s="191"/>
      <c r="I14" s="191"/>
      <c r="J14" s="191"/>
      <c r="K14" s="191"/>
      <c r="L14" s="191"/>
      <c r="M14" s="191"/>
      <c r="N14" s="191"/>
      <c r="O14" s="191"/>
      <c r="P14" s="191"/>
      <c r="Q14" s="192"/>
      <c r="R14" s="176"/>
    </row>
    <row r="15" spans="2:17" s="10" customFormat="1" ht="12" customHeight="1">
      <c r="B15" s="6"/>
      <c r="C15" s="19"/>
      <c r="D15" s="14"/>
      <c r="E15" s="7"/>
      <c r="F15" s="17"/>
      <c r="G15" s="14"/>
      <c r="H15" s="16"/>
      <c r="I15" s="17"/>
      <c r="J15" s="14"/>
      <c r="K15" s="16"/>
      <c r="L15" s="16"/>
      <c r="M15" s="16"/>
      <c r="N15" s="16"/>
      <c r="O15" s="17"/>
      <c r="P15" s="14"/>
      <c r="Q15" s="41"/>
    </row>
    <row r="16" spans="1:19" s="4" customFormat="1" ht="12" customHeight="1">
      <c r="A16" s="72" t="s">
        <v>131</v>
      </c>
      <c r="B16" s="108" t="s">
        <v>134</v>
      </c>
      <c r="C16" s="79">
        <v>524</v>
      </c>
      <c r="D16" s="80">
        <v>100</v>
      </c>
      <c r="E16" s="81"/>
      <c r="F16" s="79">
        <v>50931</v>
      </c>
      <c r="G16" s="80">
        <v>100</v>
      </c>
      <c r="H16" s="83"/>
      <c r="I16" s="79">
        <v>50734</v>
      </c>
      <c r="J16" s="80">
        <v>100</v>
      </c>
      <c r="K16" s="83"/>
      <c r="L16" s="79">
        <v>10797</v>
      </c>
      <c r="M16" s="80">
        <v>100</v>
      </c>
      <c r="N16" s="83"/>
      <c r="O16" s="79">
        <v>565232107</v>
      </c>
      <c r="P16" s="80">
        <v>100</v>
      </c>
      <c r="Q16" s="82">
        <v>11141.090925217803</v>
      </c>
      <c r="S16" s="206"/>
    </row>
    <row r="17" spans="1:20" s="4" customFormat="1" ht="12" customHeight="1">
      <c r="A17" s="72"/>
      <c r="B17" s="65"/>
      <c r="C17" s="19"/>
      <c r="D17" s="14"/>
      <c r="E17" s="7"/>
      <c r="F17" s="17"/>
      <c r="G17" s="14"/>
      <c r="H17" s="16"/>
      <c r="I17" s="17"/>
      <c r="J17" s="14"/>
      <c r="K17" s="16"/>
      <c r="L17" s="41"/>
      <c r="M17" s="14"/>
      <c r="N17" s="16"/>
      <c r="O17" s="17"/>
      <c r="P17" s="14"/>
      <c r="Q17" s="41"/>
      <c r="S17" s="207"/>
      <c r="T17" s="10"/>
    </row>
    <row r="18" spans="1:20" s="4" customFormat="1" ht="12" customHeight="1">
      <c r="A18" s="72"/>
      <c r="B18" s="109" t="s">
        <v>139</v>
      </c>
      <c r="C18" s="20">
        <v>182</v>
      </c>
      <c r="D18" s="13">
        <v>34.73282442748092</v>
      </c>
      <c r="E18" s="9"/>
      <c r="F18" s="20">
        <v>30046</v>
      </c>
      <c r="G18" s="13">
        <v>58.99354027998665</v>
      </c>
      <c r="H18" s="15"/>
      <c r="I18" s="20">
        <v>30046</v>
      </c>
      <c r="J18" s="13">
        <v>59.22261205503213</v>
      </c>
      <c r="K18" s="15"/>
      <c r="L18" s="20">
        <v>7084</v>
      </c>
      <c r="M18" s="13">
        <v>65.61081781976475</v>
      </c>
      <c r="N18" s="15"/>
      <c r="O18" s="20">
        <v>350151517</v>
      </c>
      <c r="P18" s="13">
        <v>61.948270925098036</v>
      </c>
      <c r="Q18" s="18">
        <v>11653.847999733742</v>
      </c>
      <c r="S18" s="206"/>
      <c r="T18" s="208"/>
    </row>
    <row r="19" spans="1:20" s="4" customFormat="1" ht="12" customHeight="1">
      <c r="A19" s="72"/>
      <c r="B19" s="65" t="s">
        <v>140</v>
      </c>
      <c r="C19" s="69">
        <v>217</v>
      </c>
      <c r="D19" s="39">
        <v>41.412213740458014</v>
      </c>
      <c r="E19" s="68"/>
      <c r="F19" s="69">
        <v>14206</v>
      </c>
      <c r="G19" s="39">
        <v>27.892639060689955</v>
      </c>
      <c r="H19" s="71"/>
      <c r="I19" s="69">
        <v>14057</v>
      </c>
      <c r="J19" s="39">
        <v>27.70725746048015</v>
      </c>
      <c r="K19" s="71"/>
      <c r="L19" s="69">
        <v>2525</v>
      </c>
      <c r="M19" s="39">
        <v>23.38612577567843</v>
      </c>
      <c r="N19" s="71"/>
      <c r="O19" s="69">
        <v>143208909</v>
      </c>
      <c r="P19" s="39">
        <v>25.336301180782005</v>
      </c>
      <c r="Q19" s="70">
        <v>10187.729174076972</v>
      </c>
      <c r="S19" s="206"/>
      <c r="T19" s="208"/>
    </row>
    <row r="20" spans="1:20" s="4" customFormat="1" ht="13.5">
      <c r="A20" s="72"/>
      <c r="B20" s="109" t="s">
        <v>55</v>
      </c>
      <c r="C20" s="20">
        <v>125</v>
      </c>
      <c r="D20" s="13">
        <v>23.85496183206107</v>
      </c>
      <c r="E20" s="9"/>
      <c r="F20" s="20">
        <v>6679</v>
      </c>
      <c r="G20" s="13">
        <v>13.1138206593234</v>
      </c>
      <c r="H20" s="15"/>
      <c r="I20" s="20">
        <v>6631</v>
      </c>
      <c r="J20" s="13">
        <v>13.070130484487722</v>
      </c>
      <c r="K20" s="15"/>
      <c r="L20" s="20">
        <v>1188</v>
      </c>
      <c r="M20" s="13">
        <v>11.00305640455682</v>
      </c>
      <c r="N20" s="15"/>
      <c r="O20" s="20">
        <v>71871681</v>
      </c>
      <c r="P20" s="13">
        <v>12.715427894119962</v>
      </c>
      <c r="Q20" s="18">
        <v>10838.739405821143</v>
      </c>
      <c r="S20" s="206"/>
      <c r="T20" s="208"/>
    </row>
    <row r="21" spans="2:20" s="72" customFormat="1" ht="12" customHeight="1">
      <c r="B21" s="65"/>
      <c r="C21" s="69"/>
      <c r="D21" s="39"/>
      <c r="E21" s="68"/>
      <c r="F21" s="69"/>
      <c r="G21" s="39"/>
      <c r="H21" s="71"/>
      <c r="I21" s="69"/>
      <c r="J21" s="39"/>
      <c r="K21" s="71"/>
      <c r="L21" s="69"/>
      <c r="M21" s="39"/>
      <c r="N21" s="71"/>
      <c r="O21" s="69"/>
      <c r="P21" s="39"/>
      <c r="Q21" s="70"/>
      <c r="S21" s="206"/>
      <c r="T21" s="4"/>
    </row>
    <row r="22" spans="1:20" s="84" customFormat="1" ht="28.5" customHeight="1">
      <c r="A22" s="72" t="s">
        <v>135</v>
      </c>
      <c r="B22" s="111" t="s">
        <v>169</v>
      </c>
      <c r="C22" s="79">
        <v>548</v>
      </c>
      <c r="D22" s="80">
        <v>100</v>
      </c>
      <c r="E22" s="81"/>
      <c r="F22" s="79">
        <v>73277</v>
      </c>
      <c r="G22" s="80">
        <v>100</v>
      </c>
      <c r="H22" s="83"/>
      <c r="I22" s="79">
        <v>73137</v>
      </c>
      <c r="J22" s="80">
        <v>100</v>
      </c>
      <c r="K22" s="83"/>
      <c r="L22" s="79">
        <v>28693</v>
      </c>
      <c r="M22" s="80">
        <v>100</v>
      </c>
      <c r="N22" s="83"/>
      <c r="O22" s="79">
        <v>1686464002</v>
      </c>
      <c r="P22" s="80">
        <v>100</v>
      </c>
      <c r="Q22" s="82">
        <v>23058.971546549627</v>
      </c>
      <c r="S22" s="206"/>
      <c r="T22" s="208"/>
    </row>
    <row r="23" spans="1:20" ht="12" customHeight="1">
      <c r="A23" s="72"/>
      <c r="B23" s="65"/>
      <c r="C23" s="69"/>
      <c r="D23" s="39"/>
      <c r="E23" s="68"/>
      <c r="F23" s="69"/>
      <c r="G23" s="39"/>
      <c r="H23" s="71"/>
      <c r="I23" s="69"/>
      <c r="J23" s="39"/>
      <c r="K23" s="71"/>
      <c r="L23" s="69"/>
      <c r="M23" s="39"/>
      <c r="N23" s="71"/>
      <c r="O23" s="69"/>
      <c r="P23" s="39"/>
      <c r="Q23" s="70"/>
      <c r="S23" s="209"/>
      <c r="T23" s="72"/>
    </row>
    <row r="24" spans="1:20" ht="12" customHeight="1">
      <c r="A24" s="72"/>
      <c r="B24" s="109" t="s">
        <v>139</v>
      </c>
      <c r="C24" s="20">
        <v>267</v>
      </c>
      <c r="D24" s="13">
        <v>48.722627737226276</v>
      </c>
      <c r="E24" s="9"/>
      <c r="F24" s="20">
        <v>49883</v>
      </c>
      <c r="G24" s="13">
        <v>68.07456637143989</v>
      </c>
      <c r="H24" s="15"/>
      <c r="I24" s="20">
        <v>49864</v>
      </c>
      <c r="J24" s="13">
        <v>68.1788971382474</v>
      </c>
      <c r="K24" s="15"/>
      <c r="L24" s="20">
        <v>23184</v>
      </c>
      <c r="M24" s="13">
        <v>80.80019516955355</v>
      </c>
      <c r="N24" s="15"/>
      <c r="O24" s="20">
        <v>1144999250</v>
      </c>
      <c r="P24" s="13">
        <v>67.89348889997832</v>
      </c>
      <c r="Q24" s="18">
        <v>22962.44284453714</v>
      </c>
      <c r="T24" s="208"/>
    </row>
    <row r="25" spans="1:20" ht="12" customHeight="1">
      <c r="A25" s="72"/>
      <c r="B25" s="65" t="s">
        <v>140</v>
      </c>
      <c r="C25" s="69">
        <v>229</v>
      </c>
      <c r="D25" s="39">
        <v>41.78832116788321</v>
      </c>
      <c r="E25" s="68"/>
      <c r="F25" s="69">
        <v>12401</v>
      </c>
      <c r="G25" s="39">
        <v>16.9234548357602</v>
      </c>
      <c r="H25" s="71"/>
      <c r="I25" s="69">
        <v>12290</v>
      </c>
      <c r="J25" s="39">
        <v>16.80408001421989</v>
      </c>
      <c r="K25" s="71"/>
      <c r="L25" s="69">
        <v>2777</v>
      </c>
      <c r="M25" s="39">
        <v>9.678318753702994</v>
      </c>
      <c r="N25" s="71"/>
      <c r="O25" s="69">
        <v>186093883</v>
      </c>
      <c r="P25" s="39">
        <v>11.034560048676331</v>
      </c>
      <c r="Q25" s="70">
        <v>15141.894467046379</v>
      </c>
      <c r="T25" s="208"/>
    </row>
    <row r="26" spans="1:20" ht="15">
      <c r="A26" s="72"/>
      <c r="B26" s="113" t="s">
        <v>60</v>
      </c>
      <c r="C26" s="126">
        <v>52</v>
      </c>
      <c r="D26" s="39">
        <v>9.48905109489051</v>
      </c>
      <c r="E26" s="68"/>
      <c r="F26" s="69">
        <v>10993</v>
      </c>
      <c r="G26" s="39">
        <v>15.001978792799925</v>
      </c>
      <c r="H26" s="71"/>
      <c r="I26" s="69">
        <v>10983</v>
      </c>
      <c r="J26" s="39">
        <v>15.017022847532713</v>
      </c>
      <c r="K26" s="71"/>
      <c r="L26" s="69">
        <v>2732</v>
      </c>
      <c r="M26" s="39">
        <v>9.521486076743457</v>
      </c>
      <c r="N26" s="71"/>
      <c r="O26" s="69">
        <v>355370869</v>
      </c>
      <c r="P26" s="39">
        <v>21.07195105134536</v>
      </c>
      <c r="Q26" s="70">
        <v>32356.44805608668</v>
      </c>
      <c r="T26" s="208"/>
    </row>
    <row r="27" spans="1:20" s="40" customFormat="1" ht="12" customHeight="1">
      <c r="A27" s="72"/>
      <c r="B27" s="109"/>
      <c r="C27" s="20"/>
      <c r="D27" s="13"/>
      <c r="E27" s="9"/>
      <c r="F27" s="20"/>
      <c r="G27" s="13"/>
      <c r="H27" s="15"/>
      <c r="I27" s="20"/>
      <c r="J27" s="13"/>
      <c r="K27" s="15"/>
      <c r="L27" s="20"/>
      <c r="M27" s="13"/>
      <c r="N27" s="15"/>
      <c r="O27" s="20"/>
      <c r="P27" s="13"/>
      <c r="Q27" s="18"/>
      <c r="S27" s="190"/>
      <c r="T27" s="190"/>
    </row>
    <row r="28" spans="1:20" s="84" customFormat="1" ht="28.5" customHeight="1">
      <c r="A28" s="72" t="s">
        <v>132</v>
      </c>
      <c r="B28" s="125" t="s">
        <v>170</v>
      </c>
      <c r="C28" s="86">
        <v>1997</v>
      </c>
      <c r="D28" s="87">
        <v>100</v>
      </c>
      <c r="E28" s="88"/>
      <c r="F28" s="86">
        <v>601340</v>
      </c>
      <c r="G28" s="87">
        <v>100</v>
      </c>
      <c r="H28" s="90"/>
      <c r="I28" s="86">
        <v>600448</v>
      </c>
      <c r="J28" s="87">
        <v>100</v>
      </c>
      <c r="K28" s="90"/>
      <c r="L28" s="86">
        <v>12880</v>
      </c>
      <c r="M28" s="87">
        <v>100</v>
      </c>
      <c r="N28" s="90"/>
      <c r="O28" s="86">
        <v>6993132053</v>
      </c>
      <c r="P28" s="87">
        <v>100</v>
      </c>
      <c r="Q28" s="89">
        <v>11646.524017067257</v>
      </c>
      <c r="S28" s="190"/>
      <c r="T28" s="208"/>
    </row>
    <row r="29" spans="1:20" s="40" customFormat="1" ht="12" customHeight="1">
      <c r="A29" s="72"/>
      <c r="B29" s="109"/>
      <c r="C29" s="20"/>
      <c r="D29" s="13"/>
      <c r="E29" s="9"/>
      <c r="F29" s="20"/>
      <c r="G29" s="13"/>
      <c r="H29" s="15"/>
      <c r="I29" s="20"/>
      <c r="J29" s="13"/>
      <c r="K29" s="15"/>
      <c r="L29" s="20"/>
      <c r="M29" s="13"/>
      <c r="N29" s="15"/>
      <c r="O29" s="20"/>
      <c r="P29" s="13"/>
      <c r="Q29" s="18"/>
      <c r="S29" s="210"/>
      <c r="T29" s="210"/>
    </row>
    <row r="30" spans="1:20" ht="12" customHeight="1">
      <c r="A30" s="72"/>
      <c r="B30" s="65" t="s">
        <v>139</v>
      </c>
      <c r="C30" s="69">
        <v>648</v>
      </c>
      <c r="D30" s="39">
        <v>32.44867300951427</v>
      </c>
      <c r="E30" s="68"/>
      <c r="F30" s="69">
        <v>252068</v>
      </c>
      <c r="G30" s="39">
        <v>41.91771709848006</v>
      </c>
      <c r="H30" s="71"/>
      <c r="I30" s="69">
        <v>251967</v>
      </c>
      <c r="J30" s="39">
        <v>41.96316750159881</v>
      </c>
      <c r="K30" s="71"/>
      <c r="L30" s="69">
        <v>9039</v>
      </c>
      <c r="M30" s="39">
        <v>70.17857142857142</v>
      </c>
      <c r="N30" s="71"/>
      <c r="O30" s="69">
        <v>2968129626</v>
      </c>
      <c r="P30" s="39">
        <v>42.443494610211104</v>
      </c>
      <c r="Q30" s="70">
        <v>11779.834764076248</v>
      </c>
      <c r="T30" s="208"/>
    </row>
    <row r="31" spans="1:20" ht="14.25" customHeight="1">
      <c r="A31" s="72"/>
      <c r="B31" s="109" t="s">
        <v>140</v>
      </c>
      <c r="C31" s="20">
        <v>1128</v>
      </c>
      <c r="D31" s="13">
        <v>56.48472709063596</v>
      </c>
      <c r="E31" s="9"/>
      <c r="F31" s="20">
        <v>291991</v>
      </c>
      <c r="G31" s="13">
        <v>48.55672331792331</v>
      </c>
      <c r="H31" s="15"/>
      <c r="I31" s="20">
        <v>291286</v>
      </c>
      <c r="J31" s="13">
        <v>48.511444787891705</v>
      </c>
      <c r="K31" s="15"/>
      <c r="L31" s="20">
        <v>3143</v>
      </c>
      <c r="M31" s="13">
        <v>24.40217391304348</v>
      </c>
      <c r="N31" s="15"/>
      <c r="O31" s="20">
        <v>3180392546</v>
      </c>
      <c r="P31" s="13">
        <v>45.47880008408587</v>
      </c>
      <c r="Q31" s="18">
        <v>10918.45315600475</v>
      </c>
      <c r="S31" s="210"/>
      <c r="T31" s="208"/>
    </row>
    <row r="32" spans="1:20" ht="15">
      <c r="A32" s="72"/>
      <c r="B32" s="109" t="s">
        <v>55</v>
      </c>
      <c r="C32" s="20">
        <v>221</v>
      </c>
      <c r="D32" s="13">
        <v>11.066599899849775</v>
      </c>
      <c r="E32" s="9"/>
      <c r="F32" s="20">
        <v>57281</v>
      </c>
      <c r="G32" s="13">
        <v>9.525559583596634</v>
      </c>
      <c r="H32" s="15"/>
      <c r="I32" s="20">
        <v>57195</v>
      </c>
      <c r="J32" s="13">
        <v>9.525387710509486</v>
      </c>
      <c r="K32" s="15"/>
      <c r="L32" s="20">
        <v>698</v>
      </c>
      <c r="M32" s="13">
        <v>5.419254658385094</v>
      </c>
      <c r="N32" s="15"/>
      <c r="O32" s="20">
        <v>844609881</v>
      </c>
      <c r="P32" s="13">
        <v>12.077705305703027</v>
      </c>
      <c r="Q32" s="18">
        <v>14767.197849462365</v>
      </c>
      <c r="T32" s="208"/>
    </row>
    <row r="33" spans="1:20" s="40" customFormat="1" ht="12" customHeight="1">
      <c r="A33" s="72"/>
      <c r="B33" s="65"/>
      <c r="C33" s="69"/>
      <c r="D33" s="39"/>
      <c r="E33" s="68"/>
      <c r="F33" s="69"/>
      <c r="G33" s="39"/>
      <c r="H33" s="71"/>
      <c r="I33" s="69"/>
      <c r="J33" s="39"/>
      <c r="K33" s="71"/>
      <c r="L33" s="69"/>
      <c r="M33" s="39"/>
      <c r="N33" s="71"/>
      <c r="O33" s="69"/>
      <c r="P33" s="39"/>
      <c r="Q33" s="70"/>
      <c r="S33" s="190"/>
      <c r="T33" s="190"/>
    </row>
    <row r="34" spans="1:20" s="40" customFormat="1" ht="15">
      <c r="A34" s="72" t="s">
        <v>137</v>
      </c>
      <c r="B34" s="108" t="s">
        <v>147</v>
      </c>
      <c r="C34" s="79">
        <v>145</v>
      </c>
      <c r="D34" s="80">
        <v>100</v>
      </c>
      <c r="E34" s="81"/>
      <c r="F34" s="79" t="s">
        <v>62</v>
      </c>
      <c r="G34" s="79" t="s">
        <v>62</v>
      </c>
      <c r="H34" s="83"/>
      <c r="I34" s="79" t="s">
        <v>62</v>
      </c>
      <c r="J34" s="79" t="s">
        <v>62</v>
      </c>
      <c r="K34" s="83"/>
      <c r="L34" s="79" t="s">
        <v>62</v>
      </c>
      <c r="M34" s="79" t="s">
        <v>62</v>
      </c>
      <c r="N34" s="83"/>
      <c r="O34" s="79">
        <v>1015917124</v>
      </c>
      <c r="P34" s="80">
        <v>100</v>
      </c>
      <c r="Q34" s="79" t="s">
        <v>62</v>
      </c>
      <c r="S34" s="190"/>
      <c r="T34" s="208"/>
    </row>
    <row r="35" spans="1:20" s="40" customFormat="1" ht="12" customHeight="1">
      <c r="A35" s="72"/>
      <c r="B35" s="65"/>
      <c r="C35" s="69"/>
      <c r="D35" s="39"/>
      <c r="E35" s="68"/>
      <c r="F35" s="69"/>
      <c r="G35" s="69"/>
      <c r="H35" s="71"/>
      <c r="I35" s="69"/>
      <c r="J35" s="69"/>
      <c r="K35" s="71"/>
      <c r="L35" s="69"/>
      <c r="M35" s="69"/>
      <c r="N35" s="71"/>
      <c r="O35" s="69"/>
      <c r="P35" s="39"/>
      <c r="Q35" s="189"/>
      <c r="S35" s="210"/>
      <c r="T35" s="210"/>
    </row>
    <row r="36" spans="1:20" s="40" customFormat="1" ht="12" customHeight="1">
      <c r="A36" s="72"/>
      <c r="B36" s="109" t="s">
        <v>141</v>
      </c>
      <c r="C36" s="20">
        <v>135</v>
      </c>
      <c r="D36" s="13">
        <v>93.10344827586206</v>
      </c>
      <c r="E36" s="9"/>
      <c r="F36" s="20" t="s">
        <v>62</v>
      </c>
      <c r="G36" s="20" t="s">
        <v>62</v>
      </c>
      <c r="H36" s="15"/>
      <c r="I36" s="20" t="s">
        <v>62</v>
      </c>
      <c r="J36" s="20" t="s">
        <v>62</v>
      </c>
      <c r="K36" s="15"/>
      <c r="L36" s="20" t="s">
        <v>62</v>
      </c>
      <c r="M36" s="20" t="s">
        <v>62</v>
      </c>
      <c r="N36" s="15"/>
      <c r="O36" s="20">
        <v>976627270</v>
      </c>
      <c r="P36" s="13">
        <v>96.13257291644982</v>
      </c>
      <c r="Q36" s="188" t="s">
        <v>62</v>
      </c>
      <c r="S36" s="210"/>
      <c r="T36" s="208"/>
    </row>
    <row r="37" spans="1:20" s="40" customFormat="1" ht="15">
      <c r="A37" s="72"/>
      <c r="B37" s="113" t="s">
        <v>61</v>
      </c>
      <c r="C37" s="69">
        <v>10</v>
      </c>
      <c r="D37" s="39">
        <v>6.896551724137931</v>
      </c>
      <c r="E37" s="68"/>
      <c r="F37" s="69" t="s">
        <v>62</v>
      </c>
      <c r="G37" s="69" t="s">
        <v>62</v>
      </c>
      <c r="H37" s="71"/>
      <c r="I37" s="69" t="s">
        <v>62</v>
      </c>
      <c r="J37" s="69" t="s">
        <v>62</v>
      </c>
      <c r="K37" s="71"/>
      <c r="L37" s="69" t="s">
        <v>62</v>
      </c>
      <c r="M37" s="69" t="s">
        <v>62</v>
      </c>
      <c r="N37" s="71"/>
      <c r="O37" s="69">
        <v>39289854</v>
      </c>
      <c r="P37" s="39">
        <v>3.867427083550173</v>
      </c>
      <c r="Q37" s="189" t="s">
        <v>62</v>
      </c>
      <c r="S37" s="210"/>
      <c r="T37" s="208"/>
    </row>
    <row r="38" spans="1:20" s="40" customFormat="1" ht="12" customHeight="1">
      <c r="A38" s="72"/>
      <c r="B38" s="109"/>
      <c r="C38" s="20"/>
      <c r="D38" s="13"/>
      <c r="E38" s="9"/>
      <c r="F38" s="20"/>
      <c r="G38" s="13"/>
      <c r="H38" s="15"/>
      <c r="I38" s="20"/>
      <c r="J38" s="13"/>
      <c r="K38" s="15"/>
      <c r="L38" s="20"/>
      <c r="M38" s="13"/>
      <c r="N38" s="15"/>
      <c r="O38" s="20"/>
      <c r="P38" s="13"/>
      <c r="Q38" s="18"/>
      <c r="S38" s="210"/>
      <c r="T38" s="210"/>
    </row>
    <row r="39" spans="1:20" s="85" customFormat="1" ht="24.75">
      <c r="A39" s="72" t="s">
        <v>138</v>
      </c>
      <c r="B39" s="125" t="s">
        <v>146</v>
      </c>
      <c r="C39" s="86">
        <v>651</v>
      </c>
      <c r="D39" s="87">
        <v>100</v>
      </c>
      <c r="E39" s="88"/>
      <c r="F39" s="86">
        <v>82277</v>
      </c>
      <c r="G39" s="87">
        <v>100</v>
      </c>
      <c r="H39" s="90"/>
      <c r="I39" s="86">
        <v>82017</v>
      </c>
      <c r="J39" s="87">
        <v>100</v>
      </c>
      <c r="K39" s="90"/>
      <c r="L39" s="86">
        <v>14513</v>
      </c>
      <c r="M39" s="87">
        <v>100</v>
      </c>
      <c r="N39" s="90"/>
      <c r="O39" s="86">
        <v>1313956372</v>
      </c>
      <c r="P39" s="87">
        <v>100</v>
      </c>
      <c r="Q39" s="89">
        <v>16020.536864308619</v>
      </c>
      <c r="S39" s="210"/>
      <c r="T39" s="208"/>
    </row>
    <row r="40" spans="1:20" s="40" customFormat="1" ht="12" customHeight="1">
      <c r="A40" s="72"/>
      <c r="B40" s="109"/>
      <c r="C40" s="20"/>
      <c r="D40" s="13"/>
      <c r="E40" s="9"/>
      <c r="F40" s="20"/>
      <c r="G40" s="13"/>
      <c r="H40" s="15"/>
      <c r="I40" s="20"/>
      <c r="J40" s="13"/>
      <c r="K40" s="15"/>
      <c r="L40" s="20"/>
      <c r="M40" s="13"/>
      <c r="N40" s="15"/>
      <c r="O40" s="20"/>
      <c r="P40" s="13"/>
      <c r="Q40" s="18"/>
      <c r="S40" s="210"/>
      <c r="T40" s="210"/>
    </row>
    <row r="41" spans="1:20" s="40" customFormat="1" ht="12" customHeight="1">
      <c r="A41" s="72"/>
      <c r="B41" s="65" t="s">
        <v>139</v>
      </c>
      <c r="C41" s="69">
        <v>273</v>
      </c>
      <c r="D41" s="39">
        <v>41.935483870967744</v>
      </c>
      <c r="E41" s="68"/>
      <c r="F41" s="69">
        <v>31101</v>
      </c>
      <c r="G41" s="39">
        <v>37.800357329508856</v>
      </c>
      <c r="H41" s="71"/>
      <c r="I41" s="69">
        <v>31070</v>
      </c>
      <c r="J41" s="39">
        <v>37.88239023617055</v>
      </c>
      <c r="K41" s="71"/>
      <c r="L41" s="69">
        <v>8809</v>
      </c>
      <c r="M41" s="39">
        <v>60.697305863708394</v>
      </c>
      <c r="N41" s="71"/>
      <c r="O41" s="69">
        <v>464068571</v>
      </c>
      <c r="P41" s="39">
        <v>35.318415503677016</v>
      </c>
      <c r="Q41" s="70">
        <v>14936.226939169617</v>
      </c>
      <c r="S41" s="210"/>
      <c r="T41" s="208"/>
    </row>
    <row r="42" spans="1:20" s="40" customFormat="1" ht="12" customHeight="1">
      <c r="A42" s="72"/>
      <c r="B42" s="109" t="s">
        <v>140</v>
      </c>
      <c r="C42" s="20">
        <v>255</v>
      </c>
      <c r="D42" s="13">
        <v>39.1705069124424</v>
      </c>
      <c r="E42" s="9"/>
      <c r="F42" s="20">
        <v>13388</v>
      </c>
      <c r="G42" s="13">
        <v>16.271862124287466</v>
      </c>
      <c r="H42" s="15"/>
      <c r="I42" s="20">
        <v>13187</v>
      </c>
      <c r="J42" s="13">
        <v>16.07837399563505</v>
      </c>
      <c r="K42" s="15"/>
      <c r="L42" s="20">
        <v>2195</v>
      </c>
      <c r="M42" s="13">
        <v>15.124371253359056</v>
      </c>
      <c r="N42" s="15"/>
      <c r="O42" s="20">
        <v>188311770</v>
      </c>
      <c r="P42" s="13">
        <v>14.331660777546729</v>
      </c>
      <c r="Q42" s="18">
        <v>14280.106923485251</v>
      </c>
      <c r="S42" s="210"/>
      <c r="T42" s="208"/>
    </row>
    <row r="43" spans="1:20" s="40" customFormat="1" ht="12" customHeight="1">
      <c r="A43" s="72"/>
      <c r="B43" s="65" t="s">
        <v>141</v>
      </c>
      <c r="C43" s="69">
        <v>59</v>
      </c>
      <c r="D43" s="39">
        <v>9.062980030721967</v>
      </c>
      <c r="E43" s="68"/>
      <c r="F43" s="69">
        <v>27784</v>
      </c>
      <c r="G43" s="39">
        <v>33.76885399321804</v>
      </c>
      <c r="H43" s="71"/>
      <c r="I43" s="69">
        <v>27784</v>
      </c>
      <c r="J43" s="39">
        <v>33.87590377604643</v>
      </c>
      <c r="K43" s="71"/>
      <c r="L43" s="69">
        <v>3210</v>
      </c>
      <c r="M43" s="39">
        <v>22.118101012885</v>
      </c>
      <c r="N43" s="71"/>
      <c r="O43" s="69">
        <v>515155745</v>
      </c>
      <c r="P43" s="39">
        <v>39.20645738152408</v>
      </c>
      <c r="Q43" s="70">
        <v>18541.453534408294</v>
      </c>
      <c r="S43" s="210"/>
      <c r="T43" s="208"/>
    </row>
    <row r="44" spans="1:20" s="40" customFormat="1" ht="15">
      <c r="A44" s="72"/>
      <c r="B44" s="109" t="s">
        <v>168</v>
      </c>
      <c r="C44" s="20">
        <v>64</v>
      </c>
      <c r="D44" s="13">
        <v>9.831029185867896</v>
      </c>
      <c r="E44" s="9"/>
      <c r="F44" s="20">
        <v>10004</v>
      </c>
      <c r="G44" s="13">
        <v>12.158926552985646</v>
      </c>
      <c r="H44" s="15"/>
      <c r="I44" s="20">
        <v>9976</v>
      </c>
      <c r="J44" s="13">
        <v>12.163331992147969</v>
      </c>
      <c r="K44" s="15"/>
      <c r="L44" s="20">
        <v>299</v>
      </c>
      <c r="M44" s="13">
        <v>2.0602218700475436</v>
      </c>
      <c r="N44" s="15"/>
      <c r="O44" s="20">
        <v>146420286</v>
      </c>
      <c r="P44" s="13">
        <v>11.143466337252178</v>
      </c>
      <c r="Q44" s="18">
        <v>14677.254009623095</v>
      </c>
      <c r="S44" s="210"/>
      <c r="T44" s="208"/>
    </row>
    <row r="45" spans="1:20" s="40" customFormat="1" ht="12" customHeight="1">
      <c r="A45" s="72"/>
      <c r="B45" s="65"/>
      <c r="C45" s="69"/>
      <c r="D45" s="39"/>
      <c r="E45" s="68"/>
      <c r="F45" s="70"/>
      <c r="G45" s="39"/>
      <c r="H45" s="71"/>
      <c r="I45" s="70"/>
      <c r="J45" s="39"/>
      <c r="K45" s="71"/>
      <c r="L45" s="69"/>
      <c r="M45" s="39"/>
      <c r="N45" s="71"/>
      <c r="O45" s="70"/>
      <c r="P45" s="39"/>
      <c r="Q45" s="70"/>
      <c r="S45" s="210"/>
      <c r="T45" s="210"/>
    </row>
    <row r="46" spans="1:20" s="85" customFormat="1" ht="15.75">
      <c r="A46" s="72" t="s">
        <v>136</v>
      </c>
      <c r="B46" s="108" t="s">
        <v>171</v>
      </c>
      <c r="C46" s="79">
        <v>186</v>
      </c>
      <c r="D46" s="80">
        <v>100</v>
      </c>
      <c r="E46" s="81"/>
      <c r="F46" s="79">
        <v>18991</v>
      </c>
      <c r="G46" s="80">
        <v>100</v>
      </c>
      <c r="H46" s="83"/>
      <c r="I46" s="79">
        <v>18929</v>
      </c>
      <c r="J46" s="80">
        <v>100</v>
      </c>
      <c r="K46" s="83"/>
      <c r="L46" s="79">
        <v>2213</v>
      </c>
      <c r="M46" s="80">
        <v>100</v>
      </c>
      <c r="N46" s="83"/>
      <c r="O46" s="79">
        <v>265658854</v>
      </c>
      <c r="P46" s="80">
        <v>100</v>
      </c>
      <c r="Q46" s="82">
        <v>14034.489619102964</v>
      </c>
      <c r="S46" s="210"/>
      <c r="T46" s="208"/>
    </row>
    <row r="47" spans="1:20" s="40" customFormat="1" ht="12" customHeight="1">
      <c r="A47" s="72"/>
      <c r="B47" s="65"/>
      <c r="C47" s="69"/>
      <c r="D47" s="39"/>
      <c r="E47" s="68"/>
      <c r="F47" s="70"/>
      <c r="G47" s="39"/>
      <c r="H47" s="71"/>
      <c r="I47" s="70"/>
      <c r="J47" s="39"/>
      <c r="K47" s="71"/>
      <c r="L47" s="69"/>
      <c r="M47" s="39"/>
      <c r="N47" s="71"/>
      <c r="O47" s="70"/>
      <c r="P47" s="39"/>
      <c r="Q47" s="70"/>
      <c r="S47" s="210"/>
      <c r="T47" s="210"/>
    </row>
    <row r="48" spans="1:20" s="40" customFormat="1" ht="12" customHeight="1">
      <c r="A48" s="72"/>
      <c r="B48" s="109" t="s">
        <v>139</v>
      </c>
      <c r="C48" s="20">
        <v>71</v>
      </c>
      <c r="D48" s="13">
        <v>38.17204301075269</v>
      </c>
      <c r="E48" s="9"/>
      <c r="F48" s="20">
        <v>8713</v>
      </c>
      <c r="G48" s="13">
        <v>45.87962719182771</v>
      </c>
      <c r="H48" s="15"/>
      <c r="I48" s="20">
        <v>8713</v>
      </c>
      <c r="J48" s="13">
        <v>46.02990120978393</v>
      </c>
      <c r="K48" s="15"/>
      <c r="L48" s="20">
        <v>1322</v>
      </c>
      <c r="M48" s="13">
        <v>59.73791233619521</v>
      </c>
      <c r="N48" s="15"/>
      <c r="O48" s="20">
        <v>139825775</v>
      </c>
      <c r="P48" s="13">
        <v>52.63358359590002</v>
      </c>
      <c r="Q48" s="18">
        <v>16047.948467806726</v>
      </c>
      <c r="S48" s="210"/>
      <c r="T48" s="208"/>
    </row>
    <row r="49" spans="1:20" s="40" customFormat="1" ht="12" customHeight="1">
      <c r="A49" s="72"/>
      <c r="B49" s="65" t="s">
        <v>140</v>
      </c>
      <c r="C49" s="69">
        <v>78</v>
      </c>
      <c r="D49" s="39">
        <v>41.935483870967744</v>
      </c>
      <c r="E49" s="68"/>
      <c r="F49" s="69">
        <v>3622</v>
      </c>
      <c r="G49" s="39">
        <v>19.07219209099047</v>
      </c>
      <c r="H49" s="71"/>
      <c r="I49" s="69">
        <v>3577</v>
      </c>
      <c r="J49" s="39">
        <v>18.89693063553278</v>
      </c>
      <c r="K49" s="71"/>
      <c r="L49" s="69">
        <v>681</v>
      </c>
      <c r="M49" s="39">
        <v>30.772706732941707</v>
      </c>
      <c r="N49" s="71"/>
      <c r="O49" s="69">
        <v>44726050</v>
      </c>
      <c r="P49" s="39">
        <v>16.835896611975897</v>
      </c>
      <c r="Q49" s="70">
        <v>12503.788090578697</v>
      </c>
      <c r="S49" s="210"/>
      <c r="T49" s="208"/>
    </row>
    <row r="50" spans="1:20" s="40" customFormat="1" ht="15">
      <c r="A50" s="72"/>
      <c r="B50" s="113" t="s">
        <v>55</v>
      </c>
      <c r="C50" s="69">
        <v>37</v>
      </c>
      <c r="D50" s="39">
        <v>19.892473118279568</v>
      </c>
      <c r="E50" s="68"/>
      <c r="F50" s="69">
        <v>6656</v>
      </c>
      <c r="G50" s="39">
        <v>35.04818071718182</v>
      </c>
      <c r="H50" s="71"/>
      <c r="I50" s="69">
        <v>6639</v>
      </c>
      <c r="J50" s="39">
        <v>35.073168154683295</v>
      </c>
      <c r="K50" s="71"/>
      <c r="L50" s="69">
        <v>210</v>
      </c>
      <c r="M50" s="39">
        <v>9.489380930863081</v>
      </c>
      <c r="N50" s="71"/>
      <c r="O50" s="69">
        <v>81107029</v>
      </c>
      <c r="P50" s="39">
        <v>30.53051979212407</v>
      </c>
      <c r="Q50" s="70">
        <v>12216.753878596173</v>
      </c>
      <c r="S50" s="210"/>
      <c r="T50" s="208"/>
    </row>
    <row r="51" spans="1:20" s="40" customFormat="1" ht="9.75" customHeight="1">
      <c r="A51" s="128"/>
      <c r="B51" s="75"/>
      <c r="C51" s="75"/>
      <c r="D51" s="76"/>
      <c r="E51" s="77"/>
      <c r="F51" s="75"/>
      <c r="G51" s="76"/>
      <c r="H51" s="78"/>
      <c r="I51" s="75"/>
      <c r="J51" s="76"/>
      <c r="K51" s="78"/>
      <c r="L51" s="78"/>
      <c r="M51" s="78"/>
      <c r="N51" s="78"/>
      <c r="O51" s="75"/>
      <c r="P51" s="76"/>
      <c r="Q51" s="104"/>
      <c r="S51" s="210"/>
      <c r="T51" s="210"/>
    </row>
    <row r="52" spans="2:20" s="40" customFormat="1" ht="12.75" customHeight="1">
      <c r="B52" s="65" t="s">
        <v>106</v>
      </c>
      <c r="C52" s="69"/>
      <c r="D52" s="39"/>
      <c r="E52" s="68"/>
      <c r="F52" s="70"/>
      <c r="G52" s="74"/>
      <c r="H52" s="71"/>
      <c r="I52" s="70"/>
      <c r="J52" s="74"/>
      <c r="K52" s="71"/>
      <c r="L52" s="71"/>
      <c r="M52" s="71"/>
      <c r="N52" s="71"/>
      <c r="O52" s="70"/>
      <c r="P52" s="74"/>
      <c r="Q52" s="70"/>
      <c r="S52" s="210"/>
      <c r="T52" s="210"/>
    </row>
    <row r="53" spans="2:17" ht="102.75" customHeight="1">
      <c r="B53" s="236" t="s">
        <v>64</v>
      </c>
      <c r="C53" s="237"/>
      <c r="D53" s="237"/>
      <c r="E53" s="237"/>
      <c r="F53" s="237"/>
      <c r="G53" s="237"/>
      <c r="H53" s="237"/>
      <c r="I53" s="237"/>
      <c r="J53" s="237"/>
      <c r="K53" s="237"/>
      <c r="L53" s="237"/>
      <c r="M53" s="237"/>
      <c r="N53" s="237"/>
      <c r="O53" s="237"/>
      <c r="P53" s="237"/>
      <c r="Q53" s="237"/>
    </row>
    <row r="54" spans="2:17" ht="26.25" customHeight="1">
      <c r="B54" s="235" t="s">
        <v>155</v>
      </c>
      <c r="C54" s="235"/>
      <c r="D54" s="235"/>
      <c r="E54" s="235"/>
      <c r="F54" s="235"/>
      <c r="G54" s="235"/>
      <c r="H54" s="235"/>
      <c r="I54" s="235"/>
      <c r="J54" s="235"/>
      <c r="K54" s="235"/>
      <c r="L54" s="235"/>
      <c r="M54" s="235"/>
      <c r="N54" s="235"/>
      <c r="O54" s="235"/>
      <c r="P54" s="235"/>
      <c r="Q54" s="235"/>
    </row>
    <row r="55" spans="2:17" ht="30" customHeight="1">
      <c r="B55" s="235" t="s">
        <v>154</v>
      </c>
      <c r="C55" s="235"/>
      <c r="D55" s="235"/>
      <c r="E55" s="235"/>
      <c r="F55" s="235"/>
      <c r="G55" s="235"/>
      <c r="H55" s="235"/>
      <c r="I55" s="235"/>
      <c r="J55" s="235"/>
      <c r="K55" s="235"/>
      <c r="L55" s="235"/>
      <c r="M55" s="235"/>
      <c r="N55" s="235"/>
      <c r="O55" s="235"/>
      <c r="P55" s="235"/>
      <c r="Q55" s="235"/>
    </row>
    <row r="56" spans="2:17" ht="16.5" customHeight="1">
      <c r="B56" s="235" t="s">
        <v>156</v>
      </c>
      <c r="C56" s="235"/>
      <c r="D56" s="235"/>
      <c r="E56" s="235"/>
      <c r="F56" s="235"/>
      <c r="G56" s="235"/>
      <c r="H56" s="235"/>
      <c r="I56" s="235"/>
      <c r="J56" s="235"/>
      <c r="K56" s="235"/>
      <c r="L56" s="235"/>
      <c r="M56" s="235"/>
      <c r="N56" s="235"/>
      <c r="O56" s="235"/>
      <c r="P56" s="235"/>
      <c r="Q56" s="235"/>
    </row>
    <row r="57" spans="2:17" ht="24.75" customHeight="1">
      <c r="B57" s="235" t="s">
        <v>157</v>
      </c>
      <c r="C57" s="235"/>
      <c r="D57" s="235"/>
      <c r="E57" s="235"/>
      <c r="F57" s="235"/>
      <c r="G57" s="235"/>
      <c r="H57" s="235"/>
      <c r="I57" s="235"/>
      <c r="J57" s="235"/>
      <c r="K57" s="235"/>
      <c r="L57" s="235"/>
      <c r="M57" s="235"/>
      <c r="N57" s="235"/>
      <c r="O57" s="235"/>
      <c r="P57" s="235"/>
      <c r="Q57" s="235"/>
    </row>
    <row r="58" spans="2:17" ht="15" customHeight="1">
      <c r="B58" s="235" t="s">
        <v>158</v>
      </c>
      <c r="C58" s="235"/>
      <c r="D58" s="235"/>
      <c r="E58" s="235"/>
      <c r="F58" s="235"/>
      <c r="G58" s="235"/>
      <c r="H58" s="235"/>
      <c r="I58" s="235"/>
      <c r="J58" s="235"/>
      <c r="K58" s="235"/>
      <c r="L58" s="235"/>
      <c r="M58" s="235"/>
      <c r="N58" s="235"/>
      <c r="O58" s="235"/>
      <c r="P58" s="235"/>
      <c r="Q58" s="235"/>
    </row>
    <row r="59" spans="2:17" ht="36" customHeight="1">
      <c r="B59" s="235" t="s">
        <v>159</v>
      </c>
      <c r="C59" s="235"/>
      <c r="D59" s="235"/>
      <c r="E59" s="235"/>
      <c r="F59" s="235"/>
      <c r="G59" s="235"/>
      <c r="H59" s="235"/>
      <c r="I59" s="235"/>
      <c r="J59" s="235"/>
      <c r="K59" s="235"/>
      <c r="L59" s="235"/>
      <c r="M59" s="235"/>
      <c r="N59" s="235"/>
      <c r="O59" s="235"/>
      <c r="P59" s="235"/>
      <c r="Q59" s="235"/>
    </row>
    <row r="60" spans="2:17" ht="38.25" customHeight="1">
      <c r="B60" s="235" t="s">
        <v>160</v>
      </c>
      <c r="C60" s="235"/>
      <c r="D60" s="235"/>
      <c r="E60" s="235"/>
      <c r="F60" s="235"/>
      <c r="G60" s="235"/>
      <c r="H60" s="235"/>
      <c r="I60" s="235"/>
      <c r="J60" s="235"/>
      <c r="K60" s="235"/>
      <c r="L60" s="235"/>
      <c r="M60" s="235"/>
      <c r="N60" s="235"/>
      <c r="O60" s="235"/>
      <c r="P60" s="235"/>
      <c r="Q60" s="235"/>
    </row>
    <row r="61" spans="2:17" ht="15" customHeight="1">
      <c r="B61" s="235" t="s">
        <v>161</v>
      </c>
      <c r="C61" s="235"/>
      <c r="D61" s="235"/>
      <c r="E61" s="235"/>
      <c r="F61" s="235"/>
      <c r="G61" s="235"/>
      <c r="H61" s="235"/>
      <c r="I61" s="235"/>
      <c r="J61" s="235"/>
      <c r="K61" s="235"/>
      <c r="L61" s="235"/>
      <c r="M61" s="235"/>
      <c r="N61" s="235"/>
      <c r="O61" s="235"/>
      <c r="P61" s="235"/>
      <c r="Q61" s="235"/>
    </row>
    <row r="62" spans="2:17" ht="24.75" customHeight="1">
      <c r="B62" s="235" t="s">
        <v>162</v>
      </c>
      <c r="C62" s="235"/>
      <c r="D62" s="235"/>
      <c r="E62" s="235"/>
      <c r="F62" s="235"/>
      <c r="G62" s="235"/>
      <c r="H62" s="235"/>
      <c r="I62" s="235"/>
      <c r="J62" s="235"/>
      <c r="K62" s="235"/>
      <c r="L62" s="235"/>
      <c r="M62" s="235"/>
      <c r="N62" s="235"/>
      <c r="O62" s="235"/>
      <c r="P62" s="235"/>
      <c r="Q62" s="235"/>
    </row>
    <row r="63" spans="2:17" ht="14.25" customHeight="1">
      <c r="B63" s="235" t="s">
        <v>163</v>
      </c>
      <c r="C63" s="235"/>
      <c r="D63" s="235"/>
      <c r="E63" s="235"/>
      <c r="F63" s="235"/>
      <c r="G63" s="235"/>
      <c r="H63" s="235"/>
      <c r="I63" s="235"/>
      <c r="J63" s="235"/>
      <c r="K63" s="235"/>
      <c r="L63" s="235"/>
      <c r="M63" s="235"/>
      <c r="N63" s="235"/>
      <c r="O63" s="235"/>
      <c r="P63" s="235"/>
      <c r="Q63" s="235"/>
    </row>
    <row r="64" spans="2:20" s="40" customFormat="1" ht="27" customHeight="1">
      <c r="B64" s="235" t="s">
        <v>164</v>
      </c>
      <c r="C64" s="235"/>
      <c r="D64" s="235"/>
      <c r="E64" s="235"/>
      <c r="F64" s="235"/>
      <c r="G64" s="235"/>
      <c r="H64" s="235"/>
      <c r="I64" s="235"/>
      <c r="J64" s="235"/>
      <c r="K64" s="235"/>
      <c r="L64" s="235"/>
      <c r="M64" s="235"/>
      <c r="N64" s="235"/>
      <c r="O64" s="235"/>
      <c r="P64" s="235"/>
      <c r="Q64" s="235"/>
      <c r="S64" s="210"/>
      <c r="T64" s="210"/>
    </row>
    <row r="65" spans="2:17" ht="24" customHeight="1">
      <c r="B65" s="235" t="s">
        <v>165</v>
      </c>
      <c r="C65" s="235"/>
      <c r="D65" s="235"/>
      <c r="E65" s="235"/>
      <c r="F65" s="235"/>
      <c r="G65" s="235"/>
      <c r="H65" s="235"/>
      <c r="I65" s="235"/>
      <c r="J65" s="235"/>
      <c r="K65" s="235"/>
      <c r="L65" s="235"/>
      <c r="M65" s="235"/>
      <c r="N65" s="235"/>
      <c r="O65" s="235"/>
      <c r="P65" s="235"/>
      <c r="Q65" s="235"/>
    </row>
    <row r="66" spans="2:17" ht="18.75" customHeight="1">
      <c r="B66" s="235" t="s">
        <v>178</v>
      </c>
      <c r="C66" s="235"/>
      <c r="D66" s="235"/>
      <c r="E66" s="235"/>
      <c r="F66" s="235"/>
      <c r="G66" s="235"/>
      <c r="H66" s="235"/>
      <c r="I66" s="235"/>
      <c r="J66" s="235"/>
      <c r="K66" s="235"/>
      <c r="L66" s="235"/>
      <c r="M66" s="235"/>
      <c r="N66" s="235"/>
      <c r="O66" s="235"/>
      <c r="P66" s="235"/>
      <c r="Q66" s="235"/>
    </row>
  </sheetData>
  <sheetProtection/>
  <mergeCells count="27">
    <mergeCell ref="B55:Q55"/>
    <mergeCell ref="B57:Q57"/>
    <mergeCell ref="B63:Q63"/>
    <mergeCell ref="B56:Q56"/>
    <mergeCell ref="B5:Q5"/>
    <mergeCell ref="B6:Q6"/>
    <mergeCell ref="B7:Q7"/>
    <mergeCell ref="B8:Q8"/>
    <mergeCell ref="A11:A13"/>
    <mergeCell ref="B11:B13"/>
    <mergeCell ref="Q11:Q13"/>
    <mergeCell ref="C11:D12"/>
    <mergeCell ref="F12:G12"/>
    <mergeCell ref="O11:P12"/>
    <mergeCell ref="I12:J12"/>
    <mergeCell ref="L11:M12"/>
    <mergeCell ref="F11:J11"/>
    <mergeCell ref="B66:Q66"/>
    <mergeCell ref="B53:Q53"/>
    <mergeCell ref="B54:Q54"/>
    <mergeCell ref="B65:Q65"/>
    <mergeCell ref="B58:Q58"/>
    <mergeCell ref="B59:Q59"/>
    <mergeCell ref="B61:Q61"/>
    <mergeCell ref="B60:Q60"/>
    <mergeCell ref="B64:Q64"/>
    <mergeCell ref="B62:Q62"/>
  </mergeCells>
  <printOptions horizontalCentered="1" verticalCentered="1"/>
  <pageMargins left="0.35433070866141736" right="0.35433070866141736" top="0.27" bottom="0.25" header="0" footer="0"/>
  <pageSetup horizontalDpi="300" verticalDpi="300" orientation="landscape" scale="80" r:id="rId2"/>
  <rowBreaks count="1" manualBreakCount="1">
    <brk id="44" max="255" man="1"/>
  </rowBreaks>
  <colBreaks count="1" manualBreakCount="1">
    <brk id="17" max="65535" man="1"/>
  </colBreaks>
  <drawing r:id="rId1"/>
</worksheet>
</file>

<file path=xl/worksheets/sheet10.xml><?xml version="1.0" encoding="utf-8"?>
<worksheet xmlns="http://schemas.openxmlformats.org/spreadsheetml/2006/main" xmlns:r="http://schemas.openxmlformats.org/officeDocument/2006/relationships">
  <dimension ref="A1:V61"/>
  <sheetViews>
    <sheetView showGridLines="0" zoomScale="85" zoomScaleNormal="85" zoomScalePageLayoutView="0" workbookViewId="0" topLeftCell="A2">
      <pane xSplit="2" ySplit="12" topLeftCell="C14" activePane="bottomRight" state="frozen"/>
      <selection pane="topLeft" activeCell="C18" sqref="C18"/>
      <selection pane="topRight" activeCell="C18" sqref="C18"/>
      <selection pane="bottomLeft" activeCell="C18" sqref="C18"/>
      <selection pane="bottomRight" activeCell="B9" sqref="B9:V9"/>
    </sheetView>
  </sheetViews>
  <sheetFormatPr defaultColWidth="11.421875" defaultRowHeight="12.75"/>
  <cols>
    <col min="1" max="1" width="3.140625" style="1" bestFit="1" customWidth="1"/>
    <col min="2" max="2" width="30.7109375" style="1" customWidth="1"/>
    <col min="3" max="3" width="13.28125" style="1" bestFit="1" customWidth="1"/>
    <col min="4" max="4" width="6.421875" style="1" bestFit="1" customWidth="1"/>
    <col min="5" max="5" width="1.28515625" style="1" customWidth="1"/>
    <col min="6" max="6" width="13.28125" style="1" bestFit="1" customWidth="1"/>
    <col min="7" max="7" width="6.421875" style="1" bestFit="1" customWidth="1"/>
    <col min="8" max="8" width="1.8515625" style="1" customWidth="1"/>
    <col min="9" max="9" width="13.57421875" style="1" customWidth="1"/>
    <col min="10" max="10" width="6.421875" style="1" bestFit="1" customWidth="1"/>
    <col min="11" max="11" width="1.57421875" style="1" customWidth="1"/>
    <col min="12" max="12" width="12.421875" style="1" customWidth="1"/>
    <col min="13" max="13" width="6.421875" style="1" bestFit="1" customWidth="1"/>
    <col min="14" max="14" width="1.421875" style="1" customWidth="1"/>
    <col min="15" max="15" width="12.28125" style="1" bestFit="1" customWidth="1"/>
    <col min="16" max="16" width="6.421875" style="1" bestFit="1" customWidth="1"/>
    <col min="17" max="17" width="1.57421875" style="1" customWidth="1"/>
    <col min="18" max="18" width="13.28125" style="1" bestFit="1" customWidth="1"/>
    <col min="19" max="19" width="6.421875" style="1" bestFit="1" customWidth="1"/>
    <col min="20" max="20" width="1.7109375" style="1" customWidth="1"/>
    <col min="21" max="21" width="13.28125" style="1" bestFit="1" customWidth="1"/>
    <col min="22" max="22" width="6.7109375" style="1" customWidth="1"/>
    <col min="23" max="16384" width="11.421875" style="1" customWidth="1"/>
  </cols>
  <sheetData>
    <row r="1" spans="2:12" ht="8.25" customHeight="1">
      <c r="B1" s="5"/>
      <c r="C1" s="5"/>
      <c r="D1" s="5"/>
      <c r="E1" s="5"/>
      <c r="F1" s="5"/>
      <c r="G1" s="5"/>
      <c r="H1" s="5"/>
      <c r="I1" s="5"/>
      <c r="J1" s="5"/>
      <c r="K1" s="5"/>
      <c r="L1" s="5"/>
    </row>
    <row r="2" spans="2:12" ht="7.5" customHeight="1">
      <c r="B2" s="5"/>
      <c r="C2" s="5"/>
      <c r="D2" s="5"/>
      <c r="E2" s="5"/>
      <c r="F2" s="5"/>
      <c r="G2" s="5"/>
      <c r="H2" s="5"/>
      <c r="I2" s="5"/>
      <c r="J2" s="5"/>
      <c r="K2" s="5"/>
      <c r="L2" s="5"/>
    </row>
    <row r="3" spans="2:12" ht="15">
      <c r="B3" s="5"/>
      <c r="C3" s="5"/>
      <c r="D3" s="5"/>
      <c r="E3" s="5"/>
      <c r="F3" s="5"/>
      <c r="G3" s="5"/>
      <c r="H3" s="5"/>
      <c r="I3" s="5"/>
      <c r="J3" s="5"/>
      <c r="K3" s="5"/>
      <c r="L3" s="5"/>
    </row>
    <row r="4" spans="2:12" ht="9" customHeight="1">
      <c r="B4" s="5"/>
      <c r="C4" s="5"/>
      <c r="D4" s="5"/>
      <c r="E4" s="5"/>
      <c r="F4" s="5"/>
      <c r="G4" s="5"/>
      <c r="H4" s="5"/>
      <c r="I4" s="5"/>
      <c r="J4" s="5"/>
      <c r="K4" s="5"/>
      <c r="L4" s="5"/>
    </row>
    <row r="5" spans="2:12" ht="14.25" customHeight="1">
      <c r="B5" s="5"/>
      <c r="C5" s="5"/>
      <c r="D5" s="5"/>
      <c r="E5" s="5"/>
      <c r="F5" s="5"/>
      <c r="G5" s="5"/>
      <c r="H5" s="5"/>
      <c r="I5" s="5"/>
      <c r="J5" s="5"/>
      <c r="K5" s="5"/>
      <c r="L5" s="5"/>
    </row>
    <row r="6" spans="2:22" ht="15.75" customHeight="1">
      <c r="B6" s="249" t="s">
        <v>119</v>
      </c>
      <c r="C6" s="249"/>
      <c r="D6" s="249"/>
      <c r="E6" s="249"/>
      <c r="F6" s="249"/>
      <c r="G6" s="249"/>
      <c r="H6" s="249"/>
      <c r="I6" s="249"/>
      <c r="J6" s="249"/>
      <c r="K6" s="249"/>
      <c r="L6" s="249"/>
      <c r="M6" s="249"/>
      <c r="N6" s="249"/>
      <c r="O6" s="249"/>
      <c r="P6" s="249"/>
      <c r="Q6" s="249"/>
      <c r="R6" s="249"/>
      <c r="S6" s="249"/>
      <c r="T6" s="249"/>
      <c r="U6" s="249"/>
      <c r="V6" s="249"/>
    </row>
    <row r="7" spans="2:22" ht="15.75">
      <c r="B7" s="249" t="s">
        <v>77</v>
      </c>
      <c r="C7" s="249"/>
      <c r="D7" s="249"/>
      <c r="E7" s="249"/>
      <c r="F7" s="249"/>
      <c r="G7" s="249"/>
      <c r="H7" s="249"/>
      <c r="I7" s="249"/>
      <c r="J7" s="249"/>
      <c r="K7" s="249"/>
      <c r="L7" s="249"/>
      <c r="M7" s="249"/>
      <c r="N7" s="249"/>
      <c r="O7" s="249"/>
      <c r="P7" s="249"/>
      <c r="Q7" s="249"/>
      <c r="R7" s="249"/>
      <c r="S7" s="249"/>
      <c r="T7" s="249"/>
      <c r="U7" s="249"/>
      <c r="V7" s="249"/>
    </row>
    <row r="8" spans="2:22" ht="15.75">
      <c r="B8" s="249" t="str">
        <f>+'C1 Parte 1'!B7:Q7</f>
        <v>Total nacional 2006</v>
      </c>
      <c r="C8" s="249"/>
      <c r="D8" s="249"/>
      <c r="E8" s="249"/>
      <c r="F8" s="249"/>
      <c r="G8" s="249"/>
      <c r="H8" s="249"/>
      <c r="I8" s="249"/>
      <c r="J8" s="249"/>
      <c r="K8" s="249"/>
      <c r="L8" s="249"/>
      <c r="M8" s="249"/>
      <c r="N8" s="249"/>
      <c r="O8" s="249"/>
      <c r="P8" s="249"/>
      <c r="Q8" s="249"/>
      <c r="R8" s="249"/>
      <c r="S8" s="249"/>
      <c r="T8" s="249"/>
      <c r="U8" s="249"/>
      <c r="V8" s="249"/>
    </row>
    <row r="9" spans="2:22" ht="15.75">
      <c r="B9" s="249"/>
      <c r="C9" s="249"/>
      <c r="D9" s="249"/>
      <c r="E9" s="249"/>
      <c r="F9" s="249"/>
      <c r="G9" s="249"/>
      <c r="H9" s="249"/>
      <c r="I9" s="249"/>
      <c r="J9" s="249"/>
      <c r="K9" s="249"/>
      <c r="L9" s="249"/>
      <c r="M9" s="249"/>
      <c r="N9" s="249"/>
      <c r="O9" s="249"/>
      <c r="P9" s="249"/>
      <c r="Q9" s="249"/>
      <c r="R9" s="249"/>
      <c r="S9" s="249"/>
      <c r="T9" s="249"/>
      <c r="U9" s="249"/>
      <c r="V9" s="249"/>
    </row>
    <row r="10" spans="2:22" ht="11.25" customHeight="1">
      <c r="B10" s="34"/>
      <c r="C10" s="34"/>
      <c r="D10" s="34"/>
      <c r="E10" s="34"/>
      <c r="F10" s="34"/>
      <c r="G10" s="34"/>
      <c r="H10" s="34"/>
      <c r="I10" s="34"/>
      <c r="J10" s="34"/>
      <c r="K10" s="34"/>
      <c r="L10" s="35"/>
      <c r="M10" s="37"/>
      <c r="N10" s="37"/>
      <c r="O10" s="35"/>
      <c r="V10" s="142" t="str">
        <f>+'C1 Parte 1'!Q10</f>
        <v>Valores en miles de pesos de 2005</v>
      </c>
    </row>
    <row r="11" spans="1:22" ht="15.75" customHeight="1">
      <c r="A11" s="294" t="s">
        <v>75</v>
      </c>
      <c r="B11" s="241" t="s">
        <v>133</v>
      </c>
      <c r="C11" s="297" t="s">
        <v>84</v>
      </c>
      <c r="D11" s="297"/>
      <c r="E11" s="297"/>
      <c r="F11" s="297"/>
      <c r="G11" s="297"/>
      <c r="H11" s="297"/>
      <c r="I11" s="297"/>
      <c r="J11" s="297"/>
      <c r="K11" s="297"/>
      <c r="L11" s="297"/>
      <c r="M11" s="297"/>
      <c r="N11" s="297"/>
      <c r="O11" s="297"/>
      <c r="P11" s="297"/>
      <c r="Q11" s="297"/>
      <c r="R11" s="297"/>
      <c r="S11" s="297"/>
      <c r="T11" s="297"/>
      <c r="U11" s="297"/>
      <c r="V11" s="297"/>
    </row>
    <row r="12" spans="1:22" ht="29.25" customHeight="1">
      <c r="A12" s="295"/>
      <c r="B12" s="229"/>
      <c r="C12" s="247" t="s">
        <v>102</v>
      </c>
      <c r="D12" s="247"/>
      <c r="E12" s="26"/>
      <c r="F12" s="247" t="s">
        <v>85</v>
      </c>
      <c r="G12" s="247"/>
      <c r="H12" s="27"/>
      <c r="I12" s="247" t="s">
        <v>86</v>
      </c>
      <c r="J12" s="247"/>
      <c r="K12" s="27"/>
      <c r="L12" s="247" t="s">
        <v>87</v>
      </c>
      <c r="M12" s="247"/>
      <c r="N12" s="28"/>
      <c r="O12" s="247" t="s">
        <v>88</v>
      </c>
      <c r="P12" s="247"/>
      <c r="Q12" s="28"/>
      <c r="R12" s="247" t="s">
        <v>89</v>
      </c>
      <c r="S12" s="247"/>
      <c r="T12" s="28"/>
      <c r="U12" s="247" t="s">
        <v>90</v>
      </c>
      <c r="V12" s="247"/>
    </row>
    <row r="13" spans="1:22" ht="15">
      <c r="A13" s="296"/>
      <c r="B13" s="247"/>
      <c r="C13" s="29" t="s">
        <v>116</v>
      </c>
      <c r="D13" s="29" t="s">
        <v>99</v>
      </c>
      <c r="E13" s="29"/>
      <c r="F13" s="29" t="s">
        <v>116</v>
      </c>
      <c r="G13" s="29" t="s">
        <v>99</v>
      </c>
      <c r="H13" s="30"/>
      <c r="I13" s="29" t="s">
        <v>116</v>
      </c>
      <c r="J13" s="29" t="s">
        <v>99</v>
      </c>
      <c r="K13" s="30"/>
      <c r="L13" s="29" t="s">
        <v>116</v>
      </c>
      <c r="M13" s="29" t="s">
        <v>99</v>
      </c>
      <c r="N13" s="30"/>
      <c r="O13" s="29" t="s">
        <v>116</v>
      </c>
      <c r="P13" s="29" t="s">
        <v>99</v>
      </c>
      <c r="Q13" s="30"/>
      <c r="R13" s="29" t="s">
        <v>116</v>
      </c>
      <c r="S13" s="29" t="s">
        <v>99</v>
      </c>
      <c r="T13" s="30"/>
      <c r="U13" s="29" t="s">
        <v>116</v>
      </c>
      <c r="V13" s="29" t="s">
        <v>99</v>
      </c>
    </row>
    <row r="14" spans="1:22" ht="16.5" customHeight="1">
      <c r="A14" s="153"/>
      <c r="B14" s="25"/>
      <c r="C14" s="176"/>
      <c r="D14" s="25"/>
      <c r="E14" s="25"/>
      <c r="F14" s="176"/>
      <c r="G14" s="25"/>
      <c r="H14" s="25"/>
      <c r="I14" s="176"/>
      <c r="J14" s="25"/>
      <c r="K14" s="31"/>
      <c r="L14" s="176"/>
      <c r="M14" s="25"/>
      <c r="N14" s="31"/>
      <c r="O14" s="176"/>
      <c r="P14" s="25"/>
      <c r="Q14" s="31"/>
      <c r="R14" s="176"/>
      <c r="S14" s="25"/>
      <c r="T14" s="31"/>
      <c r="U14" s="176"/>
      <c r="V14" s="25"/>
    </row>
    <row r="15" spans="2:22" ht="15.75" customHeight="1">
      <c r="B15" s="6"/>
      <c r="C15" s="12"/>
      <c r="D15" s="7"/>
      <c r="E15" s="7"/>
      <c r="F15" s="8"/>
      <c r="G15" s="7"/>
      <c r="H15" s="10"/>
      <c r="I15" s="8"/>
      <c r="J15" s="7"/>
      <c r="K15" s="10"/>
      <c r="L15" s="8"/>
      <c r="M15" s="7"/>
      <c r="N15" s="10"/>
      <c r="O15" s="8"/>
      <c r="P15" s="7"/>
      <c r="Q15" s="10"/>
      <c r="R15" s="8"/>
      <c r="S15" s="7"/>
      <c r="T15" s="10"/>
      <c r="U15" s="8"/>
      <c r="V15" s="7"/>
    </row>
    <row r="16" spans="1:22" ht="18.75" customHeight="1">
      <c r="A16" s="72" t="s">
        <v>131</v>
      </c>
      <c r="B16" s="108" t="s">
        <v>134</v>
      </c>
      <c r="C16" s="79">
        <v>225967809</v>
      </c>
      <c r="D16" s="80">
        <v>100</v>
      </c>
      <c r="E16" s="81"/>
      <c r="F16" s="79">
        <v>23463998</v>
      </c>
      <c r="G16" s="80">
        <v>100</v>
      </c>
      <c r="H16" s="83"/>
      <c r="I16" s="79">
        <v>85140316</v>
      </c>
      <c r="J16" s="80">
        <v>100</v>
      </c>
      <c r="K16" s="83"/>
      <c r="L16" s="79">
        <v>60603192</v>
      </c>
      <c r="M16" s="80">
        <v>100</v>
      </c>
      <c r="N16" s="83"/>
      <c r="O16" s="79">
        <v>11955239</v>
      </c>
      <c r="P16" s="80">
        <v>100</v>
      </c>
      <c r="Q16" s="83"/>
      <c r="R16" s="79">
        <v>18743683</v>
      </c>
      <c r="S16" s="80">
        <v>100</v>
      </c>
      <c r="T16" s="83"/>
      <c r="U16" s="79">
        <v>26061381</v>
      </c>
      <c r="V16" s="80">
        <v>100</v>
      </c>
    </row>
    <row r="17" spans="1:22" ht="15" customHeight="1">
      <c r="A17" s="72"/>
      <c r="B17" s="65"/>
      <c r="C17" s="69"/>
      <c r="D17" s="39"/>
      <c r="E17" s="68"/>
      <c r="F17" s="69"/>
      <c r="G17" s="39"/>
      <c r="H17" s="71"/>
      <c r="I17" s="69"/>
      <c r="J17" s="39"/>
      <c r="K17" s="71"/>
      <c r="L17" s="69"/>
      <c r="M17" s="39"/>
      <c r="N17" s="71"/>
      <c r="O17" s="69"/>
      <c r="P17" s="39"/>
      <c r="Q17" s="71"/>
      <c r="R17" s="69"/>
      <c r="S17" s="39"/>
      <c r="T17" s="71"/>
      <c r="U17" s="69"/>
      <c r="V17" s="39"/>
    </row>
    <row r="18" spans="1:22" ht="15">
      <c r="A18" s="72"/>
      <c r="B18" s="109" t="s">
        <v>139</v>
      </c>
      <c r="C18" s="20">
        <v>178969178</v>
      </c>
      <c r="D18" s="13">
        <v>79.20118303222561</v>
      </c>
      <c r="E18" s="9"/>
      <c r="F18" s="20">
        <v>11988674</v>
      </c>
      <c r="G18" s="13">
        <v>51.0939099125392</v>
      </c>
      <c r="H18" s="15"/>
      <c r="I18" s="20">
        <v>71401367</v>
      </c>
      <c r="J18" s="13">
        <v>83.86316888934262</v>
      </c>
      <c r="K18" s="15"/>
      <c r="L18" s="20">
        <v>46796893</v>
      </c>
      <c r="M18" s="13">
        <v>77.2185283573842</v>
      </c>
      <c r="N18" s="15"/>
      <c r="O18" s="20">
        <v>10263419</v>
      </c>
      <c r="P18" s="13">
        <v>85.84871452590784</v>
      </c>
      <c r="Q18" s="15"/>
      <c r="R18" s="20">
        <v>16778008</v>
      </c>
      <c r="S18" s="13">
        <v>89.51286681491572</v>
      </c>
      <c r="T18" s="15"/>
      <c r="U18" s="20">
        <v>21740817</v>
      </c>
      <c r="V18" s="13">
        <v>83.42158460443827</v>
      </c>
    </row>
    <row r="19" spans="1:22" ht="15">
      <c r="A19" s="72"/>
      <c r="B19" s="65" t="s">
        <v>140</v>
      </c>
      <c r="C19" s="69">
        <v>23124662</v>
      </c>
      <c r="D19" s="39">
        <v>10.233608982773294</v>
      </c>
      <c r="E19" s="68"/>
      <c r="F19" s="69">
        <v>6262407</v>
      </c>
      <c r="G19" s="39">
        <v>26.689428630193373</v>
      </c>
      <c r="H19" s="71"/>
      <c r="I19" s="69">
        <v>4434068</v>
      </c>
      <c r="J19" s="39">
        <v>5.207953421267546</v>
      </c>
      <c r="K19" s="71"/>
      <c r="L19" s="69">
        <v>7276288</v>
      </c>
      <c r="M19" s="39">
        <v>12.006443488983221</v>
      </c>
      <c r="N19" s="71"/>
      <c r="O19" s="69">
        <v>891168</v>
      </c>
      <c r="P19" s="39">
        <v>7.454204805106782</v>
      </c>
      <c r="Q19" s="71"/>
      <c r="R19" s="69">
        <v>933023</v>
      </c>
      <c r="S19" s="39">
        <v>4.977799720577861</v>
      </c>
      <c r="T19" s="71"/>
      <c r="U19" s="69">
        <v>3327708</v>
      </c>
      <c r="V19" s="39">
        <v>12.768732401402675</v>
      </c>
    </row>
    <row r="20" spans="1:22" ht="15">
      <c r="A20" s="72"/>
      <c r="B20" s="109" t="s">
        <v>55</v>
      </c>
      <c r="C20" s="20">
        <v>23873969</v>
      </c>
      <c r="D20" s="13">
        <v>10.565207985001084</v>
      </c>
      <c r="E20" s="9"/>
      <c r="F20" s="20">
        <v>5212917</v>
      </c>
      <c r="G20" s="13">
        <v>22.216661457267428</v>
      </c>
      <c r="H20" s="15"/>
      <c r="I20" s="20">
        <v>9304881</v>
      </c>
      <c r="J20" s="13">
        <v>10.92887768938983</v>
      </c>
      <c r="K20" s="15"/>
      <c r="L20" s="20">
        <v>6530011</v>
      </c>
      <c r="M20" s="13">
        <v>10.775028153632569</v>
      </c>
      <c r="N20" s="15"/>
      <c r="O20" s="20">
        <v>800652</v>
      </c>
      <c r="P20" s="13">
        <v>6.697080668985371</v>
      </c>
      <c r="Q20" s="15"/>
      <c r="R20" s="20">
        <v>1032652</v>
      </c>
      <c r="S20" s="13">
        <v>5.509333464506415</v>
      </c>
      <c r="T20" s="15"/>
      <c r="U20" s="20">
        <v>992856</v>
      </c>
      <c r="V20" s="13">
        <v>3.809682994159059</v>
      </c>
    </row>
    <row r="21" spans="1:22" ht="13.5" customHeight="1">
      <c r="A21" s="72"/>
      <c r="B21" s="65"/>
      <c r="C21" s="69"/>
      <c r="D21" s="39"/>
      <c r="E21" s="68"/>
      <c r="F21" s="69"/>
      <c r="G21" s="39"/>
      <c r="H21" s="71"/>
      <c r="I21" s="69"/>
      <c r="J21" s="39"/>
      <c r="K21" s="71"/>
      <c r="L21" s="69"/>
      <c r="M21" s="39"/>
      <c r="N21" s="71"/>
      <c r="O21" s="69"/>
      <c r="P21" s="39"/>
      <c r="Q21" s="71"/>
      <c r="R21" s="69"/>
      <c r="S21" s="39"/>
      <c r="T21" s="71"/>
      <c r="U21" s="69"/>
      <c r="V21" s="39"/>
    </row>
    <row r="22" spans="1:22" ht="26.25" customHeight="1">
      <c r="A22" s="72" t="s">
        <v>135</v>
      </c>
      <c r="B22" s="111" t="s">
        <v>169</v>
      </c>
      <c r="C22" s="79">
        <v>5845584123</v>
      </c>
      <c r="D22" s="80">
        <v>100</v>
      </c>
      <c r="E22" s="81"/>
      <c r="F22" s="79">
        <v>2477992478</v>
      </c>
      <c r="G22" s="80">
        <v>100</v>
      </c>
      <c r="H22" s="83"/>
      <c r="I22" s="79">
        <v>54752674</v>
      </c>
      <c r="J22" s="80">
        <v>100</v>
      </c>
      <c r="K22" s="83"/>
      <c r="L22" s="79">
        <v>306837750</v>
      </c>
      <c r="M22" s="80">
        <v>100</v>
      </c>
      <c r="N22" s="83"/>
      <c r="O22" s="79">
        <v>40706729</v>
      </c>
      <c r="P22" s="80">
        <v>100</v>
      </c>
      <c r="Q22" s="83"/>
      <c r="R22" s="79">
        <v>2131390977</v>
      </c>
      <c r="S22" s="80">
        <v>100</v>
      </c>
      <c r="T22" s="83"/>
      <c r="U22" s="79">
        <v>833903515</v>
      </c>
      <c r="V22" s="80">
        <v>100</v>
      </c>
    </row>
    <row r="23" spans="1:22" ht="14.25" customHeight="1">
      <c r="A23" s="72"/>
      <c r="B23" s="65"/>
      <c r="C23" s="69"/>
      <c r="D23" s="39"/>
      <c r="E23" s="68"/>
      <c r="F23" s="69"/>
      <c r="G23" s="39"/>
      <c r="H23" s="71"/>
      <c r="I23" s="69"/>
      <c r="J23" s="39"/>
      <c r="K23" s="71"/>
      <c r="L23" s="69"/>
      <c r="M23" s="39"/>
      <c r="N23" s="71"/>
      <c r="O23" s="69"/>
      <c r="P23" s="39"/>
      <c r="Q23" s="71"/>
      <c r="R23" s="69"/>
      <c r="S23" s="39"/>
      <c r="T23" s="71"/>
      <c r="U23" s="69"/>
      <c r="V23" s="39"/>
    </row>
    <row r="24" spans="1:22" ht="15">
      <c r="A24" s="72"/>
      <c r="B24" s="109" t="s">
        <v>139</v>
      </c>
      <c r="C24" s="20">
        <v>4752282198</v>
      </c>
      <c r="D24" s="13">
        <v>81.29696020114909</v>
      </c>
      <c r="E24" s="9"/>
      <c r="F24" s="20">
        <v>1886859633</v>
      </c>
      <c r="G24" s="13">
        <v>76.14468767568229</v>
      </c>
      <c r="H24" s="15"/>
      <c r="I24" s="20">
        <v>37818659</v>
      </c>
      <c r="J24" s="13">
        <v>69.07180277624431</v>
      </c>
      <c r="K24" s="15"/>
      <c r="L24" s="20">
        <v>127974315</v>
      </c>
      <c r="M24" s="13">
        <v>41.70748710026716</v>
      </c>
      <c r="N24" s="15"/>
      <c r="O24" s="20">
        <v>33939414</v>
      </c>
      <c r="P24" s="13">
        <v>83.37543898454724</v>
      </c>
      <c r="Q24" s="15"/>
      <c r="R24" s="20">
        <v>1864737750</v>
      </c>
      <c r="S24" s="13">
        <v>87.48923919273962</v>
      </c>
      <c r="T24" s="15"/>
      <c r="U24" s="20">
        <v>800952427</v>
      </c>
      <c r="V24" s="13">
        <v>96.04857307742611</v>
      </c>
    </row>
    <row r="25" spans="1:22" ht="15">
      <c r="A25" s="72"/>
      <c r="B25" s="65" t="s">
        <v>140</v>
      </c>
      <c r="C25" s="69">
        <v>43141914</v>
      </c>
      <c r="D25" s="39">
        <v>0.7380257146630409</v>
      </c>
      <c r="E25" s="68"/>
      <c r="F25" s="69">
        <v>2911820</v>
      </c>
      <c r="G25" s="39">
        <v>0.11750721706589458</v>
      </c>
      <c r="H25" s="71"/>
      <c r="I25" s="69">
        <v>1636036</v>
      </c>
      <c r="J25" s="39">
        <v>2.9880476705119463</v>
      </c>
      <c r="K25" s="71"/>
      <c r="L25" s="69">
        <v>3908052</v>
      </c>
      <c r="M25" s="39">
        <v>1.2736542358298482</v>
      </c>
      <c r="N25" s="71"/>
      <c r="O25" s="69">
        <v>1549741</v>
      </c>
      <c r="P25" s="39">
        <v>3.8070880124020774</v>
      </c>
      <c r="Q25" s="71"/>
      <c r="R25" s="69">
        <v>24771985</v>
      </c>
      <c r="S25" s="39">
        <v>1.1622449971552076</v>
      </c>
      <c r="T25" s="71"/>
      <c r="U25" s="69">
        <v>8364280</v>
      </c>
      <c r="V25" s="39">
        <v>1.003027310659555</v>
      </c>
    </row>
    <row r="26" spans="1:22" ht="15">
      <c r="A26" s="72"/>
      <c r="B26" s="113" t="s">
        <v>60</v>
      </c>
      <c r="C26" s="69">
        <v>1050160011</v>
      </c>
      <c r="D26" s="39">
        <v>17.96501408418787</v>
      </c>
      <c r="E26" s="68"/>
      <c r="F26" s="69">
        <v>588221025</v>
      </c>
      <c r="G26" s="39">
        <v>23.737805107251823</v>
      </c>
      <c r="H26" s="71"/>
      <c r="I26" s="69">
        <v>15297979</v>
      </c>
      <c r="J26" s="39">
        <v>27.94014955324374</v>
      </c>
      <c r="K26" s="71"/>
      <c r="L26" s="69">
        <v>174955383</v>
      </c>
      <c r="M26" s="39">
        <v>57.018858663902996</v>
      </c>
      <c r="N26" s="71"/>
      <c r="O26" s="69">
        <v>5217574</v>
      </c>
      <c r="P26" s="39">
        <v>12.817473003050676</v>
      </c>
      <c r="Q26" s="71"/>
      <c r="R26" s="69">
        <v>241881242</v>
      </c>
      <c r="S26" s="39">
        <v>11.348515810105168</v>
      </c>
      <c r="T26" s="71"/>
      <c r="U26" s="69">
        <v>24586808</v>
      </c>
      <c r="V26" s="39">
        <v>2.9483996119143354</v>
      </c>
    </row>
    <row r="27" spans="1:22" ht="9.75" customHeight="1">
      <c r="A27" s="72"/>
      <c r="B27" s="109"/>
      <c r="C27" s="20"/>
      <c r="D27" s="13"/>
      <c r="E27" s="9"/>
      <c r="F27" s="20"/>
      <c r="G27" s="13"/>
      <c r="H27" s="15"/>
      <c r="I27" s="20"/>
      <c r="J27" s="13"/>
      <c r="K27" s="15"/>
      <c r="L27" s="20"/>
      <c r="M27" s="13"/>
      <c r="N27" s="15"/>
      <c r="O27" s="20"/>
      <c r="P27" s="13"/>
      <c r="Q27" s="15"/>
      <c r="R27" s="20"/>
      <c r="S27" s="13"/>
      <c r="T27" s="15"/>
      <c r="U27" s="20"/>
      <c r="V27" s="13"/>
    </row>
    <row r="28" spans="1:22" ht="25.5">
      <c r="A28" s="72" t="s">
        <v>132</v>
      </c>
      <c r="B28" s="125" t="s">
        <v>170</v>
      </c>
      <c r="C28" s="86">
        <v>2756897132</v>
      </c>
      <c r="D28" s="87">
        <v>100</v>
      </c>
      <c r="E28" s="88"/>
      <c r="F28" s="86">
        <v>502997915</v>
      </c>
      <c r="G28" s="87">
        <v>100</v>
      </c>
      <c r="H28" s="90"/>
      <c r="I28" s="86">
        <v>1052832694</v>
      </c>
      <c r="J28" s="87">
        <v>100</v>
      </c>
      <c r="K28" s="90"/>
      <c r="L28" s="86">
        <v>51599448</v>
      </c>
      <c r="M28" s="87">
        <v>100</v>
      </c>
      <c r="N28" s="90"/>
      <c r="O28" s="86">
        <v>443901279</v>
      </c>
      <c r="P28" s="87">
        <v>100</v>
      </c>
      <c r="Q28" s="90"/>
      <c r="R28" s="86">
        <v>289907865</v>
      </c>
      <c r="S28" s="87">
        <v>100</v>
      </c>
      <c r="T28" s="90"/>
      <c r="U28" s="86">
        <v>415657931</v>
      </c>
      <c r="V28" s="87">
        <v>100</v>
      </c>
    </row>
    <row r="29" spans="1:22" ht="9" customHeight="1">
      <c r="A29" s="72"/>
      <c r="B29" s="109"/>
      <c r="C29" s="20"/>
      <c r="D29" s="13"/>
      <c r="E29" s="9"/>
      <c r="F29" s="20"/>
      <c r="G29" s="13"/>
      <c r="H29" s="15"/>
      <c r="I29" s="20"/>
      <c r="J29" s="13"/>
      <c r="K29" s="15"/>
      <c r="L29" s="20"/>
      <c r="M29" s="13"/>
      <c r="N29" s="15"/>
      <c r="O29" s="20"/>
      <c r="P29" s="13"/>
      <c r="Q29" s="15"/>
      <c r="R29" s="20"/>
      <c r="S29" s="13"/>
      <c r="T29" s="15"/>
      <c r="U29" s="20"/>
      <c r="V29" s="13"/>
    </row>
    <row r="30" spans="1:22" ht="15">
      <c r="A30" s="72"/>
      <c r="B30" s="65" t="s">
        <v>139</v>
      </c>
      <c r="C30" s="69">
        <v>431460055</v>
      </c>
      <c r="D30" s="39">
        <v>15.650205079904303</v>
      </c>
      <c r="E30" s="68"/>
      <c r="F30" s="69">
        <v>35420956</v>
      </c>
      <c r="G30" s="39">
        <v>7.0419687524947285</v>
      </c>
      <c r="H30" s="71"/>
      <c r="I30" s="69">
        <v>24725247</v>
      </c>
      <c r="J30" s="39">
        <v>2.348449771830509</v>
      </c>
      <c r="K30" s="71"/>
      <c r="L30" s="69">
        <v>25752286</v>
      </c>
      <c r="M30" s="39">
        <v>49.908064907981185</v>
      </c>
      <c r="N30" s="71"/>
      <c r="O30" s="69">
        <v>51849086</v>
      </c>
      <c r="P30" s="39">
        <v>11.680319127893299</v>
      </c>
      <c r="Q30" s="71"/>
      <c r="R30" s="69">
        <v>108592301</v>
      </c>
      <c r="S30" s="39">
        <v>37.4575215474061</v>
      </c>
      <c r="T30" s="71"/>
      <c r="U30" s="69">
        <v>185120179</v>
      </c>
      <c r="V30" s="39">
        <v>44.53666469316088</v>
      </c>
    </row>
    <row r="31" spans="1:22" ht="15">
      <c r="A31" s="72"/>
      <c r="B31" s="109" t="s">
        <v>140</v>
      </c>
      <c r="C31" s="20">
        <v>2258426469</v>
      </c>
      <c r="D31" s="13">
        <v>81.91914173314176</v>
      </c>
      <c r="E31" s="9"/>
      <c r="F31" s="20">
        <v>461709692</v>
      </c>
      <c r="G31" s="13">
        <v>91.7915717404117</v>
      </c>
      <c r="H31" s="15"/>
      <c r="I31" s="20">
        <v>1021978435</v>
      </c>
      <c r="J31" s="13">
        <v>97.06940531236961</v>
      </c>
      <c r="K31" s="15"/>
      <c r="L31" s="20">
        <v>14790207</v>
      </c>
      <c r="M31" s="13">
        <v>28.663498493239697</v>
      </c>
      <c r="N31" s="15"/>
      <c r="O31" s="20">
        <v>383718341</v>
      </c>
      <c r="P31" s="13">
        <v>86.44226974619733</v>
      </c>
      <c r="Q31" s="15"/>
      <c r="R31" s="20">
        <v>174302551</v>
      </c>
      <c r="S31" s="13">
        <v>60.1234295592498</v>
      </c>
      <c r="T31" s="15"/>
      <c r="U31" s="20">
        <v>201927243</v>
      </c>
      <c r="V31" s="13">
        <v>48.58014919003193</v>
      </c>
    </row>
    <row r="32" spans="1:22" ht="15">
      <c r="A32" s="72"/>
      <c r="B32" s="109" t="s">
        <v>55</v>
      </c>
      <c r="C32" s="20">
        <v>67010608</v>
      </c>
      <c r="D32" s="13">
        <v>2.4306531869539483</v>
      </c>
      <c r="E32" s="9"/>
      <c r="F32" s="20">
        <v>5867267</v>
      </c>
      <c r="G32" s="13">
        <v>1.166459507093583</v>
      </c>
      <c r="H32" s="15"/>
      <c r="I32" s="20">
        <v>6129012</v>
      </c>
      <c r="J32" s="13">
        <v>0.5821449157998887</v>
      </c>
      <c r="K32" s="15"/>
      <c r="L32" s="20">
        <v>11056955</v>
      </c>
      <c r="M32" s="13">
        <v>21.42843659877912</v>
      </c>
      <c r="N32" s="15"/>
      <c r="O32" s="20">
        <v>8333852</v>
      </c>
      <c r="P32" s="13">
        <v>1.8774111259093715</v>
      </c>
      <c r="Q32" s="15"/>
      <c r="R32" s="20">
        <v>7013013</v>
      </c>
      <c r="S32" s="13">
        <v>2.4190488933440975</v>
      </c>
      <c r="T32" s="15"/>
      <c r="U32" s="20">
        <v>28610509</v>
      </c>
      <c r="V32" s="13">
        <v>6.883186116807188</v>
      </c>
    </row>
    <row r="33" spans="1:22" ht="9.75" customHeight="1">
      <c r="A33" s="72"/>
      <c r="B33" s="65"/>
      <c r="C33" s="69"/>
      <c r="D33" s="39"/>
      <c r="E33" s="68"/>
      <c r="F33" s="70"/>
      <c r="G33" s="39"/>
      <c r="H33" s="71"/>
      <c r="I33" s="70"/>
      <c r="J33" s="39"/>
      <c r="K33" s="71"/>
      <c r="L33" s="70"/>
      <c r="M33" s="39"/>
      <c r="N33" s="71"/>
      <c r="O33" s="70"/>
      <c r="P33" s="39"/>
      <c r="Q33" s="71"/>
      <c r="R33" s="70"/>
      <c r="S33" s="39"/>
      <c r="T33" s="71"/>
      <c r="U33" s="70"/>
      <c r="V33" s="39"/>
    </row>
    <row r="34" spans="1:22" ht="15">
      <c r="A34" s="72" t="s">
        <v>137</v>
      </c>
      <c r="B34" s="108" t="s">
        <v>147</v>
      </c>
      <c r="C34" s="79">
        <v>398280143</v>
      </c>
      <c r="D34" s="80">
        <v>100</v>
      </c>
      <c r="E34" s="81"/>
      <c r="F34" s="79">
        <v>173643689</v>
      </c>
      <c r="G34" s="80">
        <v>100</v>
      </c>
      <c r="H34" s="83"/>
      <c r="I34" s="79">
        <v>82655690</v>
      </c>
      <c r="J34" s="80">
        <v>100</v>
      </c>
      <c r="K34" s="83"/>
      <c r="L34" s="79">
        <v>23660585</v>
      </c>
      <c r="M34" s="80">
        <v>100</v>
      </c>
      <c r="N34" s="83"/>
      <c r="O34" s="79">
        <v>29182563</v>
      </c>
      <c r="P34" s="80">
        <v>100</v>
      </c>
      <c r="Q34" s="83"/>
      <c r="R34" s="79">
        <v>76546125</v>
      </c>
      <c r="S34" s="80">
        <v>100</v>
      </c>
      <c r="T34" s="83"/>
      <c r="U34" s="79">
        <v>12591491</v>
      </c>
      <c r="V34" s="80">
        <v>100</v>
      </c>
    </row>
    <row r="35" spans="1:22" ht="9.75" customHeight="1">
      <c r="A35" s="72"/>
      <c r="B35" s="65"/>
      <c r="C35" s="69"/>
      <c r="D35" s="39"/>
      <c r="E35" s="68"/>
      <c r="F35" s="70"/>
      <c r="G35" s="39"/>
      <c r="H35" s="71"/>
      <c r="I35" s="70"/>
      <c r="J35" s="39"/>
      <c r="K35" s="71"/>
      <c r="L35" s="70"/>
      <c r="M35" s="39"/>
      <c r="N35" s="71"/>
      <c r="O35" s="70"/>
      <c r="P35" s="39"/>
      <c r="Q35" s="71"/>
      <c r="R35" s="70"/>
      <c r="S35" s="39"/>
      <c r="T35" s="71"/>
      <c r="U35" s="70"/>
      <c r="V35" s="39"/>
    </row>
    <row r="36" spans="1:22" ht="15">
      <c r="A36" s="72"/>
      <c r="B36" s="109" t="s">
        <v>141</v>
      </c>
      <c r="C36" s="20">
        <v>372772315</v>
      </c>
      <c r="D36" s="13">
        <v>93.59550596525722</v>
      </c>
      <c r="E36" s="9"/>
      <c r="F36" s="20">
        <v>168716393</v>
      </c>
      <c r="G36" s="13">
        <v>97.16240997390926</v>
      </c>
      <c r="H36" s="15"/>
      <c r="I36" s="20">
        <v>68273964</v>
      </c>
      <c r="J36" s="13">
        <v>82.60044045364572</v>
      </c>
      <c r="K36" s="15"/>
      <c r="L36" s="20">
        <v>22539367</v>
      </c>
      <c r="M36" s="13">
        <v>95.2612414274626</v>
      </c>
      <c r="N36" s="15"/>
      <c r="O36" s="20">
        <v>28461699</v>
      </c>
      <c r="P36" s="13">
        <v>97.52981258020415</v>
      </c>
      <c r="Q36" s="15"/>
      <c r="R36" s="20">
        <v>73447777</v>
      </c>
      <c r="S36" s="13">
        <v>95.95231241294057</v>
      </c>
      <c r="T36" s="15"/>
      <c r="U36" s="20">
        <v>11333115</v>
      </c>
      <c r="V36" s="13">
        <v>90.00613986064081</v>
      </c>
    </row>
    <row r="37" spans="1:22" ht="15">
      <c r="A37" s="72"/>
      <c r="B37" s="113" t="s">
        <v>61</v>
      </c>
      <c r="C37" s="69">
        <v>25507828</v>
      </c>
      <c r="D37" s="39">
        <v>6.404494034742776</v>
      </c>
      <c r="E37" s="68"/>
      <c r="F37" s="69">
        <v>4927296</v>
      </c>
      <c r="G37" s="39">
        <v>2.8375900260907265</v>
      </c>
      <c r="H37" s="71"/>
      <c r="I37" s="69">
        <v>14381726</v>
      </c>
      <c r="J37" s="39">
        <v>17.39955954635428</v>
      </c>
      <c r="K37" s="71"/>
      <c r="L37" s="69">
        <v>1121218</v>
      </c>
      <c r="M37" s="39">
        <v>4.7387585725374075</v>
      </c>
      <c r="N37" s="71"/>
      <c r="O37" s="69">
        <v>720864</v>
      </c>
      <c r="P37" s="39">
        <v>2.4701874197958555</v>
      </c>
      <c r="Q37" s="71"/>
      <c r="R37" s="69">
        <v>3098348</v>
      </c>
      <c r="S37" s="39">
        <v>4.047687587059436</v>
      </c>
      <c r="T37" s="71"/>
      <c r="U37" s="69">
        <v>1258376</v>
      </c>
      <c r="V37" s="39">
        <v>9.99386013935919</v>
      </c>
    </row>
    <row r="38" spans="1:22" ht="7.5" customHeight="1">
      <c r="A38" s="72"/>
      <c r="B38" s="109"/>
      <c r="C38" s="20"/>
      <c r="D38" s="13"/>
      <c r="E38" s="9"/>
      <c r="F38" s="20"/>
      <c r="G38" s="13"/>
      <c r="H38" s="15"/>
      <c r="I38" s="20"/>
      <c r="J38" s="13"/>
      <c r="K38" s="15"/>
      <c r="L38" s="20"/>
      <c r="M38" s="13"/>
      <c r="N38" s="15"/>
      <c r="O38" s="20"/>
      <c r="P38" s="13"/>
      <c r="Q38" s="15"/>
      <c r="R38" s="20"/>
      <c r="S38" s="13"/>
      <c r="T38" s="15"/>
      <c r="U38" s="20"/>
      <c r="V38" s="13"/>
    </row>
    <row r="39" spans="1:22" ht="24">
      <c r="A39" s="72" t="s">
        <v>138</v>
      </c>
      <c r="B39" s="125" t="s">
        <v>146</v>
      </c>
      <c r="C39" s="86">
        <v>475511115</v>
      </c>
      <c r="D39" s="87">
        <v>100</v>
      </c>
      <c r="E39" s="88"/>
      <c r="F39" s="86">
        <v>99493684</v>
      </c>
      <c r="G39" s="87">
        <v>100</v>
      </c>
      <c r="H39" s="90"/>
      <c r="I39" s="86">
        <v>151450716</v>
      </c>
      <c r="J39" s="87">
        <v>100</v>
      </c>
      <c r="K39" s="90"/>
      <c r="L39" s="86">
        <v>78925810</v>
      </c>
      <c r="M39" s="87">
        <v>100</v>
      </c>
      <c r="N39" s="90"/>
      <c r="O39" s="86">
        <v>22949557</v>
      </c>
      <c r="P39" s="87">
        <v>100</v>
      </c>
      <c r="Q39" s="90"/>
      <c r="R39" s="86">
        <v>35740206</v>
      </c>
      <c r="S39" s="87">
        <v>100</v>
      </c>
      <c r="T39" s="90"/>
      <c r="U39" s="86">
        <v>86951142</v>
      </c>
      <c r="V39" s="87">
        <v>100</v>
      </c>
    </row>
    <row r="40" spans="1:22" ht="8.25" customHeight="1">
      <c r="A40" s="72"/>
      <c r="B40" s="109"/>
      <c r="C40" s="20"/>
      <c r="D40" s="13"/>
      <c r="E40" s="9"/>
      <c r="F40" s="20"/>
      <c r="G40" s="13"/>
      <c r="H40" s="15"/>
      <c r="I40" s="20"/>
      <c r="J40" s="13"/>
      <c r="K40" s="15"/>
      <c r="L40" s="20"/>
      <c r="M40" s="13"/>
      <c r="N40" s="15"/>
      <c r="O40" s="20"/>
      <c r="P40" s="13"/>
      <c r="Q40" s="15"/>
      <c r="R40" s="20"/>
      <c r="S40" s="13"/>
      <c r="T40" s="15"/>
      <c r="U40" s="20"/>
      <c r="V40" s="13"/>
    </row>
    <row r="41" spans="1:22" ht="21" customHeight="1">
      <c r="A41" s="72"/>
      <c r="B41" s="65" t="s">
        <v>139</v>
      </c>
      <c r="C41" s="69">
        <v>238674444</v>
      </c>
      <c r="D41" s="39">
        <v>50.193241855135184</v>
      </c>
      <c r="E41" s="68"/>
      <c r="F41" s="69">
        <v>49232005</v>
      </c>
      <c r="G41" s="39">
        <v>49.48254303258084</v>
      </c>
      <c r="H41" s="71"/>
      <c r="I41" s="69">
        <v>66743363</v>
      </c>
      <c r="J41" s="39">
        <v>44.069361151121925</v>
      </c>
      <c r="K41" s="71"/>
      <c r="L41" s="69">
        <v>50230443</v>
      </c>
      <c r="M41" s="39">
        <v>63.642606898807884</v>
      </c>
      <c r="N41" s="71"/>
      <c r="O41" s="69">
        <v>9724369</v>
      </c>
      <c r="P41" s="39">
        <v>42.372796128483</v>
      </c>
      <c r="Q41" s="71"/>
      <c r="R41" s="69">
        <v>12201144</v>
      </c>
      <c r="S41" s="39">
        <v>34.13842662238712</v>
      </c>
      <c r="T41" s="71"/>
      <c r="U41" s="69">
        <v>50543120</v>
      </c>
      <c r="V41" s="39">
        <v>58.128184216372915</v>
      </c>
    </row>
    <row r="42" spans="1:22" ht="21" customHeight="1">
      <c r="A42" s="72"/>
      <c r="B42" s="109" t="s">
        <v>140</v>
      </c>
      <c r="C42" s="20">
        <v>26219066</v>
      </c>
      <c r="D42" s="13">
        <v>5.513870269888434</v>
      </c>
      <c r="E42" s="9"/>
      <c r="F42" s="20">
        <v>5383021</v>
      </c>
      <c r="G42" s="13">
        <v>5.410414795777388</v>
      </c>
      <c r="H42" s="15"/>
      <c r="I42" s="20">
        <v>4098222</v>
      </c>
      <c r="J42" s="13">
        <v>2.7059773028738934</v>
      </c>
      <c r="K42" s="15"/>
      <c r="L42" s="20">
        <v>6647409</v>
      </c>
      <c r="M42" s="13">
        <v>8.422351319549334</v>
      </c>
      <c r="N42" s="15"/>
      <c r="O42" s="20">
        <v>1852148</v>
      </c>
      <c r="P42" s="13">
        <v>8.07051743961768</v>
      </c>
      <c r="Q42" s="15"/>
      <c r="R42" s="20">
        <v>3902499</v>
      </c>
      <c r="S42" s="13">
        <v>10.919072486599546</v>
      </c>
      <c r="T42" s="15"/>
      <c r="U42" s="20">
        <v>4335767</v>
      </c>
      <c r="V42" s="13">
        <v>4.986440546117266</v>
      </c>
    </row>
    <row r="43" spans="1:22" ht="21" customHeight="1">
      <c r="A43" s="72"/>
      <c r="B43" s="65" t="s">
        <v>141</v>
      </c>
      <c r="C43" s="69">
        <v>137272881</v>
      </c>
      <c r="D43" s="39">
        <v>28.86849048733593</v>
      </c>
      <c r="E43" s="68"/>
      <c r="F43" s="69">
        <v>40573862</v>
      </c>
      <c r="G43" s="39">
        <v>40.7803393831512</v>
      </c>
      <c r="H43" s="71"/>
      <c r="I43" s="69">
        <v>41109640</v>
      </c>
      <c r="J43" s="39">
        <v>27.143906008341357</v>
      </c>
      <c r="K43" s="71"/>
      <c r="L43" s="69">
        <v>21614772</v>
      </c>
      <c r="M43" s="39">
        <v>27.386189638091775</v>
      </c>
      <c r="N43" s="71"/>
      <c r="O43" s="69">
        <v>5791923</v>
      </c>
      <c r="P43" s="39">
        <v>25.237624412532234</v>
      </c>
      <c r="Q43" s="71"/>
      <c r="R43" s="69">
        <v>7287274</v>
      </c>
      <c r="S43" s="39">
        <v>20.389569103211098</v>
      </c>
      <c r="T43" s="71"/>
      <c r="U43" s="69">
        <v>20895410</v>
      </c>
      <c r="V43" s="39">
        <v>24.031208238760108</v>
      </c>
    </row>
    <row r="44" spans="1:22" ht="21" customHeight="1">
      <c r="A44" s="72"/>
      <c r="B44" s="109" t="s">
        <v>168</v>
      </c>
      <c r="C44" s="20">
        <v>73344724</v>
      </c>
      <c r="D44" s="13">
        <v>15.424397387640454</v>
      </c>
      <c r="E44" s="9"/>
      <c r="F44" s="20">
        <v>4304796</v>
      </c>
      <c r="G44" s="13">
        <v>4.326702788490574</v>
      </c>
      <c r="H44" s="15"/>
      <c r="I44" s="20">
        <v>39499491</v>
      </c>
      <c r="J44" s="13">
        <v>26.080755537662824</v>
      </c>
      <c r="K44" s="15"/>
      <c r="L44" s="20">
        <v>433186</v>
      </c>
      <c r="M44" s="13">
        <v>0.5488521435510133</v>
      </c>
      <c r="N44" s="15"/>
      <c r="O44" s="20">
        <v>5581117</v>
      </c>
      <c r="P44" s="13">
        <v>24.319062019367085</v>
      </c>
      <c r="Q44" s="15"/>
      <c r="R44" s="20">
        <v>12349289</v>
      </c>
      <c r="S44" s="13">
        <v>34.55293178780223</v>
      </c>
      <c r="T44" s="15"/>
      <c r="U44" s="20">
        <v>11176845</v>
      </c>
      <c r="V44" s="13">
        <v>12.854166998749712</v>
      </c>
    </row>
    <row r="45" spans="1:22" ht="12.75" customHeight="1">
      <c r="A45" s="72"/>
      <c r="B45" s="65"/>
      <c r="C45" s="69"/>
      <c r="D45" s="39"/>
      <c r="E45" s="68"/>
      <c r="F45" s="69"/>
      <c r="G45" s="39"/>
      <c r="H45" s="71"/>
      <c r="I45" s="69"/>
      <c r="J45" s="39"/>
      <c r="K45" s="71"/>
      <c r="L45" s="69"/>
      <c r="M45" s="39"/>
      <c r="N45" s="71"/>
      <c r="O45" s="69"/>
      <c r="P45" s="39"/>
      <c r="Q45" s="71"/>
      <c r="R45" s="69"/>
      <c r="S45" s="39"/>
      <c r="T45" s="71"/>
      <c r="U45" s="69"/>
      <c r="V45" s="39"/>
    </row>
    <row r="46" spans="1:22" ht="15">
      <c r="A46" s="72" t="s">
        <v>136</v>
      </c>
      <c r="B46" s="108" t="s">
        <v>171</v>
      </c>
      <c r="C46" s="79">
        <v>164816537</v>
      </c>
      <c r="D46" s="80">
        <v>100</v>
      </c>
      <c r="E46" s="81"/>
      <c r="F46" s="79">
        <v>59294170</v>
      </c>
      <c r="G46" s="80">
        <v>100</v>
      </c>
      <c r="H46" s="83"/>
      <c r="I46" s="79">
        <v>29240390</v>
      </c>
      <c r="J46" s="80">
        <v>100</v>
      </c>
      <c r="K46" s="83"/>
      <c r="L46" s="79">
        <v>42420282</v>
      </c>
      <c r="M46" s="80">
        <v>100</v>
      </c>
      <c r="N46" s="83"/>
      <c r="O46" s="79">
        <v>13473697</v>
      </c>
      <c r="P46" s="80">
        <v>100</v>
      </c>
      <c r="Q46" s="83"/>
      <c r="R46" s="79">
        <v>14093897</v>
      </c>
      <c r="S46" s="80">
        <v>100</v>
      </c>
      <c r="T46" s="83"/>
      <c r="U46" s="79">
        <v>6294101</v>
      </c>
      <c r="V46" s="80">
        <v>100</v>
      </c>
    </row>
    <row r="47" spans="1:22" ht="12.75" customHeight="1">
      <c r="A47" s="72"/>
      <c r="B47" s="65"/>
      <c r="C47" s="69"/>
      <c r="D47" s="39"/>
      <c r="E47" s="68"/>
      <c r="F47" s="69"/>
      <c r="G47" s="39"/>
      <c r="H47" s="71"/>
      <c r="I47" s="69"/>
      <c r="J47" s="39"/>
      <c r="K47" s="71"/>
      <c r="L47" s="69"/>
      <c r="M47" s="39"/>
      <c r="N47" s="71"/>
      <c r="O47" s="69"/>
      <c r="P47" s="39"/>
      <c r="Q47" s="71"/>
      <c r="R47" s="69"/>
      <c r="S47" s="39"/>
      <c r="T47" s="71"/>
      <c r="U47" s="69"/>
      <c r="V47" s="39"/>
    </row>
    <row r="48" spans="1:22" ht="15">
      <c r="A48" s="72"/>
      <c r="B48" s="109" t="s">
        <v>139</v>
      </c>
      <c r="C48" s="20">
        <v>120357360</v>
      </c>
      <c r="D48" s="13">
        <v>73.02505087823803</v>
      </c>
      <c r="E48" s="9"/>
      <c r="F48" s="20">
        <v>42750557</v>
      </c>
      <c r="G48" s="13">
        <v>72.09909001171616</v>
      </c>
      <c r="H48" s="15"/>
      <c r="I48" s="20">
        <v>24652875</v>
      </c>
      <c r="J48" s="13">
        <v>84.31103347116779</v>
      </c>
      <c r="K48" s="15"/>
      <c r="L48" s="20">
        <v>35296559</v>
      </c>
      <c r="M48" s="13">
        <v>83.20679952104044</v>
      </c>
      <c r="N48" s="15"/>
      <c r="O48" s="20">
        <v>7656204</v>
      </c>
      <c r="P48" s="13">
        <v>56.82333512472486</v>
      </c>
      <c r="Q48" s="15"/>
      <c r="R48" s="20">
        <v>5731853</v>
      </c>
      <c r="S48" s="13">
        <v>40.66904277787754</v>
      </c>
      <c r="T48" s="15"/>
      <c r="U48" s="20">
        <v>4269312</v>
      </c>
      <c r="V48" s="13">
        <v>67.83037005602549</v>
      </c>
    </row>
    <row r="49" spans="1:22" ht="15">
      <c r="A49" s="72"/>
      <c r="B49" s="65" t="s">
        <v>140</v>
      </c>
      <c r="C49" s="69">
        <v>30200291</v>
      </c>
      <c r="D49" s="39">
        <v>18.32358060041026</v>
      </c>
      <c r="E49" s="68"/>
      <c r="F49" s="69">
        <v>10014671</v>
      </c>
      <c r="G49" s="39">
        <v>16.889807210388476</v>
      </c>
      <c r="H49" s="71"/>
      <c r="I49" s="69">
        <v>4432042</v>
      </c>
      <c r="J49" s="39">
        <v>15.157260214381546</v>
      </c>
      <c r="K49" s="71"/>
      <c r="L49" s="69">
        <v>5265033</v>
      </c>
      <c r="M49" s="39">
        <v>12.411593586294405</v>
      </c>
      <c r="N49" s="71"/>
      <c r="O49" s="69">
        <v>5460783</v>
      </c>
      <c r="P49" s="39">
        <v>40.52921035703861</v>
      </c>
      <c r="Q49" s="71"/>
      <c r="R49" s="69">
        <v>3510047</v>
      </c>
      <c r="S49" s="39">
        <v>24.90473004024366</v>
      </c>
      <c r="T49" s="71"/>
      <c r="U49" s="69">
        <v>1517715</v>
      </c>
      <c r="V49" s="39">
        <v>24.11329274824157</v>
      </c>
    </row>
    <row r="50" spans="1:22" ht="15">
      <c r="A50" s="72"/>
      <c r="B50" s="113" t="s">
        <v>55</v>
      </c>
      <c r="C50" s="69">
        <v>14258886</v>
      </c>
      <c r="D50" s="39">
        <v>8.651368521351714</v>
      </c>
      <c r="E50" s="68"/>
      <c r="F50" s="69">
        <v>6528942</v>
      </c>
      <c r="G50" s="39">
        <v>11.011102777895365</v>
      </c>
      <c r="H50" s="71"/>
      <c r="I50" s="69">
        <v>155473</v>
      </c>
      <c r="J50" s="39">
        <v>0.5317063144506622</v>
      </c>
      <c r="K50" s="71"/>
      <c r="L50" s="69">
        <v>1858690</v>
      </c>
      <c r="M50" s="39">
        <v>4.381606892665165</v>
      </c>
      <c r="N50" s="71"/>
      <c r="O50" s="69">
        <v>356710</v>
      </c>
      <c r="P50" s="39">
        <v>2.6474545182365317</v>
      </c>
      <c r="Q50" s="71"/>
      <c r="R50" s="69">
        <v>4851997</v>
      </c>
      <c r="S50" s="39">
        <v>34.426227181878794</v>
      </c>
      <c r="T50" s="71"/>
      <c r="U50" s="69">
        <v>507074</v>
      </c>
      <c r="V50" s="39">
        <v>8.056337195732958</v>
      </c>
    </row>
    <row r="51" spans="1:22" ht="10.5" customHeight="1">
      <c r="A51" s="128"/>
      <c r="B51" s="75"/>
      <c r="C51" s="75"/>
      <c r="D51" s="76"/>
      <c r="E51" s="77"/>
      <c r="F51" s="75"/>
      <c r="G51" s="76"/>
      <c r="H51" s="78"/>
      <c r="I51" s="75"/>
      <c r="J51" s="76"/>
      <c r="K51" s="78"/>
      <c r="L51" s="75"/>
      <c r="M51" s="76"/>
      <c r="N51" s="78"/>
      <c r="O51" s="75"/>
      <c r="P51" s="76"/>
      <c r="Q51" s="78"/>
      <c r="R51" s="75"/>
      <c r="S51" s="76"/>
      <c r="T51" s="78"/>
      <c r="U51" s="75"/>
      <c r="V51" s="76"/>
    </row>
    <row r="52" spans="2:22" ht="15.75" customHeight="1">
      <c r="B52" s="298" t="s">
        <v>111</v>
      </c>
      <c r="C52" s="298"/>
      <c r="D52" s="92"/>
      <c r="E52" s="92"/>
      <c r="F52" s="92"/>
      <c r="G52" s="92"/>
      <c r="H52" s="92"/>
      <c r="I52" s="92"/>
      <c r="J52" s="92"/>
      <c r="K52" s="92"/>
      <c r="L52" s="92"/>
      <c r="M52" s="92"/>
      <c r="N52" s="92"/>
      <c r="O52" s="92"/>
      <c r="P52" s="190"/>
      <c r="Q52" s="190"/>
      <c r="R52" s="190"/>
      <c r="S52" s="190"/>
      <c r="T52" s="190"/>
      <c r="U52" s="190"/>
      <c r="V52" s="190"/>
    </row>
    <row r="53" spans="2:22" ht="100.5" customHeight="1">
      <c r="B53" s="292" t="s">
        <v>145</v>
      </c>
      <c r="C53" s="292"/>
      <c r="D53" s="292"/>
      <c r="E53" s="292"/>
      <c r="F53" s="292"/>
      <c r="G53" s="292"/>
      <c r="H53" s="292"/>
      <c r="I53" s="292"/>
      <c r="J53" s="292"/>
      <c r="K53" s="292"/>
      <c r="L53" s="292"/>
      <c r="M53" s="292"/>
      <c r="N53" s="292"/>
      <c r="O53" s="292"/>
      <c r="P53" s="292"/>
      <c r="Q53" s="292"/>
      <c r="R53" s="292"/>
      <c r="S53" s="292"/>
      <c r="T53" s="292"/>
      <c r="U53" s="292"/>
      <c r="V53" s="292"/>
    </row>
    <row r="54" spans="2:22" ht="27.75" customHeight="1">
      <c r="B54" s="293" t="s">
        <v>159</v>
      </c>
      <c r="C54" s="293"/>
      <c r="D54" s="293"/>
      <c r="E54" s="293"/>
      <c r="F54" s="293"/>
      <c r="G54" s="293"/>
      <c r="H54" s="293"/>
      <c r="I54" s="293"/>
      <c r="J54" s="293"/>
      <c r="K54" s="293"/>
      <c r="L54" s="293"/>
      <c r="M54" s="293"/>
      <c r="N54" s="293"/>
      <c r="O54" s="293"/>
      <c r="P54" s="293"/>
      <c r="Q54" s="293"/>
      <c r="R54" s="293"/>
      <c r="S54" s="293"/>
      <c r="T54" s="293"/>
      <c r="U54" s="293"/>
      <c r="V54" s="293"/>
    </row>
    <row r="55" spans="2:22" ht="26.25" customHeight="1">
      <c r="B55" s="293" t="s">
        <v>175</v>
      </c>
      <c r="C55" s="293"/>
      <c r="D55" s="293"/>
      <c r="E55" s="293"/>
      <c r="F55" s="293"/>
      <c r="G55" s="293"/>
      <c r="H55" s="293"/>
      <c r="I55" s="293"/>
      <c r="J55" s="293"/>
      <c r="K55" s="293"/>
      <c r="L55" s="293"/>
      <c r="M55" s="293"/>
      <c r="N55" s="293"/>
      <c r="O55" s="293"/>
      <c r="P55" s="293"/>
      <c r="Q55" s="293"/>
      <c r="R55" s="293"/>
      <c r="S55" s="293"/>
      <c r="T55" s="293"/>
      <c r="U55" s="293"/>
      <c r="V55" s="293"/>
    </row>
    <row r="56" spans="2:22" ht="15" customHeight="1">
      <c r="B56" s="293" t="s">
        <v>161</v>
      </c>
      <c r="C56" s="293"/>
      <c r="D56" s="293"/>
      <c r="E56" s="293"/>
      <c r="F56" s="293"/>
      <c r="G56" s="293"/>
      <c r="H56" s="293"/>
      <c r="I56" s="293"/>
      <c r="J56" s="293"/>
      <c r="K56" s="293"/>
      <c r="L56" s="293"/>
      <c r="M56" s="293"/>
      <c r="N56" s="293"/>
      <c r="O56" s="293"/>
      <c r="P56" s="293"/>
      <c r="Q56" s="293"/>
      <c r="R56" s="293"/>
      <c r="S56" s="293"/>
      <c r="T56" s="293"/>
      <c r="U56" s="293"/>
      <c r="V56" s="293"/>
    </row>
    <row r="57" spans="2:22" ht="15" customHeight="1">
      <c r="B57" s="293" t="s">
        <v>162</v>
      </c>
      <c r="C57" s="293"/>
      <c r="D57" s="293"/>
      <c r="E57" s="293"/>
      <c r="F57" s="293"/>
      <c r="G57" s="293"/>
      <c r="H57" s="293"/>
      <c r="I57" s="293"/>
      <c r="J57" s="293"/>
      <c r="K57" s="293"/>
      <c r="L57" s="293"/>
      <c r="M57" s="293"/>
      <c r="N57" s="293"/>
      <c r="O57" s="293"/>
      <c r="P57" s="293"/>
      <c r="Q57" s="293"/>
      <c r="R57" s="293"/>
      <c r="S57" s="293"/>
      <c r="T57" s="293"/>
      <c r="U57" s="293"/>
      <c r="V57" s="293"/>
    </row>
    <row r="58" spans="2:22" ht="15" customHeight="1">
      <c r="B58" s="293" t="s">
        <v>163</v>
      </c>
      <c r="C58" s="293"/>
      <c r="D58" s="293"/>
      <c r="E58" s="293"/>
      <c r="F58" s="293"/>
      <c r="G58" s="293"/>
      <c r="H58" s="293"/>
      <c r="I58" s="293"/>
      <c r="J58" s="293"/>
      <c r="K58" s="293"/>
      <c r="L58" s="293"/>
      <c r="M58" s="293"/>
      <c r="N58" s="293"/>
      <c r="O58" s="293"/>
      <c r="P58" s="293"/>
      <c r="Q58" s="293"/>
      <c r="R58" s="293"/>
      <c r="S58" s="293"/>
      <c r="T58" s="293"/>
      <c r="U58" s="293"/>
      <c r="V58" s="293"/>
    </row>
    <row r="59" spans="2:22" ht="24" customHeight="1">
      <c r="B59" s="292" t="s">
        <v>164</v>
      </c>
      <c r="C59" s="292"/>
      <c r="D59" s="292"/>
      <c r="E59" s="292"/>
      <c r="F59" s="292"/>
      <c r="G59" s="292"/>
      <c r="H59" s="292"/>
      <c r="I59" s="292"/>
      <c r="J59" s="292"/>
      <c r="K59" s="292"/>
      <c r="L59" s="292"/>
      <c r="M59" s="292"/>
      <c r="N59" s="292"/>
      <c r="O59" s="292"/>
      <c r="P59" s="292"/>
      <c r="Q59" s="292"/>
      <c r="R59" s="292"/>
      <c r="S59" s="292"/>
      <c r="T59" s="292"/>
      <c r="U59" s="292"/>
      <c r="V59" s="292"/>
    </row>
    <row r="60" spans="2:22" ht="26.25" customHeight="1">
      <c r="B60" s="292" t="s">
        <v>176</v>
      </c>
      <c r="C60" s="292"/>
      <c r="D60" s="292"/>
      <c r="E60" s="292"/>
      <c r="F60" s="292"/>
      <c r="G60" s="292"/>
      <c r="H60" s="292"/>
      <c r="I60" s="292"/>
      <c r="J60" s="292"/>
      <c r="K60" s="292"/>
      <c r="L60" s="292"/>
      <c r="M60" s="292"/>
      <c r="N60" s="292"/>
      <c r="O60" s="292"/>
      <c r="P60" s="292"/>
      <c r="Q60" s="292"/>
      <c r="R60" s="292"/>
      <c r="S60" s="292"/>
      <c r="T60" s="292"/>
      <c r="U60" s="292"/>
      <c r="V60" s="292"/>
    </row>
    <row r="61" spans="2:16" ht="15">
      <c r="B61" s="50"/>
      <c r="C61" s="50"/>
      <c r="D61" s="50"/>
      <c r="E61" s="50"/>
      <c r="F61" s="50"/>
      <c r="G61" s="50"/>
      <c r="H61" s="50"/>
      <c r="I61" s="50"/>
      <c r="J61" s="50"/>
      <c r="K61" s="50"/>
      <c r="L61" s="50"/>
      <c r="M61" s="50"/>
      <c r="N61" s="50"/>
      <c r="O61" s="50"/>
      <c r="P61" s="50"/>
    </row>
  </sheetData>
  <sheetProtection/>
  <mergeCells count="23">
    <mergeCell ref="B54:V54"/>
    <mergeCell ref="U12:V12"/>
    <mergeCell ref="B6:V6"/>
    <mergeCell ref="B7:V7"/>
    <mergeCell ref="B8:V8"/>
    <mergeCell ref="B9:V9"/>
    <mergeCell ref="B53:V53"/>
    <mergeCell ref="B52:C52"/>
    <mergeCell ref="B11:B13"/>
    <mergeCell ref="A11:A13"/>
    <mergeCell ref="C11:V11"/>
    <mergeCell ref="C12:D12"/>
    <mergeCell ref="F12:G12"/>
    <mergeCell ref="I12:J12"/>
    <mergeCell ref="L12:M12"/>
    <mergeCell ref="O12:P12"/>
    <mergeCell ref="R12:S12"/>
    <mergeCell ref="B59:V59"/>
    <mergeCell ref="B60:V60"/>
    <mergeCell ref="B55:V55"/>
    <mergeCell ref="B56:V56"/>
    <mergeCell ref="B57:V57"/>
    <mergeCell ref="B58:V58"/>
  </mergeCells>
  <printOptions horizontalCentered="1"/>
  <pageMargins left="0" right="0" top="0.5905511811023623" bottom="0.83" header="0" footer="0"/>
  <pageSetup horizontalDpi="300" verticalDpi="300" orientation="landscape" scale="78" r:id="rId2"/>
  <drawing r:id="rId1"/>
</worksheet>
</file>

<file path=xl/worksheets/sheet11.xml><?xml version="1.0" encoding="utf-8"?>
<worksheet xmlns="http://schemas.openxmlformats.org/spreadsheetml/2006/main" xmlns:r="http://schemas.openxmlformats.org/officeDocument/2006/relationships">
  <dimension ref="A1:V61"/>
  <sheetViews>
    <sheetView showGridLines="0" zoomScalePageLayoutView="0" workbookViewId="0" topLeftCell="A4">
      <pane xSplit="2" ySplit="10" topLeftCell="C14" activePane="bottomRight" state="frozen"/>
      <selection pane="topLeft" activeCell="A4" sqref="A4"/>
      <selection pane="topRight" activeCell="C4" sqref="C4"/>
      <selection pane="bottomLeft" activeCell="A14" sqref="A14"/>
      <selection pane="bottomRight" activeCell="B9" sqref="B9:V9"/>
    </sheetView>
  </sheetViews>
  <sheetFormatPr defaultColWidth="11.421875" defaultRowHeight="12.75"/>
  <cols>
    <col min="1" max="1" width="3.140625" style="1" bestFit="1" customWidth="1"/>
    <col min="2" max="2" width="31.7109375" style="1" customWidth="1"/>
    <col min="3" max="3" width="12.28125" style="1" bestFit="1" customWidth="1"/>
    <col min="4" max="4" width="6.421875" style="1" bestFit="1" customWidth="1"/>
    <col min="5" max="5" width="1.57421875" style="1" customWidth="1"/>
    <col min="6" max="6" width="12.28125" style="1" bestFit="1" customWidth="1"/>
    <col min="7" max="7" width="6.421875" style="1" bestFit="1" customWidth="1"/>
    <col min="8" max="8" width="1.421875" style="1" customWidth="1"/>
    <col min="9" max="9" width="10.8515625" style="1" customWidth="1"/>
    <col min="10" max="10" width="6.421875" style="1" bestFit="1" customWidth="1"/>
    <col min="11" max="11" width="2.00390625" style="1" customWidth="1"/>
    <col min="12" max="12" width="10.8515625" style="1" bestFit="1" customWidth="1"/>
    <col min="13" max="13" width="6.421875" style="1" bestFit="1" customWidth="1"/>
    <col min="14" max="14" width="2.140625" style="1" customWidth="1"/>
    <col min="15" max="15" width="10.8515625" style="1" bestFit="1" customWidth="1"/>
    <col min="16" max="16" width="6.421875" style="1" bestFit="1" customWidth="1"/>
    <col min="17" max="17" width="1.7109375" style="1" customWidth="1"/>
    <col min="18" max="18" width="12.140625" style="1" customWidth="1"/>
    <col min="19" max="19" width="6.421875" style="1" bestFit="1" customWidth="1"/>
    <col min="20" max="20" width="2.140625" style="1" customWidth="1"/>
    <col min="21" max="21" width="12.140625" style="1" customWidth="1"/>
    <col min="22" max="22" width="7.421875" style="1" customWidth="1"/>
    <col min="23" max="16384" width="11.421875" style="1" customWidth="1"/>
  </cols>
  <sheetData>
    <row r="1" spans="2:13" ht="15">
      <c r="B1" s="5"/>
      <c r="C1" s="5"/>
      <c r="D1" s="5"/>
      <c r="E1" s="5"/>
      <c r="F1" s="5"/>
      <c r="G1" s="5"/>
      <c r="H1" s="5"/>
      <c r="I1" s="5"/>
      <c r="J1" s="5"/>
      <c r="K1" s="5"/>
      <c r="L1" s="5"/>
      <c r="M1" s="5"/>
    </row>
    <row r="2" spans="2:13" ht="15">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26.25" customHeight="1">
      <c r="B5" s="5"/>
      <c r="C5" s="5"/>
      <c r="D5" s="5"/>
      <c r="E5" s="5"/>
      <c r="F5" s="5"/>
      <c r="G5" s="5"/>
      <c r="H5" s="5"/>
      <c r="I5" s="5"/>
      <c r="J5" s="5"/>
      <c r="K5" s="5"/>
      <c r="L5" s="5"/>
      <c r="M5" s="5"/>
    </row>
    <row r="6" spans="2:22" ht="15.75" customHeight="1">
      <c r="B6" s="249" t="s">
        <v>120</v>
      </c>
      <c r="C6" s="249"/>
      <c r="D6" s="249"/>
      <c r="E6" s="249"/>
      <c r="F6" s="249"/>
      <c r="G6" s="249"/>
      <c r="H6" s="249"/>
      <c r="I6" s="249"/>
      <c r="J6" s="249"/>
      <c r="K6" s="249"/>
      <c r="L6" s="249"/>
      <c r="M6" s="249"/>
      <c r="N6" s="249"/>
      <c r="O6" s="249"/>
      <c r="P6" s="249"/>
      <c r="Q6" s="249"/>
      <c r="R6" s="249"/>
      <c r="S6" s="249"/>
      <c r="T6" s="249"/>
      <c r="U6" s="249"/>
      <c r="V6" s="249"/>
    </row>
    <row r="7" spans="2:22" ht="15.75" customHeight="1">
      <c r="B7" s="249" t="s">
        <v>77</v>
      </c>
      <c r="C7" s="249"/>
      <c r="D7" s="249"/>
      <c r="E7" s="249"/>
      <c r="F7" s="249"/>
      <c r="G7" s="249"/>
      <c r="H7" s="249"/>
      <c r="I7" s="249"/>
      <c r="J7" s="249"/>
      <c r="K7" s="249"/>
      <c r="L7" s="249"/>
      <c r="M7" s="249"/>
      <c r="N7" s="249"/>
      <c r="O7" s="249"/>
      <c r="P7" s="249"/>
      <c r="Q7" s="249"/>
      <c r="R7" s="249"/>
      <c r="S7" s="249"/>
      <c r="T7" s="249"/>
      <c r="U7" s="249"/>
      <c r="V7" s="249"/>
    </row>
    <row r="8" spans="2:22" ht="15.75">
      <c r="B8" s="249" t="str">
        <f>+'C1 Parte 1'!B7:Q7</f>
        <v>Total nacional 2006</v>
      </c>
      <c r="C8" s="249"/>
      <c r="D8" s="249"/>
      <c r="E8" s="249"/>
      <c r="F8" s="249"/>
      <c r="G8" s="249"/>
      <c r="H8" s="249"/>
      <c r="I8" s="249"/>
      <c r="J8" s="249"/>
      <c r="K8" s="249"/>
      <c r="L8" s="249"/>
      <c r="M8" s="249"/>
      <c r="N8" s="249"/>
      <c r="O8" s="249"/>
      <c r="P8" s="249"/>
      <c r="Q8" s="249"/>
      <c r="R8" s="249"/>
      <c r="S8" s="249"/>
      <c r="T8" s="249"/>
      <c r="U8" s="249"/>
      <c r="V8" s="249"/>
    </row>
    <row r="9" spans="2:22" ht="15.75" customHeight="1">
      <c r="B9" s="249"/>
      <c r="C9" s="249"/>
      <c r="D9" s="249"/>
      <c r="E9" s="249"/>
      <c r="F9" s="249"/>
      <c r="G9" s="249"/>
      <c r="H9" s="249"/>
      <c r="I9" s="249"/>
      <c r="J9" s="249"/>
      <c r="K9" s="249"/>
      <c r="L9" s="249"/>
      <c r="M9" s="249"/>
      <c r="N9" s="249"/>
      <c r="O9" s="249"/>
      <c r="P9" s="249"/>
      <c r="Q9" s="249"/>
      <c r="R9" s="249"/>
      <c r="S9" s="249"/>
      <c r="T9" s="249"/>
      <c r="U9" s="249"/>
      <c r="V9" s="249"/>
    </row>
    <row r="10" spans="2:22" ht="15">
      <c r="B10" s="33"/>
      <c r="C10" s="34"/>
      <c r="D10" s="34"/>
      <c r="E10" s="34"/>
      <c r="F10" s="34"/>
      <c r="G10" s="34"/>
      <c r="H10" s="34"/>
      <c r="I10" s="34"/>
      <c r="J10" s="34"/>
      <c r="K10" s="34"/>
      <c r="L10" s="34"/>
      <c r="M10" s="35"/>
      <c r="N10" s="37"/>
      <c r="O10" s="37"/>
      <c r="P10" s="35"/>
      <c r="V10" s="102" t="str">
        <f>+'C1 Parte 1'!Q10</f>
        <v>Valores en miles de pesos de 2005</v>
      </c>
    </row>
    <row r="11" spans="1:22" ht="15" customHeight="1">
      <c r="A11" s="299" t="s">
        <v>75</v>
      </c>
      <c r="B11" s="241" t="s">
        <v>133</v>
      </c>
      <c r="C11" s="297" t="s">
        <v>91</v>
      </c>
      <c r="D11" s="297"/>
      <c r="E11" s="297"/>
      <c r="F11" s="297"/>
      <c r="G11" s="297"/>
      <c r="H11" s="297"/>
      <c r="I11" s="297"/>
      <c r="J11" s="297"/>
      <c r="K11" s="297"/>
      <c r="L11" s="297"/>
      <c r="M11" s="297"/>
      <c r="N11" s="297"/>
      <c r="O11" s="297"/>
      <c r="P11" s="297"/>
      <c r="Q11" s="297"/>
      <c r="R11" s="297"/>
      <c r="S11" s="297"/>
      <c r="T11" s="297"/>
      <c r="U11" s="297"/>
      <c r="V11" s="297"/>
    </row>
    <row r="12" spans="1:22" ht="44.25" customHeight="1">
      <c r="A12" s="300"/>
      <c r="B12" s="229"/>
      <c r="C12" s="258" t="s">
        <v>78</v>
      </c>
      <c r="D12" s="258"/>
      <c r="E12" s="23"/>
      <c r="F12" s="258" t="s">
        <v>85</v>
      </c>
      <c r="G12" s="258"/>
      <c r="H12" s="22"/>
      <c r="I12" s="258" t="s">
        <v>86</v>
      </c>
      <c r="J12" s="258"/>
      <c r="K12" s="22"/>
      <c r="L12" s="258" t="s">
        <v>87</v>
      </c>
      <c r="M12" s="258"/>
      <c r="N12" s="24"/>
      <c r="O12" s="258" t="s">
        <v>88</v>
      </c>
      <c r="P12" s="258"/>
      <c r="Q12" s="24"/>
      <c r="R12" s="258" t="s">
        <v>89</v>
      </c>
      <c r="S12" s="258"/>
      <c r="T12" s="24"/>
      <c r="U12" s="258" t="s">
        <v>90</v>
      </c>
      <c r="V12" s="258"/>
    </row>
    <row r="13" spans="1:22" ht="15">
      <c r="A13" s="301"/>
      <c r="B13" s="247"/>
      <c r="C13" s="29" t="s">
        <v>116</v>
      </c>
      <c r="D13" s="29" t="s">
        <v>99</v>
      </c>
      <c r="E13" s="29"/>
      <c r="F13" s="29" t="s">
        <v>116</v>
      </c>
      <c r="G13" s="29" t="s">
        <v>99</v>
      </c>
      <c r="H13" s="30"/>
      <c r="I13" s="29" t="s">
        <v>116</v>
      </c>
      <c r="J13" s="29" t="s">
        <v>99</v>
      </c>
      <c r="K13" s="30"/>
      <c r="L13" s="29" t="s">
        <v>116</v>
      </c>
      <c r="M13" s="29" t="s">
        <v>99</v>
      </c>
      <c r="N13" s="30"/>
      <c r="O13" s="29" t="s">
        <v>116</v>
      </c>
      <c r="P13" s="29" t="s">
        <v>99</v>
      </c>
      <c r="Q13" s="30"/>
      <c r="R13" s="29" t="s">
        <v>116</v>
      </c>
      <c r="S13" s="29" t="s">
        <v>99</v>
      </c>
      <c r="T13" s="30"/>
      <c r="U13" s="29" t="s">
        <v>116</v>
      </c>
      <c r="V13" s="29" t="s">
        <v>99</v>
      </c>
    </row>
    <row r="14" spans="1:22" ht="10.5" customHeight="1">
      <c r="A14" s="154"/>
      <c r="B14" s="25"/>
      <c r="C14" s="176"/>
      <c r="D14" s="25"/>
      <c r="E14" s="25"/>
      <c r="F14" s="176"/>
      <c r="G14" s="25"/>
      <c r="H14" s="25"/>
      <c r="I14" s="176"/>
      <c r="J14" s="25"/>
      <c r="K14" s="31"/>
      <c r="L14" s="176"/>
      <c r="M14" s="25"/>
      <c r="N14" s="31"/>
      <c r="O14" s="176"/>
      <c r="P14" s="25"/>
      <c r="Q14" s="31"/>
      <c r="R14" s="176"/>
      <c r="S14" s="25"/>
      <c r="T14" s="31"/>
      <c r="U14" s="176"/>
      <c r="V14" s="25"/>
    </row>
    <row r="15" spans="2:22" ht="16.5" customHeight="1">
      <c r="B15" s="6"/>
      <c r="C15" s="12"/>
      <c r="D15" s="7"/>
      <c r="E15" s="7"/>
      <c r="F15" s="8"/>
      <c r="G15" s="7"/>
      <c r="H15" s="10"/>
      <c r="I15" s="8"/>
      <c r="J15" s="7"/>
      <c r="K15" s="10"/>
      <c r="L15" s="8"/>
      <c r="M15" s="7"/>
      <c r="N15" s="10"/>
      <c r="O15" s="8"/>
      <c r="P15" s="7"/>
      <c r="Q15" s="10"/>
      <c r="R15" s="8"/>
      <c r="S15" s="7"/>
      <c r="T15" s="10"/>
      <c r="U15" s="8"/>
      <c r="V15" s="7"/>
    </row>
    <row r="16" spans="1:22" ht="18.75" customHeight="1">
      <c r="A16" s="72" t="s">
        <v>131</v>
      </c>
      <c r="B16" s="108" t="s">
        <v>134</v>
      </c>
      <c r="C16" s="79">
        <v>91835921</v>
      </c>
      <c r="D16" s="80">
        <v>100</v>
      </c>
      <c r="E16" s="81"/>
      <c r="F16" s="79">
        <v>25965948</v>
      </c>
      <c r="G16" s="80">
        <v>100</v>
      </c>
      <c r="H16" s="83"/>
      <c r="I16" s="79">
        <v>12861164</v>
      </c>
      <c r="J16" s="80">
        <v>100</v>
      </c>
      <c r="K16" s="83"/>
      <c r="L16" s="79">
        <v>43879748</v>
      </c>
      <c r="M16" s="80">
        <v>100</v>
      </c>
      <c r="N16" s="83"/>
      <c r="O16" s="79">
        <v>2396684</v>
      </c>
      <c r="P16" s="80">
        <v>100</v>
      </c>
      <c r="Q16" s="83"/>
      <c r="R16" s="79">
        <v>1861494</v>
      </c>
      <c r="S16" s="80">
        <v>100</v>
      </c>
      <c r="T16" s="83"/>
      <c r="U16" s="79">
        <v>4870883</v>
      </c>
      <c r="V16" s="80">
        <v>100</v>
      </c>
    </row>
    <row r="17" spans="1:22" ht="15">
      <c r="A17" s="72"/>
      <c r="B17" s="65"/>
      <c r="C17" s="69"/>
      <c r="D17" s="39"/>
      <c r="E17" s="68"/>
      <c r="F17" s="69"/>
      <c r="G17" s="39"/>
      <c r="H17" s="71"/>
      <c r="I17" s="69"/>
      <c r="J17" s="39"/>
      <c r="K17" s="71"/>
      <c r="L17" s="69"/>
      <c r="M17" s="39"/>
      <c r="N17" s="71"/>
      <c r="O17" s="69"/>
      <c r="P17" s="39"/>
      <c r="Q17" s="71"/>
      <c r="R17" s="69"/>
      <c r="S17" s="39"/>
      <c r="T17" s="71"/>
      <c r="U17" s="69"/>
      <c r="V17" s="39"/>
    </row>
    <row r="18" spans="1:22" ht="15">
      <c r="A18" s="72"/>
      <c r="B18" s="109" t="s">
        <v>139</v>
      </c>
      <c r="C18" s="20">
        <v>71167143</v>
      </c>
      <c r="D18" s="13">
        <v>77.49379787893672</v>
      </c>
      <c r="E18" s="9"/>
      <c r="F18" s="20">
        <v>20294176</v>
      </c>
      <c r="G18" s="13">
        <v>78.15688454740801</v>
      </c>
      <c r="H18" s="15"/>
      <c r="I18" s="20">
        <v>1559307</v>
      </c>
      <c r="J18" s="13">
        <v>12.124151437614822</v>
      </c>
      <c r="K18" s="15"/>
      <c r="L18" s="20">
        <v>42957111</v>
      </c>
      <c r="M18" s="13">
        <v>97.89735118806972</v>
      </c>
      <c r="N18" s="15"/>
      <c r="O18" s="20">
        <v>1901255</v>
      </c>
      <c r="P18" s="13">
        <v>79.32856396587952</v>
      </c>
      <c r="Q18" s="15"/>
      <c r="R18" s="20">
        <v>1271444</v>
      </c>
      <c r="S18" s="13">
        <v>68.30234209726166</v>
      </c>
      <c r="T18" s="15"/>
      <c r="U18" s="20">
        <v>3183850</v>
      </c>
      <c r="V18" s="13">
        <v>65.36494512391286</v>
      </c>
    </row>
    <row r="19" spans="1:22" ht="17.25" customHeight="1">
      <c r="A19" s="72"/>
      <c r="B19" s="65" t="s">
        <v>140</v>
      </c>
      <c r="C19" s="69">
        <v>7125653</v>
      </c>
      <c r="D19" s="39">
        <v>7.759113125244315</v>
      </c>
      <c r="E19" s="68"/>
      <c r="F19" s="69">
        <v>986980</v>
      </c>
      <c r="G19" s="39">
        <v>3.801055135749328</v>
      </c>
      <c r="H19" s="71"/>
      <c r="I19" s="69">
        <v>3540110</v>
      </c>
      <c r="J19" s="39">
        <v>27.52558011078935</v>
      </c>
      <c r="K19" s="71"/>
      <c r="L19" s="69">
        <v>490815</v>
      </c>
      <c r="M19" s="39">
        <v>1.1185456215473253</v>
      </c>
      <c r="N19" s="71"/>
      <c r="O19" s="69">
        <v>255486</v>
      </c>
      <c r="P19" s="39">
        <v>10.659978537011972</v>
      </c>
      <c r="Q19" s="71"/>
      <c r="R19" s="69">
        <v>451601</v>
      </c>
      <c r="S19" s="39">
        <v>24.260137287576537</v>
      </c>
      <c r="T19" s="71"/>
      <c r="U19" s="69">
        <v>1400661</v>
      </c>
      <c r="V19" s="39">
        <v>28.75579232759235</v>
      </c>
    </row>
    <row r="20" spans="1:22" ht="15">
      <c r="A20" s="72"/>
      <c r="B20" s="109" t="s">
        <v>55</v>
      </c>
      <c r="C20" s="20">
        <v>13543125</v>
      </c>
      <c r="D20" s="13">
        <v>14.747088995818967</v>
      </c>
      <c r="E20" s="9"/>
      <c r="F20" s="20">
        <v>4684792</v>
      </c>
      <c r="G20" s="13">
        <v>18.042060316842658</v>
      </c>
      <c r="H20" s="15"/>
      <c r="I20" s="20">
        <v>7761747</v>
      </c>
      <c r="J20" s="13">
        <v>60.350268451595824</v>
      </c>
      <c r="K20" s="15"/>
      <c r="L20" s="20">
        <v>431822</v>
      </c>
      <c r="M20" s="13">
        <v>0.984103190382953</v>
      </c>
      <c r="N20" s="15"/>
      <c r="O20" s="20">
        <v>239943</v>
      </c>
      <c r="P20" s="13">
        <v>10.011457497108504</v>
      </c>
      <c r="Q20" s="15"/>
      <c r="R20" s="20">
        <v>138449</v>
      </c>
      <c r="S20" s="13">
        <v>7.4375206151618</v>
      </c>
      <c r="T20" s="15"/>
      <c r="U20" s="20">
        <v>286372</v>
      </c>
      <c r="V20" s="13">
        <v>5.8792625484948005</v>
      </c>
    </row>
    <row r="21" spans="1:22" ht="15">
      <c r="A21" s="72"/>
      <c r="B21" s="65"/>
      <c r="C21" s="69"/>
      <c r="D21" s="39"/>
      <c r="E21" s="68"/>
      <c r="F21" s="69"/>
      <c r="G21" s="39"/>
      <c r="H21" s="71"/>
      <c r="I21" s="69"/>
      <c r="J21" s="39"/>
      <c r="K21" s="71"/>
      <c r="L21" s="69"/>
      <c r="M21" s="39"/>
      <c r="N21" s="71"/>
      <c r="O21" s="69"/>
      <c r="P21" s="39"/>
      <c r="Q21" s="71"/>
      <c r="R21" s="69"/>
      <c r="S21" s="39"/>
      <c r="T21" s="71"/>
      <c r="U21" s="69"/>
      <c r="V21" s="39"/>
    </row>
    <row r="22" spans="1:22" ht="38.25">
      <c r="A22" s="72" t="s">
        <v>135</v>
      </c>
      <c r="B22" s="111" t="s">
        <v>169</v>
      </c>
      <c r="C22" s="79">
        <v>2578856942</v>
      </c>
      <c r="D22" s="80">
        <v>100</v>
      </c>
      <c r="E22" s="81"/>
      <c r="F22" s="79">
        <v>2245055140</v>
      </c>
      <c r="G22" s="80">
        <v>100</v>
      </c>
      <c r="H22" s="83"/>
      <c r="I22" s="79">
        <v>12438049</v>
      </c>
      <c r="J22" s="80">
        <v>100</v>
      </c>
      <c r="K22" s="83"/>
      <c r="L22" s="79">
        <v>115169865</v>
      </c>
      <c r="M22" s="80">
        <v>100</v>
      </c>
      <c r="N22" s="83"/>
      <c r="O22" s="79">
        <v>5224983</v>
      </c>
      <c r="P22" s="80">
        <v>100</v>
      </c>
      <c r="Q22" s="83"/>
      <c r="R22" s="79">
        <v>131410326</v>
      </c>
      <c r="S22" s="80">
        <v>100</v>
      </c>
      <c r="T22" s="83"/>
      <c r="U22" s="79">
        <v>69558579</v>
      </c>
      <c r="V22" s="80">
        <v>100</v>
      </c>
    </row>
    <row r="23" spans="1:22" ht="15">
      <c r="A23" s="72"/>
      <c r="B23" s="65"/>
      <c r="C23" s="69"/>
      <c r="D23" s="39"/>
      <c r="E23" s="68"/>
      <c r="F23" s="69"/>
      <c r="G23" s="39"/>
      <c r="H23" s="71"/>
      <c r="I23" s="69"/>
      <c r="J23" s="39"/>
      <c r="K23" s="71"/>
      <c r="L23" s="69"/>
      <c r="M23" s="39"/>
      <c r="N23" s="71"/>
      <c r="O23" s="69"/>
      <c r="P23" s="39"/>
      <c r="Q23" s="71"/>
      <c r="R23" s="69"/>
      <c r="S23" s="39"/>
      <c r="T23" s="71"/>
      <c r="U23" s="69"/>
      <c r="V23" s="39"/>
    </row>
    <row r="24" spans="1:22" ht="20.25" customHeight="1">
      <c r="A24" s="72"/>
      <c r="B24" s="109" t="s">
        <v>139</v>
      </c>
      <c r="C24" s="20">
        <v>1850468179</v>
      </c>
      <c r="D24" s="13">
        <v>71.75536373742752</v>
      </c>
      <c r="E24" s="9"/>
      <c r="F24" s="20">
        <v>1645592982</v>
      </c>
      <c r="G24" s="13">
        <v>73.29855524172115</v>
      </c>
      <c r="H24" s="15"/>
      <c r="I24" s="20">
        <v>11592066</v>
      </c>
      <c r="J24" s="13">
        <v>93.19842685938929</v>
      </c>
      <c r="K24" s="15"/>
      <c r="L24" s="20">
        <v>9593280</v>
      </c>
      <c r="M24" s="13">
        <v>8.329678948568707</v>
      </c>
      <c r="N24" s="15"/>
      <c r="O24" s="20">
        <v>3892612</v>
      </c>
      <c r="P24" s="13">
        <v>74.49999358849588</v>
      </c>
      <c r="Q24" s="15"/>
      <c r="R24" s="20">
        <v>118083506</v>
      </c>
      <c r="S24" s="13">
        <v>89.85862039486912</v>
      </c>
      <c r="T24" s="15"/>
      <c r="U24" s="20">
        <v>61713733</v>
      </c>
      <c r="V24" s="13">
        <v>88.7219576466621</v>
      </c>
    </row>
    <row r="25" spans="1:22" ht="15">
      <c r="A25" s="72"/>
      <c r="B25" s="65" t="s">
        <v>140</v>
      </c>
      <c r="C25" s="69">
        <v>22402715</v>
      </c>
      <c r="D25" s="39">
        <v>0.8687071638268486</v>
      </c>
      <c r="E25" s="68"/>
      <c r="F25" s="69">
        <v>1074264</v>
      </c>
      <c r="G25" s="39">
        <v>0.047850227856764356</v>
      </c>
      <c r="H25" s="71"/>
      <c r="I25" s="69">
        <v>601639</v>
      </c>
      <c r="J25" s="39">
        <v>4.8370849801283144</v>
      </c>
      <c r="K25" s="71"/>
      <c r="L25" s="69">
        <v>5882316</v>
      </c>
      <c r="M25" s="39">
        <v>5.107513150249851</v>
      </c>
      <c r="N25" s="71"/>
      <c r="O25" s="69">
        <v>1085892</v>
      </c>
      <c r="P25" s="39">
        <v>20.7826896278897</v>
      </c>
      <c r="Q25" s="71"/>
      <c r="R25" s="69">
        <v>8516961</v>
      </c>
      <c r="S25" s="39">
        <v>6.481196158055341</v>
      </c>
      <c r="T25" s="71"/>
      <c r="U25" s="69">
        <v>5241643</v>
      </c>
      <c r="V25" s="39">
        <v>7.535580909437497</v>
      </c>
    </row>
    <row r="26" spans="1:22" ht="15">
      <c r="A26" s="72"/>
      <c r="B26" s="113" t="s">
        <v>60</v>
      </c>
      <c r="C26" s="69">
        <v>705986048</v>
      </c>
      <c r="D26" s="39">
        <v>27.375929098745644</v>
      </c>
      <c r="E26" s="68"/>
      <c r="F26" s="69">
        <v>598387894</v>
      </c>
      <c r="G26" s="39">
        <v>26.653594530422094</v>
      </c>
      <c r="H26" s="71"/>
      <c r="I26" s="69">
        <v>244344</v>
      </c>
      <c r="J26" s="39">
        <v>1.9644881604824038</v>
      </c>
      <c r="K26" s="71"/>
      <c r="L26" s="69">
        <v>99694269</v>
      </c>
      <c r="M26" s="39">
        <v>86.56280790118144</v>
      </c>
      <c r="N26" s="71"/>
      <c r="O26" s="69">
        <v>246479</v>
      </c>
      <c r="P26" s="39">
        <v>4.717316783614415</v>
      </c>
      <c r="Q26" s="71"/>
      <c r="R26" s="69">
        <v>4809859</v>
      </c>
      <c r="S26" s="39">
        <v>3.6601834470755366</v>
      </c>
      <c r="T26" s="71"/>
      <c r="U26" s="69">
        <v>2603203</v>
      </c>
      <c r="V26" s="39">
        <v>3.7424614439003996</v>
      </c>
    </row>
    <row r="27" spans="1:22" ht="15">
      <c r="A27" s="72"/>
      <c r="B27" s="109"/>
      <c r="C27" s="20"/>
      <c r="D27" s="13"/>
      <c r="E27" s="9"/>
      <c r="F27" s="20"/>
      <c r="G27" s="13"/>
      <c r="H27" s="15"/>
      <c r="I27" s="20"/>
      <c r="J27" s="13"/>
      <c r="K27" s="15"/>
      <c r="L27" s="20"/>
      <c r="M27" s="13"/>
      <c r="N27" s="15"/>
      <c r="O27" s="20"/>
      <c r="P27" s="13"/>
      <c r="Q27" s="15"/>
      <c r="R27" s="20"/>
      <c r="S27" s="13"/>
      <c r="T27" s="15"/>
      <c r="U27" s="20"/>
      <c r="V27" s="13"/>
    </row>
    <row r="28" spans="1:22" ht="33.75" customHeight="1">
      <c r="A28" s="72" t="s">
        <v>132</v>
      </c>
      <c r="B28" s="125" t="s">
        <v>170</v>
      </c>
      <c r="C28" s="86">
        <v>2039871706</v>
      </c>
      <c r="D28" s="87">
        <v>100</v>
      </c>
      <c r="E28" s="88"/>
      <c r="F28" s="86">
        <v>36654030</v>
      </c>
      <c r="G28" s="87">
        <v>100</v>
      </c>
      <c r="H28" s="90"/>
      <c r="I28" s="86">
        <v>26633129</v>
      </c>
      <c r="J28" s="87">
        <v>100</v>
      </c>
      <c r="K28" s="90"/>
      <c r="L28" s="86">
        <v>15403243</v>
      </c>
      <c r="M28" s="87">
        <v>100</v>
      </c>
      <c r="N28" s="90"/>
      <c r="O28" s="86">
        <v>150220847</v>
      </c>
      <c r="P28" s="87">
        <v>100</v>
      </c>
      <c r="Q28" s="90"/>
      <c r="R28" s="86">
        <v>123363442</v>
      </c>
      <c r="S28" s="87">
        <v>100</v>
      </c>
      <c r="T28" s="90"/>
      <c r="U28" s="86">
        <v>1687597015</v>
      </c>
      <c r="V28" s="87">
        <v>100</v>
      </c>
    </row>
    <row r="29" spans="1:22" ht="15">
      <c r="A29" s="72"/>
      <c r="B29" s="109"/>
      <c r="C29" s="20"/>
      <c r="D29" s="13"/>
      <c r="E29" s="9"/>
      <c r="F29" s="20"/>
      <c r="G29" s="13"/>
      <c r="H29" s="15"/>
      <c r="I29" s="20"/>
      <c r="J29" s="13"/>
      <c r="K29" s="15"/>
      <c r="L29" s="20"/>
      <c r="M29" s="13"/>
      <c r="N29" s="15"/>
      <c r="O29" s="20"/>
      <c r="P29" s="13"/>
      <c r="Q29" s="15"/>
      <c r="R29" s="20"/>
      <c r="S29" s="13"/>
      <c r="T29" s="15"/>
      <c r="U29" s="20"/>
      <c r="V29" s="13"/>
    </row>
    <row r="30" spans="1:22" ht="15">
      <c r="A30" s="72"/>
      <c r="B30" s="65" t="s">
        <v>139</v>
      </c>
      <c r="C30" s="69">
        <v>201039461</v>
      </c>
      <c r="D30" s="39">
        <v>9.855495343588045</v>
      </c>
      <c r="E30" s="68"/>
      <c r="F30" s="69">
        <v>29687082</v>
      </c>
      <c r="G30" s="39">
        <v>80.99268211435414</v>
      </c>
      <c r="H30" s="71"/>
      <c r="I30" s="69">
        <v>13763278</v>
      </c>
      <c r="J30" s="39">
        <v>51.677285083551396</v>
      </c>
      <c r="K30" s="71"/>
      <c r="L30" s="69">
        <v>10779858</v>
      </c>
      <c r="M30" s="39">
        <v>69.98434031067355</v>
      </c>
      <c r="N30" s="71"/>
      <c r="O30" s="69">
        <v>4542381</v>
      </c>
      <c r="P30" s="39">
        <v>3.0238020159745203</v>
      </c>
      <c r="Q30" s="71"/>
      <c r="R30" s="69">
        <v>9405712</v>
      </c>
      <c r="S30" s="39">
        <v>7.6243916735072945</v>
      </c>
      <c r="T30" s="71"/>
      <c r="U30" s="69">
        <v>132861150</v>
      </c>
      <c r="V30" s="39">
        <v>7.872800723103909</v>
      </c>
    </row>
    <row r="31" spans="1:22" ht="15">
      <c r="A31" s="72"/>
      <c r="B31" s="109" t="s">
        <v>140</v>
      </c>
      <c r="C31" s="20">
        <v>1822617932</v>
      </c>
      <c r="D31" s="13">
        <v>89.34963540300215</v>
      </c>
      <c r="E31" s="9"/>
      <c r="F31" s="20">
        <v>3488835</v>
      </c>
      <c r="G31" s="13">
        <v>9.518284892547968</v>
      </c>
      <c r="H31" s="15"/>
      <c r="I31" s="20">
        <v>9149368</v>
      </c>
      <c r="J31" s="13">
        <v>34.353334901055</v>
      </c>
      <c r="K31" s="15"/>
      <c r="L31" s="20">
        <v>4212781</v>
      </c>
      <c r="M31" s="13">
        <v>27.349961303603404</v>
      </c>
      <c r="N31" s="15"/>
      <c r="O31" s="20">
        <v>144799489</v>
      </c>
      <c r="P31" s="13">
        <v>96.39107480202131</v>
      </c>
      <c r="Q31" s="15"/>
      <c r="R31" s="20">
        <v>107720943</v>
      </c>
      <c r="S31" s="13">
        <v>87.31998820201531</v>
      </c>
      <c r="T31" s="15"/>
      <c r="U31" s="20">
        <v>1553246516</v>
      </c>
      <c r="V31" s="13">
        <v>92.0389466320548</v>
      </c>
    </row>
    <row r="32" spans="1:22" ht="15">
      <c r="A32" s="72"/>
      <c r="B32" s="109" t="s">
        <v>55</v>
      </c>
      <c r="C32" s="20">
        <v>16214313</v>
      </c>
      <c r="D32" s="13">
        <v>0.7948692534098025</v>
      </c>
      <c r="E32" s="9"/>
      <c r="F32" s="20">
        <v>3478113</v>
      </c>
      <c r="G32" s="13">
        <v>9.489032993097894</v>
      </c>
      <c r="H32" s="15"/>
      <c r="I32" s="20">
        <v>3720483</v>
      </c>
      <c r="J32" s="13">
        <v>13.96938001539361</v>
      </c>
      <c r="K32" s="15"/>
      <c r="L32" s="20">
        <v>410604</v>
      </c>
      <c r="M32" s="13">
        <v>2.6656983857230583</v>
      </c>
      <c r="N32" s="15"/>
      <c r="O32" s="20">
        <v>878977</v>
      </c>
      <c r="P32" s="13">
        <v>0.5851231820041596</v>
      </c>
      <c r="Q32" s="15"/>
      <c r="R32" s="20">
        <v>6236787</v>
      </c>
      <c r="S32" s="13">
        <v>5.055620124477396</v>
      </c>
      <c r="T32" s="15"/>
      <c r="U32" s="20">
        <v>1489349</v>
      </c>
      <c r="V32" s="13">
        <v>0.08825264484128043</v>
      </c>
    </row>
    <row r="33" spans="1:22" ht="15">
      <c r="A33" s="72"/>
      <c r="B33" s="65"/>
      <c r="C33" s="69"/>
      <c r="D33" s="39"/>
      <c r="E33" s="68"/>
      <c r="F33" s="70"/>
      <c r="G33" s="39"/>
      <c r="H33" s="71"/>
      <c r="I33" s="70"/>
      <c r="J33" s="39"/>
      <c r="K33" s="71"/>
      <c r="L33" s="70"/>
      <c r="M33" s="39"/>
      <c r="N33" s="71"/>
      <c r="O33" s="70"/>
      <c r="P33" s="39"/>
      <c r="Q33" s="71"/>
      <c r="R33" s="70"/>
      <c r="S33" s="39"/>
      <c r="T33" s="71"/>
      <c r="U33" s="70"/>
      <c r="V33" s="39"/>
    </row>
    <row r="34" spans="1:22" ht="21.75" customHeight="1">
      <c r="A34" s="72" t="s">
        <v>137</v>
      </c>
      <c r="B34" s="108" t="s">
        <v>147</v>
      </c>
      <c r="C34" s="79">
        <v>123126203</v>
      </c>
      <c r="D34" s="80">
        <v>100</v>
      </c>
      <c r="E34" s="81"/>
      <c r="F34" s="79">
        <v>65112635</v>
      </c>
      <c r="G34" s="80">
        <v>100</v>
      </c>
      <c r="H34" s="83"/>
      <c r="I34" s="79">
        <v>28756141</v>
      </c>
      <c r="J34" s="80">
        <v>100</v>
      </c>
      <c r="K34" s="83"/>
      <c r="L34" s="79">
        <v>5018773</v>
      </c>
      <c r="M34" s="80">
        <v>100</v>
      </c>
      <c r="N34" s="83"/>
      <c r="O34" s="79">
        <v>3750242</v>
      </c>
      <c r="P34" s="80">
        <v>100</v>
      </c>
      <c r="Q34" s="83"/>
      <c r="R34" s="79">
        <v>17430639</v>
      </c>
      <c r="S34" s="80">
        <v>100</v>
      </c>
      <c r="T34" s="83"/>
      <c r="U34" s="79">
        <v>3057773</v>
      </c>
      <c r="V34" s="80">
        <v>100</v>
      </c>
    </row>
    <row r="35" spans="1:22" ht="15">
      <c r="A35" s="72"/>
      <c r="B35" s="65"/>
      <c r="C35" s="69"/>
      <c r="D35" s="39"/>
      <c r="E35" s="68"/>
      <c r="F35" s="70"/>
      <c r="G35" s="39"/>
      <c r="H35" s="71"/>
      <c r="I35" s="70"/>
      <c r="J35" s="39"/>
      <c r="K35" s="71"/>
      <c r="L35" s="70"/>
      <c r="M35" s="39"/>
      <c r="N35" s="71"/>
      <c r="O35" s="70"/>
      <c r="P35" s="39"/>
      <c r="Q35" s="71"/>
      <c r="R35" s="70"/>
      <c r="S35" s="39"/>
      <c r="T35" s="71"/>
      <c r="U35" s="70"/>
      <c r="V35" s="39"/>
    </row>
    <row r="36" spans="1:22" ht="18.75" customHeight="1">
      <c r="A36" s="72"/>
      <c r="B36" s="109" t="s">
        <v>141</v>
      </c>
      <c r="C36" s="20">
        <v>121485874</v>
      </c>
      <c r="D36" s="13">
        <v>98.66776611311566</v>
      </c>
      <c r="E36" s="9"/>
      <c r="F36" s="20">
        <v>64137779</v>
      </c>
      <c r="G36" s="13">
        <v>98.50281592812209</v>
      </c>
      <c r="H36" s="15"/>
      <c r="I36" s="20">
        <v>28383637</v>
      </c>
      <c r="J36" s="13">
        <v>98.70461060821756</v>
      </c>
      <c r="K36" s="15"/>
      <c r="L36" s="20">
        <v>5018773</v>
      </c>
      <c r="M36" s="13">
        <v>100</v>
      </c>
      <c r="N36" s="15"/>
      <c r="O36" s="20">
        <v>3745534</v>
      </c>
      <c r="P36" s="13">
        <v>99.87446143475542</v>
      </c>
      <c r="Q36" s="15"/>
      <c r="R36" s="20">
        <v>17175181</v>
      </c>
      <c r="S36" s="13">
        <v>98.53443123915308</v>
      </c>
      <c r="T36" s="15"/>
      <c r="U36" s="20">
        <v>3024970</v>
      </c>
      <c r="V36" s="13">
        <v>98.92722579472054</v>
      </c>
    </row>
    <row r="37" spans="1:22" ht="18.75" customHeight="1">
      <c r="A37" s="72"/>
      <c r="B37" s="113" t="s">
        <v>61</v>
      </c>
      <c r="C37" s="69">
        <v>1640329</v>
      </c>
      <c r="D37" s="39">
        <v>1.3322338868843377</v>
      </c>
      <c r="E37" s="68"/>
      <c r="F37" s="69">
        <v>974856</v>
      </c>
      <c r="G37" s="39">
        <v>1.4971840718779081</v>
      </c>
      <c r="H37" s="71"/>
      <c r="I37" s="69">
        <v>372504</v>
      </c>
      <c r="J37" s="39">
        <v>1.295389391782437</v>
      </c>
      <c r="K37" s="71"/>
      <c r="L37" s="69">
        <v>0</v>
      </c>
      <c r="M37" s="39">
        <v>0</v>
      </c>
      <c r="N37" s="71"/>
      <c r="O37" s="69">
        <v>4708</v>
      </c>
      <c r="P37" s="39">
        <v>0.12553856524458953</v>
      </c>
      <c r="Q37" s="71"/>
      <c r="R37" s="69">
        <v>255458</v>
      </c>
      <c r="S37" s="39">
        <v>1.4655687608469203</v>
      </c>
      <c r="T37" s="71"/>
      <c r="U37" s="69">
        <v>32803</v>
      </c>
      <c r="V37" s="39">
        <v>1.072774205279463</v>
      </c>
    </row>
    <row r="38" spans="1:22" ht="20.25" customHeight="1">
      <c r="A38" s="72"/>
      <c r="B38" s="109"/>
      <c r="C38" s="20"/>
      <c r="D38" s="13"/>
      <c r="E38" s="9"/>
      <c r="F38" s="20"/>
      <c r="G38" s="13"/>
      <c r="H38" s="15"/>
      <c r="I38" s="20"/>
      <c r="J38" s="13"/>
      <c r="K38" s="15"/>
      <c r="L38" s="20"/>
      <c r="M38" s="13"/>
      <c r="N38" s="15"/>
      <c r="O38" s="20"/>
      <c r="P38" s="13"/>
      <c r="Q38" s="15"/>
      <c r="R38" s="20"/>
      <c r="S38" s="13"/>
      <c r="T38" s="15"/>
      <c r="U38" s="20"/>
      <c r="V38" s="13"/>
    </row>
    <row r="39" spans="1:22" ht="28.5" customHeight="1">
      <c r="A39" s="72" t="s">
        <v>138</v>
      </c>
      <c r="B39" s="125" t="s">
        <v>146</v>
      </c>
      <c r="C39" s="86">
        <v>213699920</v>
      </c>
      <c r="D39" s="87">
        <v>100</v>
      </c>
      <c r="E39" s="88"/>
      <c r="F39" s="86">
        <v>135552246</v>
      </c>
      <c r="G39" s="87">
        <v>100</v>
      </c>
      <c r="H39" s="90"/>
      <c r="I39" s="86">
        <v>36152512</v>
      </c>
      <c r="J39" s="87">
        <v>100</v>
      </c>
      <c r="K39" s="90"/>
      <c r="L39" s="86">
        <v>19610479</v>
      </c>
      <c r="M39" s="87">
        <v>100</v>
      </c>
      <c r="N39" s="90"/>
      <c r="O39" s="86">
        <v>3711530</v>
      </c>
      <c r="P39" s="87">
        <v>100</v>
      </c>
      <c r="Q39" s="90"/>
      <c r="R39" s="86">
        <v>5964754</v>
      </c>
      <c r="S39" s="87">
        <v>100</v>
      </c>
      <c r="T39" s="90"/>
      <c r="U39" s="86">
        <v>12708399</v>
      </c>
      <c r="V39" s="87">
        <v>100</v>
      </c>
    </row>
    <row r="40" spans="1:22" ht="5.25" customHeight="1">
      <c r="A40" s="72"/>
      <c r="B40" s="109"/>
      <c r="C40" s="20"/>
      <c r="D40" s="13"/>
      <c r="E40" s="9"/>
      <c r="F40" s="20"/>
      <c r="G40" s="13"/>
      <c r="H40" s="15"/>
      <c r="I40" s="20"/>
      <c r="J40" s="13"/>
      <c r="K40" s="15"/>
      <c r="L40" s="20"/>
      <c r="M40" s="13"/>
      <c r="N40" s="15"/>
      <c r="O40" s="20"/>
      <c r="P40" s="13"/>
      <c r="Q40" s="15"/>
      <c r="R40" s="20"/>
      <c r="S40" s="13"/>
      <c r="T40" s="15"/>
      <c r="U40" s="20"/>
      <c r="V40" s="13"/>
    </row>
    <row r="41" spans="1:22" ht="10.5" customHeight="1">
      <c r="A41" s="72"/>
      <c r="B41" s="65" t="s">
        <v>139</v>
      </c>
      <c r="C41" s="69">
        <v>107556707</v>
      </c>
      <c r="D41" s="39">
        <v>50.33071935637599</v>
      </c>
      <c r="E41" s="68"/>
      <c r="F41" s="69">
        <v>50063550</v>
      </c>
      <c r="G41" s="39">
        <v>36.933028759995615</v>
      </c>
      <c r="H41" s="71"/>
      <c r="I41" s="69">
        <v>35611891</v>
      </c>
      <c r="J41" s="39">
        <v>98.50461013608127</v>
      </c>
      <c r="K41" s="71"/>
      <c r="L41" s="69">
        <v>9910262</v>
      </c>
      <c r="M41" s="39">
        <v>50.53554275752264</v>
      </c>
      <c r="N41" s="71"/>
      <c r="O41" s="69">
        <v>1446979</v>
      </c>
      <c r="P41" s="39">
        <v>38.9860515744181</v>
      </c>
      <c r="Q41" s="71"/>
      <c r="R41" s="69">
        <v>1635627</v>
      </c>
      <c r="S41" s="39">
        <v>27.42153322668462</v>
      </c>
      <c r="T41" s="71"/>
      <c r="U41" s="69">
        <v>8888398</v>
      </c>
      <c r="V41" s="39">
        <v>69.94113105828673</v>
      </c>
    </row>
    <row r="42" spans="1:22" ht="15">
      <c r="A42" s="72"/>
      <c r="B42" s="109" t="s">
        <v>140</v>
      </c>
      <c r="C42" s="20">
        <v>1967732</v>
      </c>
      <c r="D42" s="13">
        <v>0.9207921088599379</v>
      </c>
      <c r="E42" s="9"/>
      <c r="F42" s="20">
        <v>676816</v>
      </c>
      <c r="G42" s="13">
        <v>0.4993026821554842</v>
      </c>
      <c r="H42" s="15"/>
      <c r="I42" s="20">
        <v>136006</v>
      </c>
      <c r="J42" s="13">
        <v>0.3762006911165675</v>
      </c>
      <c r="K42" s="15"/>
      <c r="L42" s="20">
        <v>212399</v>
      </c>
      <c r="M42" s="13">
        <v>1.0830893013883036</v>
      </c>
      <c r="N42" s="15"/>
      <c r="O42" s="20">
        <v>222886</v>
      </c>
      <c r="P42" s="13">
        <v>6.0052323435348764</v>
      </c>
      <c r="Q42" s="15"/>
      <c r="R42" s="20">
        <v>468189</v>
      </c>
      <c r="S42" s="13">
        <v>7.849259164753483</v>
      </c>
      <c r="T42" s="15"/>
      <c r="U42" s="20">
        <v>251436</v>
      </c>
      <c r="V42" s="13">
        <v>1.978502563540852</v>
      </c>
    </row>
    <row r="43" spans="1:22" ht="15">
      <c r="A43" s="72"/>
      <c r="B43" s="65" t="s">
        <v>141</v>
      </c>
      <c r="C43" s="69">
        <v>78457370</v>
      </c>
      <c r="D43" s="39">
        <v>36.71380410437215</v>
      </c>
      <c r="E43" s="68"/>
      <c r="F43" s="69">
        <v>62769770</v>
      </c>
      <c r="G43" s="39">
        <v>46.3066985994463</v>
      </c>
      <c r="H43" s="71"/>
      <c r="I43" s="69">
        <v>191000</v>
      </c>
      <c r="J43" s="39">
        <v>0.5283173683753981</v>
      </c>
      <c r="K43" s="71"/>
      <c r="L43" s="69">
        <v>8410578</v>
      </c>
      <c r="M43" s="39">
        <v>42.88818238453023</v>
      </c>
      <c r="N43" s="71"/>
      <c r="O43" s="69">
        <v>676073</v>
      </c>
      <c r="P43" s="39">
        <v>18.215479869487787</v>
      </c>
      <c r="Q43" s="71"/>
      <c r="R43" s="69">
        <v>3127586</v>
      </c>
      <c r="S43" s="39">
        <v>52.43445077533793</v>
      </c>
      <c r="T43" s="71"/>
      <c r="U43" s="69">
        <v>3282363</v>
      </c>
      <c r="V43" s="39">
        <v>25.828296703620968</v>
      </c>
    </row>
    <row r="44" spans="1:22" ht="15">
      <c r="A44" s="72"/>
      <c r="B44" s="109" t="s">
        <v>168</v>
      </c>
      <c r="C44" s="20">
        <v>25718111</v>
      </c>
      <c r="D44" s="13">
        <v>12.034684430391925</v>
      </c>
      <c r="E44" s="9"/>
      <c r="F44" s="20">
        <v>22042110</v>
      </c>
      <c r="G44" s="13">
        <v>16.260969958402608</v>
      </c>
      <c r="H44" s="15"/>
      <c r="I44" s="20">
        <v>213615</v>
      </c>
      <c r="J44" s="13">
        <v>0.5908718044267575</v>
      </c>
      <c r="K44" s="15"/>
      <c r="L44" s="20">
        <v>1077240</v>
      </c>
      <c r="M44" s="13">
        <v>5.493185556558817</v>
      </c>
      <c r="N44" s="15"/>
      <c r="O44" s="20">
        <v>1365592</v>
      </c>
      <c r="P44" s="13">
        <v>36.79323621255924</v>
      </c>
      <c r="Q44" s="15"/>
      <c r="R44" s="20">
        <v>733352</v>
      </c>
      <c r="S44" s="13">
        <v>12.29475683322397</v>
      </c>
      <c r="T44" s="15"/>
      <c r="U44" s="20">
        <v>286202</v>
      </c>
      <c r="V44" s="13">
        <v>2.252069674551452</v>
      </c>
    </row>
    <row r="45" spans="1:22" ht="9" customHeight="1">
      <c r="A45" s="72"/>
      <c r="B45" s="65"/>
      <c r="C45" s="69"/>
      <c r="D45" s="39"/>
      <c r="E45" s="68"/>
      <c r="F45" s="69"/>
      <c r="G45" s="39"/>
      <c r="H45" s="71"/>
      <c r="I45" s="69"/>
      <c r="J45" s="39"/>
      <c r="K45" s="71"/>
      <c r="L45" s="69"/>
      <c r="M45" s="39"/>
      <c r="N45" s="71"/>
      <c r="O45" s="69"/>
      <c r="P45" s="39"/>
      <c r="Q45" s="71"/>
      <c r="R45" s="69"/>
      <c r="S45" s="39"/>
      <c r="T45" s="71"/>
      <c r="U45" s="69"/>
      <c r="V45" s="39"/>
    </row>
    <row r="46" spans="1:22" ht="15">
      <c r="A46" s="72" t="s">
        <v>136</v>
      </c>
      <c r="B46" s="108" t="s">
        <v>171</v>
      </c>
      <c r="C46" s="79">
        <v>87533720</v>
      </c>
      <c r="D46" s="80">
        <v>100</v>
      </c>
      <c r="E46" s="81"/>
      <c r="F46" s="79">
        <v>69631667</v>
      </c>
      <c r="G46" s="80">
        <v>100</v>
      </c>
      <c r="H46" s="83"/>
      <c r="I46" s="79">
        <v>1945666</v>
      </c>
      <c r="J46" s="80">
        <v>100</v>
      </c>
      <c r="K46" s="83"/>
      <c r="L46" s="79">
        <v>9254275</v>
      </c>
      <c r="M46" s="80">
        <v>100</v>
      </c>
      <c r="N46" s="83"/>
      <c r="O46" s="79">
        <v>1902647</v>
      </c>
      <c r="P46" s="80">
        <v>100</v>
      </c>
      <c r="Q46" s="83"/>
      <c r="R46" s="79">
        <v>2504647</v>
      </c>
      <c r="S46" s="80">
        <v>100</v>
      </c>
      <c r="T46" s="83"/>
      <c r="U46" s="79">
        <v>2294818</v>
      </c>
      <c r="V46" s="80">
        <v>100</v>
      </c>
    </row>
    <row r="47" spans="1:22" ht="8.25" customHeight="1">
      <c r="A47" s="72"/>
      <c r="B47" s="65"/>
      <c r="C47" s="69"/>
      <c r="D47" s="39"/>
      <c r="E47" s="68"/>
      <c r="F47" s="69"/>
      <c r="G47" s="39"/>
      <c r="H47" s="71"/>
      <c r="I47" s="69"/>
      <c r="J47" s="39"/>
      <c r="K47" s="71"/>
      <c r="L47" s="69"/>
      <c r="M47" s="39"/>
      <c r="N47" s="71"/>
      <c r="O47" s="69"/>
      <c r="P47" s="39"/>
      <c r="Q47" s="71"/>
      <c r="R47" s="69"/>
      <c r="S47" s="39"/>
      <c r="T47" s="71"/>
      <c r="U47" s="69"/>
      <c r="V47" s="39"/>
    </row>
    <row r="48" spans="1:22" ht="15">
      <c r="A48" s="72"/>
      <c r="B48" s="109" t="s">
        <v>139</v>
      </c>
      <c r="C48" s="20">
        <v>75005671</v>
      </c>
      <c r="D48" s="13">
        <v>85.68774524834544</v>
      </c>
      <c r="E48" s="9"/>
      <c r="F48" s="20">
        <v>60633219</v>
      </c>
      <c r="G48" s="13">
        <v>87.07707514743255</v>
      </c>
      <c r="H48" s="15"/>
      <c r="I48" s="20">
        <v>390020</v>
      </c>
      <c r="J48" s="13">
        <v>20.045578223600558</v>
      </c>
      <c r="K48" s="15"/>
      <c r="L48" s="20">
        <v>8617946</v>
      </c>
      <c r="M48" s="13">
        <v>93.12394541981949</v>
      </c>
      <c r="N48" s="15"/>
      <c r="O48" s="20">
        <v>1089192</v>
      </c>
      <c r="P48" s="13">
        <v>57.24614182241897</v>
      </c>
      <c r="Q48" s="15"/>
      <c r="R48" s="20">
        <v>2177797</v>
      </c>
      <c r="S48" s="13">
        <v>86.95025686254391</v>
      </c>
      <c r="T48" s="15"/>
      <c r="U48" s="20">
        <v>2097497</v>
      </c>
      <c r="V48" s="13">
        <v>91.40145318713728</v>
      </c>
    </row>
    <row r="49" spans="1:22" ht="15">
      <c r="A49" s="72"/>
      <c r="B49" s="65" t="s">
        <v>140</v>
      </c>
      <c r="C49" s="69">
        <v>11153767</v>
      </c>
      <c r="D49" s="39">
        <v>12.74225178594032</v>
      </c>
      <c r="E49" s="68"/>
      <c r="F49" s="69">
        <v>8029520</v>
      </c>
      <c r="G49" s="39">
        <v>11.531420036231504</v>
      </c>
      <c r="H49" s="71"/>
      <c r="I49" s="69">
        <v>1444885</v>
      </c>
      <c r="J49" s="39">
        <v>74.26171809550046</v>
      </c>
      <c r="K49" s="71"/>
      <c r="L49" s="69">
        <v>564155</v>
      </c>
      <c r="M49" s="39">
        <v>6.096155560538238</v>
      </c>
      <c r="N49" s="71"/>
      <c r="O49" s="69">
        <v>771440</v>
      </c>
      <c r="P49" s="39">
        <v>40.54561881420989</v>
      </c>
      <c r="Q49" s="71"/>
      <c r="R49" s="69">
        <v>209593</v>
      </c>
      <c r="S49" s="39">
        <v>8.368165254425076</v>
      </c>
      <c r="T49" s="71"/>
      <c r="U49" s="69">
        <v>134174</v>
      </c>
      <c r="V49" s="39">
        <v>5.846825325581375</v>
      </c>
    </row>
    <row r="50" spans="1:22" ht="15">
      <c r="A50" s="72"/>
      <c r="B50" s="113" t="s">
        <v>55</v>
      </c>
      <c r="C50" s="69">
        <v>1374282</v>
      </c>
      <c r="D50" s="39">
        <v>1.5700029657142414</v>
      </c>
      <c r="E50" s="68"/>
      <c r="F50" s="69">
        <v>968928</v>
      </c>
      <c r="G50" s="39">
        <v>1.3915048163359351</v>
      </c>
      <c r="H50" s="71"/>
      <c r="I50" s="69">
        <v>110761</v>
      </c>
      <c r="J50" s="39">
        <v>5.692703680898982</v>
      </c>
      <c r="K50" s="71"/>
      <c r="L50" s="69">
        <v>72174</v>
      </c>
      <c r="M50" s="39">
        <v>0.7798990196422735</v>
      </c>
      <c r="N50" s="71"/>
      <c r="O50" s="69">
        <v>42015</v>
      </c>
      <c r="P50" s="39">
        <v>2.208239363371135</v>
      </c>
      <c r="Q50" s="71"/>
      <c r="R50" s="69">
        <v>117257</v>
      </c>
      <c r="S50" s="39">
        <v>4.6815778830310215</v>
      </c>
      <c r="T50" s="71"/>
      <c r="U50" s="69">
        <v>63147</v>
      </c>
      <c r="V50" s="39">
        <v>2.7517214872813445</v>
      </c>
    </row>
    <row r="51" spans="1:22" ht="9.75" customHeight="1">
      <c r="A51" s="128"/>
      <c r="B51" s="75"/>
      <c r="C51" s="75"/>
      <c r="D51" s="76"/>
      <c r="E51" s="77"/>
      <c r="F51" s="75"/>
      <c r="G51" s="76"/>
      <c r="H51" s="78"/>
      <c r="I51" s="75"/>
      <c r="J51" s="76"/>
      <c r="K51" s="78"/>
      <c r="L51" s="75"/>
      <c r="M51" s="76"/>
      <c r="N51" s="78"/>
      <c r="O51" s="75"/>
      <c r="P51" s="76"/>
      <c r="Q51" s="78"/>
      <c r="R51" s="75"/>
      <c r="S51" s="76"/>
      <c r="T51" s="78"/>
      <c r="U51" s="75"/>
      <c r="V51" s="76"/>
    </row>
    <row r="52" spans="2:22" ht="15" customHeight="1">
      <c r="B52" s="265" t="s">
        <v>111</v>
      </c>
      <c r="C52" s="265"/>
      <c r="D52" s="187"/>
      <c r="E52" s="187"/>
      <c r="F52" s="187"/>
      <c r="G52" s="187"/>
      <c r="H52" s="187"/>
      <c r="I52" s="187"/>
      <c r="J52" s="187"/>
      <c r="K52" s="187"/>
      <c r="L52" s="187"/>
      <c r="M52" s="187"/>
      <c r="N52" s="187"/>
      <c r="O52" s="187"/>
      <c r="P52" s="187"/>
      <c r="Q52" s="187"/>
      <c r="R52" s="187"/>
      <c r="S52" s="187"/>
      <c r="T52" s="187"/>
      <c r="U52" s="187"/>
      <c r="V52" s="187"/>
    </row>
    <row r="53" spans="2:22" ht="102" customHeight="1">
      <c r="B53" s="292" t="s">
        <v>152</v>
      </c>
      <c r="C53" s="292"/>
      <c r="D53" s="292"/>
      <c r="E53" s="292"/>
      <c r="F53" s="292"/>
      <c r="G53" s="292"/>
      <c r="H53" s="292"/>
      <c r="I53" s="292"/>
      <c r="J53" s="292"/>
      <c r="K53" s="292"/>
      <c r="L53" s="292"/>
      <c r="M53" s="292"/>
      <c r="N53" s="292"/>
      <c r="O53" s="292"/>
      <c r="P53" s="292"/>
      <c r="Q53" s="292"/>
      <c r="R53" s="292"/>
      <c r="S53" s="292"/>
      <c r="T53" s="292"/>
      <c r="U53" s="292"/>
      <c r="V53" s="292"/>
    </row>
    <row r="54" spans="2:22" ht="25.5" customHeight="1">
      <c r="B54" s="292" t="s">
        <v>159</v>
      </c>
      <c r="C54" s="292"/>
      <c r="D54" s="292"/>
      <c r="E54" s="292"/>
      <c r="F54" s="292"/>
      <c r="G54" s="292"/>
      <c r="H54" s="292"/>
      <c r="I54" s="292"/>
      <c r="J54" s="292"/>
      <c r="K54" s="292"/>
      <c r="L54" s="292"/>
      <c r="M54" s="292"/>
      <c r="N54" s="292"/>
      <c r="O54" s="292"/>
      <c r="P54" s="292"/>
      <c r="Q54" s="292"/>
      <c r="R54" s="292"/>
      <c r="S54" s="292"/>
      <c r="T54" s="292"/>
      <c r="U54" s="292"/>
      <c r="V54" s="292"/>
    </row>
    <row r="55" spans="2:22" ht="33.75" customHeight="1">
      <c r="B55" s="292" t="s">
        <v>175</v>
      </c>
      <c r="C55" s="292"/>
      <c r="D55" s="292"/>
      <c r="E55" s="292"/>
      <c r="F55" s="292"/>
      <c r="G55" s="292"/>
      <c r="H55" s="292"/>
      <c r="I55" s="292"/>
      <c r="J55" s="292"/>
      <c r="K55" s="292"/>
      <c r="L55" s="292"/>
      <c r="M55" s="292"/>
      <c r="N55" s="292"/>
      <c r="O55" s="292"/>
      <c r="P55" s="292"/>
      <c r="Q55" s="292"/>
      <c r="R55" s="292"/>
      <c r="S55" s="292"/>
      <c r="T55" s="292"/>
      <c r="U55" s="292"/>
      <c r="V55" s="292"/>
    </row>
    <row r="56" spans="2:22" ht="15" customHeight="1">
      <c r="B56" s="292" t="s">
        <v>161</v>
      </c>
      <c r="C56" s="292"/>
      <c r="D56" s="292"/>
      <c r="E56" s="292"/>
      <c r="F56" s="292"/>
      <c r="G56" s="292"/>
      <c r="H56" s="292"/>
      <c r="I56" s="292"/>
      <c r="J56" s="292"/>
      <c r="K56" s="292"/>
      <c r="L56" s="292"/>
      <c r="M56" s="292"/>
      <c r="N56" s="292"/>
      <c r="O56" s="292"/>
      <c r="P56" s="292"/>
      <c r="Q56" s="292"/>
      <c r="R56" s="292"/>
      <c r="S56" s="292"/>
      <c r="T56" s="292"/>
      <c r="U56" s="292"/>
      <c r="V56" s="292"/>
    </row>
    <row r="57" spans="2:22" ht="23.25" customHeight="1">
      <c r="B57" s="292" t="s">
        <v>162</v>
      </c>
      <c r="C57" s="292"/>
      <c r="D57" s="292"/>
      <c r="E57" s="292"/>
      <c r="F57" s="292"/>
      <c r="G57" s="292"/>
      <c r="H57" s="292"/>
      <c r="I57" s="292"/>
      <c r="J57" s="292"/>
      <c r="K57" s="292"/>
      <c r="L57" s="292"/>
      <c r="M57" s="292"/>
      <c r="N57" s="292"/>
      <c r="O57" s="292"/>
      <c r="P57" s="292"/>
      <c r="Q57" s="292"/>
      <c r="R57" s="292"/>
      <c r="S57" s="292"/>
      <c r="T57" s="292"/>
      <c r="U57" s="292"/>
      <c r="V57" s="292"/>
    </row>
    <row r="58" spans="2:22" ht="15" customHeight="1">
      <c r="B58" s="292" t="s">
        <v>163</v>
      </c>
      <c r="C58" s="292"/>
      <c r="D58" s="292"/>
      <c r="E58" s="292"/>
      <c r="F58" s="292"/>
      <c r="G58" s="292"/>
      <c r="H58" s="292"/>
      <c r="I58" s="292"/>
      <c r="J58" s="292"/>
      <c r="K58" s="292"/>
      <c r="L58" s="292"/>
      <c r="M58" s="292"/>
      <c r="N58" s="292"/>
      <c r="O58" s="292"/>
      <c r="P58" s="292"/>
      <c r="Q58" s="292"/>
      <c r="R58" s="292"/>
      <c r="S58" s="292"/>
      <c r="T58" s="292"/>
      <c r="U58" s="292"/>
      <c r="V58" s="292"/>
    </row>
    <row r="59" spans="2:22" ht="25.5" customHeight="1">
      <c r="B59" s="292" t="s">
        <v>164</v>
      </c>
      <c r="C59" s="292"/>
      <c r="D59" s="292"/>
      <c r="E59" s="292"/>
      <c r="F59" s="292"/>
      <c r="G59" s="292"/>
      <c r="H59" s="292"/>
      <c r="I59" s="292"/>
      <c r="J59" s="292"/>
      <c r="K59" s="292"/>
      <c r="L59" s="292"/>
      <c r="M59" s="292"/>
      <c r="N59" s="292"/>
      <c r="O59" s="292"/>
      <c r="P59" s="292"/>
      <c r="Q59" s="292"/>
      <c r="R59" s="292"/>
      <c r="S59" s="292"/>
      <c r="T59" s="292"/>
      <c r="U59" s="292"/>
      <c r="V59" s="292"/>
    </row>
    <row r="60" spans="2:22" ht="25.5" customHeight="1">
      <c r="B60" s="292" t="s">
        <v>176</v>
      </c>
      <c r="C60" s="292"/>
      <c r="D60" s="292"/>
      <c r="E60" s="292"/>
      <c r="F60" s="292"/>
      <c r="G60" s="292"/>
      <c r="H60" s="292"/>
      <c r="I60" s="292"/>
      <c r="J60" s="292"/>
      <c r="K60" s="292"/>
      <c r="L60" s="292"/>
      <c r="M60" s="292"/>
      <c r="N60" s="292"/>
      <c r="O60" s="292"/>
      <c r="P60" s="292"/>
      <c r="Q60" s="292"/>
      <c r="R60" s="292"/>
      <c r="S60" s="292"/>
      <c r="T60" s="292"/>
      <c r="U60" s="292"/>
      <c r="V60" s="292"/>
    </row>
    <row r="61" spans="2:22" ht="15">
      <c r="B61" s="264"/>
      <c r="C61" s="264"/>
      <c r="D61" s="264"/>
      <c r="E61" s="264"/>
      <c r="F61" s="264"/>
      <c r="G61" s="264"/>
      <c r="H61" s="264"/>
      <c r="I61" s="264"/>
      <c r="J61" s="264"/>
      <c r="K61" s="264"/>
      <c r="L61" s="264"/>
      <c r="M61" s="264"/>
      <c r="N61" s="264"/>
      <c r="O61" s="264"/>
      <c r="P61" s="264"/>
      <c r="Q61" s="264"/>
      <c r="R61" s="264"/>
      <c r="S61" s="264"/>
      <c r="T61" s="264"/>
      <c r="U61" s="264"/>
      <c r="V61" s="264"/>
    </row>
  </sheetData>
  <sheetProtection/>
  <mergeCells count="24">
    <mergeCell ref="B6:V6"/>
    <mergeCell ref="B7:V7"/>
    <mergeCell ref="B8:V8"/>
    <mergeCell ref="B9:V9"/>
    <mergeCell ref="B56:V56"/>
    <mergeCell ref="B57:V57"/>
    <mergeCell ref="B58:V58"/>
    <mergeCell ref="B52:C52"/>
    <mergeCell ref="B11:B13"/>
    <mergeCell ref="B55:V55"/>
    <mergeCell ref="B53:V53"/>
    <mergeCell ref="B54:V54"/>
    <mergeCell ref="R12:S12"/>
    <mergeCell ref="U12:V12"/>
    <mergeCell ref="B61:V61"/>
    <mergeCell ref="B59:V59"/>
    <mergeCell ref="B60:V60"/>
    <mergeCell ref="A11:A13"/>
    <mergeCell ref="C11:V11"/>
    <mergeCell ref="C12:D12"/>
    <mergeCell ref="F12:G12"/>
    <mergeCell ref="I12:J12"/>
    <mergeCell ref="L12:M12"/>
    <mergeCell ref="O12:P12"/>
  </mergeCells>
  <printOptions horizontalCentered="1"/>
  <pageMargins left="0.17" right="0.17" top="0.45" bottom="0.66" header="0" footer="0"/>
  <pageSetup horizontalDpi="300" verticalDpi="300" orientation="landscape" scale="80" r:id="rId2"/>
  <drawing r:id="rId1"/>
</worksheet>
</file>

<file path=xl/worksheets/sheet12.xml><?xml version="1.0" encoding="utf-8"?>
<worksheet xmlns="http://schemas.openxmlformats.org/spreadsheetml/2006/main" xmlns:r="http://schemas.openxmlformats.org/officeDocument/2006/relationships">
  <dimension ref="A1:V61"/>
  <sheetViews>
    <sheetView showGridLines="0" zoomScale="85" zoomScaleNormal="85" zoomScalePageLayoutView="0" workbookViewId="0" topLeftCell="A2">
      <pane xSplit="2" ySplit="12" topLeftCell="C14" activePane="bottomRight" state="frozen"/>
      <selection pane="topLeft" activeCell="C18" sqref="C18"/>
      <selection pane="topRight" activeCell="C18" sqref="C18"/>
      <selection pane="bottomLeft" activeCell="C18" sqref="C18"/>
      <selection pane="bottomRight" activeCell="B9" sqref="B9:S9"/>
    </sheetView>
  </sheetViews>
  <sheetFormatPr defaultColWidth="11.421875" defaultRowHeight="12.75"/>
  <cols>
    <col min="1" max="1" width="3.140625" style="1" bestFit="1" customWidth="1"/>
    <col min="2" max="2" width="31.7109375" style="1" customWidth="1"/>
    <col min="3" max="3" width="13.8515625" style="1" customWidth="1"/>
    <col min="4" max="4" width="6.421875" style="1" bestFit="1" customWidth="1"/>
    <col min="5" max="5" width="1.7109375" style="1" customWidth="1"/>
    <col min="6" max="6" width="11.28125" style="1" customWidth="1"/>
    <col min="7" max="7" width="6.421875" style="1" bestFit="1" customWidth="1"/>
    <col min="8" max="8" width="2.421875" style="1" customWidth="1"/>
    <col min="9" max="9" width="11.140625" style="1" customWidth="1"/>
    <col min="10" max="10" width="6.421875" style="1" bestFit="1" customWidth="1"/>
    <col min="11" max="11" width="2.8515625" style="1" customWidth="1"/>
    <col min="12" max="12" width="11.28125" style="114" bestFit="1" customWidth="1"/>
    <col min="13" max="13" width="6.421875" style="1" bestFit="1" customWidth="1"/>
    <col min="14" max="14" width="3.28125" style="1" customWidth="1"/>
    <col min="15" max="15" width="12.421875" style="1" customWidth="1"/>
    <col min="16" max="16" width="6.421875" style="1" bestFit="1" customWidth="1"/>
    <col min="17" max="17" width="2.7109375" style="1" customWidth="1"/>
    <col min="18" max="18" width="11.7109375" style="1" customWidth="1"/>
    <col min="19" max="19" width="6.57421875" style="1" customWidth="1"/>
    <col min="20" max="16384" width="11.421875" style="1" customWidth="1"/>
  </cols>
  <sheetData>
    <row r="1" spans="2:12" ht="15">
      <c r="B1" s="5"/>
      <c r="C1" s="5"/>
      <c r="D1" s="5"/>
      <c r="E1" s="5"/>
      <c r="F1" s="5"/>
      <c r="G1" s="5"/>
      <c r="H1" s="5"/>
      <c r="I1" s="5"/>
      <c r="J1" s="5"/>
      <c r="K1" s="5"/>
      <c r="L1" s="173"/>
    </row>
    <row r="2" spans="2:12" ht="15">
      <c r="B2" s="5"/>
      <c r="C2" s="5"/>
      <c r="D2" s="5"/>
      <c r="E2" s="5"/>
      <c r="F2" s="5"/>
      <c r="G2" s="5"/>
      <c r="H2" s="5"/>
      <c r="I2" s="5"/>
      <c r="J2" s="5"/>
      <c r="K2" s="5"/>
      <c r="L2" s="173"/>
    </row>
    <row r="3" spans="2:12" ht="15">
      <c r="B3" s="5"/>
      <c r="C3" s="5"/>
      <c r="D3" s="5"/>
      <c r="E3" s="5"/>
      <c r="F3" s="5"/>
      <c r="G3" s="5"/>
      <c r="H3" s="5"/>
      <c r="I3" s="5"/>
      <c r="J3" s="5"/>
      <c r="K3" s="5"/>
      <c r="L3" s="173"/>
    </row>
    <row r="4" spans="2:12" ht="31.5" customHeight="1">
      <c r="B4" s="5"/>
      <c r="C4" s="5"/>
      <c r="D4" s="5"/>
      <c r="E4" s="5"/>
      <c r="F4" s="5"/>
      <c r="G4" s="5"/>
      <c r="H4" s="5"/>
      <c r="I4" s="5"/>
      <c r="J4" s="5"/>
      <c r="K4" s="5"/>
      <c r="L4" s="173"/>
    </row>
    <row r="5" spans="2:12" ht="15">
      <c r="B5" s="5"/>
      <c r="C5" s="5"/>
      <c r="D5" s="5"/>
      <c r="E5" s="5"/>
      <c r="F5" s="5"/>
      <c r="G5" s="5"/>
      <c r="H5" s="5"/>
      <c r="I5" s="5"/>
      <c r="J5" s="5"/>
      <c r="K5" s="5"/>
      <c r="L5" s="173"/>
    </row>
    <row r="6" spans="2:19" ht="15.75" customHeight="1">
      <c r="B6" s="249" t="s">
        <v>121</v>
      </c>
      <c r="C6" s="249"/>
      <c r="D6" s="249"/>
      <c r="E6" s="249"/>
      <c r="F6" s="249"/>
      <c r="G6" s="249"/>
      <c r="H6" s="249"/>
      <c r="I6" s="249"/>
      <c r="J6" s="249"/>
      <c r="K6" s="249"/>
      <c r="L6" s="249"/>
      <c r="M6" s="249"/>
      <c r="N6" s="249"/>
      <c r="O6" s="249"/>
      <c r="P6" s="249"/>
      <c r="Q6" s="249"/>
      <c r="R6" s="249"/>
      <c r="S6" s="249"/>
    </row>
    <row r="7" spans="2:19" ht="15.75" customHeight="1">
      <c r="B7" s="249" t="s">
        <v>77</v>
      </c>
      <c r="C7" s="249"/>
      <c r="D7" s="249"/>
      <c r="E7" s="249"/>
      <c r="F7" s="249"/>
      <c r="G7" s="249"/>
      <c r="H7" s="249"/>
      <c r="I7" s="249"/>
      <c r="J7" s="249"/>
      <c r="K7" s="249"/>
      <c r="L7" s="249"/>
      <c r="M7" s="249"/>
      <c r="N7" s="249"/>
      <c r="O7" s="249"/>
      <c r="P7" s="249"/>
      <c r="Q7" s="249"/>
      <c r="R7" s="249"/>
      <c r="S7" s="249"/>
    </row>
    <row r="8" spans="2:19" ht="15.75">
      <c r="B8" s="249" t="str">
        <f>+'C1 Parte 1'!B7:Q7</f>
        <v>Total nacional 2006</v>
      </c>
      <c r="C8" s="249"/>
      <c r="D8" s="249"/>
      <c r="E8" s="249"/>
      <c r="F8" s="249"/>
      <c r="G8" s="249"/>
      <c r="H8" s="249"/>
      <c r="I8" s="249"/>
      <c r="J8" s="249"/>
      <c r="K8" s="249"/>
      <c r="L8" s="249"/>
      <c r="M8" s="249"/>
      <c r="N8" s="249"/>
      <c r="O8" s="249"/>
      <c r="P8" s="249"/>
      <c r="Q8" s="249"/>
      <c r="R8" s="249"/>
      <c r="S8" s="249"/>
    </row>
    <row r="9" spans="2:19" ht="15.75" customHeight="1">
      <c r="B9" s="249"/>
      <c r="C9" s="249"/>
      <c r="D9" s="249"/>
      <c r="E9" s="249"/>
      <c r="F9" s="249"/>
      <c r="G9" s="249"/>
      <c r="H9" s="249"/>
      <c r="I9" s="249"/>
      <c r="J9" s="249"/>
      <c r="K9" s="249"/>
      <c r="L9" s="249"/>
      <c r="M9" s="249"/>
      <c r="N9" s="249"/>
      <c r="O9" s="249"/>
      <c r="P9" s="249"/>
      <c r="Q9" s="249"/>
      <c r="R9" s="249"/>
      <c r="S9" s="249"/>
    </row>
    <row r="10" spans="2:19" ht="15">
      <c r="B10" s="34"/>
      <c r="C10" s="34"/>
      <c r="D10" s="34"/>
      <c r="E10" s="34"/>
      <c r="F10" s="34"/>
      <c r="G10" s="34"/>
      <c r="H10" s="34"/>
      <c r="I10" s="34"/>
      <c r="J10" s="34"/>
      <c r="K10" s="34"/>
      <c r="L10" s="174"/>
      <c r="M10" s="37"/>
      <c r="N10" s="37"/>
      <c r="O10" s="35"/>
      <c r="S10" s="102" t="str">
        <f>+'C1 Parte 1'!Q10</f>
        <v>Valores en miles de pesos de 2005</v>
      </c>
    </row>
    <row r="11" spans="1:19" ht="14.25" customHeight="1">
      <c r="A11" s="294" t="s">
        <v>75</v>
      </c>
      <c r="B11" s="241" t="s">
        <v>133</v>
      </c>
      <c r="C11" s="297" t="s">
        <v>97</v>
      </c>
      <c r="D11" s="297"/>
      <c r="E11" s="297"/>
      <c r="F11" s="297"/>
      <c r="G11" s="297"/>
      <c r="H11" s="297"/>
      <c r="I11" s="297"/>
      <c r="J11" s="297"/>
      <c r="K11" s="297"/>
      <c r="L11" s="297"/>
      <c r="M11" s="297"/>
      <c r="N11" s="297"/>
      <c r="O11" s="297"/>
      <c r="P11" s="297"/>
      <c r="Q11" s="297"/>
      <c r="R11" s="297"/>
      <c r="S11" s="297"/>
    </row>
    <row r="12" spans="1:19" ht="40.5" customHeight="1">
      <c r="A12" s="295"/>
      <c r="B12" s="229"/>
      <c r="C12" s="258" t="s">
        <v>102</v>
      </c>
      <c r="D12" s="258"/>
      <c r="E12" s="23"/>
      <c r="F12" s="258" t="s">
        <v>86</v>
      </c>
      <c r="G12" s="258"/>
      <c r="H12" s="22"/>
      <c r="I12" s="258" t="s">
        <v>87</v>
      </c>
      <c r="J12" s="258"/>
      <c r="K12" s="22"/>
      <c r="L12" s="258" t="s">
        <v>88</v>
      </c>
      <c r="M12" s="258"/>
      <c r="N12" s="24"/>
      <c r="O12" s="258" t="s">
        <v>98</v>
      </c>
      <c r="P12" s="258"/>
      <c r="Q12" s="24"/>
      <c r="R12" s="258" t="s">
        <v>90</v>
      </c>
      <c r="S12" s="258"/>
    </row>
    <row r="13" spans="1:19" ht="15">
      <c r="A13" s="296"/>
      <c r="B13" s="247"/>
      <c r="C13" s="29" t="s">
        <v>116</v>
      </c>
      <c r="D13" s="29" t="s">
        <v>99</v>
      </c>
      <c r="E13" s="29"/>
      <c r="F13" s="29" t="s">
        <v>116</v>
      </c>
      <c r="G13" s="29" t="s">
        <v>99</v>
      </c>
      <c r="H13" s="30"/>
      <c r="I13" s="29" t="s">
        <v>116</v>
      </c>
      <c r="J13" s="29" t="s">
        <v>99</v>
      </c>
      <c r="K13" s="30"/>
      <c r="L13" s="175" t="s">
        <v>116</v>
      </c>
      <c r="M13" s="29" t="s">
        <v>99</v>
      </c>
      <c r="N13" s="30"/>
      <c r="O13" s="29" t="s">
        <v>116</v>
      </c>
      <c r="P13" s="29" t="s">
        <v>99</v>
      </c>
      <c r="Q13" s="30"/>
      <c r="R13" s="29" t="s">
        <v>116</v>
      </c>
      <c r="S13" s="29" t="s">
        <v>99</v>
      </c>
    </row>
    <row r="14" spans="1:19" ht="17.25" customHeight="1">
      <c r="A14" s="153"/>
      <c r="B14" s="25"/>
      <c r="C14" s="176"/>
      <c r="D14" s="25"/>
      <c r="E14" s="25"/>
      <c r="F14" s="176"/>
      <c r="G14" s="25"/>
      <c r="H14" s="25"/>
      <c r="I14" s="176"/>
      <c r="J14" s="25"/>
      <c r="K14" s="31"/>
      <c r="L14" s="176"/>
      <c r="M14" s="25"/>
      <c r="N14" s="31"/>
      <c r="O14" s="176"/>
      <c r="P14" s="25"/>
      <c r="Q14" s="31"/>
      <c r="R14" s="176"/>
      <c r="S14" s="25"/>
    </row>
    <row r="15" spans="2:19" ht="15" customHeight="1">
      <c r="B15" s="6"/>
      <c r="C15" s="12"/>
      <c r="D15" s="7"/>
      <c r="E15" s="7"/>
      <c r="F15" s="8"/>
      <c r="G15" s="7"/>
      <c r="H15" s="10"/>
      <c r="I15" s="8"/>
      <c r="J15" s="7"/>
      <c r="K15" s="10"/>
      <c r="L15" s="177"/>
      <c r="M15" s="7"/>
      <c r="N15" s="10"/>
      <c r="O15" s="8"/>
      <c r="P15" s="7"/>
      <c r="Q15" s="10"/>
      <c r="R15" s="8"/>
      <c r="S15" s="7"/>
    </row>
    <row r="16" spans="1:19" ht="19.5" customHeight="1">
      <c r="A16" s="72" t="s">
        <v>131</v>
      </c>
      <c r="B16" s="108" t="s">
        <v>134</v>
      </c>
      <c r="C16" s="79">
        <v>69556475</v>
      </c>
      <c r="D16" s="80">
        <v>100</v>
      </c>
      <c r="E16" s="81"/>
      <c r="F16" s="79">
        <v>30780525</v>
      </c>
      <c r="G16" s="80">
        <v>100</v>
      </c>
      <c r="H16" s="83"/>
      <c r="I16" s="79">
        <v>15272670</v>
      </c>
      <c r="J16" s="80">
        <v>100</v>
      </c>
      <c r="K16" s="83"/>
      <c r="L16" s="79">
        <v>4689387</v>
      </c>
      <c r="M16" s="80">
        <v>100</v>
      </c>
      <c r="N16" s="83"/>
      <c r="O16" s="79">
        <v>6024079</v>
      </c>
      <c r="P16" s="80">
        <v>100</v>
      </c>
      <c r="Q16" s="83"/>
      <c r="R16" s="79">
        <v>12789814</v>
      </c>
      <c r="S16" s="80">
        <v>100</v>
      </c>
    </row>
    <row r="17" spans="1:19" ht="15">
      <c r="A17" s="72"/>
      <c r="B17" s="65"/>
      <c r="C17" s="69"/>
      <c r="D17" s="39"/>
      <c r="E17" s="68"/>
      <c r="F17" s="69"/>
      <c r="G17" s="39"/>
      <c r="H17" s="71"/>
      <c r="I17" s="69"/>
      <c r="J17" s="39"/>
      <c r="K17" s="71"/>
      <c r="L17" s="69"/>
      <c r="M17" s="39"/>
      <c r="N17" s="71"/>
      <c r="O17" s="69"/>
      <c r="P17" s="39"/>
      <c r="Q17" s="71"/>
      <c r="R17" s="69"/>
      <c r="S17" s="39"/>
    </row>
    <row r="18" spans="1:19" ht="15">
      <c r="A18" s="72"/>
      <c r="B18" s="109" t="s">
        <v>139</v>
      </c>
      <c r="C18" s="20">
        <v>42896229</v>
      </c>
      <c r="D18" s="13">
        <v>61.671079507695005</v>
      </c>
      <c r="E18" s="9"/>
      <c r="F18" s="20">
        <v>20260602</v>
      </c>
      <c r="G18" s="13">
        <v>65.82279542015608</v>
      </c>
      <c r="H18" s="15"/>
      <c r="I18" s="20">
        <v>6854513</v>
      </c>
      <c r="J18" s="13">
        <v>44.88090818435807</v>
      </c>
      <c r="K18" s="15"/>
      <c r="L18" s="20">
        <v>2915198</v>
      </c>
      <c r="M18" s="13">
        <v>62.16586517598143</v>
      </c>
      <c r="N18" s="15"/>
      <c r="O18" s="20">
        <v>3511961</v>
      </c>
      <c r="P18" s="13">
        <v>58.298720850108374</v>
      </c>
      <c r="Q18" s="15"/>
      <c r="R18" s="20">
        <v>9353955</v>
      </c>
      <c r="S18" s="13">
        <v>73.1359736740503</v>
      </c>
    </row>
    <row r="19" spans="1:19" ht="15">
      <c r="A19" s="72"/>
      <c r="B19" s="65" t="s">
        <v>140</v>
      </c>
      <c r="C19" s="69">
        <v>12219227</v>
      </c>
      <c r="D19" s="39">
        <v>17.567346533877686</v>
      </c>
      <c r="E19" s="68"/>
      <c r="F19" s="69">
        <v>3329484</v>
      </c>
      <c r="G19" s="39">
        <v>10.816852539064879</v>
      </c>
      <c r="H19" s="71"/>
      <c r="I19" s="69">
        <v>3990544</v>
      </c>
      <c r="J19" s="39">
        <v>26.128659887236484</v>
      </c>
      <c r="K19" s="71"/>
      <c r="L19" s="69">
        <v>960540</v>
      </c>
      <c r="M19" s="39">
        <v>20.483274253116665</v>
      </c>
      <c r="N19" s="71"/>
      <c r="O19" s="69">
        <v>1383182</v>
      </c>
      <c r="P19" s="39">
        <v>22.960887465121225</v>
      </c>
      <c r="Q19" s="71"/>
      <c r="R19" s="69">
        <v>2555477</v>
      </c>
      <c r="S19" s="39">
        <v>19.98056422087139</v>
      </c>
    </row>
    <row r="20" spans="1:19" ht="15">
      <c r="A20" s="72"/>
      <c r="B20" s="109" t="s">
        <v>55</v>
      </c>
      <c r="C20" s="20">
        <v>14441019</v>
      </c>
      <c r="D20" s="13">
        <v>20.761573958427306</v>
      </c>
      <c r="E20" s="9"/>
      <c r="F20" s="20">
        <v>7190439</v>
      </c>
      <c r="G20" s="13">
        <v>23.36035204077903</v>
      </c>
      <c r="H20" s="15"/>
      <c r="I20" s="20">
        <v>4427613</v>
      </c>
      <c r="J20" s="13">
        <v>28.990431928405446</v>
      </c>
      <c r="K20" s="15"/>
      <c r="L20" s="20">
        <v>813649</v>
      </c>
      <c r="M20" s="13">
        <v>17.35086057090191</v>
      </c>
      <c r="N20" s="15"/>
      <c r="O20" s="20">
        <v>1128936</v>
      </c>
      <c r="P20" s="13">
        <v>18.7403916847704</v>
      </c>
      <c r="Q20" s="15"/>
      <c r="R20" s="20">
        <v>880382</v>
      </c>
      <c r="S20" s="13">
        <v>6.883462105078307</v>
      </c>
    </row>
    <row r="21" spans="1:19" ht="12" customHeight="1">
      <c r="A21" s="72"/>
      <c r="B21" s="65"/>
      <c r="C21" s="69"/>
      <c r="D21" s="39"/>
      <c r="E21" s="68"/>
      <c r="F21" s="69"/>
      <c r="G21" s="39"/>
      <c r="H21" s="71"/>
      <c r="I21" s="69"/>
      <c r="J21" s="39"/>
      <c r="K21" s="71"/>
      <c r="L21" s="69"/>
      <c r="M21" s="39"/>
      <c r="N21" s="71"/>
      <c r="O21" s="69"/>
      <c r="P21" s="39"/>
      <c r="Q21" s="71"/>
      <c r="R21" s="69"/>
      <c r="S21" s="39"/>
    </row>
    <row r="22" spans="1:19" ht="38.25">
      <c r="A22" s="72" t="s">
        <v>135</v>
      </c>
      <c r="B22" s="111" t="s">
        <v>169</v>
      </c>
      <c r="C22" s="79">
        <v>1653121887</v>
      </c>
      <c r="D22" s="80">
        <v>100</v>
      </c>
      <c r="E22" s="81"/>
      <c r="F22" s="79">
        <v>39793426</v>
      </c>
      <c r="G22" s="80">
        <v>100</v>
      </c>
      <c r="H22" s="83"/>
      <c r="I22" s="79">
        <v>440488796</v>
      </c>
      <c r="J22" s="80">
        <v>100</v>
      </c>
      <c r="K22" s="83"/>
      <c r="L22" s="79">
        <v>29796714</v>
      </c>
      <c r="M22" s="80">
        <v>100</v>
      </c>
      <c r="N22" s="83"/>
      <c r="O22" s="79">
        <v>827897317</v>
      </c>
      <c r="P22" s="80">
        <v>100</v>
      </c>
      <c r="Q22" s="83"/>
      <c r="R22" s="79">
        <v>315145634</v>
      </c>
      <c r="S22" s="80">
        <v>100</v>
      </c>
    </row>
    <row r="23" spans="1:19" ht="15">
      <c r="A23" s="72"/>
      <c r="B23" s="65"/>
      <c r="C23" s="69"/>
      <c r="D23" s="39"/>
      <c r="E23" s="68"/>
      <c r="F23" s="69"/>
      <c r="G23" s="39"/>
      <c r="H23" s="71"/>
      <c r="I23" s="69"/>
      <c r="J23" s="39"/>
      <c r="K23" s="71"/>
      <c r="L23" s="69"/>
      <c r="M23" s="39"/>
      <c r="N23" s="71"/>
      <c r="O23" s="69"/>
      <c r="P23" s="39"/>
      <c r="Q23" s="71"/>
      <c r="R23" s="69"/>
      <c r="S23" s="39"/>
    </row>
    <row r="24" spans="1:19" ht="15">
      <c r="A24" s="72"/>
      <c r="B24" s="109" t="s">
        <v>139</v>
      </c>
      <c r="C24" s="20">
        <v>1098929735</v>
      </c>
      <c r="D24" s="13">
        <v>66.47602597496794</v>
      </c>
      <c r="E24" s="9"/>
      <c r="F24" s="20">
        <v>27120365</v>
      </c>
      <c r="G24" s="13">
        <v>68.15287781454153</v>
      </c>
      <c r="H24" s="15"/>
      <c r="I24" s="20">
        <v>60503740</v>
      </c>
      <c r="J24" s="13">
        <v>13.73559113181167</v>
      </c>
      <c r="K24" s="15"/>
      <c r="L24" s="20">
        <v>21742239</v>
      </c>
      <c r="M24" s="13">
        <v>72.9685796896933</v>
      </c>
      <c r="N24" s="15"/>
      <c r="O24" s="20">
        <v>710631854</v>
      </c>
      <c r="P24" s="13">
        <v>85.83574791316784</v>
      </c>
      <c r="Q24" s="15"/>
      <c r="R24" s="20">
        <v>278931537</v>
      </c>
      <c r="S24" s="13">
        <v>88.50877401017715</v>
      </c>
    </row>
    <row r="25" spans="1:19" ht="15">
      <c r="A25" s="72"/>
      <c r="B25" s="65" t="s">
        <v>140</v>
      </c>
      <c r="C25" s="69">
        <v>40290549</v>
      </c>
      <c r="D25" s="39">
        <v>2.437240067828102</v>
      </c>
      <c r="E25" s="68"/>
      <c r="F25" s="69">
        <v>2173552</v>
      </c>
      <c r="G25" s="39">
        <v>5.46208813485926</v>
      </c>
      <c r="H25" s="71"/>
      <c r="I25" s="69">
        <v>3623102</v>
      </c>
      <c r="J25" s="39">
        <v>0.8225185368846475</v>
      </c>
      <c r="K25" s="71"/>
      <c r="L25" s="69">
        <v>2617866</v>
      </c>
      <c r="M25" s="39">
        <v>8.78575402643392</v>
      </c>
      <c r="N25" s="71"/>
      <c r="O25" s="69">
        <v>26391658</v>
      </c>
      <c r="P25" s="39">
        <v>3.1877936379397642</v>
      </c>
      <c r="Q25" s="71"/>
      <c r="R25" s="69">
        <v>5484371</v>
      </c>
      <c r="S25" s="39">
        <v>1.7402655814676462</v>
      </c>
    </row>
    <row r="26" spans="1:19" ht="15">
      <c r="A26" s="72"/>
      <c r="B26" s="113" t="s">
        <v>60</v>
      </c>
      <c r="C26" s="69">
        <v>513901603</v>
      </c>
      <c r="D26" s="39">
        <v>31.086733957203965</v>
      </c>
      <c r="E26" s="68"/>
      <c r="F26" s="69">
        <v>10499509</v>
      </c>
      <c r="G26" s="39">
        <v>26.38503405059921</v>
      </c>
      <c r="H26" s="71"/>
      <c r="I26" s="69">
        <v>376361954</v>
      </c>
      <c r="J26" s="39">
        <v>85.44189033130368</v>
      </c>
      <c r="K26" s="71"/>
      <c r="L26" s="69">
        <v>5436609</v>
      </c>
      <c r="M26" s="39">
        <v>18.24566628387278</v>
      </c>
      <c r="N26" s="71"/>
      <c r="O26" s="69">
        <v>90873805</v>
      </c>
      <c r="P26" s="39">
        <v>10.976458448892402</v>
      </c>
      <c r="Q26" s="71"/>
      <c r="R26" s="69">
        <v>30729726</v>
      </c>
      <c r="S26" s="39">
        <v>9.750960408355205</v>
      </c>
    </row>
    <row r="27" spans="1:19" ht="15" customHeight="1">
      <c r="A27" s="72"/>
      <c r="B27" s="109"/>
      <c r="C27" s="20"/>
      <c r="D27" s="13"/>
      <c r="E27" s="9"/>
      <c r="F27" s="20"/>
      <c r="G27" s="13"/>
      <c r="H27" s="15"/>
      <c r="I27" s="20"/>
      <c r="J27" s="13"/>
      <c r="K27" s="15"/>
      <c r="L27" s="20"/>
      <c r="M27" s="13"/>
      <c r="N27" s="15"/>
      <c r="O27" s="20"/>
      <c r="P27" s="13"/>
      <c r="Q27" s="15"/>
      <c r="R27" s="20"/>
      <c r="S27" s="13"/>
    </row>
    <row r="28" spans="1:19" ht="25.5">
      <c r="A28" s="72" t="s">
        <v>132</v>
      </c>
      <c r="B28" s="125" t="s">
        <v>170</v>
      </c>
      <c r="C28" s="86">
        <v>217473842</v>
      </c>
      <c r="D28" s="87">
        <v>100</v>
      </c>
      <c r="E28" s="88"/>
      <c r="F28" s="86">
        <v>29374247</v>
      </c>
      <c r="G28" s="87">
        <v>100</v>
      </c>
      <c r="H28" s="90"/>
      <c r="I28" s="86">
        <v>31744144</v>
      </c>
      <c r="J28" s="87">
        <v>100</v>
      </c>
      <c r="K28" s="90"/>
      <c r="L28" s="86">
        <v>18969076</v>
      </c>
      <c r="M28" s="87">
        <v>100</v>
      </c>
      <c r="N28" s="90"/>
      <c r="O28" s="86">
        <v>77107906</v>
      </c>
      <c r="P28" s="87">
        <v>100</v>
      </c>
      <c r="Q28" s="90"/>
      <c r="R28" s="86">
        <v>60278469</v>
      </c>
      <c r="S28" s="87">
        <v>100</v>
      </c>
    </row>
    <row r="29" spans="1:19" ht="15">
      <c r="A29" s="72"/>
      <c r="B29" s="109"/>
      <c r="C29" s="20"/>
      <c r="D29" s="13"/>
      <c r="E29" s="9"/>
      <c r="F29" s="20"/>
      <c r="G29" s="13"/>
      <c r="H29" s="15"/>
      <c r="I29" s="20"/>
      <c r="J29" s="13"/>
      <c r="K29" s="15"/>
      <c r="L29" s="20"/>
      <c r="M29" s="13"/>
      <c r="N29" s="15"/>
      <c r="O29" s="20"/>
      <c r="P29" s="13"/>
      <c r="Q29" s="15"/>
      <c r="R29" s="20"/>
      <c r="S29" s="13"/>
    </row>
    <row r="30" spans="1:19" ht="15">
      <c r="A30" s="72"/>
      <c r="B30" s="65" t="s">
        <v>139</v>
      </c>
      <c r="C30" s="69">
        <v>117359855</v>
      </c>
      <c r="D30" s="39">
        <v>53.96504421897325</v>
      </c>
      <c r="E30" s="68"/>
      <c r="F30" s="69">
        <v>14721341</v>
      </c>
      <c r="G30" s="39">
        <v>50.1164880924437</v>
      </c>
      <c r="H30" s="71"/>
      <c r="I30" s="69">
        <v>17802012</v>
      </c>
      <c r="J30" s="39">
        <v>56.07967252164683</v>
      </c>
      <c r="K30" s="71"/>
      <c r="L30" s="69">
        <v>10126792</v>
      </c>
      <c r="M30" s="39">
        <v>53.38579485895887</v>
      </c>
      <c r="N30" s="71"/>
      <c r="O30" s="69">
        <v>32305755</v>
      </c>
      <c r="P30" s="39">
        <v>41.89681276003008</v>
      </c>
      <c r="Q30" s="71"/>
      <c r="R30" s="69">
        <v>42403955</v>
      </c>
      <c r="S30" s="39">
        <v>70.3467684290389</v>
      </c>
    </row>
    <row r="31" spans="1:19" ht="15">
      <c r="A31" s="72"/>
      <c r="B31" s="109" t="s">
        <v>140</v>
      </c>
      <c r="C31" s="20">
        <v>64181160</v>
      </c>
      <c r="D31" s="13">
        <v>29.51212863568208</v>
      </c>
      <c r="E31" s="9"/>
      <c r="F31" s="20">
        <v>7809536</v>
      </c>
      <c r="G31" s="13">
        <v>26.586335983353038</v>
      </c>
      <c r="H31" s="15"/>
      <c r="I31" s="20">
        <v>11634823</v>
      </c>
      <c r="J31" s="13">
        <v>36.65187191691167</v>
      </c>
      <c r="K31" s="15"/>
      <c r="L31" s="20">
        <v>5802986</v>
      </c>
      <c r="M31" s="13">
        <v>30.59182218469682</v>
      </c>
      <c r="N31" s="15"/>
      <c r="O31" s="20">
        <v>23098176</v>
      </c>
      <c r="P31" s="13">
        <v>29.95565201835464</v>
      </c>
      <c r="Q31" s="15"/>
      <c r="R31" s="20">
        <v>15835639</v>
      </c>
      <c r="S31" s="13">
        <v>26.270804920410306</v>
      </c>
    </row>
    <row r="32" spans="1:19" ht="15">
      <c r="A32" s="72"/>
      <c r="B32" s="109" t="s">
        <v>55</v>
      </c>
      <c r="C32" s="20">
        <v>35932827</v>
      </c>
      <c r="D32" s="13">
        <v>16.522827145344678</v>
      </c>
      <c r="E32" s="9"/>
      <c r="F32" s="20">
        <v>6843370</v>
      </c>
      <c r="G32" s="13">
        <v>23.297175924203266</v>
      </c>
      <c r="H32" s="15"/>
      <c r="I32" s="20">
        <v>2307309</v>
      </c>
      <c r="J32" s="13">
        <v>7.268455561441506</v>
      </c>
      <c r="K32" s="15"/>
      <c r="L32" s="20">
        <v>3039298</v>
      </c>
      <c r="M32" s="13">
        <v>16.022382956344316</v>
      </c>
      <c r="N32" s="15"/>
      <c r="O32" s="20">
        <v>21703975</v>
      </c>
      <c r="P32" s="13">
        <v>28.14753522161528</v>
      </c>
      <c r="Q32" s="15"/>
      <c r="R32" s="20">
        <v>2038875</v>
      </c>
      <c r="S32" s="13">
        <v>3.382426650550796</v>
      </c>
    </row>
    <row r="33" spans="1:19" ht="15">
      <c r="A33" s="72"/>
      <c r="B33" s="65"/>
      <c r="C33" s="69"/>
      <c r="D33" s="39"/>
      <c r="E33" s="68"/>
      <c r="F33" s="70"/>
      <c r="G33" s="39"/>
      <c r="H33" s="71"/>
      <c r="I33" s="70"/>
      <c r="J33" s="39"/>
      <c r="K33" s="71"/>
      <c r="L33" s="70"/>
      <c r="M33" s="39"/>
      <c r="N33" s="71"/>
      <c r="O33" s="70"/>
      <c r="P33" s="39"/>
      <c r="Q33" s="71"/>
      <c r="R33" s="70"/>
      <c r="S33" s="39"/>
    </row>
    <row r="34" spans="1:19" ht="24" customHeight="1">
      <c r="A34" s="72" t="s">
        <v>137</v>
      </c>
      <c r="B34" s="108" t="s">
        <v>147</v>
      </c>
      <c r="C34" s="79">
        <v>178015051</v>
      </c>
      <c r="D34" s="80">
        <v>100</v>
      </c>
      <c r="E34" s="81"/>
      <c r="F34" s="79">
        <v>77943744</v>
      </c>
      <c r="G34" s="80">
        <v>100</v>
      </c>
      <c r="H34" s="83"/>
      <c r="I34" s="79">
        <v>24358491</v>
      </c>
      <c r="J34" s="80">
        <v>100</v>
      </c>
      <c r="K34" s="83"/>
      <c r="L34" s="79">
        <v>18368133</v>
      </c>
      <c r="M34" s="80">
        <v>100</v>
      </c>
      <c r="N34" s="83"/>
      <c r="O34" s="79">
        <v>43088095</v>
      </c>
      <c r="P34" s="80">
        <v>100</v>
      </c>
      <c r="Q34" s="83"/>
      <c r="R34" s="79">
        <v>14256588</v>
      </c>
      <c r="S34" s="80">
        <v>100</v>
      </c>
    </row>
    <row r="35" spans="1:19" ht="17.25" customHeight="1">
      <c r="A35" s="72"/>
      <c r="B35" s="65"/>
      <c r="C35" s="69"/>
      <c r="D35" s="39"/>
      <c r="E35" s="68"/>
      <c r="F35" s="70"/>
      <c r="G35" s="39"/>
      <c r="H35" s="71"/>
      <c r="I35" s="70"/>
      <c r="J35" s="39"/>
      <c r="K35" s="71"/>
      <c r="L35" s="70"/>
      <c r="M35" s="39"/>
      <c r="N35" s="71"/>
      <c r="O35" s="70"/>
      <c r="P35" s="39"/>
      <c r="Q35" s="71"/>
      <c r="R35" s="70"/>
      <c r="S35" s="39"/>
    </row>
    <row r="36" spans="1:19" ht="21.75" customHeight="1">
      <c r="A36" s="72"/>
      <c r="B36" s="109" t="s">
        <v>141</v>
      </c>
      <c r="C36" s="20">
        <v>164487104</v>
      </c>
      <c r="D36" s="13">
        <v>92.40067234539623</v>
      </c>
      <c r="E36" s="9"/>
      <c r="F36" s="20">
        <v>72783144</v>
      </c>
      <c r="G36" s="13">
        <v>93.37907093608436</v>
      </c>
      <c r="H36" s="15"/>
      <c r="I36" s="20">
        <v>23689790</v>
      </c>
      <c r="J36" s="13">
        <v>97.25475194666204</v>
      </c>
      <c r="K36" s="15"/>
      <c r="L36" s="20">
        <v>16796869</v>
      </c>
      <c r="M36" s="13">
        <v>91.44570653969024</v>
      </c>
      <c r="N36" s="15"/>
      <c r="O36" s="20">
        <v>38693464</v>
      </c>
      <c r="P36" s="13">
        <v>89.80082317401128</v>
      </c>
      <c r="Q36" s="15"/>
      <c r="R36" s="20">
        <v>12523837</v>
      </c>
      <c r="S36" s="13">
        <v>87.84596286292344</v>
      </c>
    </row>
    <row r="37" spans="1:19" ht="21" customHeight="1">
      <c r="A37" s="72"/>
      <c r="B37" s="113" t="s">
        <v>61</v>
      </c>
      <c r="C37" s="69">
        <v>13527947</v>
      </c>
      <c r="D37" s="39">
        <v>7.599327654603767</v>
      </c>
      <c r="E37" s="68"/>
      <c r="F37" s="69">
        <v>5160600</v>
      </c>
      <c r="G37" s="39">
        <v>6.6209290639156375</v>
      </c>
      <c r="H37" s="71"/>
      <c r="I37" s="69">
        <v>668701</v>
      </c>
      <c r="J37" s="39">
        <v>2.745248053337951</v>
      </c>
      <c r="K37" s="71"/>
      <c r="L37" s="69">
        <v>1571264</v>
      </c>
      <c r="M37" s="39">
        <v>8.554293460309765</v>
      </c>
      <c r="N37" s="71"/>
      <c r="O37" s="69">
        <v>4394631</v>
      </c>
      <c r="P37" s="39">
        <v>10.19917682598871</v>
      </c>
      <c r="Q37" s="71"/>
      <c r="R37" s="69">
        <v>1732751</v>
      </c>
      <c r="S37" s="39">
        <v>12.154037137076557</v>
      </c>
    </row>
    <row r="38" spans="1:19" ht="15">
      <c r="A38" s="72"/>
      <c r="B38" s="109"/>
      <c r="C38" s="20"/>
      <c r="D38" s="13"/>
      <c r="E38" s="9"/>
      <c r="F38" s="20"/>
      <c r="G38" s="13"/>
      <c r="H38" s="15"/>
      <c r="I38" s="20"/>
      <c r="J38" s="13"/>
      <c r="K38" s="15"/>
      <c r="L38" s="20"/>
      <c r="M38" s="13"/>
      <c r="N38" s="15"/>
      <c r="O38" s="20"/>
      <c r="P38" s="13"/>
      <c r="Q38" s="15"/>
      <c r="R38" s="20"/>
      <c r="S38" s="13"/>
    </row>
    <row r="39" spans="1:19" ht="30.75" customHeight="1">
      <c r="A39" s="72" t="s">
        <v>138</v>
      </c>
      <c r="B39" s="125" t="s">
        <v>146</v>
      </c>
      <c r="C39" s="86">
        <v>186830913</v>
      </c>
      <c r="D39" s="87">
        <v>100</v>
      </c>
      <c r="E39" s="88"/>
      <c r="F39" s="86">
        <v>42900112</v>
      </c>
      <c r="G39" s="87">
        <v>100</v>
      </c>
      <c r="H39" s="90"/>
      <c r="I39" s="86">
        <v>49208397</v>
      </c>
      <c r="J39" s="87">
        <v>100</v>
      </c>
      <c r="K39" s="90"/>
      <c r="L39" s="86">
        <v>15492669</v>
      </c>
      <c r="M39" s="87">
        <v>100</v>
      </c>
      <c r="N39" s="90"/>
      <c r="O39" s="86">
        <v>31892395</v>
      </c>
      <c r="P39" s="87">
        <v>100</v>
      </c>
      <c r="Q39" s="90"/>
      <c r="R39" s="86">
        <v>47337340</v>
      </c>
      <c r="S39" s="87">
        <v>100</v>
      </c>
    </row>
    <row r="40" spans="1:19" ht="8.25" customHeight="1">
      <c r="A40" s="72"/>
      <c r="B40" s="109"/>
      <c r="C40" s="20"/>
      <c r="D40" s="13"/>
      <c r="E40" s="9"/>
      <c r="F40" s="20"/>
      <c r="G40" s="13"/>
      <c r="H40" s="15"/>
      <c r="I40" s="20"/>
      <c r="J40" s="13"/>
      <c r="K40" s="15"/>
      <c r="L40" s="20"/>
      <c r="M40" s="13"/>
      <c r="N40" s="15"/>
      <c r="O40" s="20"/>
      <c r="P40" s="13"/>
      <c r="Q40" s="15"/>
      <c r="R40" s="20"/>
      <c r="S40" s="13"/>
    </row>
    <row r="41" spans="1:19" ht="15">
      <c r="A41" s="72"/>
      <c r="B41" s="65" t="s">
        <v>139</v>
      </c>
      <c r="C41" s="69">
        <v>83230963</v>
      </c>
      <c r="D41" s="39">
        <v>44.54881778584468</v>
      </c>
      <c r="E41" s="68"/>
      <c r="F41" s="69">
        <v>19116852</v>
      </c>
      <c r="G41" s="39">
        <v>44.561310236206374</v>
      </c>
      <c r="H41" s="71"/>
      <c r="I41" s="69">
        <v>27218795</v>
      </c>
      <c r="J41" s="39">
        <v>55.31331370131809</v>
      </c>
      <c r="K41" s="71"/>
      <c r="L41" s="69">
        <v>5565542</v>
      </c>
      <c r="M41" s="39">
        <v>35.92371333822468</v>
      </c>
      <c r="N41" s="71"/>
      <c r="O41" s="69">
        <v>10112304</v>
      </c>
      <c r="P41" s="39">
        <v>31.707571664028368</v>
      </c>
      <c r="Q41" s="71"/>
      <c r="R41" s="69">
        <v>21217470</v>
      </c>
      <c r="S41" s="39">
        <v>44.82184677043535</v>
      </c>
    </row>
    <row r="42" spans="1:19" ht="15">
      <c r="A42" s="72"/>
      <c r="B42" s="109" t="s">
        <v>140</v>
      </c>
      <c r="C42" s="20">
        <v>23512200</v>
      </c>
      <c r="D42" s="13">
        <v>12.584748220975616</v>
      </c>
      <c r="E42" s="9"/>
      <c r="F42" s="20">
        <v>5208578</v>
      </c>
      <c r="G42" s="13">
        <v>12.141175761965377</v>
      </c>
      <c r="H42" s="15"/>
      <c r="I42" s="20">
        <v>6341598</v>
      </c>
      <c r="J42" s="13">
        <v>12.88722735674564</v>
      </c>
      <c r="K42" s="15"/>
      <c r="L42" s="20">
        <v>2361668</v>
      </c>
      <c r="M42" s="13">
        <v>15.243777556985178</v>
      </c>
      <c r="N42" s="15"/>
      <c r="O42" s="20">
        <v>3894687</v>
      </c>
      <c r="P42" s="13">
        <v>12.211961503675091</v>
      </c>
      <c r="Q42" s="15"/>
      <c r="R42" s="20">
        <v>5705669</v>
      </c>
      <c r="S42" s="13">
        <v>12.053210002927921</v>
      </c>
    </row>
    <row r="43" spans="1:19" ht="15">
      <c r="A43" s="72"/>
      <c r="B43" s="65" t="s">
        <v>141</v>
      </c>
      <c r="C43" s="69">
        <v>52156938</v>
      </c>
      <c r="D43" s="39">
        <v>27.916653171844214</v>
      </c>
      <c r="E43" s="68"/>
      <c r="F43" s="69">
        <v>13969199</v>
      </c>
      <c r="G43" s="39">
        <v>32.562150420493076</v>
      </c>
      <c r="H43" s="71"/>
      <c r="I43" s="69">
        <v>14866043</v>
      </c>
      <c r="J43" s="39">
        <v>30.210378525437438</v>
      </c>
      <c r="K43" s="71"/>
      <c r="L43" s="69">
        <v>4734738</v>
      </c>
      <c r="M43" s="39">
        <v>30.56115121287365</v>
      </c>
      <c r="N43" s="71"/>
      <c r="O43" s="69">
        <v>6271314</v>
      </c>
      <c r="P43" s="39">
        <v>19.663979453408878</v>
      </c>
      <c r="Q43" s="71"/>
      <c r="R43" s="69">
        <v>12315644</v>
      </c>
      <c r="S43" s="39">
        <v>26.016763933081155</v>
      </c>
    </row>
    <row r="44" spans="1:19" ht="15">
      <c r="A44" s="72"/>
      <c r="B44" s="109" t="s">
        <v>168</v>
      </c>
      <c r="C44" s="20">
        <v>27930812</v>
      </c>
      <c r="D44" s="13">
        <v>14.949780821335493</v>
      </c>
      <c r="E44" s="9"/>
      <c r="F44" s="20">
        <v>4605483</v>
      </c>
      <c r="G44" s="13">
        <v>10.735363581335172</v>
      </c>
      <c r="H44" s="15"/>
      <c r="I44" s="20">
        <v>781961</v>
      </c>
      <c r="J44" s="13">
        <v>1.5890804164988344</v>
      </c>
      <c r="K44" s="15"/>
      <c r="L44" s="20">
        <v>2830721</v>
      </c>
      <c r="M44" s="13">
        <v>18.27135789191649</v>
      </c>
      <c r="N44" s="15"/>
      <c r="O44" s="20">
        <v>11614090</v>
      </c>
      <c r="P44" s="13">
        <v>36.416487378887666</v>
      </c>
      <c r="Q44" s="15"/>
      <c r="R44" s="20">
        <v>8098557</v>
      </c>
      <c r="S44" s="13">
        <v>17.108179293555573</v>
      </c>
    </row>
    <row r="45" spans="1:19" ht="9" customHeight="1">
      <c r="A45" s="72"/>
      <c r="B45" s="65"/>
      <c r="C45" s="69"/>
      <c r="D45" s="39"/>
      <c r="E45" s="68"/>
      <c r="F45" s="69"/>
      <c r="G45" s="39"/>
      <c r="H45" s="71"/>
      <c r="I45" s="69"/>
      <c r="J45" s="39"/>
      <c r="K45" s="71"/>
      <c r="L45" s="69"/>
      <c r="M45" s="39"/>
      <c r="N45" s="71"/>
      <c r="O45" s="69"/>
      <c r="P45" s="39"/>
      <c r="Q45" s="71"/>
      <c r="R45" s="69"/>
      <c r="S45" s="39"/>
    </row>
    <row r="46" spans="1:19" ht="15">
      <c r="A46" s="72" t="s">
        <v>136</v>
      </c>
      <c r="B46" s="108" t="s">
        <v>171</v>
      </c>
      <c r="C46" s="79">
        <v>87337755</v>
      </c>
      <c r="D46" s="80">
        <v>100</v>
      </c>
      <c r="E46" s="81"/>
      <c r="F46" s="79">
        <v>10018142</v>
      </c>
      <c r="G46" s="80">
        <v>100</v>
      </c>
      <c r="H46" s="83"/>
      <c r="I46" s="79">
        <v>43957526</v>
      </c>
      <c r="J46" s="80">
        <v>100</v>
      </c>
      <c r="K46" s="83"/>
      <c r="L46" s="79">
        <v>12720836</v>
      </c>
      <c r="M46" s="80">
        <v>100</v>
      </c>
      <c r="N46" s="83"/>
      <c r="O46" s="79">
        <v>15701244</v>
      </c>
      <c r="P46" s="80">
        <v>100</v>
      </c>
      <c r="Q46" s="83"/>
      <c r="R46" s="79">
        <v>4940007</v>
      </c>
      <c r="S46" s="80">
        <v>100</v>
      </c>
    </row>
    <row r="47" spans="1:19" ht="7.5" customHeight="1">
      <c r="A47" s="72"/>
      <c r="B47" s="65"/>
      <c r="C47" s="69"/>
      <c r="D47" s="39"/>
      <c r="E47" s="68"/>
      <c r="F47" s="69"/>
      <c r="G47" s="39"/>
      <c r="H47" s="71"/>
      <c r="I47" s="69"/>
      <c r="J47" s="39"/>
      <c r="K47" s="71"/>
      <c r="L47" s="69"/>
      <c r="M47" s="39"/>
      <c r="N47" s="71"/>
      <c r="O47" s="69"/>
      <c r="P47" s="39"/>
      <c r="Q47" s="71"/>
      <c r="R47" s="69"/>
      <c r="S47" s="39"/>
    </row>
    <row r="48" spans="1:19" ht="15">
      <c r="A48" s="72"/>
      <c r="B48" s="109" t="s">
        <v>139</v>
      </c>
      <c r="C48" s="20">
        <v>61109210</v>
      </c>
      <c r="D48" s="13">
        <v>69.96883535648472</v>
      </c>
      <c r="E48" s="9"/>
      <c r="F48" s="20">
        <v>6101604</v>
      </c>
      <c r="G48" s="13">
        <v>60.905545159970785</v>
      </c>
      <c r="H48" s="15"/>
      <c r="I48" s="20">
        <v>39916500</v>
      </c>
      <c r="J48" s="13">
        <v>90.80697580660022</v>
      </c>
      <c r="K48" s="15"/>
      <c r="L48" s="20">
        <v>3238010</v>
      </c>
      <c r="M48" s="13">
        <v>25.454380513985086</v>
      </c>
      <c r="N48" s="15"/>
      <c r="O48" s="20">
        <v>8146488</v>
      </c>
      <c r="P48" s="13">
        <v>51.88434750775161</v>
      </c>
      <c r="Q48" s="15"/>
      <c r="R48" s="20">
        <v>3706608</v>
      </c>
      <c r="S48" s="13">
        <v>75.03244428601012</v>
      </c>
    </row>
    <row r="49" spans="1:19" ht="15">
      <c r="A49" s="72"/>
      <c r="B49" s="65" t="s">
        <v>140</v>
      </c>
      <c r="C49" s="69">
        <v>21472459</v>
      </c>
      <c r="D49" s="39">
        <v>24.58554035422596</v>
      </c>
      <c r="E49" s="68"/>
      <c r="F49" s="69">
        <v>2761663</v>
      </c>
      <c r="G49" s="39">
        <v>27.56661864046247</v>
      </c>
      <c r="H49" s="71"/>
      <c r="I49" s="69">
        <v>2876861</v>
      </c>
      <c r="J49" s="39">
        <v>6.544638112709072</v>
      </c>
      <c r="K49" s="71"/>
      <c r="L49" s="69">
        <v>9157870</v>
      </c>
      <c r="M49" s="39">
        <v>71.99110184267764</v>
      </c>
      <c r="N49" s="71"/>
      <c r="O49" s="69">
        <v>6010750</v>
      </c>
      <c r="P49" s="39">
        <v>38.28199854737625</v>
      </c>
      <c r="Q49" s="71"/>
      <c r="R49" s="69">
        <v>665315</v>
      </c>
      <c r="S49" s="39">
        <v>13.467895895694074</v>
      </c>
    </row>
    <row r="50" spans="1:19" ht="15">
      <c r="A50" s="72"/>
      <c r="B50" s="113" t="s">
        <v>55</v>
      </c>
      <c r="C50" s="69">
        <v>4756086</v>
      </c>
      <c r="D50" s="39">
        <v>5.445624289289323</v>
      </c>
      <c r="E50" s="68"/>
      <c r="F50" s="69">
        <v>1154875</v>
      </c>
      <c r="G50" s="39">
        <v>11.527836199566746</v>
      </c>
      <c r="H50" s="71"/>
      <c r="I50" s="69">
        <v>1164165</v>
      </c>
      <c r="J50" s="39">
        <v>2.6483860806907105</v>
      </c>
      <c r="K50" s="71"/>
      <c r="L50" s="69">
        <v>324956</v>
      </c>
      <c r="M50" s="39">
        <v>2.5545176433372774</v>
      </c>
      <c r="N50" s="71"/>
      <c r="O50" s="69">
        <v>1544006</v>
      </c>
      <c r="P50" s="39">
        <v>9.83365394487214</v>
      </c>
      <c r="Q50" s="71"/>
      <c r="R50" s="69">
        <v>568084</v>
      </c>
      <c r="S50" s="39">
        <v>11.499659818295804</v>
      </c>
    </row>
    <row r="51" spans="1:19" ht="6" customHeight="1">
      <c r="A51" s="128"/>
      <c r="B51" s="75"/>
      <c r="C51" s="75"/>
      <c r="D51" s="76"/>
      <c r="E51" s="77"/>
      <c r="F51" s="75"/>
      <c r="G51" s="76"/>
      <c r="H51" s="78"/>
      <c r="I51" s="75"/>
      <c r="J51" s="76"/>
      <c r="K51" s="78"/>
      <c r="L51" s="75"/>
      <c r="M51" s="76"/>
      <c r="N51" s="78"/>
      <c r="O51" s="75"/>
      <c r="P51" s="76"/>
      <c r="Q51" s="78"/>
      <c r="R51" s="75"/>
      <c r="S51" s="76"/>
    </row>
    <row r="52" spans="2:19" ht="11.25" customHeight="1">
      <c r="B52" s="265" t="s">
        <v>111</v>
      </c>
      <c r="C52" s="302"/>
      <c r="D52" s="302"/>
      <c r="E52" s="302"/>
      <c r="F52" s="302"/>
      <c r="G52" s="302"/>
      <c r="H52" s="302"/>
      <c r="I52" s="302"/>
      <c r="J52" s="302"/>
      <c r="K52" s="302"/>
      <c r="L52" s="302"/>
      <c r="M52" s="302"/>
      <c r="N52" s="302"/>
      <c r="O52" s="302"/>
      <c r="P52" s="302"/>
      <c r="Q52" s="302"/>
      <c r="R52" s="302"/>
      <c r="S52" s="302"/>
    </row>
    <row r="53" spans="2:19" ht="93" customHeight="1">
      <c r="B53" s="264" t="s">
        <v>151</v>
      </c>
      <c r="C53" s="264"/>
      <c r="D53" s="264"/>
      <c r="E53" s="264"/>
      <c r="F53" s="264"/>
      <c r="G53" s="264"/>
      <c r="H53" s="264"/>
      <c r="I53" s="264"/>
      <c r="J53" s="264"/>
      <c r="K53" s="264"/>
      <c r="L53" s="264"/>
      <c r="M53" s="264"/>
      <c r="N53" s="264"/>
      <c r="O53" s="264"/>
      <c r="P53" s="264"/>
      <c r="Q53" s="264"/>
      <c r="R53" s="264"/>
      <c r="S53" s="264"/>
    </row>
    <row r="54" spans="2:19" ht="27" customHeight="1">
      <c r="B54" s="264" t="s">
        <v>15</v>
      </c>
      <c r="C54" s="264"/>
      <c r="D54" s="264"/>
      <c r="E54" s="264"/>
      <c r="F54" s="264"/>
      <c r="G54" s="264"/>
      <c r="H54" s="264"/>
      <c r="I54" s="264"/>
      <c r="J54" s="264"/>
      <c r="K54" s="264"/>
      <c r="L54" s="264"/>
      <c r="M54" s="264"/>
      <c r="N54" s="264"/>
      <c r="O54" s="264"/>
      <c r="P54" s="264"/>
      <c r="Q54" s="264"/>
      <c r="R54" s="264"/>
      <c r="S54" s="264"/>
    </row>
    <row r="55" spans="2:22" ht="27.75" customHeight="1">
      <c r="B55" s="264" t="s">
        <v>16</v>
      </c>
      <c r="C55" s="264"/>
      <c r="D55" s="264"/>
      <c r="E55" s="264"/>
      <c r="F55" s="264"/>
      <c r="G55" s="264"/>
      <c r="H55" s="264"/>
      <c r="I55" s="264"/>
      <c r="J55" s="264"/>
      <c r="K55" s="264"/>
      <c r="L55" s="264"/>
      <c r="M55" s="264"/>
      <c r="N55" s="264"/>
      <c r="O55" s="264"/>
      <c r="P55" s="264"/>
      <c r="Q55" s="264"/>
      <c r="R55" s="264"/>
      <c r="S55" s="264"/>
      <c r="T55" s="162"/>
      <c r="U55" s="162"/>
      <c r="V55" s="162"/>
    </row>
    <row r="56" spans="2:22" ht="15" customHeight="1">
      <c r="B56" s="264" t="s">
        <v>17</v>
      </c>
      <c r="C56" s="264"/>
      <c r="D56" s="264"/>
      <c r="E56" s="264"/>
      <c r="F56" s="264"/>
      <c r="G56" s="264"/>
      <c r="H56" s="264"/>
      <c r="I56" s="264"/>
      <c r="J56" s="264"/>
      <c r="K56" s="264"/>
      <c r="L56" s="264"/>
      <c r="M56" s="264"/>
      <c r="N56" s="264"/>
      <c r="O56" s="264"/>
      <c r="P56" s="264"/>
      <c r="Q56" s="264"/>
      <c r="R56" s="264"/>
      <c r="S56" s="264"/>
      <c r="T56" s="162"/>
      <c r="U56" s="162"/>
      <c r="V56" s="162"/>
    </row>
    <row r="57" spans="2:22" ht="23.25" customHeight="1">
      <c r="B57" s="264" t="s">
        <v>18</v>
      </c>
      <c r="C57" s="264"/>
      <c r="D57" s="264"/>
      <c r="E57" s="264"/>
      <c r="F57" s="264"/>
      <c r="G57" s="264"/>
      <c r="H57" s="264"/>
      <c r="I57" s="264"/>
      <c r="J57" s="264"/>
      <c r="K57" s="264"/>
      <c r="L57" s="264"/>
      <c r="M57" s="264"/>
      <c r="N57" s="264"/>
      <c r="O57" s="264"/>
      <c r="P57" s="264"/>
      <c r="Q57" s="264"/>
      <c r="R57" s="264"/>
      <c r="S57" s="264"/>
      <c r="T57" s="162"/>
      <c r="U57" s="162"/>
      <c r="V57" s="162"/>
    </row>
    <row r="58" spans="2:22" ht="15" customHeight="1">
      <c r="B58" s="264" t="s">
        <v>19</v>
      </c>
      <c r="C58" s="264"/>
      <c r="D58" s="264"/>
      <c r="E58" s="264"/>
      <c r="F58" s="264"/>
      <c r="G58" s="264"/>
      <c r="H58" s="264"/>
      <c r="I58" s="264"/>
      <c r="J58" s="264"/>
      <c r="K58" s="264"/>
      <c r="L58" s="264"/>
      <c r="M58" s="264"/>
      <c r="N58" s="264"/>
      <c r="O58" s="264"/>
      <c r="P58" s="264"/>
      <c r="Q58" s="264"/>
      <c r="R58" s="264"/>
      <c r="S58" s="264"/>
      <c r="T58" s="162"/>
      <c r="U58" s="162"/>
      <c r="V58" s="162"/>
    </row>
    <row r="59" spans="2:22" ht="24.75" customHeight="1">
      <c r="B59" s="264" t="s">
        <v>20</v>
      </c>
      <c r="C59" s="264"/>
      <c r="D59" s="264"/>
      <c r="E59" s="264"/>
      <c r="F59" s="264"/>
      <c r="G59" s="264"/>
      <c r="H59" s="264"/>
      <c r="I59" s="264"/>
      <c r="J59" s="264"/>
      <c r="K59" s="264"/>
      <c r="L59" s="264"/>
      <c r="M59" s="264"/>
      <c r="N59" s="264"/>
      <c r="O59" s="264"/>
      <c r="P59" s="264"/>
      <c r="Q59" s="264"/>
      <c r="R59" s="264"/>
      <c r="S59" s="264"/>
      <c r="T59" s="162"/>
      <c r="U59" s="162"/>
      <c r="V59" s="162"/>
    </row>
    <row r="60" spans="2:22" ht="27.75" customHeight="1">
      <c r="B60" s="264" t="s">
        <v>21</v>
      </c>
      <c r="C60" s="264"/>
      <c r="D60" s="264"/>
      <c r="E60" s="264"/>
      <c r="F60" s="264"/>
      <c r="G60" s="264"/>
      <c r="H60" s="264"/>
      <c r="I60" s="264"/>
      <c r="J60" s="264"/>
      <c r="K60" s="264"/>
      <c r="L60" s="264"/>
      <c r="M60" s="264"/>
      <c r="N60" s="264"/>
      <c r="O60" s="264"/>
      <c r="P60" s="264"/>
      <c r="Q60" s="264"/>
      <c r="R60" s="264"/>
      <c r="S60" s="264"/>
      <c r="T60" s="162"/>
      <c r="U60" s="162"/>
      <c r="V60" s="162"/>
    </row>
    <row r="61" spans="2:19" ht="15">
      <c r="B61" s="292"/>
      <c r="C61" s="292"/>
      <c r="D61" s="292"/>
      <c r="E61" s="292"/>
      <c r="F61" s="292"/>
      <c r="G61" s="292"/>
      <c r="H61" s="292"/>
      <c r="I61" s="292"/>
      <c r="J61" s="292"/>
      <c r="K61" s="292"/>
      <c r="L61" s="292"/>
      <c r="M61" s="292"/>
      <c r="N61" s="292"/>
      <c r="O61" s="292"/>
      <c r="P61" s="292"/>
      <c r="Q61" s="292"/>
      <c r="R61" s="292"/>
      <c r="S61" s="292"/>
    </row>
  </sheetData>
  <sheetProtection/>
  <mergeCells count="23">
    <mergeCell ref="B54:S54"/>
    <mergeCell ref="B53:S53"/>
    <mergeCell ref="B52:S52"/>
    <mergeCell ref="B11:B13"/>
    <mergeCell ref="B6:S6"/>
    <mergeCell ref="B7:S7"/>
    <mergeCell ref="B8:S8"/>
    <mergeCell ref="B9:S9"/>
    <mergeCell ref="B61:S61"/>
    <mergeCell ref="B55:S55"/>
    <mergeCell ref="B59:S59"/>
    <mergeCell ref="B60:S60"/>
    <mergeCell ref="B56:S56"/>
    <mergeCell ref="B57:S57"/>
    <mergeCell ref="B58:S58"/>
    <mergeCell ref="A11:A13"/>
    <mergeCell ref="C11:S11"/>
    <mergeCell ref="C12:D12"/>
    <mergeCell ref="F12:G12"/>
    <mergeCell ref="I12:J12"/>
    <mergeCell ref="L12:M12"/>
    <mergeCell ref="O12:P12"/>
    <mergeCell ref="R12:S12"/>
  </mergeCells>
  <printOptions horizontalCentered="1"/>
  <pageMargins left="0.26" right="0.28" top="0.31" bottom="0.33" header="0" footer="0"/>
  <pageSetup horizontalDpi="300" verticalDpi="300" orientation="landscape" scale="85" r:id="rId2"/>
  <drawing r:id="rId1"/>
</worksheet>
</file>

<file path=xl/worksheets/sheet13.xml><?xml version="1.0" encoding="utf-8"?>
<worksheet xmlns="http://schemas.openxmlformats.org/spreadsheetml/2006/main" xmlns:r="http://schemas.openxmlformats.org/officeDocument/2006/relationships">
  <dimension ref="A1:V72"/>
  <sheetViews>
    <sheetView showGridLines="0" zoomScale="85" zoomScaleNormal="85" zoomScalePageLayoutView="0" workbookViewId="0" topLeftCell="A2">
      <pane xSplit="2" ySplit="12" topLeftCell="D14" activePane="bottomRight" state="frozen"/>
      <selection pane="topLeft" activeCell="C18" sqref="C18"/>
      <selection pane="topRight" activeCell="C18" sqref="C18"/>
      <selection pane="bottomLeft" activeCell="C18" sqref="C18"/>
      <selection pane="bottomRight" activeCell="B9" sqref="B9:V9"/>
    </sheetView>
  </sheetViews>
  <sheetFormatPr defaultColWidth="11.421875" defaultRowHeight="12.75"/>
  <cols>
    <col min="1" max="1" width="3.140625" style="122" bestFit="1" customWidth="1"/>
    <col min="2" max="2" width="31.7109375" style="1" customWidth="1"/>
    <col min="3" max="3" width="12.7109375" style="1" customWidth="1"/>
    <col min="4" max="4" width="6.57421875" style="1" customWidth="1"/>
    <col min="5" max="5" width="1.421875" style="1" customWidth="1"/>
    <col min="6" max="6" width="13.00390625" style="1" customWidth="1"/>
    <col min="7" max="7" width="6.7109375" style="1" bestFit="1" customWidth="1"/>
    <col min="8" max="8" width="2.00390625" style="1" customWidth="1"/>
    <col min="9" max="9" width="13.140625" style="1" customWidth="1"/>
    <col min="10" max="10" width="6.7109375" style="1" bestFit="1" customWidth="1"/>
    <col min="11" max="11" width="1.7109375" style="1" customWidth="1"/>
    <col min="12" max="12" width="12.7109375" style="1" bestFit="1" customWidth="1"/>
    <col min="13" max="13" width="6.57421875" style="1" customWidth="1"/>
    <col min="14" max="14" width="2.140625" style="1" customWidth="1"/>
    <col min="15" max="15" width="14.421875" style="1" bestFit="1" customWidth="1"/>
    <col min="16" max="16" width="6.7109375" style="1" customWidth="1"/>
    <col min="17" max="17" width="2.140625" style="1" customWidth="1"/>
    <col min="18" max="18" width="14.8515625" style="1" bestFit="1" customWidth="1"/>
    <col min="19" max="19" width="6.7109375" style="1" bestFit="1" customWidth="1"/>
    <col min="20" max="20" width="2.57421875" style="1" customWidth="1"/>
    <col min="21" max="21" width="13.28125" style="1" bestFit="1" customWidth="1"/>
    <col min="22" max="22" width="6.57421875" style="1" customWidth="1"/>
    <col min="23" max="16384" width="11.421875" style="1" customWidth="1"/>
  </cols>
  <sheetData>
    <row r="1" spans="2:12" ht="7.5" customHeight="1">
      <c r="B1" s="5"/>
      <c r="C1" s="5"/>
      <c r="D1" s="5"/>
      <c r="E1" s="5"/>
      <c r="F1" s="5"/>
      <c r="G1" s="5"/>
      <c r="H1" s="5"/>
      <c r="I1" s="5"/>
      <c r="J1" s="5"/>
      <c r="K1" s="5"/>
      <c r="L1" s="5"/>
    </row>
    <row r="2" spans="2:12" ht="8.25" customHeight="1">
      <c r="B2" s="5"/>
      <c r="C2" s="5"/>
      <c r="D2" s="5"/>
      <c r="E2" s="5"/>
      <c r="F2" s="5"/>
      <c r="G2" s="5"/>
      <c r="H2" s="5"/>
      <c r="I2" s="5"/>
      <c r="J2" s="5"/>
      <c r="K2" s="5"/>
      <c r="L2" s="5"/>
    </row>
    <row r="3" spans="2:12" ht="15">
      <c r="B3" s="5"/>
      <c r="C3" s="5"/>
      <c r="D3" s="5"/>
      <c r="E3" s="5"/>
      <c r="F3" s="5"/>
      <c r="G3" s="5"/>
      <c r="H3" s="5"/>
      <c r="I3" s="5"/>
      <c r="J3" s="5"/>
      <c r="K3" s="5"/>
      <c r="L3" s="5"/>
    </row>
    <row r="4" spans="2:12" ht="15">
      <c r="B4" s="5"/>
      <c r="C4" s="5"/>
      <c r="D4" s="5"/>
      <c r="E4" s="5"/>
      <c r="F4" s="5"/>
      <c r="G4" s="5"/>
      <c r="H4" s="5"/>
      <c r="I4" s="5"/>
      <c r="J4" s="5"/>
      <c r="K4" s="5"/>
      <c r="L4" s="5"/>
    </row>
    <row r="5" spans="2:12" ht="15">
      <c r="B5" s="5"/>
      <c r="C5" s="5"/>
      <c r="D5" s="5"/>
      <c r="E5" s="5"/>
      <c r="F5" s="5"/>
      <c r="G5" s="5"/>
      <c r="H5" s="5"/>
      <c r="I5" s="5"/>
      <c r="J5" s="5"/>
      <c r="K5" s="5"/>
      <c r="L5" s="5"/>
    </row>
    <row r="6" spans="2:22" ht="15.75" customHeight="1">
      <c r="B6" s="249" t="s">
        <v>122</v>
      </c>
      <c r="C6" s="249"/>
      <c r="D6" s="249"/>
      <c r="E6" s="249"/>
      <c r="F6" s="249"/>
      <c r="G6" s="249"/>
      <c r="H6" s="249"/>
      <c r="I6" s="249"/>
      <c r="J6" s="249"/>
      <c r="K6" s="249"/>
      <c r="L6" s="249"/>
      <c r="M6" s="249"/>
      <c r="N6" s="249"/>
      <c r="O6" s="249"/>
      <c r="P6" s="249"/>
      <c r="Q6" s="249"/>
      <c r="R6" s="249"/>
      <c r="S6" s="249"/>
      <c r="T6" s="249"/>
      <c r="U6" s="249"/>
      <c r="V6" s="249"/>
    </row>
    <row r="7" spans="2:22" ht="15.75" customHeight="1">
      <c r="B7" s="249" t="s">
        <v>77</v>
      </c>
      <c r="C7" s="249"/>
      <c r="D7" s="249"/>
      <c r="E7" s="249"/>
      <c r="F7" s="249"/>
      <c r="G7" s="249"/>
      <c r="H7" s="249"/>
      <c r="I7" s="249"/>
      <c r="J7" s="249"/>
      <c r="K7" s="249"/>
      <c r="L7" s="249"/>
      <c r="M7" s="249"/>
      <c r="N7" s="249"/>
      <c r="O7" s="249"/>
      <c r="P7" s="249"/>
      <c r="Q7" s="249"/>
      <c r="R7" s="249"/>
      <c r="S7" s="249"/>
      <c r="T7" s="249"/>
      <c r="U7" s="249"/>
      <c r="V7" s="249"/>
    </row>
    <row r="8" spans="2:22" ht="15.75">
      <c r="B8" s="249" t="str">
        <f>+'C1 Parte 1'!B7:Q7</f>
        <v>Total nacional 2006</v>
      </c>
      <c r="C8" s="249"/>
      <c r="D8" s="249"/>
      <c r="E8" s="249"/>
      <c r="F8" s="249"/>
      <c r="G8" s="249"/>
      <c r="H8" s="249"/>
      <c r="I8" s="249"/>
      <c r="J8" s="249"/>
      <c r="K8" s="249"/>
      <c r="L8" s="249"/>
      <c r="M8" s="249"/>
      <c r="N8" s="249"/>
      <c r="O8" s="249"/>
      <c r="P8" s="249"/>
      <c r="Q8" s="249"/>
      <c r="R8" s="249"/>
      <c r="S8" s="249"/>
      <c r="T8" s="249"/>
      <c r="U8" s="249"/>
      <c r="V8" s="249"/>
    </row>
    <row r="9" spans="2:22" ht="15.75" customHeight="1">
      <c r="B9" s="249"/>
      <c r="C9" s="249"/>
      <c r="D9" s="249"/>
      <c r="E9" s="249"/>
      <c r="F9" s="249"/>
      <c r="G9" s="249"/>
      <c r="H9" s="249"/>
      <c r="I9" s="249"/>
      <c r="J9" s="249"/>
      <c r="K9" s="249"/>
      <c r="L9" s="249"/>
      <c r="M9" s="249"/>
      <c r="N9" s="249"/>
      <c r="O9" s="249"/>
      <c r="P9" s="249"/>
      <c r="Q9" s="249"/>
      <c r="R9" s="249"/>
      <c r="S9" s="249"/>
      <c r="T9" s="249"/>
      <c r="U9" s="249"/>
      <c r="V9" s="249"/>
    </row>
    <row r="10" spans="2:22" ht="12.75" customHeight="1">
      <c r="B10" s="33"/>
      <c r="C10" s="34"/>
      <c r="D10" s="34"/>
      <c r="E10" s="34"/>
      <c r="F10" s="34"/>
      <c r="G10" s="34"/>
      <c r="H10" s="34"/>
      <c r="I10" s="34"/>
      <c r="J10" s="34"/>
      <c r="K10" s="34"/>
      <c r="L10" s="34"/>
      <c r="M10" s="37"/>
      <c r="N10" s="37"/>
      <c r="O10" s="37"/>
      <c r="P10" s="37"/>
      <c r="V10" s="102" t="str">
        <f>+'C1 Parte 1'!Q10</f>
        <v>Valores en miles de pesos de 2005</v>
      </c>
    </row>
    <row r="11" spans="1:22" ht="15" customHeight="1">
      <c r="A11" s="294" t="s">
        <v>75</v>
      </c>
      <c r="B11" s="241" t="s">
        <v>133</v>
      </c>
      <c r="C11" s="297" t="s">
        <v>49</v>
      </c>
      <c r="D11" s="297"/>
      <c r="E11" s="297"/>
      <c r="F11" s="297"/>
      <c r="G11" s="297"/>
      <c r="H11" s="297"/>
      <c r="I11" s="297"/>
      <c r="J11" s="297"/>
      <c r="K11" s="297"/>
      <c r="L11" s="297"/>
      <c r="M11" s="297"/>
      <c r="N11" s="297"/>
      <c r="O11" s="297"/>
      <c r="P11" s="297"/>
      <c r="Q11" s="297"/>
      <c r="R11" s="297"/>
      <c r="S11" s="297"/>
      <c r="T11" s="297"/>
      <c r="U11" s="297"/>
      <c r="V11" s="297"/>
    </row>
    <row r="12" spans="1:22" ht="34.5" customHeight="1">
      <c r="A12" s="295"/>
      <c r="B12" s="229"/>
      <c r="C12" s="258" t="s">
        <v>102</v>
      </c>
      <c r="D12" s="258"/>
      <c r="E12" s="23"/>
      <c r="F12" s="258" t="s">
        <v>92</v>
      </c>
      <c r="G12" s="258"/>
      <c r="H12" s="22"/>
      <c r="I12" s="258" t="s">
        <v>93</v>
      </c>
      <c r="J12" s="258"/>
      <c r="K12" s="22"/>
      <c r="L12" s="258" t="s">
        <v>94</v>
      </c>
      <c r="M12" s="258"/>
      <c r="N12" s="24"/>
      <c r="O12" s="258" t="s">
        <v>95</v>
      </c>
      <c r="P12" s="258"/>
      <c r="Q12" s="24"/>
      <c r="R12" s="258" t="s">
        <v>96</v>
      </c>
      <c r="S12" s="258"/>
      <c r="T12" s="61"/>
      <c r="U12" s="258" t="s">
        <v>101</v>
      </c>
      <c r="V12" s="258"/>
    </row>
    <row r="13" spans="1:22" ht="19.5" customHeight="1">
      <c r="A13" s="296"/>
      <c r="B13" s="247"/>
      <c r="C13" s="214" t="s">
        <v>116</v>
      </c>
      <c r="D13" s="29"/>
      <c r="E13" s="29"/>
      <c r="F13" s="214" t="s">
        <v>116</v>
      </c>
      <c r="G13" s="29"/>
      <c r="H13" s="30"/>
      <c r="I13" s="214" t="s">
        <v>116</v>
      </c>
      <c r="J13" s="29"/>
      <c r="K13" s="30"/>
      <c r="L13" s="214" t="s">
        <v>116</v>
      </c>
      <c r="M13" s="29"/>
      <c r="N13" s="30"/>
      <c r="O13" s="214" t="s">
        <v>116</v>
      </c>
      <c r="P13" s="29"/>
      <c r="Q13" s="30"/>
      <c r="R13" s="214" t="s">
        <v>116</v>
      </c>
      <c r="S13" s="29"/>
      <c r="T13" s="53"/>
      <c r="U13" s="214" t="s">
        <v>116</v>
      </c>
      <c r="V13" s="29"/>
    </row>
    <row r="14" spans="1:22" ht="15.75" customHeight="1">
      <c r="A14" s="153"/>
      <c r="B14" s="25"/>
      <c r="C14" s="176"/>
      <c r="D14" s="25"/>
      <c r="E14" s="25"/>
      <c r="F14" s="176"/>
      <c r="G14" s="25"/>
      <c r="H14" s="25"/>
      <c r="I14" s="176"/>
      <c r="J14" s="25"/>
      <c r="K14" s="31"/>
      <c r="L14" s="176"/>
      <c r="M14" s="25"/>
      <c r="N14" s="31"/>
      <c r="O14" s="176"/>
      <c r="P14" s="25"/>
      <c r="Q14" s="31"/>
      <c r="R14" s="176"/>
      <c r="S14" s="25"/>
      <c r="T14" s="11"/>
      <c r="U14" s="176"/>
      <c r="V14" s="25"/>
    </row>
    <row r="15" spans="2:22" ht="18" customHeight="1">
      <c r="B15" s="6"/>
      <c r="C15" s="12"/>
      <c r="D15" s="7"/>
      <c r="E15" s="7"/>
      <c r="F15" s="8"/>
      <c r="G15" s="7"/>
      <c r="H15" s="10"/>
      <c r="I15" s="8"/>
      <c r="J15" s="7"/>
      <c r="K15" s="10"/>
      <c r="L15" s="8"/>
      <c r="M15" s="7"/>
      <c r="N15" s="10"/>
      <c r="O15" s="8"/>
      <c r="P15" s="7"/>
      <c r="Q15" s="10"/>
      <c r="R15" s="8"/>
      <c r="S15" s="7"/>
      <c r="T15" s="8"/>
      <c r="V15" s="7"/>
    </row>
    <row r="16" spans="1:22" ht="19.5" customHeight="1">
      <c r="A16" s="72" t="s">
        <v>131</v>
      </c>
      <c r="B16" s="108" t="s">
        <v>134</v>
      </c>
      <c r="C16" s="79">
        <v>146140852</v>
      </c>
      <c r="D16" s="80"/>
      <c r="E16" s="81"/>
      <c r="F16" s="79">
        <v>-615068</v>
      </c>
      <c r="G16" s="80"/>
      <c r="H16" s="83"/>
      <c r="I16" s="79">
        <v>81297449</v>
      </c>
      <c r="J16" s="80"/>
      <c r="K16" s="83"/>
      <c r="L16" s="79">
        <v>17724734</v>
      </c>
      <c r="M16" s="80"/>
      <c r="N16" s="83"/>
      <c r="O16" s="79">
        <v>9571256</v>
      </c>
      <c r="P16" s="80"/>
      <c r="Q16" s="83"/>
      <c r="R16" s="79">
        <v>16909818</v>
      </c>
      <c r="S16" s="80"/>
      <c r="T16" s="83"/>
      <c r="U16" s="79">
        <v>21252663</v>
      </c>
      <c r="V16" s="80"/>
    </row>
    <row r="17" spans="1:22" ht="19.5" customHeight="1">
      <c r="A17" s="72"/>
      <c r="B17" s="65"/>
      <c r="C17" s="69"/>
      <c r="D17" s="39"/>
      <c r="E17" s="68"/>
      <c r="F17" s="69"/>
      <c r="G17" s="39"/>
      <c r="H17" s="71"/>
      <c r="I17" s="69"/>
      <c r="J17" s="39"/>
      <c r="K17" s="71"/>
      <c r="L17" s="69"/>
      <c r="M17" s="39"/>
      <c r="N17" s="71"/>
      <c r="O17" s="69"/>
      <c r="P17" s="39"/>
      <c r="Q17" s="71"/>
      <c r="R17" s="69"/>
      <c r="S17" s="39"/>
      <c r="T17" s="71"/>
      <c r="U17" s="69"/>
      <c r="V17" s="39"/>
    </row>
    <row r="18" spans="1:22" ht="15">
      <c r="A18" s="72"/>
      <c r="B18" s="109" t="s">
        <v>139</v>
      </c>
      <c r="C18" s="20">
        <v>114421519</v>
      </c>
      <c r="D18" s="13"/>
      <c r="E18" s="9"/>
      <c r="F18" s="20">
        <v>-6494106</v>
      </c>
      <c r="G18" s="13"/>
      <c r="H18" s="15"/>
      <c r="I18" s="20">
        <v>73880526</v>
      </c>
      <c r="J18" s="13"/>
      <c r="K18" s="15"/>
      <c r="L18" s="20">
        <v>4598749</v>
      </c>
      <c r="M18" s="13"/>
      <c r="N18" s="15"/>
      <c r="O18" s="20">
        <v>8365597</v>
      </c>
      <c r="P18" s="13"/>
      <c r="Q18" s="15"/>
      <c r="R18" s="20">
        <v>15513786</v>
      </c>
      <c r="S18" s="13"/>
      <c r="T18" s="15"/>
      <c r="U18" s="20">
        <v>18556967</v>
      </c>
      <c r="V18" s="13"/>
    </row>
    <row r="19" spans="1:22" ht="15">
      <c r="A19" s="72"/>
      <c r="B19" s="65" t="s">
        <v>140</v>
      </c>
      <c r="C19" s="69">
        <v>17050955</v>
      </c>
      <c r="D19" s="39"/>
      <c r="E19" s="68"/>
      <c r="F19" s="69">
        <v>5275427</v>
      </c>
      <c r="G19" s="39"/>
      <c r="H19" s="71"/>
      <c r="I19" s="69">
        <v>1842567</v>
      </c>
      <c r="J19" s="39"/>
      <c r="K19" s="71"/>
      <c r="L19" s="69">
        <v>6815886</v>
      </c>
      <c r="M19" s="39"/>
      <c r="N19" s="71"/>
      <c r="O19" s="69">
        <v>638726</v>
      </c>
      <c r="P19" s="39"/>
      <c r="Q19" s="71"/>
      <c r="R19" s="69">
        <v>491587</v>
      </c>
      <c r="S19" s="39"/>
      <c r="T19" s="71"/>
      <c r="U19" s="69">
        <v>1986762</v>
      </c>
      <c r="V19" s="39"/>
    </row>
    <row r="20" spans="1:22" s="40" customFormat="1" ht="15">
      <c r="A20" s="72"/>
      <c r="B20" s="109" t="s">
        <v>55</v>
      </c>
      <c r="C20" s="20">
        <v>14668378</v>
      </c>
      <c r="D20" s="13"/>
      <c r="E20" s="9"/>
      <c r="F20" s="20">
        <v>603611</v>
      </c>
      <c r="G20" s="13"/>
      <c r="H20" s="15"/>
      <c r="I20" s="20">
        <v>5574356</v>
      </c>
      <c r="J20" s="13"/>
      <c r="K20" s="15"/>
      <c r="L20" s="20">
        <v>6310099</v>
      </c>
      <c r="M20" s="13"/>
      <c r="N20" s="15"/>
      <c r="O20" s="20">
        <v>566933</v>
      </c>
      <c r="P20" s="13"/>
      <c r="Q20" s="15"/>
      <c r="R20" s="20">
        <v>904445</v>
      </c>
      <c r="S20" s="13"/>
      <c r="T20" s="15"/>
      <c r="U20" s="20">
        <v>708934</v>
      </c>
      <c r="V20" s="13"/>
    </row>
    <row r="21" spans="1:22" s="40" customFormat="1" ht="15">
      <c r="A21" s="72"/>
      <c r="B21" s="65"/>
      <c r="C21" s="69"/>
      <c r="D21" s="39"/>
      <c r="E21" s="68"/>
      <c r="F21" s="69"/>
      <c r="G21" s="39"/>
      <c r="H21" s="71"/>
      <c r="I21" s="69"/>
      <c r="J21" s="39"/>
      <c r="K21" s="71"/>
      <c r="L21" s="69"/>
      <c r="M21" s="39"/>
      <c r="N21" s="71"/>
      <c r="O21" s="69"/>
      <c r="P21" s="39"/>
      <c r="Q21" s="71"/>
      <c r="R21" s="69"/>
      <c r="S21" s="39"/>
      <c r="T21" s="71"/>
      <c r="U21" s="69"/>
      <c r="V21" s="39"/>
    </row>
    <row r="22" spans="1:22" s="40" customFormat="1" ht="38.25">
      <c r="A22" s="72" t="s">
        <v>135</v>
      </c>
      <c r="B22" s="111" t="s">
        <v>169</v>
      </c>
      <c r="C22" s="79">
        <v>3281262670</v>
      </c>
      <c r="D22" s="80"/>
      <c r="E22" s="81"/>
      <c r="F22" s="79">
        <v>232946882</v>
      </c>
      <c r="G22" s="80"/>
      <c r="H22" s="83"/>
      <c r="I22" s="79">
        <v>52767144</v>
      </c>
      <c r="J22" s="80"/>
      <c r="K22" s="83"/>
      <c r="L22" s="79">
        <v>193614565</v>
      </c>
      <c r="M22" s="80"/>
      <c r="N22" s="83"/>
      <c r="O22" s="79">
        <v>35564584</v>
      </c>
      <c r="P22" s="80"/>
      <c r="Q22" s="83"/>
      <c r="R22" s="79">
        <v>2001409074</v>
      </c>
      <c r="S22" s="80"/>
      <c r="T22" s="83"/>
      <c r="U22" s="79">
        <v>764960421</v>
      </c>
      <c r="V22" s="80"/>
    </row>
    <row r="23" spans="1:22" s="40" customFormat="1" ht="15">
      <c r="A23" s="72"/>
      <c r="B23" s="65"/>
      <c r="C23" s="69"/>
      <c r="D23" s="39"/>
      <c r="E23" s="68"/>
      <c r="F23" s="69"/>
      <c r="G23" s="39"/>
      <c r="H23" s="71"/>
      <c r="I23" s="69"/>
      <c r="J23" s="39"/>
      <c r="K23" s="71"/>
      <c r="L23" s="69"/>
      <c r="M23" s="39"/>
      <c r="N23" s="71"/>
      <c r="O23" s="69"/>
      <c r="P23" s="39"/>
      <c r="Q23" s="71"/>
      <c r="R23" s="69"/>
      <c r="S23" s="39"/>
      <c r="T23" s="71"/>
      <c r="U23" s="69"/>
      <c r="V23" s="39"/>
    </row>
    <row r="24" spans="1:22" s="40" customFormat="1" ht="15">
      <c r="A24" s="72"/>
      <c r="B24" s="109" t="s">
        <v>139</v>
      </c>
      <c r="C24" s="20">
        <v>2910763803</v>
      </c>
      <c r="D24" s="13"/>
      <c r="E24" s="9"/>
      <c r="F24" s="20">
        <v>241276195</v>
      </c>
      <c r="G24" s="13"/>
      <c r="H24" s="15"/>
      <c r="I24" s="20">
        <v>31100000</v>
      </c>
      <c r="J24" s="13"/>
      <c r="K24" s="15"/>
      <c r="L24" s="20">
        <v>120327715</v>
      </c>
      <c r="M24" s="13"/>
      <c r="N24" s="15"/>
      <c r="O24" s="20">
        <v>30129640</v>
      </c>
      <c r="P24" s="13"/>
      <c r="Q24" s="15"/>
      <c r="R24" s="20">
        <v>1748076074</v>
      </c>
      <c r="S24" s="13"/>
      <c r="T24" s="15"/>
      <c r="U24" s="20">
        <v>739854179</v>
      </c>
      <c r="V24" s="13"/>
    </row>
    <row r="25" spans="1:22" s="40" customFormat="1" ht="15.75" customHeight="1">
      <c r="A25" s="72"/>
      <c r="B25" s="65" t="s">
        <v>140</v>
      </c>
      <c r="C25" s="69">
        <v>20787081</v>
      </c>
      <c r="D25" s="39"/>
      <c r="E25" s="68"/>
      <c r="F25" s="69">
        <v>1837556</v>
      </c>
      <c r="G25" s="39"/>
      <c r="H25" s="71"/>
      <c r="I25" s="69">
        <v>1082279</v>
      </c>
      <c r="J25" s="39"/>
      <c r="K25" s="71"/>
      <c r="L25" s="69">
        <v>-1974264</v>
      </c>
      <c r="M25" s="39"/>
      <c r="N25" s="71"/>
      <c r="O25" s="69">
        <v>463849</v>
      </c>
      <c r="P25" s="39"/>
      <c r="Q25" s="71"/>
      <c r="R25" s="69">
        <v>16255024</v>
      </c>
      <c r="S25" s="39"/>
      <c r="T25" s="71"/>
      <c r="U25" s="69">
        <v>3122637</v>
      </c>
      <c r="V25" s="39"/>
    </row>
    <row r="26" spans="1:22" s="40" customFormat="1" ht="15" customHeight="1">
      <c r="A26" s="72"/>
      <c r="B26" s="113" t="s">
        <v>60</v>
      </c>
      <c r="C26" s="69">
        <v>349711786</v>
      </c>
      <c r="D26" s="39"/>
      <c r="E26" s="68"/>
      <c r="F26" s="69">
        <v>-10166869</v>
      </c>
      <c r="G26" s="39"/>
      <c r="H26" s="71"/>
      <c r="I26" s="69">
        <v>20584865</v>
      </c>
      <c r="J26" s="39"/>
      <c r="K26" s="71"/>
      <c r="L26" s="69">
        <v>75261114</v>
      </c>
      <c r="M26" s="39"/>
      <c r="N26" s="71"/>
      <c r="O26" s="69">
        <v>4971095</v>
      </c>
      <c r="P26" s="39"/>
      <c r="Q26" s="71"/>
      <c r="R26" s="69">
        <v>237077976</v>
      </c>
      <c r="S26" s="39"/>
      <c r="T26" s="71"/>
      <c r="U26" s="69">
        <v>21983605</v>
      </c>
      <c r="V26" s="39"/>
    </row>
    <row r="27" spans="1:22" s="40" customFormat="1" ht="15" customHeight="1">
      <c r="A27" s="72"/>
      <c r="B27" s="109"/>
      <c r="C27" s="20"/>
      <c r="D27" s="13"/>
      <c r="E27" s="9"/>
      <c r="F27" s="20"/>
      <c r="G27" s="13"/>
      <c r="H27" s="15"/>
      <c r="I27" s="20"/>
      <c r="J27" s="13"/>
      <c r="K27" s="15"/>
      <c r="L27" s="20"/>
      <c r="M27" s="13"/>
      <c r="N27" s="15"/>
      <c r="O27" s="20"/>
      <c r="P27" s="13"/>
      <c r="Q27" s="15"/>
      <c r="R27" s="20"/>
      <c r="S27" s="13"/>
      <c r="T27" s="15"/>
      <c r="U27" s="20"/>
      <c r="V27" s="13"/>
    </row>
    <row r="28" spans="1:22" s="40" customFormat="1" ht="29.25" customHeight="1">
      <c r="A28" s="72" t="s">
        <v>132</v>
      </c>
      <c r="B28" s="125" t="s">
        <v>170</v>
      </c>
      <c r="C28" s="86">
        <v>721742699</v>
      </c>
      <c r="D28" s="87"/>
      <c r="E28" s="88"/>
      <c r="F28" s="86">
        <v>467263444</v>
      </c>
      <c r="G28" s="87"/>
      <c r="H28" s="90"/>
      <c r="I28" s="86">
        <v>1028024021</v>
      </c>
      <c r="J28" s="87"/>
      <c r="K28" s="90"/>
      <c r="L28" s="86">
        <v>36357221</v>
      </c>
      <c r="M28" s="87"/>
      <c r="N28" s="90"/>
      <c r="O28" s="86">
        <v>294206470</v>
      </c>
      <c r="P28" s="87"/>
      <c r="Q28" s="90"/>
      <c r="R28" s="86">
        <v>167388300</v>
      </c>
      <c r="S28" s="87"/>
      <c r="T28" s="90"/>
      <c r="U28" s="86">
        <v>-1271496757</v>
      </c>
      <c r="V28" s="87"/>
    </row>
    <row r="29" spans="1:22" s="40" customFormat="1" ht="15" customHeight="1">
      <c r="A29" s="72"/>
      <c r="B29" s="109"/>
      <c r="C29" s="20"/>
      <c r="D29" s="13"/>
      <c r="E29" s="9"/>
      <c r="F29" s="20"/>
      <c r="G29" s="13"/>
      <c r="H29" s="15"/>
      <c r="I29" s="20"/>
      <c r="J29" s="13"/>
      <c r="K29" s="15"/>
      <c r="L29" s="20"/>
      <c r="M29" s="13"/>
      <c r="N29" s="15"/>
      <c r="O29" s="20"/>
      <c r="P29" s="13"/>
      <c r="Q29" s="15"/>
      <c r="R29" s="20"/>
      <c r="S29" s="13"/>
      <c r="T29" s="15"/>
      <c r="U29" s="20"/>
      <c r="V29" s="13"/>
    </row>
    <row r="30" spans="1:22" s="40" customFormat="1" ht="15">
      <c r="A30" s="72"/>
      <c r="B30" s="65" t="s">
        <v>139</v>
      </c>
      <c r="C30" s="69">
        <v>232178093</v>
      </c>
      <c r="D30" s="39"/>
      <c r="E30" s="68"/>
      <c r="F30" s="69">
        <v>5798524</v>
      </c>
      <c r="G30" s="39"/>
      <c r="H30" s="71"/>
      <c r="I30" s="69">
        <v>11316689</v>
      </c>
      <c r="J30" s="39"/>
      <c r="K30" s="71"/>
      <c r="L30" s="69">
        <v>15128536</v>
      </c>
      <c r="M30" s="39"/>
      <c r="N30" s="71"/>
      <c r="O30" s="69">
        <v>47765148</v>
      </c>
      <c r="P30" s="39"/>
      <c r="Q30" s="71"/>
      <c r="R30" s="69">
        <v>99909398</v>
      </c>
      <c r="S30" s="39"/>
      <c r="T30" s="71"/>
      <c r="U30" s="69">
        <v>52259798</v>
      </c>
      <c r="V30" s="39"/>
    </row>
    <row r="31" spans="1:22" s="40" customFormat="1" ht="15">
      <c r="A31" s="72"/>
      <c r="B31" s="109" t="s">
        <v>140</v>
      </c>
      <c r="C31" s="20">
        <v>437278917</v>
      </c>
      <c r="D31" s="13"/>
      <c r="E31" s="9"/>
      <c r="F31" s="20">
        <v>458221069</v>
      </c>
      <c r="G31" s="13"/>
      <c r="H31" s="15"/>
      <c r="I31" s="20">
        <v>1013664106</v>
      </c>
      <c r="J31" s="13"/>
      <c r="K31" s="15"/>
      <c r="L31" s="20">
        <v>10582334</v>
      </c>
      <c r="M31" s="13"/>
      <c r="N31" s="15"/>
      <c r="O31" s="20">
        <v>238986447</v>
      </c>
      <c r="P31" s="13"/>
      <c r="Q31" s="15"/>
      <c r="R31" s="20">
        <v>66702676</v>
      </c>
      <c r="S31" s="13"/>
      <c r="T31" s="15"/>
      <c r="U31" s="20">
        <v>-1350877715</v>
      </c>
      <c r="V31" s="13"/>
    </row>
    <row r="32" spans="1:22" s="40" customFormat="1" ht="15">
      <c r="A32" s="72"/>
      <c r="B32" s="109" t="s">
        <v>55</v>
      </c>
      <c r="C32" s="20">
        <v>52285689</v>
      </c>
      <c r="D32" s="13"/>
      <c r="E32" s="9"/>
      <c r="F32" s="20">
        <v>3243851</v>
      </c>
      <c r="G32" s="13"/>
      <c r="H32" s="15"/>
      <c r="I32" s="20">
        <v>3043226</v>
      </c>
      <c r="J32" s="13"/>
      <c r="K32" s="15"/>
      <c r="L32" s="20">
        <v>10646351</v>
      </c>
      <c r="M32" s="13"/>
      <c r="N32" s="15"/>
      <c r="O32" s="20">
        <v>7454875</v>
      </c>
      <c r="P32" s="13"/>
      <c r="Q32" s="15"/>
      <c r="R32" s="20">
        <v>776226</v>
      </c>
      <c r="S32" s="13"/>
      <c r="T32" s="15"/>
      <c r="U32" s="20">
        <v>27121160</v>
      </c>
      <c r="V32" s="13"/>
    </row>
    <row r="33" spans="1:22" s="40" customFormat="1" ht="15">
      <c r="A33" s="72"/>
      <c r="B33" s="65"/>
      <c r="C33" s="69"/>
      <c r="D33" s="39"/>
      <c r="E33" s="68"/>
      <c r="F33" s="70"/>
      <c r="G33" s="39"/>
      <c r="H33" s="71"/>
      <c r="I33" s="70"/>
      <c r="J33" s="39"/>
      <c r="K33" s="71"/>
      <c r="L33" s="70"/>
      <c r="M33" s="39"/>
      <c r="N33" s="71"/>
      <c r="O33" s="70"/>
      <c r="P33" s="39"/>
      <c r="Q33" s="71"/>
      <c r="R33" s="70"/>
      <c r="S33" s="39"/>
      <c r="T33" s="71"/>
      <c r="U33" s="70"/>
      <c r="V33" s="39"/>
    </row>
    <row r="34" spans="1:22" s="40" customFormat="1" ht="21" customHeight="1">
      <c r="A34" s="72" t="s">
        <v>137</v>
      </c>
      <c r="B34" s="108" t="s">
        <v>147</v>
      </c>
      <c r="C34" s="79">
        <v>290940923</v>
      </c>
      <c r="D34" s="80"/>
      <c r="E34" s="81"/>
      <c r="F34" s="79">
        <v>112546402</v>
      </c>
      <c r="G34" s="80"/>
      <c r="H34" s="83"/>
      <c r="I34" s="79">
        <v>64986537</v>
      </c>
      <c r="J34" s="80"/>
      <c r="K34" s="83"/>
      <c r="L34" s="79">
        <v>18774017</v>
      </c>
      <c r="M34" s="80"/>
      <c r="N34" s="83"/>
      <c r="O34" s="79">
        <v>25540231</v>
      </c>
      <c r="P34" s="80"/>
      <c r="Q34" s="83"/>
      <c r="R34" s="79">
        <v>59425544</v>
      </c>
      <c r="S34" s="80"/>
      <c r="T34" s="83"/>
      <c r="U34" s="79">
        <v>9668192</v>
      </c>
      <c r="V34" s="80"/>
    </row>
    <row r="35" spans="1:22" s="40" customFormat="1" ht="15">
      <c r="A35" s="72"/>
      <c r="B35" s="65"/>
      <c r="C35" s="69"/>
      <c r="D35" s="39"/>
      <c r="E35" s="68"/>
      <c r="F35" s="70"/>
      <c r="G35" s="39"/>
      <c r="H35" s="71"/>
      <c r="I35" s="70"/>
      <c r="J35" s="39"/>
      <c r="K35" s="71"/>
      <c r="L35" s="70"/>
      <c r="M35" s="39"/>
      <c r="N35" s="71"/>
      <c r="O35" s="70"/>
      <c r="P35" s="39"/>
      <c r="Q35" s="71"/>
      <c r="R35" s="70"/>
      <c r="S35" s="39"/>
      <c r="T35" s="71"/>
      <c r="U35" s="70"/>
      <c r="V35" s="39"/>
    </row>
    <row r="36" spans="1:22" s="40" customFormat="1" ht="18.75" customHeight="1">
      <c r="A36" s="72"/>
      <c r="B36" s="109" t="s">
        <v>141</v>
      </c>
      <c r="C36" s="20">
        <v>266726455</v>
      </c>
      <c r="D36" s="13"/>
      <c r="E36" s="9"/>
      <c r="F36" s="20">
        <v>108593962</v>
      </c>
      <c r="G36" s="13"/>
      <c r="H36" s="15"/>
      <c r="I36" s="20">
        <v>50630346</v>
      </c>
      <c r="J36" s="13"/>
      <c r="K36" s="15"/>
      <c r="L36" s="20">
        <v>17652799</v>
      </c>
      <c r="M36" s="13"/>
      <c r="N36" s="15"/>
      <c r="O36" s="20">
        <v>24824075</v>
      </c>
      <c r="P36" s="13"/>
      <c r="Q36" s="15"/>
      <c r="R36" s="20">
        <v>56582654</v>
      </c>
      <c r="S36" s="13"/>
      <c r="T36" s="15"/>
      <c r="U36" s="20">
        <v>8442619</v>
      </c>
      <c r="V36" s="13"/>
    </row>
    <row r="37" spans="1:22" s="40" customFormat="1" ht="21" customHeight="1">
      <c r="A37" s="72"/>
      <c r="B37" s="113" t="s">
        <v>61</v>
      </c>
      <c r="C37" s="69">
        <v>24214468</v>
      </c>
      <c r="D37" s="39"/>
      <c r="E37" s="68"/>
      <c r="F37" s="69">
        <v>3952440</v>
      </c>
      <c r="G37" s="39"/>
      <c r="H37" s="71"/>
      <c r="I37" s="69">
        <v>14356191</v>
      </c>
      <c r="J37" s="39"/>
      <c r="K37" s="71"/>
      <c r="L37" s="69">
        <v>1121218</v>
      </c>
      <c r="M37" s="39"/>
      <c r="N37" s="71"/>
      <c r="O37" s="69">
        <v>716156</v>
      </c>
      <c r="P37" s="39"/>
      <c r="Q37" s="71"/>
      <c r="R37" s="69">
        <v>2842890</v>
      </c>
      <c r="S37" s="39"/>
      <c r="T37" s="71"/>
      <c r="U37" s="69">
        <v>1225573</v>
      </c>
      <c r="V37" s="39"/>
    </row>
    <row r="38" spans="1:22" s="40" customFormat="1" ht="21" customHeight="1">
      <c r="A38" s="72"/>
      <c r="B38" s="109"/>
      <c r="C38" s="20"/>
      <c r="D38" s="13"/>
      <c r="E38" s="9"/>
      <c r="F38" s="20"/>
      <c r="G38" s="13"/>
      <c r="H38" s="15"/>
      <c r="I38" s="20"/>
      <c r="J38" s="13"/>
      <c r="K38" s="15"/>
      <c r="L38" s="20"/>
      <c r="M38" s="13"/>
      <c r="N38" s="15"/>
      <c r="O38" s="20"/>
      <c r="P38" s="13"/>
      <c r="Q38" s="15"/>
      <c r="R38" s="20"/>
      <c r="S38" s="13"/>
      <c r="T38" s="15"/>
      <c r="U38" s="20"/>
      <c r="V38" s="13"/>
    </row>
    <row r="39" spans="1:22" s="40" customFormat="1" ht="33" customHeight="1">
      <c r="A39" s="72" t="s">
        <v>138</v>
      </c>
      <c r="B39" s="125" t="s">
        <v>146</v>
      </c>
      <c r="C39" s="86">
        <v>276092478</v>
      </c>
      <c r="D39" s="87"/>
      <c r="E39" s="88"/>
      <c r="F39" s="86">
        <v>-33244517</v>
      </c>
      <c r="G39" s="87"/>
      <c r="H39" s="90"/>
      <c r="I39" s="86">
        <v>125719533</v>
      </c>
      <c r="J39" s="87"/>
      <c r="K39" s="90"/>
      <c r="L39" s="86">
        <v>59981176</v>
      </c>
      <c r="M39" s="87"/>
      <c r="N39" s="90"/>
      <c r="O39" s="86">
        <v>19298016</v>
      </c>
      <c r="P39" s="87"/>
      <c r="Q39" s="90"/>
      <c r="R39" s="86">
        <v>29853663</v>
      </c>
      <c r="S39" s="87"/>
      <c r="T39" s="90"/>
      <c r="U39" s="86">
        <v>74484607</v>
      </c>
      <c r="V39" s="87"/>
    </row>
    <row r="40" spans="1:22" s="40" customFormat="1" ht="15">
      <c r="A40" s="72"/>
      <c r="B40" s="109"/>
      <c r="C40" s="20"/>
      <c r="D40" s="13"/>
      <c r="E40" s="9"/>
      <c r="F40" s="20"/>
      <c r="G40" s="13"/>
      <c r="H40" s="15"/>
      <c r="I40" s="20"/>
      <c r="J40" s="13"/>
      <c r="K40" s="15"/>
      <c r="L40" s="20"/>
      <c r="M40" s="13"/>
      <c r="N40" s="15"/>
      <c r="O40" s="20"/>
      <c r="P40" s="13"/>
      <c r="Q40" s="15"/>
      <c r="R40" s="20"/>
      <c r="S40" s="13"/>
      <c r="T40" s="15"/>
      <c r="U40" s="20"/>
      <c r="V40" s="13"/>
    </row>
    <row r="41" spans="1:22" s="40" customFormat="1" ht="15">
      <c r="A41" s="72"/>
      <c r="B41" s="65" t="s">
        <v>139</v>
      </c>
      <c r="C41" s="69">
        <v>138688698</v>
      </c>
      <c r="D41" s="39"/>
      <c r="E41" s="68"/>
      <c r="F41" s="69">
        <v>1829766</v>
      </c>
      <c r="G41" s="39"/>
      <c r="H41" s="71"/>
      <c r="I41" s="69">
        <v>35374652</v>
      </c>
      <c r="J41" s="39"/>
      <c r="K41" s="71"/>
      <c r="L41" s="69">
        <v>40655772</v>
      </c>
      <c r="M41" s="39"/>
      <c r="N41" s="71"/>
      <c r="O41" s="69">
        <v>8324371</v>
      </c>
      <c r="P41" s="39"/>
      <c r="Q41" s="71"/>
      <c r="R41" s="69">
        <v>10637664</v>
      </c>
      <c r="S41" s="39"/>
      <c r="T41" s="71"/>
      <c r="U41" s="69">
        <v>41866473</v>
      </c>
      <c r="V41" s="39"/>
    </row>
    <row r="42" spans="1:22" s="40" customFormat="1" ht="15">
      <c r="A42" s="72"/>
      <c r="B42" s="109" t="s">
        <v>140</v>
      </c>
      <c r="C42" s="20">
        <v>24842032</v>
      </c>
      <c r="D42" s="13"/>
      <c r="E42" s="9"/>
      <c r="F42" s="20">
        <v>4727881</v>
      </c>
      <c r="G42" s="13"/>
      <c r="H42" s="15"/>
      <c r="I42" s="20">
        <v>4159819</v>
      </c>
      <c r="J42" s="13"/>
      <c r="K42" s="15"/>
      <c r="L42" s="20">
        <v>6765264</v>
      </c>
      <c r="M42" s="13"/>
      <c r="N42" s="15"/>
      <c r="O42" s="20">
        <v>1642270</v>
      </c>
      <c r="P42" s="13"/>
      <c r="Q42" s="15"/>
      <c r="R42" s="20">
        <v>3434804</v>
      </c>
      <c r="S42" s="13"/>
      <c r="T42" s="15"/>
      <c r="U42" s="20">
        <v>4111994</v>
      </c>
      <c r="V42" s="13"/>
    </row>
    <row r="43" spans="1:22" s="40" customFormat="1" ht="15">
      <c r="A43" s="72"/>
      <c r="B43" s="65" t="s">
        <v>141</v>
      </c>
      <c r="C43" s="69">
        <v>63954876</v>
      </c>
      <c r="D43" s="39"/>
      <c r="E43" s="68"/>
      <c r="F43" s="69">
        <v>-22195908</v>
      </c>
      <c r="G43" s="39"/>
      <c r="H43" s="71"/>
      <c r="I43" s="69">
        <v>46058005</v>
      </c>
      <c r="J43" s="39"/>
      <c r="K43" s="71"/>
      <c r="L43" s="69">
        <v>13204194</v>
      </c>
      <c r="M43" s="39"/>
      <c r="N43" s="71"/>
      <c r="O43" s="69">
        <v>5115850</v>
      </c>
      <c r="P43" s="39"/>
      <c r="Q43" s="71"/>
      <c r="R43" s="69">
        <v>4159688</v>
      </c>
      <c r="S43" s="39"/>
      <c r="T43" s="71"/>
      <c r="U43" s="69">
        <v>17613047</v>
      </c>
      <c r="V43" s="39"/>
    </row>
    <row r="44" spans="1:22" s="40" customFormat="1" ht="15">
      <c r="A44" s="72"/>
      <c r="B44" s="109" t="s">
        <v>168</v>
      </c>
      <c r="C44" s="20">
        <v>48606872</v>
      </c>
      <c r="D44" s="13"/>
      <c r="E44" s="9"/>
      <c r="F44" s="20">
        <v>-17606256</v>
      </c>
      <c r="G44" s="13"/>
      <c r="H44" s="15"/>
      <c r="I44" s="20">
        <v>40127057</v>
      </c>
      <c r="J44" s="13"/>
      <c r="K44" s="15"/>
      <c r="L44" s="20">
        <v>-644054</v>
      </c>
      <c r="M44" s="13"/>
      <c r="N44" s="15"/>
      <c r="O44" s="20">
        <v>4215525</v>
      </c>
      <c r="P44" s="13"/>
      <c r="Q44" s="15"/>
      <c r="R44" s="20">
        <v>11621507</v>
      </c>
      <c r="S44" s="13"/>
      <c r="T44" s="15"/>
      <c r="U44" s="20">
        <v>10893093</v>
      </c>
      <c r="V44" s="13"/>
    </row>
    <row r="45" spans="1:22" s="40" customFormat="1" ht="15">
      <c r="A45" s="72"/>
      <c r="B45" s="65"/>
      <c r="C45" s="69"/>
      <c r="D45" s="39"/>
      <c r="E45" s="68"/>
      <c r="F45" s="69"/>
      <c r="G45" s="39"/>
      <c r="H45" s="71"/>
      <c r="I45" s="69"/>
      <c r="J45" s="39"/>
      <c r="K45" s="71"/>
      <c r="L45" s="69"/>
      <c r="M45" s="39"/>
      <c r="N45" s="71"/>
      <c r="O45" s="69"/>
      <c r="P45" s="39"/>
      <c r="Q45" s="71"/>
      <c r="R45" s="69"/>
      <c r="S45" s="39"/>
      <c r="T45" s="71"/>
      <c r="U45" s="69"/>
      <c r="V45" s="39"/>
    </row>
    <row r="46" spans="1:22" s="40" customFormat="1" ht="15">
      <c r="A46" s="72" t="s">
        <v>136</v>
      </c>
      <c r="B46" s="108" t="s">
        <v>171</v>
      </c>
      <c r="C46" s="79">
        <v>81442112</v>
      </c>
      <c r="D46" s="80"/>
      <c r="E46" s="81"/>
      <c r="F46" s="79">
        <v>-9656972</v>
      </c>
      <c r="G46" s="80"/>
      <c r="H46" s="83"/>
      <c r="I46" s="79">
        <v>29995770</v>
      </c>
      <c r="J46" s="80"/>
      <c r="K46" s="83"/>
      <c r="L46" s="79">
        <v>33365311</v>
      </c>
      <c r="M46" s="80"/>
      <c r="N46" s="83"/>
      <c r="O46" s="79">
        <v>11622309</v>
      </c>
      <c r="P46" s="80"/>
      <c r="Q46" s="83"/>
      <c r="R46" s="79">
        <v>11745627</v>
      </c>
      <c r="S46" s="80"/>
      <c r="T46" s="83"/>
      <c r="U46" s="79">
        <v>4370067</v>
      </c>
      <c r="V46" s="80"/>
    </row>
    <row r="47" spans="1:22" s="40" customFormat="1" ht="15">
      <c r="A47" s="72"/>
      <c r="B47" s="65"/>
      <c r="C47" s="69"/>
      <c r="D47" s="39"/>
      <c r="E47" s="68"/>
      <c r="F47" s="69"/>
      <c r="G47" s="39"/>
      <c r="H47" s="71"/>
      <c r="I47" s="69"/>
      <c r="J47" s="39"/>
      <c r="K47" s="71"/>
      <c r="L47" s="69"/>
      <c r="M47" s="39"/>
      <c r="N47" s="71"/>
      <c r="O47" s="69"/>
      <c r="P47" s="39"/>
      <c r="Q47" s="71"/>
      <c r="R47" s="69"/>
      <c r="S47" s="39"/>
      <c r="T47" s="71"/>
      <c r="U47" s="69"/>
      <c r="V47" s="39"/>
    </row>
    <row r="48" spans="1:22" s="40" customFormat="1" ht="15">
      <c r="A48" s="72"/>
      <c r="B48" s="109" t="s">
        <v>139</v>
      </c>
      <c r="C48" s="20">
        <v>47770969</v>
      </c>
      <c r="D48" s="13"/>
      <c r="E48" s="9"/>
      <c r="F48" s="20">
        <v>-17882662</v>
      </c>
      <c r="G48" s="13"/>
      <c r="H48" s="15"/>
      <c r="I48" s="20">
        <v>25952384</v>
      </c>
      <c r="J48" s="13"/>
      <c r="K48" s="15"/>
      <c r="L48" s="20">
        <v>26868761</v>
      </c>
      <c r="M48" s="13"/>
      <c r="N48" s="15"/>
      <c r="O48" s="20">
        <v>6598467</v>
      </c>
      <c r="P48" s="13"/>
      <c r="Q48" s="15"/>
      <c r="R48" s="20">
        <v>3691420</v>
      </c>
      <c r="S48" s="13"/>
      <c r="T48" s="15"/>
      <c r="U48" s="20">
        <v>2542599</v>
      </c>
      <c r="V48" s="13"/>
    </row>
    <row r="49" spans="1:22" s="40" customFormat="1" ht="15">
      <c r="A49" s="72"/>
      <c r="B49" s="65" t="s">
        <v>140</v>
      </c>
      <c r="C49" s="69">
        <v>20465023</v>
      </c>
      <c r="D49" s="39"/>
      <c r="E49" s="68"/>
      <c r="F49" s="69">
        <v>2441318</v>
      </c>
      <c r="G49" s="39"/>
      <c r="H49" s="71"/>
      <c r="I49" s="69">
        <v>3930064</v>
      </c>
      <c r="J49" s="39"/>
      <c r="K49" s="71"/>
      <c r="L49" s="69">
        <v>4708090</v>
      </c>
      <c r="M49" s="39"/>
      <c r="N49" s="71"/>
      <c r="O49" s="69">
        <v>4690553</v>
      </c>
      <c r="P49" s="39"/>
      <c r="Q49" s="71"/>
      <c r="R49" s="69">
        <v>3311457</v>
      </c>
      <c r="S49" s="39"/>
      <c r="T49" s="71"/>
      <c r="U49" s="69">
        <v>1383541</v>
      </c>
      <c r="V49" s="39"/>
    </row>
    <row r="50" spans="1:22" s="40" customFormat="1" ht="15">
      <c r="A50" s="72"/>
      <c r="B50" s="113" t="s">
        <v>55</v>
      </c>
      <c r="C50" s="69">
        <v>13206120</v>
      </c>
      <c r="D50" s="39"/>
      <c r="E50" s="68"/>
      <c r="F50" s="69">
        <v>5784372</v>
      </c>
      <c r="G50" s="39"/>
      <c r="H50" s="71"/>
      <c r="I50" s="69">
        <v>113322</v>
      </c>
      <c r="J50" s="39"/>
      <c r="K50" s="71"/>
      <c r="L50" s="69">
        <v>1788460</v>
      </c>
      <c r="M50" s="39"/>
      <c r="N50" s="71"/>
      <c r="O50" s="69">
        <v>333289</v>
      </c>
      <c r="P50" s="39"/>
      <c r="Q50" s="71"/>
      <c r="R50" s="69">
        <v>4742750</v>
      </c>
      <c r="S50" s="39"/>
      <c r="T50" s="71"/>
      <c r="U50" s="69">
        <v>443927</v>
      </c>
      <c r="V50" s="39"/>
    </row>
    <row r="51" spans="1:22" s="40" customFormat="1" ht="15">
      <c r="A51" s="128"/>
      <c r="B51" s="75"/>
      <c r="C51" s="143"/>
      <c r="D51" s="144"/>
      <c r="E51" s="145"/>
      <c r="F51" s="143"/>
      <c r="G51" s="144"/>
      <c r="H51" s="146"/>
      <c r="I51" s="143"/>
      <c r="J51" s="144"/>
      <c r="K51" s="146"/>
      <c r="L51" s="143"/>
      <c r="M51" s="144"/>
      <c r="N51" s="146"/>
      <c r="O51" s="143"/>
      <c r="P51" s="144"/>
      <c r="Q51" s="146"/>
      <c r="R51" s="143"/>
      <c r="S51" s="144"/>
      <c r="T51" s="146"/>
      <c r="U51" s="143"/>
      <c r="V51" s="144"/>
    </row>
    <row r="52" spans="2:22" ht="10.5" customHeight="1">
      <c r="B52" s="265" t="s">
        <v>112</v>
      </c>
      <c r="C52" s="265"/>
      <c r="D52" s="92"/>
      <c r="E52" s="92"/>
      <c r="F52" s="92"/>
      <c r="G52" s="92"/>
      <c r="H52" s="92"/>
      <c r="I52" s="92"/>
      <c r="J52" s="92"/>
      <c r="K52" s="92"/>
      <c r="L52" s="92"/>
      <c r="M52" s="92"/>
      <c r="N52" s="92"/>
      <c r="O52" s="92"/>
      <c r="P52" s="92"/>
      <c r="Q52" s="92"/>
      <c r="R52" s="92"/>
      <c r="S52" s="92"/>
      <c r="T52" s="92"/>
      <c r="U52" s="92"/>
      <c r="V52" s="92"/>
    </row>
    <row r="53" spans="2:22" ht="99.75" customHeight="1">
      <c r="B53" s="292" t="s">
        <v>152</v>
      </c>
      <c r="C53" s="292"/>
      <c r="D53" s="292"/>
      <c r="E53" s="292"/>
      <c r="F53" s="292"/>
      <c r="G53" s="292"/>
      <c r="H53" s="292"/>
      <c r="I53" s="292"/>
      <c r="J53" s="292"/>
      <c r="K53" s="292"/>
      <c r="L53" s="292"/>
      <c r="M53" s="292"/>
      <c r="N53" s="292"/>
      <c r="O53" s="292"/>
      <c r="P53" s="292"/>
      <c r="Q53" s="292"/>
      <c r="R53" s="292"/>
      <c r="S53" s="292"/>
      <c r="T53" s="292"/>
      <c r="U53" s="292"/>
      <c r="V53" s="292"/>
    </row>
    <row r="54" spans="2:22" ht="25.5" customHeight="1">
      <c r="B54" s="292" t="s">
        <v>159</v>
      </c>
      <c r="C54" s="292"/>
      <c r="D54" s="292"/>
      <c r="E54" s="292"/>
      <c r="F54" s="292"/>
      <c r="G54" s="292"/>
      <c r="H54" s="292"/>
      <c r="I54" s="292"/>
      <c r="J54" s="292"/>
      <c r="K54" s="292"/>
      <c r="L54" s="292"/>
      <c r="M54" s="292"/>
      <c r="N54" s="292"/>
      <c r="O54" s="292"/>
      <c r="P54" s="292"/>
      <c r="Q54" s="292"/>
      <c r="R54" s="292"/>
      <c r="S54" s="292"/>
      <c r="T54" s="292"/>
      <c r="U54" s="292"/>
      <c r="V54" s="292"/>
    </row>
    <row r="55" spans="2:22" ht="26.25" customHeight="1">
      <c r="B55" s="292" t="s">
        <v>160</v>
      </c>
      <c r="C55" s="292"/>
      <c r="D55" s="292"/>
      <c r="E55" s="292"/>
      <c r="F55" s="292"/>
      <c r="G55" s="292"/>
      <c r="H55" s="292"/>
      <c r="I55" s="292"/>
      <c r="J55" s="292"/>
      <c r="K55" s="292"/>
      <c r="L55" s="292"/>
      <c r="M55" s="292"/>
      <c r="N55" s="292"/>
      <c r="O55" s="292"/>
      <c r="P55" s="292"/>
      <c r="Q55" s="292"/>
      <c r="R55" s="292"/>
      <c r="S55" s="292"/>
      <c r="T55" s="292"/>
      <c r="U55" s="292"/>
      <c r="V55" s="292"/>
    </row>
    <row r="56" spans="2:22" ht="15" customHeight="1">
      <c r="B56" s="292" t="s">
        <v>161</v>
      </c>
      <c r="C56" s="292"/>
      <c r="D56" s="292"/>
      <c r="E56" s="292"/>
      <c r="F56" s="292"/>
      <c r="G56" s="292"/>
      <c r="H56" s="292"/>
      <c r="I56" s="292"/>
      <c r="J56" s="292"/>
      <c r="K56" s="292"/>
      <c r="L56" s="292"/>
      <c r="M56" s="292"/>
      <c r="N56" s="292"/>
      <c r="O56" s="292"/>
      <c r="P56" s="292"/>
      <c r="Q56" s="292"/>
      <c r="R56" s="292"/>
      <c r="S56" s="292"/>
      <c r="T56" s="292"/>
      <c r="U56" s="292"/>
      <c r="V56" s="292"/>
    </row>
    <row r="57" spans="2:22" ht="15" customHeight="1">
      <c r="B57" s="292" t="s">
        <v>50</v>
      </c>
      <c r="C57" s="292"/>
      <c r="D57" s="292"/>
      <c r="E57" s="292"/>
      <c r="F57" s="292"/>
      <c r="G57" s="292"/>
      <c r="H57" s="292"/>
      <c r="I57" s="292"/>
      <c r="J57" s="292"/>
      <c r="K57" s="292"/>
      <c r="L57" s="292"/>
      <c r="M57" s="292"/>
      <c r="N57" s="292"/>
      <c r="O57" s="292"/>
      <c r="P57" s="292"/>
      <c r="Q57" s="292"/>
      <c r="R57" s="292"/>
      <c r="S57" s="292"/>
      <c r="T57" s="292"/>
      <c r="U57" s="292"/>
      <c r="V57" s="292"/>
    </row>
    <row r="58" spans="2:22" ht="16.5" customHeight="1">
      <c r="B58" s="292" t="s">
        <v>51</v>
      </c>
      <c r="C58" s="292"/>
      <c r="D58" s="292"/>
      <c r="E58" s="292"/>
      <c r="F58" s="292"/>
      <c r="G58" s="292"/>
      <c r="H58" s="292"/>
      <c r="I58" s="292"/>
      <c r="J58" s="292"/>
      <c r="K58" s="292"/>
      <c r="L58" s="292"/>
      <c r="M58" s="292"/>
      <c r="N58" s="292"/>
      <c r="O58" s="292"/>
      <c r="P58" s="292"/>
      <c r="Q58" s="292"/>
      <c r="R58" s="292"/>
      <c r="S58" s="292"/>
      <c r="T58" s="292"/>
      <c r="U58" s="292"/>
      <c r="V58" s="292"/>
    </row>
    <row r="59" spans="2:22" ht="11.25" customHeight="1">
      <c r="B59" s="292" t="s">
        <v>164</v>
      </c>
      <c r="C59" s="292"/>
      <c r="D59" s="292"/>
      <c r="E59" s="292"/>
      <c r="F59" s="292"/>
      <c r="G59" s="292"/>
      <c r="H59" s="292"/>
      <c r="I59" s="292"/>
      <c r="J59" s="292"/>
      <c r="K59" s="292"/>
      <c r="L59" s="292"/>
      <c r="M59" s="292"/>
      <c r="N59" s="292"/>
      <c r="O59" s="292"/>
      <c r="P59" s="292"/>
      <c r="Q59" s="292"/>
      <c r="R59" s="292"/>
      <c r="S59" s="292"/>
      <c r="T59" s="292"/>
      <c r="U59" s="292"/>
      <c r="V59" s="292"/>
    </row>
    <row r="60" spans="2:22" ht="29.25" customHeight="1">
      <c r="B60" s="292" t="s">
        <v>176</v>
      </c>
      <c r="C60" s="292"/>
      <c r="D60" s="292"/>
      <c r="E60" s="292"/>
      <c r="F60" s="292"/>
      <c r="G60" s="292"/>
      <c r="H60" s="292"/>
      <c r="I60" s="292"/>
      <c r="J60" s="292"/>
      <c r="K60" s="292"/>
      <c r="L60" s="292"/>
      <c r="M60" s="292"/>
      <c r="N60" s="292"/>
      <c r="O60" s="292"/>
      <c r="P60" s="292"/>
      <c r="Q60" s="292"/>
      <c r="R60" s="292"/>
      <c r="S60" s="292"/>
      <c r="T60" s="292"/>
      <c r="U60" s="292"/>
      <c r="V60" s="292"/>
    </row>
    <row r="61" spans="2:22" ht="15" customHeight="1">
      <c r="B61" s="292" t="s">
        <v>52</v>
      </c>
      <c r="C61" s="292"/>
      <c r="D61" s="292"/>
      <c r="E61" s="292"/>
      <c r="F61" s="292"/>
      <c r="G61" s="292"/>
      <c r="H61" s="292"/>
      <c r="I61" s="292"/>
      <c r="J61" s="292"/>
      <c r="K61" s="292"/>
      <c r="L61" s="292"/>
      <c r="M61" s="292"/>
      <c r="N61" s="292"/>
      <c r="O61" s="292"/>
      <c r="P61" s="292"/>
      <c r="Q61" s="292"/>
      <c r="R61" s="292"/>
      <c r="S61" s="292"/>
      <c r="T61" s="292"/>
      <c r="U61" s="292"/>
      <c r="V61" s="292"/>
    </row>
    <row r="62" spans="2:22" ht="15">
      <c r="B62" s="264"/>
      <c r="C62" s="264"/>
      <c r="D62" s="264"/>
      <c r="E62" s="264"/>
      <c r="F62" s="264"/>
      <c r="G62" s="264"/>
      <c r="H62" s="264"/>
      <c r="I62" s="264"/>
      <c r="J62" s="264"/>
      <c r="K62" s="264"/>
      <c r="L62" s="264"/>
      <c r="M62" s="264"/>
      <c r="N62" s="264"/>
      <c r="O62" s="264"/>
      <c r="P62" s="264"/>
      <c r="Q62" s="264"/>
      <c r="R62" s="264"/>
      <c r="S62" s="264"/>
      <c r="T62" s="264"/>
      <c r="U62" s="264"/>
      <c r="V62" s="264"/>
    </row>
    <row r="63" spans="2:22" ht="15">
      <c r="B63" s="50"/>
      <c r="C63" s="50"/>
      <c r="D63" s="50"/>
      <c r="E63" s="50"/>
      <c r="F63" s="50"/>
      <c r="G63" s="50"/>
      <c r="H63" s="50"/>
      <c r="I63" s="50"/>
      <c r="J63" s="50"/>
      <c r="K63" s="50"/>
      <c r="L63" s="50"/>
      <c r="M63" s="50"/>
      <c r="N63" s="50"/>
      <c r="O63" s="50"/>
      <c r="P63" s="50"/>
      <c r="Q63" s="50"/>
      <c r="R63" s="50"/>
      <c r="S63" s="50"/>
      <c r="T63" s="50"/>
      <c r="U63" s="50"/>
      <c r="V63" s="50"/>
    </row>
    <row r="64" spans="2:22" ht="15">
      <c r="B64" s="50"/>
      <c r="C64" s="50"/>
      <c r="D64" s="50"/>
      <c r="E64" s="50"/>
      <c r="F64" s="50"/>
      <c r="G64" s="50"/>
      <c r="H64" s="50"/>
      <c r="I64" s="50"/>
      <c r="J64" s="50"/>
      <c r="K64" s="50"/>
      <c r="L64" s="50"/>
      <c r="M64" s="50"/>
      <c r="N64" s="50"/>
      <c r="O64" s="50"/>
      <c r="P64" s="50"/>
      <c r="Q64" s="50"/>
      <c r="R64" s="50"/>
      <c r="S64" s="50"/>
      <c r="T64" s="50"/>
      <c r="U64" s="50"/>
      <c r="V64" s="50"/>
    </row>
    <row r="65" spans="2:22" ht="15">
      <c r="B65" s="50"/>
      <c r="C65" s="50"/>
      <c r="D65" s="50"/>
      <c r="E65" s="50"/>
      <c r="F65" s="50"/>
      <c r="G65" s="50"/>
      <c r="H65" s="50"/>
      <c r="I65" s="50"/>
      <c r="J65" s="50"/>
      <c r="K65" s="50"/>
      <c r="L65" s="50"/>
      <c r="M65" s="50"/>
      <c r="N65" s="50"/>
      <c r="O65" s="50"/>
      <c r="P65" s="50"/>
      <c r="Q65" s="50"/>
      <c r="R65" s="50"/>
      <c r="S65" s="50"/>
      <c r="T65" s="50"/>
      <c r="U65" s="50"/>
      <c r="V65" s="50"/>
    </row>
    <row r="66" spans="2:22" ht="15">
      <c r="B66" s="50"/>
      <c r="C66" s="50"/>
      <c r="D66" s="50"/>
      <c r="E66" s="50"/>
      <c r="F66" s="50"/>
      <c r="G66" s="50"/>
      <c r="H66" s="50"/>
      <c r="I66" s="50"/>
      <c r="J66" s="50"/>
      <c r="K66" s="50"/>
      <c r="L66" s="50"/>
      <c r="M66" s="50"/>
      <c r="N66" s="50"/>
      <c r="O66" s="50"/>
      <c r="P66" s="50"/>
      <c r="Q66" s="50"/>
      <c r="R66" s="50"/>
      <c r="S66" s="50"/>
      <c r="T66" s="50"/>
      <c r="U66" s="50"/>
      <c r="V66" s="50"/>
    </row>
    <row r="67" spans="2:22" ht="15">
      <c r="B67" s="50"/>
      <c r="C67" s="50"/>
      <c r="D67" s="50"/>
      <c r="E67" s="50"/>
      <c r="F67" s="50"/>
      <c r="G67" s="50"/>
      <c r="H67" s="50"/>
      <c r="I67" s="50"/>
      <c r="J67" s="50"/>
      <c r="K67" s="50"/>
      <c r="L67" s="50"/>
      <c r="M67" s="50"/>
      <c r="N67" s="50"/>
      <c r="O67" s="50"/>
      <c r="P67" s="50"/>
      <c r="Q67" s="50"/>
      <c r="R67" s="50"/>
      <c r="S67" s="50"/>
      <c r="T67" s="50"/>
      <c r="U67" s="50"/>
      <c r="V67" s="50"/>
    </row>
    <row r="68" spans="2:22" ht="15">
      <c r="B68" s="50"/>
      <c r="C68" s="50"/>
      <c r="D68" s="50"/>
      <c r="E68" s="50"/>
      <c r="F68" s="50"/>
      <c r="G68" s="50"/>
      <c r="H68" s="50"/>
      <c r="I68" s="50"/>
      <c r="J68" s="50"/>
      <c r="K68" s="50"/>
      <c r="L68" s="50"/>
      <c r="M68" s="50"/>
      <c r="N68" s="50"/>
      <c r="O68" s="50"/>
      <c r="P68" s="50"/>
      <c r="Q68" s="50"/>
      <c r="R68" s="50"/>
      <c r="S68" s="50"/>
      <c r="T68" s="50"/>
      <c r="U68" s="50"/>
      <c r="V68" s="50"/>
    </row>
    <row r="69" spans="2:22" ht="15">
      <c r="B69" s="50"/>
      <c r="C69" s="50"/>
      <c r="D69" s="50"/>
      <c r="E69" s="50"/>
      <c r="F69" s="50"/>
      <c r="G69" s="50"/>
      <c r="H69" s="50"/>
      <c r="I69" s="50"/>
      <c r="J69" s="50"/>
      <c r="K69" s="50"/>
      <c r="L69" s="50"/>
      <c r="M69" s="50"/>
      <c r="N69" s="50"/>
      <c r="O69" s="50"/>
      <c r="P69" s="50"/>
      <c r="Q69" s="50"/>
      <c r="R69" s="50"/>
      <c r="S69" s="50"/>
      <c r="T69" s="50"/>
      <c r="U69" s="50"/>
      <c r="V69" s="50"/>
    </row>
    <row r="70" spans="2:19" ht="15">
      <c r="B70" s="50"/>
      <c r="C70" s="50"/>
      <c r="D70" s="50"/>
      <c r="E70" s="50"/>
      <c r="F70" s="50"/>
      <c r="G70" s="50"/>
      <c r="H70" s="50"/>
      <c r="I70" s="50"/>
      <c r="J70" s="50"/>
      <c r="K70" s="50"/>
      <c r="L70" s="50"/>
      <c r="M70" s="50"/>
      <c r="N70" s="50"/>
      <c r="O70" s="50"/>
      <c r="P70" s="50"/>
      <c r="Q70" s="50"/>
      <c r="R70" s="50"/>
      <c r="S70" s="50"/>
    </row>
    <row r="71" spans="2:19" ht="15">
      <c r="B71" s="50"/>
      <c r="C71" s="50"/>
      <c r="D71" s="50"/>
      <c r="E71" s="50"/>
      <c r="F71" s="50"/>
      <c r="G71" s="50"/>
      <c r="H71" s="50"/>
      <c r="I71" s="50"/>
      <c r="J71" s="50"/>
      <c r="K71" s="50"/>
      <c r="L71" s="50"/>
      <c r="M71" s="50"/>
      <c r="N71" s="50"/>
      <c r="O71" s="50"/>
      <c r="P71" s="50"/>
      <c r="Q71" s="50"/>
      <c r="R71" s="50"/>
      <c r="S71" s="50"/>
    </row>
    <row r="72" spans="2:19" ht="15">
      <c r="B72" s="50"/>
      <c r="C72" s="50"/>
      <c r="D72" s="50"/>
      <c r="E72" s="50"/>
      <c r="F72" s="50"/>
      <c r="G72" s="50"/>
      <c r="H72" s="50"/>
      <c r="I72" s="50"/>
      <c r="J72" s="50"/>
      <c r="K72" s="50"/>
      <c r="L72" s="50"/>
      <c r="M72" s="50"/>
      <c r="N72" s="50"/>
      <c r="O72" s="50"/>
      <c r="P72" s="50"/>
      <c r="Q72" s="50"/>
      <c r="R72" s="50"/>
      <c r="S72" s="50"/>
    </row>
  </sheetData>
  <sheetProtection/>
  <mergeCells count="25">
    <mergeCell ref="B52:C52"/>
    <mergeCell ref="B61:V61"/>
    <mergeCell ref="B56:V56"/>
    <mergeCell ref="B57:V57"/>
    <mergeCell ref="B55:V55"/>
    <mergeCell ref="B60:V60"/>
    <mergeCell ref="B62:V62"/>
    <mergeCell ref="B6:V6"/>
    <mergeCell ref="B7:V7"/>
    <mergeCell ref="B8:V8"/>
    <mergeCell ref="B9:V9"/>
    <mergeCell ref="B53:V53"/>
    <mergeCell ref="B54:V54"/>
    <mergeCell ref="B11:B13"/>
    <mergeCell ref="B58:V58"/>
    <mergeCell ref="B59:V59"/>
    <mergeCell ref="A11:A13"/>
    <mergeCell ref="C11:V11"/>
    <mergeCell ref="C12:D12"/>
    <mergeCell ref="F12:G12"/>
    <mergeCell ref="I12:J12"/>
    <mergeCell ref="L12:M12"/>
    <mergeCell ref="O12:P12"/>
    <mergeCell ref="R12:S12"/>
    <mergeCell ref="U12:V12"/>
  </mergeCells>
  <printOptions horizontalCentered="1" verticalCentered="1"/>
  <pageMargins left="0.17" right="0.17" top="0.65" bottom="0.97" header="0" footer="0"/>
  <pageSetup horizontalDpi="300" verticalDpi="300" orientation="landscape" scale="75" r:id="rId2"/>
  <drawing r:id="rId1"/>
</worksheet>
</file>

<file path=xl/worksheets/sheet2.xml><?xml version="1.0" encoding="utf-8"?>
<worksheet xmlns="http://schemas.openxmlformats.org/spreadsheetml/2006/main" xmlns:r="http://schemas.openxmlformats.org/officeDocument/2006/relationships">
  <dimension ref="A1:O67"/>
  <sheetViews>
    <sheetView showGridLines="0" zoomScalePageLayoutView="0" workbookViewId="0" topLeftCell="A4">
      <pane xSplit="2" ySplit="10" topLeftCell="C14" activePane="bottomRight" state="frozen"/>
      <selection pane="topLeft" activeCell="A4" sqref="A4"/>
      <selection pane="topRight" activeCell="C4" sqref="C4"/>
      <selection pane="bottomLeft" activeCell="A14" sqref="A14"/>
      <selection pane="bottomRight" activeCell="B8" sqref="B8:M8"/>
    </sheetView>
  </sheetViews>
  <sheetFormatPr defaultColWidth="11.421875" defaultRowHeight="12.75"/>
  <cols>
    <col min="1" max="1" width="3.140625" style="40" customWidth="1"/>
    <col min="2" max="2" width="47.140625" style="1" customWidth="1"/>
    <col min="3" max="3" width="13.57421875" style="1" customWidth="1"/>
    <col min="4" max="4" width="8.57421875" style="1" customWidth="1"/>
    <col min="5" max="5" width="2.140625" style="1" customWidth="1"/>
    <col min="6" max="6" width="13.57421875" style="1" customWidth="1"/>
    <col min="7" max="7" width="8.140625" style="1" customWidth="1"/>
    <col min="8" max="8" width="2.140625" style="1" customWidth="1"/>
    <col min="9" max="9" width="13.57421875" style="1" customWidth="1"/>
    <col min="10" max="10" width="8.140625" style="1" customWidth="1"/>
    <col min="11" max="11" width="2.140625" style="1" customWidth="1"/>
    <col min="12" max="12" width="14.57421875" style="1" customWidth="1"/>
    <col min="13" max="13" width="10.140625" style="1" customWidth="1"/>
    <col min="14" max="16384" width="11.421875" style="1" customWidth="1"/>
  </cols>
  <sheetData>
    <row r="1" spans="1:14" ht="12" customHeight="1">
      <c r="A1" s="5"/>
      <c r="B1" s="5"/>
      <c r="C1" s="5"/>
      <c r="D1" s="5"/>
      <c r="E1" s="5"/>
      <c r="F1" s="5"/>
      <c r="G1" s="5"/>
      <c r="H1" s="5"/>
      <c r="I1" s="5"/>
      <c r="J1" s="5"/>
      <c r="K1" s="5"/>
      <c r="L1" s="5"/>
      <c r="M1" s="5"/>
      <c r="N1" s="5"/>
    </row>
    <row r="2" spans="1:14" ht="12" customHeight="1">
      <c r="A2" s="5"/>
      <c r="B2" s="5"/>
      <c r="C2" s="5"/>
      <c r="D2" s="5"/>
      <c r="E2" s="5"/>
      <c r="F2" s="5"/>
      <c r="G2" s="5"/>
      <c r="H2" s="5"/>
      <c r="I2" s="5"/>
      <c r="J2" s="5"/>
      <c r="K2" s="5"/>
      <c r="L2" s="5"/>
      <c r="M2" s="5"/>
      <c r="N2" s="5"/>
    </row>
    <row r="3" spans="1:14" ht="12" customHeight="1">
      <c r="A3" s="5"/>
      <c r="B3" s="5"/>
      <c r="C3" s="5"/>
      <c r="D3" s="5"/>
      <c r="E3" s="5"/>
      <c r="F3" s="5"/>
      <c r="G3" s="5"/>
      <c r="H3" s="5"/>
      <c r="I3" s="5"/>
      <c r="J3" s="5"/>
      <c r="K3" s="5"/>
      <c r="L3" s="5"/>
      <c r="M3" s="5"/>
      <c r="N3" s="5"/>
    </row>
    <row r="4" spans="1:14" ht="12" customHeight="1">
      <c r="A4" s="5"/>
      <c r="B4" s="5"/>
      <c r="C4" s="5"/>
      <c r="D4" s="5"/>
      <c r="E4" s="5"/>
      <c r="F4" s="5"/>
      <c r="G4" s="5"/>
      <c r="H4" s="5"/>
      <c r="I4" s="5"/>
      <c r="J4" s="5"/>
      <c r="K4" s="5"/>
      <c r="L4" s="5"/>
      <c r="M4" s="5"/>
      <c r="N4" s="5"/>
    </row>
    <row r="5" spans="1:14" ht="15" customHeight="1">
      <c r="A5" s="2"/>
      <c r="B5" s="249" t="s">
        <v>142</v>
      </c>
      <c r="C5" s="249"/>
      <c r="D5" s="249"/>
      <c r="E5" s="249"/>
      <c r="F5" s="249"/>
      <c r="G5" s="249"/>
      <c r="H5" s="249"/>
      <c r="I5" s="249"/>
      <c r="J5" s="249"/>
      <c r="K5" s="249"/>
      <c r="L5" s="249"/>
      <c r="M5" s="249"/>
      <c r="N5" s="32"/>
    </row>
    <row r="6" spans="1:14" ht="15" customHeight="1">
      <c r="A6" s="2"/>
      <c r="B6" s="250" t="s">
        <v>56</v>
      </c>
      <c r="C6" s="250"/>
      <c r="D6" s="250"/>
      <c r="E6" s="250"/>
      <c r="F6" s="250"/>
      <c r="G6" s="250"/>
      <c r="H6" s="250"/>
      <c r="I6" s="250"/>
      <c r="J6" s="250"/>
      <c r="K6" s="250"/>
      <c r="L6" s="250"/>
      <c r="M6" s="250"/>
      <c r="N6" s="32"/>
    </row>
    <row r="7" spans="1:14" ht="15" customHeight="1">
      <c r="A7" s="2"/>
      <c r="B7" s="249" t="str">
        <f>+'C1 Parte 1'!B7:Q7</f>
        <v>Total nacional 2006</v>
      </c>
      <c r="C7" s="249"/>
      <c r="D7" s="249"/>
      <c r="E7" s="249"/>
      <c r="F7" s="249"/>
      <c r="G7" s="249"/>
      <c r="H7" s="249"/>
      <c r="I7" s="249"/>
      <c r="J7" s="249"/>
      <c r="K7" s="249"/>
      <c r="L7" s="249"/>
      <c r="M7" s="249"/>
      <c r="N7" s="32"/>
    </row>
    <row r="8" spans="1:14" ht="15" customHeight="1">
      <c r="A8" s="2"/>
      <c r="B8" s="249"/>
      <c r="C8" s="249"/>
      <c r="D8" s="249"/>
      <c r="E8" s="249"/>
      <c r="F8" s="249"/>
      <c r="G8" s="249"/>
      <c r="H8" s="249"/>
      <c r="I8" s="249"/>
      <c r="J8" s="249"/>
      <c r="K8" s="249"/>
      <c r="L8" s="249"/>
      <c r="M8" s="249"/>
      <c r="N8" s="32"/>
    </row>
    <row r="9" spans="2:13" ht="14.25" customHeight="1">
      <c r="B9" s="33"/>
      <c r="C9" s="34"/>
      <c r="D9" s="34"/>
      <c r="E9" s="34"/>
      <c r="F9" s="34"/>
      <c r="G9" s="34"/>
      <c r="H9" s="34"/>
      <c r="I9" s="34"/>
      <c r="J9" s="34"/>
      <c r="K9" s="34"/>
      <c r="L9" s="35" t="str">
        <f>+'C1 Parte 1'!Q10</f>
        <v>Valores en miles de pesos de 2005</v>
      </c>
      <c r="M9" s="35" t="s">
        <v>150</v>
      </c>
    </row>
    <row r="10" spans="1:13" ht="15" customHeight="1">
      <c r="A10" s="254" t="s">
        <v>75</v>
      </c>
      <c r="B10" s="42"/>
      <c r="C10" s="232" t="s">
        <v>113</v>
      </c>
      <c r="D10" s="232"/>
      <c r="E10" s="232"/>
      <c r="F10" s="232"/>
      <c r="G10" s="232"/>
      <c r="H10" s="232"/>
      <c r="I10" s="232"/>
      <c r="J10" s="232"/>
      <c r="K10" s="232"/>
      <c r="L10" s="232"/>
      <c r="M10" s="232"/>
    </row>
    <row r="11" spans="1:13" s="11" customFormat="1" ht="13.5" customHeight="1">
      <c r="A11" s="255"/>
      <c r="B11" s="229" t="s">
        <v>133</v>
      </c>
      <c r="C11" s="230" t="s">
        <v>102</v>
      </c>
      <c r="D11" s="230"/>
      <c r="E11" s="21"/>
      <c r="F11" s="241" t="s">
        <v>172</v>
      </c>
      <c r="G11" s="241"/>
      <c r="H11" s="22"/>
      <c r="I11" s="241" t="s">
        <v>173</v>
      </c>
      <c r="J11" s="241"/>
      <c r="K11" s="22"/>
      <c r="L11" s="241" t="s">
        <v>174</v>
      </c>
      <c r="M11" s="241"/>
    </row>
    <row r="12" spans="1:13" ht="13.5" customHeight="1">
      <c r="A12" s="255"/>
      <c r="B12" s="229"/>
      <c r="C12" s="231"/>
      <c r="D12" s="231"/>
      <c r="E12" s="25"/>
      <c r="F12" s="247"/>
      <c r="G12" s="247"/>
      <c r="H12" s="27"/>
      <c r="I12" s="247"/>
      <c r="J12" s="247"/>
      <c r="K12" s="27"/>
      <c r="L12" s="247"/>
      <c r="M12" s="247"/>
    </row>
    <row r="13" spans="1:13" ht="18.75" customHeight="1">
      <c r="A13" s="256"/>
      <c r="B13" s="247"/>
      <c r="C13" s="29" t="s">
        <v>116</v>
      </c>
      <c r="D13" s="29" t="s">
        <v>99</v>
      </c>
      <c r="E13" s="29"/>
      <c r="F13" s="29" t="s">
        <v>116</v>
      </c>
      <c r="G13" s="29" t="s">
        <v>99</v>
      </c>
      <c r="H13" s="30"/>
      <c r="I13" s="29" t="s">
        <v>116</v>
      </c>
      <c r="J13" s="29" t="s">
        <v>99</v>
      </c>
      <c r="K13" s="30"/>
      <c r="L13" s="29" t="s">
        <v>116</v>
      </c>
      <c r="M13" s="29" t="s">
        <v>99</v>
      </c>
    </row>
    <row r="14" spans="1:15" ht="11.25" customHeight="1">
      <c r="A14" s="150"/>
      <c r="B14" s="25"/>
      <c r="C14" s="191"/>
      <c r="D14" s="191"/>
      <c r="E14" s="191"/>
      <c r="F14" s="191"/>
      <c r="G14" s="191"/>
      <c r="H14" s="191"/>
      <c r="I14" s="191"/>
      <c r="J14" s="191"/>
      <c r="K14" s="191"/>
      <c r="L14" s="191"/>
      <c r="M14" s="191"/>
      <c r="N14" s="31"/>
      <c r="O14" s="176"/>
    </row>
    <row r="15" spans="1:13" ht="9" customHeight="1">
      <c r="A15" s="10"/>
      <c r="B15" s="6"/>
      <c r="C15" s="12"/>
      <c r="D15" s="7"/>
      <c r="E15" s="7"/>
      <c r="F15" s="8"/>
      <c r="G15" s="7"/>
      <c r="H15" s="10"/>
      <c r="I15" s="8"/>
      <c r="J15" s="7"/>
      <c r="K15" s="10"/>
      <c r="L15" s="8"/>
      <c r="M15" s="7"/>
    </row>
    <row r="16" spans="1:13" ht="12" customHeight="1">
      <c r="A16" s="72" t="s">
        <v>131</v>
      </c>
      <c r="B16" s="108" t="s">
        <v>134</v>
      </c>
      <c r="C16" s="82">
        <v>654852230</v>
      </c>
      <c r="D16" s="80">
        <v>100</v>
      </c>
      <c r="E16" s="81"/>
      <c r="F16" s="82">
        <v>371284499</v>
      </c>
      <c r="G16" s="80">
        <v>100</v>
      </c>
      <c r="H16" s="83"/>
      <c r="I16" s="82">
        <v>193947608</v>
      </c>
      <c r="J16" s="80">
        <v>100</v>
      </c>
      <c r="K16" s="83"/>
      <c r="L16" s="82">
        <v>89620123</v>
      </c>
      <c r="M16" s="80">
        <v>100</v>
      </c>
    </row>
    <row r="17" spans="1:13" ht="6.75" customHeight="1">
      <c r="A17" s="72"/>
      <c r="B17" s="65"/>
      <c r="C17" s="69"/>
      <c r="D17" s="39"/>
      <c r="E17" s="68"/>
      <c r="F17" s="69"/>
      <c r="G17" s="39"/>
      <c r="H17" s="71"/>
      <c r="I17" s="69"/>
      <c r="J17" s="39"/>
      <c r="K17" s="71"/>
      <c r="L17" s="69"/>
      <c r="M17" s="39"/>
    </row>
    <row r="18" spans="1:13" ht="12" customHeight="1">
      <c r="A18" s="72"/>
      <c r="B18" s="109" t="s">
        <v>139</v>
      </c>
      <c r="C18" s="20">
        <v>409228954</v>
      </c>
      <c r="D18" s="13">
        <v>62.491801241938205</v>
      </c>
      <c r="E18" s="9"/>
      <c r="F18" s="20">
        <v>230700299</v>
      </c>
      <c r="G18" s="13">
        <v>62.13572061892086</v>
      </c>
      <c r="H18" s="15"/>
      <c r="I18" s="20">
        <v>119451218</v>
      </c>
      <c r="J18" s="13">
        <v>61.58942573810965</v>
      </c>
      <c r="K18" s="15"/>
      <c r="L18" s="20">
        <v>59077437</v>
      </c>
      <c r="M18" s="13">
        <v>65.91983476746623</v>
      </c>
    </row>
    <row r="19" spans="1:13" ht="12" customHeight="1">
      <c r="A19" s="72"/>
      <c r="B19" s="65" t="s">
        <v>140</v>
      </c>
      <c r="C19" s="69">
        <v>162289163</v>
      </c>
      <c r="D19" s="39">
        <v>24.782562472147344</v>
      </c>
      <c r="E19" s="68"/>
      <c r="F19" s="69">
        <v>95291376</v>
      </c>
      <c r="G19" s="39">
        <v>25.665325715631344</v>
      </c>
      <c r="H19" s="71"/>
      <c r="I19" s="69">
        <v>47917533</v>
      </c>
      <c r="J19" s="39">
        <v>24.70643154310003</v>
      </c>
      <c r="K19" s="71"/>
      <c r="L19" s="69">
        <v>19080254</v>
      </c>
      <c r="M19" s="39">
        <v>21.290144848384106</v>
      </c>
    </row>
    <row r="20" spans="1:13" ht="15">
      <c r="A20" s="72"/>
      <c r="B20" s="109" t="s">
        <v>55</v>
      </c>
      <c r="C20" s="20">
        <v>83334113</v>
      </c>
      <c r="D20" s="13">
        <v>12.725636285914458</v>
      </c>
      <c r="E20" s="9"/>
      <c r="F20" s="20">
        <v>45292824</v>
      </c>
      <c r="G20" s="13">
        <v>12.1989536654478</v>
      </c>
      <c r="H20" s="15"/>
      <c r="I20" s="20">
        <v>26578857</v>
      </c>
      <c r="J20" s="13">
        <v>13.704142718790324</v>
      </c>
      <c r="K20" s="15"/>
      <c r="L20" s="20">
        <v>11462432</v>
      </c>
      <c r="M20" s="13">
        <v>12.790020384149662</v>
      </c>
    </row>
    <row r="21" spans="1:13" ht="7.5" customHeight="1">
      <c r="A21" s="72"/>
      <c r="B21" s="65"/>
      <c r="C21" s="69"/>
      <c r="D21" s="39"/>
      <c r="E21" s="68"/>
      <c r="F21" s="69"/>
      <c r="G21" s="39"/>
      <c r="H21" s="71"/>
      <c r="I21" s="69"/>
      <c r="J21" s="39"/>
      <c r="K21" s="71"/>
      <c r="L21" s="69"/>
      <c r="M21" s="39"/>
    </row>
    <row r="22" spans="1:13" ht="26.25">
      <c r="A22" s="72" t="s">
        <v>135</v>
      </c>
      <c r="B22" s="111" t="s">
        <v>169</v>
      </c>
      <c r="C22" s="82">
        <v>2650854331</v>
      </c>
      <c r="D22" s="80">
        <v>100</v>
      </c>
      <c r="E22" s="81"/>
      <c r="F22" s="82">
        <v>1053430140</v>
      </c>
      <c r="G22" s="80">
        <v>100</v>
      </c>
      <c r="H22" s="83"/>
      <c r="I22" s="82">
        <v>633033862</v>
      </c>
      <c r="J22" s="80">
        <v>100</v>
      </c>
      <c r="K22" s="83"/>
      <c r="L22" s="82">
        <v>964390329</v>
      </c>
      <c r="M22" s="80">
        <v>100</v>
      </c>
    </row>
    <row r="23" spans="1:13" ht="12" customHeight="1">
      <c r="A23" s="72"/>
      <c r="B23" s="65"/>
      <c r="C23" s="69"/>
      <c r="D23" s="39"/>
      <c r="E23" s="68"/>
      <c r="F23" s="69"/>
      <c r="G23" s="39"/>
      <c r="H23" s="71"/>
      <c r="I23" s="69"/>
      <c r="J23" s="39"/>
      <c r="K23" s="71"/>
      <c r="L23" s="69"/>
      <c r="M23" s="39"/>
    </row>
    <row r="24" spans="1:13" ht="12" customHeight="1">
      <c r="A24" s="72"/>
      <c r="B24" s="109" t="s">
        <v>139</v>
      </c>
      <c r="C24" s="20">
        <v>1332224139</v>
      </c>
      <c r="D24" s="13">
        <v>50.25640690325809</v>
      </c>
      <c r="E24" s="9"/>
      <c r="F24" s="20">
        <v>728259097</v>
      </c>
      <c r="G24" s="13">
        <v>69.13216827078823</v>
      </c>
      <c r="H24" s="15"/>
      <c r="I24" s="20">
        <v>416740153</v>
      </c>
      <c r="J24" s="13">
        <v>65.83220551320207</v>
      </c>
      <c r="K24" s="15"/>
      <c r="L24" s="20">
        <v>187224889</v>
      </c>
      <c r="M24" s="13">
        <v>19.413808223703164</v>
      </c>
    </row>
    <row r="25" spans="1:13" ht="12" customHeight="1">
      <c r="A25" s="72"/>
      <c r="B25" s="65" t="s">
        <v>140</v>
      </c>
      <c r="C25" s="69">
        <v>210307376</v>
      </c>
      <c r="D25" s="39">
        <v>7.9335697001752745</v>
      </c>
      <c r="E25" s="68"/>
      <c r="F25" s="69">
        <v>121390375</v>
      </c>
      <c r="G25" s="39">
        <v>11.523343636247203</v>
      </c>
      <c r="H25" s="71"/>
      <c r="I25" s="69">
        <v>64703508</v>
      </c>
      <c r="J25" s="39">
        <v>10.22117644632413</v>
      </c>
      <c r="K25" s="71"/>
      <c r="L25" s="69">
        <v>24213493</v>
      </c>
      <c r="M25" s="39">
        <v>2.5107565134034022</v>
      </c>
    </row>
    <row r="26" spans="1:13" ht="12" customHeight="1">
      <c r="A26" s="72"/>
      <c r="B26" s="113" t="s">
        <v>60</v>
      </c>
      <c r="C26" s="69">
        <v>1108322816</v>
      </c>
      <c r="D26" s="39">
        <v>41.810023396566635</v>
      </c>
      <c r="E26" s="68"/>
      <c r="F26" s="69">
        <v>203780668</v>
      </c>
      <c r="G26" s="39">
        <v>19.34448809296457</v>
      </c>
      <c r="H26" s="71"/>
      <c r="I26" s="69">
        <v>151590201</v>
      </c>
      <c r="J26" s="39">
        <v>23.946618040473798</v>
      </c>
      <c r="K26" s="71"/>
      <c r="L26" s="69">
        <v>752951947</v>
      </c>
      <c r="M26" s="39">
        <v>78.07543526289344</v>
      </c>
    </row>
    <row r="27" spans="1:13" ht="8.25" customHeight="1">
      <c r="A27" s="72"/>
      <c r="B27" s="109"/>
      <c r="C27" s="20"/>
      <c r="D27" s="13"/>
      <c r="E27" s="9"/>
      <c r="F27" s="20"/>
      <c r="G27" s="13"/>
      <c r="H27" s="15"/>
      <c r="I27" s="20"/>
      <c r="J27" s="13"/>
      <c r="K27" s="15"/>
      <c r="L27" s="20"/>
      <c r="M27" s="13"/>
    </row>
    <row r="28" spans="1:13" ht="16.5" customHeight="1">
      <c r="A28" s="72" t="s">
        <v>132</v>
      </c>
      <c r="B28" s="125" t="s">
        <v>170</v>
      </c>
      <c r="C28" s="86">
        <v>7547968374</v>
      </c>
      <c r="D28" s="87">
        <v>100</v>
      </c>
      <c r="E28" s="88"/>
      <c r="F28" s="86">
        <v>4319292638</v>
      </c>
      <c r="G28" s="87">
        <v>100</v>
      </c>
      <c r="H28" s="90"/>
      <c r="I28" s="86">
        <v>2673839415</v>
      </c>
      <c r="J28" s="87">
        <v>100</v>
      </c>
      <c r="K28" s="90"/>
      <c r="L28" s="86">
        <v>554836321</v>
      </c>
      <c r="M28" s="87">
        <v>100</v>
      </c>
    </row>
    <row r="29" spans="1:13" ht="8.25" customHeight="1">
      <c r="A29" s="72"/>
      <c r="B29" s="109"/>
      <c r="C29" s="20"/>
      <c r="D29" s="13"/>
      <c r="E29" s="9"/>
      <c r="F29" s="20"/>
      <c r="G29" s="13"/>
      <c r="H29" s="15"/>
      <c r="I29" s="20"/>
      <c r="J29" s="13"/>
      <c r="K29" s="15"/>
      <c r="L29" s="20"/>
      <c r="M29" s="13"/>
    </row>
    <row r="30" spans="1:13" ht="12" customHeight="1">
      <c r="A30" s="72"/>
      <c r="B30" s="65" t="s">
        <v>139</v>
      </c>
      <c r="C30" s="69">
        <v>3192739095</v>
      </c>
      <c r="D30" s="39">
        <v>42.299317336805785</v>
      </c>
      <c r="E30" s="68"/>
      <c r="F30" s="69">
        <v>1799933227</v>
      </c>
      <c r="G30" s="39">
        <v>41.671944409708686</v>
      </c>
      <c r="H30" s="71"/>
      <c r="I30" s="69">
        <v>1168196399</v>
      </c>
      <c r="J30" s="39">
        <v>43.689848853544554</v>
      </c>
      <c r="K30" s="71"/>
      <c r="L30" s="69">
        <v>224609469</v>
      </c>
      <c r="M30" s="39">
        <v>40.482113462791844</v>
      </c>
    </row>
    <row r="31" spans="1:13" ht="12" customHeight="1">
      <c r="A31" s="72"/>
      <c r="B31" s="109" t="s">
        <v>140</v>
      </c>
      <c r="C31" s="20">
        <v>3442606211</v>
      </c>
      <c r="D31" s="13">
        <v>45.6097063530171</v>
      </c>
      <c r="E31" s="9"/>
      <c r="F31" s="20">
        <v>1969314237</v>
      </c>
      <c r="G31" s="13">
        <v>45.5934432336094</v>
      </c>
      <c r="H31" s="15"/>
      <c r="I31" s="20">
        <v>1211078309</v>
      </c>
      <c r="J31" s="13">
        <v>45.2936067217036</v>
      </c>
      <c r="K31" s="15"/>
      <c r="L31" s="20">
        <v>262213665</v>
      </c>
      <c r="M31" s="13">
        <v>47.259643083099455</v>
      </c>
    </row>
    <row r="32" spans="1:13" ht="15">
      <c r="A32" s="72"/>
      <c r="B32" s="109" t="s">
        <v>55</v>
      </c>
      <c r="C32" s="20">
        <v>912623068</v>
      </c>
      <c r="D32" s="13">
        <v>12.090976310177105</v>
      </c>
      <c r="E32" s="9"/>
      <c r="F32" s="20">
        <v>550045174</v>
      </c>
      <c r="G32" s="13">
        <v>12.73461235668191</v>
      </c>
      <c r="H32" s="15"/>
      <c r="I32" s="20">
        <v>294564707</v>
      </c>
      <c r="J32" s="13">
        <v>11.016544424751851</v>
      </c>
      <c r="K32" s="15"/>
      <c r="L32" s="20">
        <v>68013187</v>
      </c>
      <c r="M32" s="13">
        <v>12.258243454108694</v>
      </c>
    </row>
    <row r="33" spans="1:13" ht="8.25" customHeight="1">
      <c r="A33" s="72"/>
      <c r="B33" s="65"/>
      <c r="C33" s="69"/>
      <c r="D33" s="39"/>
      <c r="E33" s="68"/>
      <c r="F33" s="69"/>
      <c r="G33" s="39"/>
      <c r="H33" s="71"/>
      <c r="I33" s="69"/>
      <c r="J33" s="39"/>
      <c r="K33" s="71"/>
      <c r="L33" s="69"/>
      <c r="M33" s="39"/>
    </row>
    <row r="34" spans="1:13" ht="12" customHeight="1">
      <c r="A34" s="72" t="s">
        <v>137</v>
      </c>
      <c r="B34" s="108" t="s">
        <v>147</v>
      </c>
      <c r="C34" s="82">
        <v>1107962761</v>
      </c>
      <c r="D34" s="80">
        <v>100</v>
      </c>
      <c r="E34" s="81"/>
      <c r="F34" s="82">
        <v>640551207</v>
      </c>
      <c r="G34" s="80">
        <v>100</v>
      </c>
      <c r="H34" s="83"/>
      <c r="I34" s="82">
        <v>375365917</v>
      </c>
      <c r="J34" s="80">
        <v>100</v>
      </c>
      <c r="K34" s="83"/>
      <c r="L34" s="82">
        <v>92045637</v>
      </c>
      <c r="M34" s="80">
        <v>100</v>
      </c>
    </row>
    <row r="35" spans="1:13" ht="8.25" customHeight="1">
      <c r="A35" s="72"/>
      <c r="B35" s="65"/>
      <c r="C35" s="69"/>
      <c r="D35" s="39"/>
      <c r="E35" s="68"/>
      <c r="F35" s="69"/>
      <c r="G35" s="39"/>
      <c r="H35" s="71"/>
      <c r="I35" s="69"/>
      <c r="J35" s="39"/>
      <c r="K35" s="71"/>
      <c r="L35" s="69"/>
      <c r="M35" s="39"/>
    </row>
    <row r="36" spans="1:13" ht="12" customHeight="1">
      <c r="A36" s="72"/>
      <c r="B36" s="109" t="s">
        <v>141</v>
      </c>
      <c r="C36" s="20">
        <v>1066148811</v>
      </c>
      <c r="D36" s="13">
        <v>96.226050958404</v>
      </c>
      <c r="E36" s="9"/>
      <c r="F36" s="20">
        <v>616489862</v>
      </c>
      <c r="G36" s="13">
        <v>96.24365004123706</v>
      </c>
      <c r="H36" s="15"/>
      <c r="I36" s="20">
        <v>360137408</v>
      </c>
      <c r="J36" s="13">
        <v>95.9430229782956</v>
      </c>
      <c r="K36" s="15"/>
      <c r="L36" s="20">
        <v>89521541</v>
      </c>
      <c r="M36" s="13">
        <v>97.2577776826076</v>
      </c>
    </row>
    <row r="37" spans="1:13" ht="15">
      <c r="A37" s="72"/>
      <c r="B37" s="113" t="s">
        <v>61</v>
      </c>
      <c r="C37" s="69">
        <v>41813950</v>
      </c>
      <c r="D37" s="39">
        <v>3.773949041595993</v>
      </c>
      <c r="E37" s="68"/>
      <c r="F37" s="69">
        <v>24061345</v>
      </c>
      <c r="G37" s="39">
        <v>3.7563499587629376</v>
      </c>
      <c r="H37" s="71"/>
      <c r="I37" s="69">
        <v>15228509</v>
      </c>
      <c r="J37" s="39">
        <v>4.056977021704397</v>
      </c>
      <c r="K37" s="71"/>
      <c r="L37" s="69">
        <v>2524096</v>
      </c>
      <c r="M37" s="39">
        <v>2.7422223173924043</v>
      </c>
    </row>
    <row r="38" spans="1:13" ht="8.25" customHeight="1">
      <c r="A38" s="72"/>
      <c r="B38" s="109"/>
      <c r="C38" s="20"/>
      <c r="D38" s="13"/>
      <c r="E38" s="9"/>
      <c r="F38" s="20"/>
      <c r="G38" s="13"/>
      <c r="H38" s="15"/>
      <c r="I38" s="20"/>
      <c r="J38" s="13"/>
      <c r="K38" s="15"/>
      <c r="L38" s="20"/>
      <c r="M38" s="13"/>
    </row>
    <row r="39" spans="1:13" ht="24" customHeight="1">
      <c r="A39" s="72" t="s">
        <v>138</v>
      </c>
      <c r="B39" s="125" t="s">
        <v>146</v>
      </c>
      <c r="C39" s="86">
        <v>1620048414</v>
      </c>
      <c r="D39" s="87">
        <v>100</v>
      </c>
      <c r="E39" s="88"/>
      <c r="F39" s="86">
        <v>850137971</v>
      </c>
      <c r="G39" s="87">
        <v>100</v>
      </c>
      <c r="H39" s="90"/>
      <c r="I39" s="86">
        <v>463818401</v>
      </c>
      <c r="J39" s="87">
        <v>100</v>
      </c>
      <c r="K39" s="90"/>
      <c r="L39" s="86">
        <v>306092042</v>
      </c>
      <c r="M39" s="87">
        <v>100</v>
      </c>
    </row>
    <row r="40" spans="1:13" ht="7.5" customHeight="1">
      <c r="A40" s="72"/>
      <c r="B40" s="109"/>
      <c r="C40" s="20"/>
      <c r="D40" s="13"/>
      <c r="E40" s="9"/>
      <c r="F40" s="20"/>
      <c r="G40" s="13"/>
      <c r="H40" s="15"/>
      <c r="I40" s="20"/>
      <c r="J40" s="13"/>
      <c r="K40" s="15"/>
      <c r="L40" s="20"/>
      <c r="M40" s="13"/>
    </row>
    <row r="41" spans="1:13" ht="12" customHeight="1">
      <c r="A41" s="72"/>
      <c r="B41" s="65" t="s">
        <v>139</v>
      </c>
      <c r="C41" s="69">
        <v>532939086</v>
      </c>
      <c r="D41" s="39">
        <v>32.8964913267092</v>
      </c>
      <c r="E41" s="68"/>
      <c r="F41" s="69">
        <v>303586103</v>
      </c>
      <c r="G41" s="39">
        <v>35.710215677450314</v>
      </c>
      <c r="H41" s="71"/>
      <c r="I41" s="69">
        <v>160482468</v>
      </c>
      <c r="J41" s="39">
        <v>34.600280552474246</v>
      </c>
      <c r="K41" s="71"/>
      <c r="L41" s="69">
        <v>68870515</v>
      </c>
      <c r="M41" s="39">
        <v>22.4999364733566</v>
      </c>
    </row>
    <row r="42" spans="1:13" ht="11.25" customHeight="1">
      <c r="A42" s="72"/>
      <c r="B42" s="109" t="s">
        <v>140</v>
      </c>
      <c r="C42" s="20">
        <v>207131011</v>
      </c>
      <c r="D42" s="13">
        <v>12.785482780022647</v>
      </c>
      <c r="E42" s="9"/>
      <c r="F42" s="20">
        <v>124496399</v>
      </c>
      <c r="G42" s="13">
        <v>14.644258137718214</v>
      </c>
      <c r="H42" s="15"/>
      <c r="I42" s="20">
        <v>63815371</v>
      </c>
      <c r="J42" s="13">
        <v>13.758697555425362</v>
      </c>
      <c r="K42" s="15"/>
      <c r="L42" s="20">
        <v>18819241</v>
      </c>
      <c r="M42" s="13">
        <v>6.148229427016597</v>
      </c>
    </row>
    <row r="43" spans="1:13" ht="12" customHeight="1">
      <c r="A43" s="72"/>
      <c r="B43" s="65" t="s">
        <v>141</v>
      </c>
      <c r="C43" s="69">
        <v>719084343</v>
      </c>
      <c r="D43" s="39">
        <v>44.38659590576902</v>
      </c>
      <c r="E43" s="68"/>
      <c r="F43" s="69">
        <v>324503343</v>
      </c>
      <c r="G43" s="39">
        <v>38.170668064419395</v>
      </c>
      <c r="H43" s="71"/>
      <c r="I43" s="69">
        <v>190652402</v>
      </c>
      <c r="J43" s="39">
        <v>41.10496728653937</v>
      </c>
      <c r="K43" s="71"/>
      <c r="L43" s="69">
        <v>203928598</v>
      </c>
      <c r="M43" s="39">
        <v>66.6232930028282</v>
      </c>
    </row>
    <row r="44" spans="1:13" ht="15">
      <c r="A44" s="72"/>
      <c r="B44" s="109" t="s">
        <v>168</v>
      </c>
      <c r="C44" s="20">
        <v>160893974</v>
      </c>
      <c r="D44" s="13">
        <v>9.931429987499127</v>
      </c>
      <c r="E44" s="9"/>
      <c r="F44" s="20">
        <v>97552126</v>
      </c>
      <c r="G44" s="13">
        <v>11.474858120412081</v>
      </c>
      <c r="H44" s="15"/>
      <c r="I44" s="20">
        <v>48868160</v>
      </c>
      <c r="J44" s="13">
        <v>10.536054605561024</v>
      </c>
      <c r="K44" s="15"/>
      <c r="L44" s="20">
        <v>14473688</v>
      </c>
      <c r="M44" s="13">
        <v>4.72854109679859</v>
      </c>
    </row>
    <row r="45" spans="1:13" ht="7.5" customHeight="1">
      <c r="A45" s="72"/>
      <c r="B45" s="65"/>
      <c r="C45" s="69"/>
      <c r="D45" s="39"/>
      <c r="E45" s="68"/>
      <c r="F45" s="69"/>
      <c r="G45" s="39"/>
      <c r="H45" s="71"/>
      <c r="I45" s="69"/>
      <c r="J45" s="39"/>
      <c r="K45" s="71"/>
      <c r="L45" s="69"/>
      <c r="M45" s="39"/>
    </row>
    <row r="46" spans="1:13" ht="12" customHeight="1">
      <c r="A46" s="72" t="s">
        <v>136</v>
      </c>
      <c r="B46" s="108" t="s">
        <v>171</v>
      </c>
      <c r="C46" s="82">
        <v>303681292</v>
      </c>
      <c r="D46" s="80">
        <v>100</v>
      </c>
      <c r="E46" s="81"/>
      <c r="F46" s="82">
        <v>165510066</v>
      </c>
      <c r="G46" s="80">
        <v>100</v>
      </c>
      <c r="H46" s="83"/>
      <c r="I46" s="82">
        <v>100148788</v>
      </c>
      <c r="J46" s="80">
        <v>100</v>
      </c>
      <c r="K46" s="83"/>
      <c r="L46" s="82">
        <v>38022438</v>
      </c>
      <c r="M46" s="80">
        <v>100</v>
      </c>
    </row>
    <row r="47" spans="1:13" ht="7.5" customHeight="1">
      <c r="A47" s="72"/>
      <c r="B47" s="65"/>
      <c r="C47" s="69"/>
      <c r="D47" s="39"/>
      <c r="E47" s="68"/>
      <c r="F47" s="69"/>
      <c r="G47" s="39"/>
      <c r="H47" s="71"/>
      <c r="I47" s="69"/>
      <c r="J47" s="39"/>
      <c r="K47" s="71"/>
      <c r="L47" s="69"/>
      <c r="M47" s="39"/>
    </row>
    <row r="48" spans="1:13" ht="12" customHeight="1">
      <c r="A48" s="72"/>
      <c r="B48" s="109" t="s">
        <v>139</v>
      </c>
      <c r="C48" s="20">
        <v>162683574</v>
      </c>
      <c r="D48" s="13">
        <v>53.57049587368062</v>
      </c>
      <c r="E48" s="9"/>
      <c r="F48" s="20">
        <v>88129295</v>
      </c>
      <c r="G48" s="13">
        <v>53.247090723775074</v>
      </c>
      <c r="H48" s="15"/>
      <c r="I48" s="20">
        <v>51696480</v>
      </c>
      <c r="J48" s="13">
        <v>51.619676116300084</v>
      </c>
      <c r="K48" s="15"/>
      <c r="L48" s="20">
        <v>22857799</v>
      </c>
      <c r="M48" s="13">
        <v>60.116605358130904</v>
      </c>
    </row>
    <row r="49" spans="1:13" ht="12" customHeight="1">
      <c r="A49" s="72"/>
      <c r="B49" s="65" t="s">
        <v>140</v>
      </c>
      <c r="C49" s="69">
        <v>50599814</v>
      </c>
      <c r="D49" s="39">
        <v>16.662143942670003</v>
      </c>
      <c r="E49" s="68"/>
      <c r="F49" s="69">
        <v>28998919</v>
      </c>
      <c r="G49" s="39">
        <v>17.520939783807467</v>
      </c>
      <c r="H49" s="71"/>
      <c r="I49" s="69">
        <v>15727131</v>
      </c>
      <c r="J49" s="39">
        <v>15.703765681118378</v>
      </c>
      <c r="K49" s="71"/>
      <c r="L49" s="69">
        <v>5873764</v>
      </c>
      <c r="M49" s="39">
        <v>15.448151957010225</v>
      </c>
    </row>
    <row r="50" spans="1:13" ht="12" customHeight="1">
      <c r="A50" s="72"/>
      <c r="B50" s="113" t="s">
        <v>55</v>
      </c>
      <c r="C50" s="69">
        <v>90397904</v>
      </c>
      <c r="D50" s="39">
        <v>29.767360183649377</v>
      </c>
      <c r="E50" s="68"/>
      <c r="F50" s="69">
        <v>48381852</v>
      </c>
      <c r="G50" s="39">
        <v>29.23196949241746</v>
      </c>
      <c r="H50" s="71"/>
      <c r="I50" s="69">
        <v>32725177</v>
      </c>
      <c r="J50" s="39">
        <v>32.67655820258154</v>
      </c>
      <c r="K50" s="71"/>
      <c r="L50" s="69">
        <v>9290875</v>
      </c>
      <c r="M50" s="39">
        <v>24.43524268485887</v>
      </c>
    </row>
    <row r="51" spans="1:13" ht="6.75" customHeight="1">
      <c r="A51" s="128"/>
      <c r="B51" s="75"/>
      <c r="C51" s="75"/>
      <c r="D51" s="76"/>
      <c r="E51" s="77"/>
      <c r="F51" s="75"/>
      <c r="G51" s="76"/>
      <c r="H51" s="78"/>
      <c r="I51" s="75"/>
      <c r="J51" s="76"/>
      <c r="K51" s="78"/>
      <c r="L51" s="75"/>
      <c r="M51" s="76"/>
    </row>
    <row r="52" spans="1:14" ht="15.75" customHeight="1">
      <c r="A52"/>
      <c r="B52" t="s">
        <v>106</v>
      </c>
      <c r="C52"/>
      <c r="D52"/>
      <c r="E52"/>
      <c r="F52"/>
      <c r="G52"/>
      <c r="H52"/>
      <c r="I52"/>
      <c r="J52"/>
      <c r="K52"/>
      <c r="L52"/>
      <c r="M52"/>
      <c r="N52"/>
    </row>
    <row r="53" spans="1:14" ht="126" customHeight="1">
      <c r="A53"/>
      <c r="B53" s="234" t="s">
        <v>64</v>
      </c>
      <c r="C53" s="218"/>
      <c r="D53" s="218"/>
      <c r="E53" s="218"/>
      <c r="F53" s="218"/>
      <c r="G53" s="218"/>
      <c r="H53" s="218"/>
      <c r="I53" s="218"/>
      <c r="J53" s="218"/>
      <c r="K53" s="218"/>
      <c r="L53" s="218"/>
      <c r="M53" s="218"/>
      <c r="N53"/>
    </row>
    <row r="54" spans="1:14" ht="42.75" customHeight="1">
      <c r="A54"/>
      <c r="B54" s="236" t="s">
        <v>159</v>
      </c>
      <c r="C54" s="219"/>
      <c r="D54" s="219"/>
      <c r="E54" s="219"/>
      <c r="F54" s="219"/>
      <c r="G54" s="219"/>
      <c r="H54" s="219"/>
      <c r="I54" s="219"/>
      <c r="J54" s="219"/>
      <c r="K54" s="219"/>
      <c r="L54" s="219"/>
      <c r="M54" s="219"/>
      <c r="N54"/>
    </row>
    <row r="55" spans="1:14" ht="15">
      <c r="A55"/>
      <c r="B55" s="233" t="s">
        <v>175</v>
      </c>
      <c r="C55" s="233"/>
      <c r="D55" s="233"/>
      <c r="E55" s="233"/>
      <c r="F55" s="233"/>
      <c r="G55" s="233"/>
      <c r="H55" s="233"/>
      <c r="I55" s="233"/>
      <c r="J55" s="233"/>
      <c r="K55" s="233"/>
      <c r="L55" s="233"/>
      <c r="M55" s="233"/>
      <c r="N55" s="160"/>
    </row>
    <row r="56" spans="1:14" ht="14.25" customHeight="1">
      <c r="A56"/>
      <c r="B56" s="233" t="s">
        <v>161</v>
      </c>
      <c r="C56" s="233"/>
      <c r="D56" s="233"/>
      <c r="E56" s="233"/>
      <c r="F56" s="233"/>
      <c r="G56" s="233"/>
      <c r="H56" s="233"/>
      <c r="I56" s="233"/>
      <c r="J56" s="233"/>
      <c r="K56" s="233"/>
      <c r="L56" s="233"/>
      <c r="M56" s="233"/>
      <c r="N56" s="160"/>
    </row>
    <row r="57" spans="1:14" ht="25.5" customHeight="1">
      <c r="A57"/>
      <c r="B57" s="220" t="s">
        <v>162</v>
      </c>
      <c r="C57" s="220"/>
      <c r="D57" s="220"/>
      <c r="E57" s="220"/>
      <c r="F57" s="220"/>
      <c r="G57" s="220"/>
      <c r="H57" s="220"/>
      <c r="I57" s="220"/>
      <c r="J57" s="220"/>
      <c r="K57" s="220"/>
      <c r="L57" s="220"/>
      <c r="M57" s="220"/>
      <c r="N57" s="161"/>
    </row>
    <row r="58" spans="1:14" ht="15" customHeight="1">
      <c r="A58"/>
      <c r="B58" s="233" t="s">
        <v>163</v>
      </c>
      <c r="C58" s="233"/>
      <c r="D58" s="233"/>
      <c r="E58" s="233"/>
      <c r="F58" s="233"/>
      <c r="G58" s="233"/>
      <c r="H58" s="233"/>
      <c r="I58" s="233"/>
      <c r="J58" s="233"/>
      <c r="K58" s="233"/>
      <c r="L58" s="233"/>
      <c r="M58" s="233"/>
      <c r="N58" s="161"/>
    </row>
    <row r="59" spans="1:14" ht="15">
      <c r="A59"/>
      <c r="B59" s="233" t="s">
        <v>164</v>
      </c>
      <c r="C59" s="233"/>
      <c r="D59" s="233"/>
      <c r="E59" s="233"/>
      <c r="F59" s="233"/>
      <c r="G59" s="233"/>
      <c r="H59" s="233"/>
      <c r="I59" s="233"/>
      <c r="J59" s="233"/>
      <c r="K59" s="233"/>
      <c r="L59" s="233"/>
      <c r="M59" s="233"/>
      <c r="N59" s="161"/>
    </row>
    <row r="60" spans="1:14" ht="15">
      <c r="A60"/>
      <c r="B60" s="233" t="s">
        <v>176</v>
      </c>
      <c r="C60" s="233"/>
      <c r="D60" s="233"/>
      <c r="E60" s="233"/>
      <c r="F60" s="233"/>
      <c r="G60" s="233"/>
      <c r="H60" s="233"/>
      <c r="I60" s="233"/>
      <c r="J60" s="233"/>
      <c r="K60" s="233"/>
      <c r="L60" s="233"/>
      <c r="M60" s="233"/>
      <c r="N60" s="161"/>
    </row>
    <row r="61" spans="1:14" ht="35.25" customHeight="1">
      <c r="A61"/>
      <c r="B61" s="234" t="s">
        <v>0</v>
      </c>
      <c r="C61" s="234"/>
      <c r="D61" s="234"/>
      <c r="E61" s="234"/>
      <c r="F61" s="234"/>
      <c r="G61" s="234"/>
      <c r="H61" s="234"/>
      <c r="I61" s="234"/>
      <c r="J61" s="234"/>
      <c r="K61" s="234"/>
      <c r="L61" s="234"/>
      <c r="M61" s="234"/>
      <c r="N61"/>
    </row>
    <row r="62" spans="1:14" ht="24.75" customHeight="1">
      <c r="A62"/>
      <c r="B62" s="234" t="s">
        <v>1</v>
      </c>
      <c r="C62" s="234"/>
      <c r="D62" s="234"/>
      <c r="E62" s="234"/>
      <c r="F62" s="234"/>
      <c r="G62" s="234"/>
      <c r="H62" s="234"/>
      <c r="I62" s="234"/>
      <c r="J62" s="234"/>
      <c r="K62" s="234"/>
      <c r="L62" s="234"/>
      <c r="M62" s="234"/>
      <c r="N62"/>
    </row>
    <row r="63" spans="1:14" ht="17.25" customHeight="1">
      <c r="A63"/>
      <c r="B63" s="233" t="s">
        <v>2</v>
      </c>
      <c r="C63" s="233"/>
      <c r="D63" s="233"/>
      <c r="E63" s="233"/>
      <c r="F63" s="233"/>
      <c r="G63" s="233"/>
      <c r="H63" s="233"/>
      <c r="I63" s="233"/>
      <c r="J63" s="233"/>
      <c r="K63" s="233"/>
      <c r="L63" s="233"/>
      <c r="M63" s="233"/>
      <c r="N63"/>
    </row>
    <row r="64" spans="1:14" ht="15">
      <c r="A64"/>
      <c r="B64"/>
      <c r="C64"/>
      <c r="D64"/>
      <c r="E64"/>
      <c r="F64"/>
      <c r="G64"/>
      <c r="H64"/>
      <c r="I64"/>
      <c r="J64"/>
      <c r="K64"/>
      <c r="L64"/>
      <c r="M64"/>
      <c r="N64"/>
    </row>
    <row r="65" ht="15">
      <c r="B65" s="50"/>
    </row>
    <row r="66" ht="15">
      <c r="B66" s="49"/>
    </row>
    <row r="67" ht="15">
      <c r="B67" s="49"/>
    </row>
  </sheetData>
  <sheetProtection/>
  <mergeCells count="22">
    <mergeCell ref="B61:M61"/>
    <mergeCell ref="B62:M62"/>
    <mergeCell ref="B63:M63"/>
    <mergeCell ref="B54:M54"/>
    <mergeCell ref="B57:M57"/>
    <mergeCell ref="B58:M58"/>
    <mergeCell ref="B56:M56"/>
    <mergeCell ref="B55:M55"/>
    <mergeCell ref="B59:M59"/>
    <mergeCell ref="B60:M60"/>
    <mergeCell ref="B5:M5"/>
    <mergeCell ref="B6:M6"/>
    <mergeCell ref="B7:M7"/>
    <mergeCell ref="B8:M8"/>
    <mergeCell ref="B53:M53"/>
    <mergeCell ref="A10:A13"/>
    <mergeCell ref="L11:M12"/>
    <mergeCell ref="B11:B13"/>
    <mergeCell ref="C11:D12"/>
    <mergeCell ref="F11:G12"/>
    <mergeCell ref="I11:J12"/>
    <mergeCell ref="C10:M10"/>
  </mergeCells>
  <printOptions horizontalCentered="1"/>
  <pageMargins left="0.3937007874015748" right="0.3937007874015748" top="0.49" bottom="0.43" header="0" footer="0"/>
  <pageSetup horizontalDpi="300" verticalDpi="300" orientation="landscape" scale="85"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S64"/>
  <sheetViews>
    <sheetView showGridLines="0" zoomScalePageLayoutView="0" workbookViewId="0" topLeftCell="A1">
      <pane xSplit="2" ySplit="12" topLeftCell="E13" activePane="bottomRight" state="frozen"/>
      <selection pane="topLeft" activeCell="C18" sqref="C18"/>
      <selection pane="topRight" activeCell="C18" sqref="C18"/>
      <selection pane="bottomLeft" activeCell="C18" sqref="C18"/>
      <selection pane="bottomRight" activeCell="B8" sqref="B8:S8"/>
    </sheetView>
  </sheetViews>
  <sheetFormatPr defaultColWidth="11.421875" defaultRowHeight="12.75"/>
  <cols>
    <col min="1" max="1" width="2.140625" style="1" customWidth="1"/>
    <col min="2" max="2" width="31.7109375" style="1" customWidth="1"/>
    <col min="3" max="3" width="13.28125" style="1" bestFit="1" customWidth="1"/>
    <col min="4" max="4" width="6.421875" style="1" bestFit="1" customWidth="1"/>
    <col min="5" max="5" width="1.7109375" style="1" customWidth="1"/>
    <col min="6" max="6" width="13.57421875" style="1" customWidth="1"/>
    <col min="7" max="7" width="6.421875" style="1" bestFit="1" customWidth="1"/>
    <col min="8" max="8" width="1.7109375" style="1" customWidth="1"/>
    <col min="9" max="9" width="13.57421875" style="1" customWidth="1"/>
    <col min="10" max="10" width="6.421875" style="1" bestFit="1" customWidth="1"/>
    <col min="11" max="11" width="1.7109375" style="1" customWidth="1"/>
    <col min="12" max="12" width="14.00390625" style="1" customWidth="1"/>
    <col min="13" max="13" width="6.421875" style="1" bestFit="1" customWidth="1"/>
    <col min="14" max="14" width="1.7109375" style="1" customWidth="1"/>
    <col min="15" max="15" width="13.421875" style="1" customWidth="1"/>
    <col min="16" max="16" width="1.7109375" style="1" customWidth="1"/>
    <col min="17" max="17" width="10.28125" style="1" customWidth="1"/>
    <col min="18" max="18" width="1.7109375" style="1" customWidth="1"/>
    <col min="19" max="19" width="10.8515625" style="1" customWidth="1"/>
    <col min="20" max="16384" width="11.421875" style="1" customWidth="1"/>
  </cols>
  <sheetData>
    <row r="1" spans="1:14" ht="12.75">
      <c r="A1" s="5"/>
      <c r="B1" s="5"/>
      <c r="C1" s="5"/>
      <c r="D1" s="5"/>
      <c r="E1" s="5"/>
      <c r="F1" s="5"/>
      <c r="G1" s="5"/>
      <c r="H1" s="5"/>
      <c r="I1" s="5"/>
      <c r="J1" s="5"/>
      <c r="K1" s="5"/>
      <c r="L1" s="5"/>
      <c r="M1" s="5"/>
      <c r="N1" s="5"/>
    </row>
    <row r="2" spans="1:14" ht="12.75">
      <c r="A2" s="5"/>
      <c r="B2" s="5"/>
      <c r="C2" s="5"/>
      <c r="D2" s="5"/>
      <c r="E2" s="5"/>
      <c r="F2" s="5"/>
      <c r="G2" s="5"/>
      <c r="H2" s="5"/>
      <c r="I2" s="5"/>
      <c r="J2" s="5"/>
      <c r="K2" s="5"/>
      <c r="L2" s="5"/>
      <c r="M2" s="5"/>
      <c r="N2" s="5"/>
    </row>
    <row r="3" spans="1:14" ht="12.75">
      <c r="A3" s="5"/>
      <c r="B3" s="5"/>
      <c r="C3" s="5"/>
      <c r="D3" s="5"/>
      <c r="E3" s="5"/>
      <c r="F3" s="5"/>
      <c r="G3" s="5"/>
      <c r="H3" s="5"/>
      <c r="I3" s="5"/>
      <c r="J3" s="5"/>
      <c r="K3" s="5"/>
      <c r="L3" s="5"/>
      <c r="M3" s="5"/>
      <c r="N3" s="5"/>
    </row>
    <row r="4" spans="1:14" ht="12.75">
      <c r="A4" s="5"/>
      <c r="B4" s="5"/>
      <c r="C4" s="5"/>
      <c r="D4" s="5"/>
      <c r="E4" s="5"/>
      <c r="F4" s="5"/>
      <c r="G4" s="5"/>
      <c r="H4" s="5"/>
      <c r="I4" s="5"/>
      <c r="J4" s="5"/>
      <c r="K4" s="5"/>
      <c r="L4" s="5"/>
      <c r="M4" s="5"/>
      <c r="N4" s="5"/>
    </row>
    <row r="5" spans="1:19" ht="15" customHeight="1">
      <c r="A5" s="2"/>
      <c r="B5" s="249" t="s">
        <v>142</v>
      </c>
      <c r="C5" s="249"/>
      <c r="D5" s="249"/>
      <c r="E5" s="249"/>
      <c r="F5" s="249"/>
      <c r="G5" s="249"/>
      <c r="H5" s="249"/>
      <c r="I5" s="249"/>
      <c r="J5" s="249"/>
      <c r="K5" s="249"/>
      <c r="L5" s="249"/>
      <c r="M5" s="249"/>
      <c r="N5" s="249"/>
      <c r="O5" s="249"/>
      <c r="P5" s="249"/>
      <c r="Q5" s="249"/>
      <c r="R5" s="249"/>
      <c r="S5" s="249"/>
    </row>
    <row r="6" spans="1:19" ht="15.75" customHeight="1">
      <c r="A6" s="2"/>
      <c r="B6" s="250" t="s">
        <v>56</v>
      </c>
      <c r="C6" s="250"/>
      <c r="D6" s="250"/>
      <c r="E6" s="250"/>
      <c r="F6" s="250"/>
      <c r="G6" s="250"/>
      <c r="H6" s="250"/>
      <c r="I6" s="250"/>
      <c r="J6" s="250"/>
      <c r="K6" s="250"/>
      <c r="L6" s="250"/>
      <c r="M6" s="250"/>
      <c r="N6" s="250"/>
      <c r="O6" s="250"/>
      <c r="P6" s="250"/>
      <c r="Q6" s="250"/>
      <c r="R6" s="250"/>
      <c r="S6" s="250"/>
    </row>
    <row r="7" spans="1:19" ht="15.75" customHeight="1">
      <c r="A7" s="2"/>
      <c r="B7" s="249" t="str">
        <f>+'C1 Parte 1'!B7:Q7</f>
        <v>Total nacional 2006</v>
      </c>
      <c r="C7" s="249"/>
      <c r="D7" s="249"/>
      <c r="E7" s="249"/>
      <c r="F7" s="249"/>
      <c r="G7" s="249"/>
      <c r="H7" s="249"/>
      <c r="I7" s="249"/>
      <c r="J7" s="249"/>
      <c r="K7" s="249"/>
      <c r="L7" s="249"/>
      <c r="M7" s="249"/>
      <c r="N7" s="249"/>
      <c r="O7" s="249"/>
      <c r="P7" s="249"/>
      <c r="Q7" s="249"/>
      <c r="R7" s="249"/>
      <c r="S7" s="249"/>
    </row>
    <row r="8" spans="1:19" ht="15">
      <c r="A8" s="2"/>
      <c r="B8" s="249"/>
      <c r="C8" s="249"/>
      <c r="D8" s="249"/>
      <c r="E8" s="249"/>
      <c r="F8" s="249"/>
      <c r="G8" s="249"/>
      <c r="H8" s="249"/>
      <c r="I8" s="249"/>
      <c r="J8" s="249"/>
      <c r="K8" s="249"/>
      <c r="L8" s="249"/>
      <c r="M8" s="249"/>
      <c r="N8" s="249"/>
      <c r="O8" s="249"/>
      <c r="P8" s="249"/>
      <c r="Q8" s="249"/>
      <c r="R8" s="249"/>
      <c r="S8" s="249"/>
    </row>
    <row r="9" spans="2:19" ht="10.5" customHeight="1">
      <c r="B9" s="33"/>
      <c r="C9" s="33"/>
      <c r="D9" s="33"/>
      <c r="E9" s="33"/>
      <c r="F9" s="34"/>
      <c r="G9" s="34"/>
      <c r="H9" s="34"/>
      <c r="I9" s="34"/>
      <c r="J9" s="34"/>
      <c r="K9" s="34"/>
      <c r="L9" s="34"/>
      <c r="M9" s="34"/>
      <c r="N9" s="34"/>
      <c r="O9" s="34"/>
      <c r="P9" s="37"/>
      <c r="Q9" s="38" t="str">
        <f>+'C1 Parte 1'!Q10</f>
        <v>Valores en miles de pesos de 2005</v>
      </c>
      <c r="R9" s="37"/>
      <c r="S9" s="35" t="s">
        <v>150</v>
      </c>
    </row>
    <row r="10" spans="1:19" ht="15" customHeight="1">
      <c r="A10" s="254" t="s">
        <v>75</v>
      </c>
      <c r="B10" s="241" t="s">
        <v>133</v>
      </c>
      <c r="C10" s="230" t="s">
        <v>144</v>
      </c>
      <c r="D10" s="227"/>
      <c r="E10" s="22"/>
      <c r="F10" s="230" t="s">
        <v>3</v>
      </c>
      <c r="G10" s="227"/>
      <c r="H10" s="23"/>
      <c r="I10" s="221" t="s">
        <v>4</v>
      </c>
      <c r="J10" s="222"/>
      <c r="K10" s="197"/>
      <c r="L10" s="221" t="s">
        <v>5</v>
      </c>
      <c r="M10" s="222"/>
      <c r="N10" s="22"/>
      <c r="O10" s="230" t="s">
        <v>6</v>
      </c>
      <c r="P10" s="24"/>
      <c r="Q10" s="241" t="s">
        <v>105</v>
      </c>
      <c r="R10" s="227"/>
      <c r="S10" s="227"/>
    </row>
    <row r="11" spans="1:19" ht="14.25" customHeight="1">
      <c r="A11" s="255"/>
      <c r="B11" s="224"/>
      <c r="C11" s="243"/>
      <c r="D11" s="243"/>
      <c r="E11" s="27"/>
      <c r="F11" s="243"/>
      <c r="G11" s="243"/>
      <c r="H11" s="26"/>
      <c r="I11" s="223"/>
      <c r="J11" s="223"/>
      <c r="K11" s="205"/>
      <c r="L11" s="223"/>
      <c r="M11" s="223"/>
      <c r="N11" s="27"/>
      <c r="O11" s="243"/>
      <c r="P11" s="28"/>
      <c r="Q11" s="243"/>
      <c r="R11" s="243"/>
      <c r="S11" s="243"/>
    </row>
    <row r="12" spans="1:19" ht="37.5" customHeight="1">
      <c r="A12" s="256"/>
      <c r="B12" s="243"/>
      <c r="C12" s="29" t="s">
        <v>116</v>
      </c>
      <c r="D12" s="29" t="s">
        <v>99</v>
      </c>
      <c r="E12" s="29"/>
      <c r="F12" s="29" t="s">
        <v>116</v>
      </c>
      <c r="G12" s="29" t="s">
        <v>99</v>
      </c>
      <c r="H12" s="29"/>
      <c r="I12" s="48" t="s">
        <v>116</v>
      </c>
      <c r="J12" s="48" t="s">
        <v>99</v>
      </c>
      <c r="K12" s="30"/>
      <c r="L12" s="48" t="s">
        <v>116</v>
      </c>
      <c r="M12" s="48" t="s">
        <v>99</v>
      </c>
      <c r="N12" s="30"/>
      <c r="O12" s="29" t="s">
        <v>116</v>
      </c>
      <c r="P12" s="30"/>
      <c r="Q12" s="110" t="s">
        <v>7</v>
      </c>
      <c r="R12" s="30"/>
      <c r="S12" s="29" t="s">
        <v>8</v>
      </c>
    </row>
    <row r="13" spans="1:19" ht="12.75" customHeight="1">
      <c r="A13" s="150"/>
      <c r="B13" s="130"/>
      <c r="C13" s="176"/>
      <c r="D13" s="176"/>
      <c r="E13" s="176"/>
      <c r="F13" s="176"/>
      <c r="G13" s="176"/>
      <c r="H13" s="176"/>
      <c r="I13" s="176"/>
      <c r="J13" s="176"/>
      <c r="K13" s="176"/>
      <c r="L13" s="176"/>
      <c r="M13" s="176"/>
      <c r="N13" s="176"/>
      <c r="O13" s="176"/>
      <c r="P13" s="176"/>
      <c r="Q13" s="211"/>
      <c r="R13" s="176"/>
      <c r="S13" s="176"/>
    </row>
    <row r="14" spans="1:19" ht="8.25" customHeight="1">
      <c r="A14" s="10"/>
      <c r="B14" s="6"/>
      <c r="C14" s="6"/>
      <c r="D14" s="6"/>
      <c r="E14" s="6"/>
      <c r="F14" s="12"/>
      <c r="G14" s="6"/>
      <c r="H14" s="7"/>
      <c r="I14" s="8"/>
      <c r="J14" s="6"/>
      <c r="K14" s="10"/>
      <c r="L14" s="8"/>
      <c r="M14" s="6"/>
      <c r="N14" s="10"/>
      <c r="O14" s="8"/>
      <c r="P14" s="10"/>
      <c r="Q14" s="103"/>
      <c r="R14" s="10"/>
      <c r="S14" s="8"/>
    </row>
    <row r="15" spans="1:19" ht="12" customHeight="1">
      <c r="A15" s="72" t="s">
        <v>131</v>
      </c>
      <c r="B15" s="108" t="s">
        <v>134</v>
      </c>
      <c r="C15" s="79">
        <v>2896832030</v>
      </c>
      <c r="D15" s="80">
        <v>100</v>
      </c>
      <c r="E15" s="81"/>
      <c r="F15" s="79">
        <v>2868628889</v>
      </c>
      <c r="G15" s="80">
        <v>100</v>
      </c>
      <c r="H15" s="83"/>
      <c r="I15" s="79">
        <v>1799056169</v>
      </c>
      <c r="J15" s="80">
        <v>100</v>
      </c>
      <c r="K15" s="83"/>
      <c r="L15" s="79">
        <v>1069572720</v>
      </c>
      <c r="M15" s="80">
        <v>100</v>
      </c>
      <c r="N15" s="83"/>
      <c r="O15" s="79">
        <v>76584377</v>
      </c>
      <c r="P15" s="115"/>
      <c r="Q15" s="80">
        <v>1.1804972146395103</v>
      </c>
      <c r="R15" s="80"/>
      <c r="S15" s="79">
        <v>21000.426459327326</v>
      </c>
    </row>
    <row r="16" spans="1:19" ht="7.5" customHeight="1">
      <c r="A16" s="72"/>
      <c r="B16" s="65"/>
      <c r="C16" s="69"/>
      <c r="D16" s="39"/>
      <c r="E16" s="68"/>
      <c r="F16" s="69"/>
      <c r="G16" s="39"/>
      <c r="H16" s="71"/>
      <c r="I16" s="69"/>
      <c r="J16" s="39"/>
      <c r="K16" s="71"/>
      <c r="L16" s="69"/>
      <c r="M16" s="39"/>
      <c r="N16" s="71"/>
      <c r="O16" s="69"/>
      <c r="P16" s="69"/>
      <c r="Q16" s="69"/>
      <c r="R16" s="69"/>
      <c r="S16" s="69"/>
    </row>
    <row r="17" spans="1:19" ht="12" customHeight="1">
      <c r="A17" s="72"/>
      <c r="B17" s="109" t="s">
        <v>139</v>
      </c>
      <c r="C17" s="20">
        <v>1670711021</v>
      </c>
      <c r="D17" s="13">
        <v>57.67372784123766</v>
      </c>
      <c r="E17" s="9"/>
      <c r="F17" s="20">
        <v>1657202510</v>
      </c>
      <c r="G17" s="13">
        <v>57.769846645367174</v>
      </c>
      <c r="H17" s="15"/>
      <c r="I17" s="20">
        <v>1018843799</v>
      </c>
      <c r="J17" s="13">
        <v>56.63212836574865</v>
      </c>
      <c r="K17" s="15"/>
      <c r="L17" s="20">
        <v>638358711</v>
      </c>
      <c r="M17" s="13">
        <v>59.68352586629173</v>
      </c>
      <c r="N17" s="15"/>
      <c r="O17" s="20">
        <v>71525290</v>
      </c>
      <c r="P17" s="20"/>
      <c r="Q17" s="106">
        <v>1.1699060972140822</v>
      </c>
      <c r="R17" s="20"/>
      <c r="S17" s="20">
        <v>21246.04642880916</v>
      </c>
    </row>
    <row r="18" spans="1:19" ht="12" customHeight="1">
      <c r="A18" s="72"/>
      <c r="B18" s="65" t="s">
        <v>140</v>
      </c>
      <c r="C18" s="69">
        <v>821634894</v>
      </c>
      <c r="D18" s="39">
        <v>28.363221805442407</v>
      </c>
      <c r="E18" s="68"/>
      <c r="F18" s="69">
        <v>810582210</v>
      </c>
      <c r="G18" s="39">
        <v>28.256781945836423</v>
      </c>
      <c r="H18" s="71"/>
      <c r="I18" s="69">
        <v>532705648</v>
      </c>
      <c r="J18" s="39">
        <v>29.610284391292957</v>
      </c>
      <c r="K18" s="71"/>
      <c r="L18" s="69">
        <v>277876562</v>
      </c>
      <c r="M18" s="39">
        <v>25.98014672625532</v>
      </c>
      <c r="N18" s="71"/>
      <c r="O18" s="69">
        <v>4831728</v>
      </c>
      <c r="P18" s="69"/>
      <c r="Q18" s="105">
        <v>1.1822173072310895</v>
      </c>
      <c r="R18" s="69"/>
      <c r="S18" s="69">
        <v>19560.506968886388</v>
      </c>
    </row>
    <row r="19" spans="1:19" ht="12" customHeight="1">
      <c r="A19" s="72"/>
      <c r="B19" s="109" t="s">
        <v>55</v>
      </c>
      <c r="C19" s="20">
        <v>404486115</v>
      </c>
      <c r="D19" s="13">
        <v>13.963050353319934</v>
      </c>
      <c r="E19" s="9"/>
      <c r="F19" s="20">
        <v>400844169</v>
      </c>
      <c r="G19" s="13">
        <v>13.973371408796407</v>
      </c>
      <c r="H19" s="15"/>
      <c r="I19" s="20">
        <v>247506722</v>
      </c>
      <c r="J19" s="13">
        <v>13.757587242958394</v>
      </c>
      <c r="K19" s="15"/>
      <c r="L19" s="20">
        <v>153337447</v>
      </c>
      <c r="M19" s="13">
        <v>14.33632740745295</v>
      </c>
      <c r="N19" s="15"/>
      <c r="O19" s="20">
        <v>227359</v>
      </c>
      <c r="P19" s="20"/>
      <c r="Q19" s="106">
        <v>1.2226003328760793</v>
      </c>
      <c r="R19" s="20"/>
      <c r="S19" s="20">
        <v>22958.144482706994</v>
      </c>
    </row>
    <row r="20" spans="1:19" ht="9.75" customHeight="1">
      <c r="A20" s="72"/>
      <c r="B20" s="65"/>
      <c r="C20" s="69"/>
      <c r="D20" s="39"/>
      <c r="E20" s="68"/>
      <c r="F20" s="69"/>
      <c r="G20" s="39"/>
      <c r="H20" s="71"/>
      <c r="I20" s="69"/>
      <c r="J20" s="39"/>
      <c r="K20" s="71"/>
      <c r="L20" s="69"/>
      <c r="M20" s="39"/>
      <c r="N20" s="71"/>
      <c r="O20" s="69"/>
      <c r="P20" s="69"/>
      <c r="Q20" s="69"/>
      <c r="R20" s="69"/>
      <c r="S20" s="69"/>
    </row>
    <row r="21" spans="1:19" ht="27.75" customHeight="1">
      <c r="A21" s="72" t="s">
        <v>135</v>
      </c>
      <c r="B21" s="111" t="s">
        <v>169</v>
      </c>
      <c r="C21" s="79">
        <v>19695682594</v>
      </c>
      <c r="D21" s="80">
        <v>100</v>
      </c>
      <c r="E21" s="81"/>
      <c r="F21" s="79">
        <v>18497535428</v>
      </c>
      <c r="G21" s="80">
        <v>100</v>
      </c>
      <c r="H21" s="83"/>
      <c r="I21" s="79">
        <v>9225283504</v>
      </c>
      <c r="J21" s="80">
        <v>100</v>
      </c>
      <c r="K21" s="83"/>
      <c r="L21" s="79">
        <v>9272251924</v>
      </c>
      <c r="M21" s="80">
        <v>100</v>
      </c>
      <c r="N21" s="83"/>
      <c r="O21" s="79">
        <v>1628140783</v>
      </c>
      <c r="P21" s="115"/>
      <c r="Q21" s="80">
        <v>1.6584248909569852</v>
      </c>
      <c r="R21" s="115"/>
      <c r="S21" s="79">
        <v>126537.0023881982</v>
      </c>
    </row>
    <row r="22" spans="1:19" ht="9" customHeight="1">
      <c r="A22" s="72"/>
      <c r="B22" s="65"/>
      <c r="C22" s="69"/>
      <c r="D22" s="39"/>
      <c r="E22" s="68"/>
      <c r="F22" s="69"/>
      <c r="G22" s="39"/>
      <c r="H22" s="71"/>
      <c r="I22" s="69"/>
      <c r="J22" s="39"/>
      <c r="K22" s="71"/>
      <c r="L22" s="69"/>
      <c r="M22" s="39"/>
      <c r="N22" s="71"/>
      <c r="O22" s="69"/>
      <c r="P22" s="69"/>
      <c r="Q22" s="39"/>
      <c r="R22" s="69"/>
      <c r="S22" s="69"/>
    </row>
    <row r="23" spans="1:19" ht="12" customHeight="1">
      <c r="A23" s="72"/>
      <c r="B23" s="109" t="s">
        <v>139</v>
      </c>
      <c r="C23" s="20">
        <v>14246852124</v>
      </c>
      <c r="D23" s="13">
        <v>72.33489906229548</v>
      </c>
      <c r="E23" s="9"/>
      <c r="F23" s="20">
        <v>13249423216</v>
      </c>
      <c r="G23" s="13">
        <v>71.62804616632413</v>
      </c>
      <c r="H23" s="15"/>
      <c r="I23" s="20">
        <v>7207780388</v>
      </c>
      <c r="J23" s="13">
        <v>78.13071961284194</v>
      </c>
      <c r="K23" s="15"/>
      <c r="L23" s="20">
        <v>6041642828</v>
      </c>
      <c r="M23" s="13">
        <v>65.15831189144036</v>
      </c>
      <c r="N23" s="15"/>
      <c r="O23" s="20">
        <v>1811834068</v>
      </c>
      <c r="P23" s="20"/>
      <c r="Q23" s="13">
        <v>1.668248778903721</v>
      </c>
      <c r="R23" s="20"/>
      <c r="S23" s="20">
        <v>121116.2686285909</v>
      </c>
    </row>
    <row r="24" spans="1:19" ht="12" customHeight="1">
      <c r="A24" s="72"/>
      <c r="B24" s="65" t="s">
        <v>140</v>
      </c>
      <c r="C24" s="69">
        <v>1128932178</v>
      </c>
      <c r="D24" s="39">
        <v>5.731876377536225</v>
      </c>
      <c r="E24" s="68"/>
      <c r="F24" s="69">
        <v>1006674854</v>
      </c>
      <c r="G24" s="39">
        <v>5.442210709196323</v>
      </c>
      <c r="H24" s="71"/>
      <c r="I24" s="69">
        <v>614684664</v>
      </c>
      <c r="J24" s="39">
        <v>6.663043620648387</v>
      </c>
      <c r="K24" s="71"/>
      <c r="L24" s="69">
        <v>391990190</v>
      </c>
      <c r="M24" s="39">
        <v>4.2275619041948715</v>
      </c>
      <c r="N24" s="71"/>
      <c r="O24" s="69">
        <v>-19503468</v>
      </c>
      <c r="P24" s="69"/>
      <c r="Q24" s="39">
        <v>1.368415843139529</v>
      </c>
      <c r="R24" s="69"/>
      <c r="S24" s="69">
        <v>31609.562938472704</v>
      </c>
    </row>
    <row r="25" spans="1:19" ht="12" customHeight="1">
      <c r="A25" s="72"/>
      <c r="B25" s="113" t="s">
        <v>60</v>
      </c>
      <c r="C25" s="69">
        <v>4319898292</v>
      </c>
      <c r="D25" s="39">
        <v>21.933224560168295</v>
      </c>
      <c r="E25" s="68"/>
      <c r="F25" s="69">
        <v>4241437358</v>
      </c>
      <c r="G25" s="39">
        <v>22.929743124479558</v>
      </c>
      <c r="H25" s="71"/>
      <c r="I25" s="69">
        <v>1402818452</v>
      </c>
      <c r="J25" s="39">
        <v>15.206236766509672</v>
      </c>
      <c r="K25" s="71"/>
      <c r="L25" s="69">
        <v>2838618906</v>
      </c>
      <c r="M25" s="39">
        <v>30.614126204364766</v>
      </c>
      <c r="N25" s="71"/>
      <c r="O25" s="69">
        <v>-164189817</v>
      </c>
      <c r="P25" s="69"/>
      <c r="Q25" s="39">
        <v>1.7202928194639506</v>
      </c>
      <c r="R25" s="69"/>
      <c r="S25" s="69">
        <v>258220.58637314654</v>
      </c>
    </row>
    <row r="26" spans="1:19" ht="9.75" customHeight="1">
      <c r="A26" s="72"/>
      <c r="B26" s="109"/>
      <c r="C26" s="20"/>
      <c r="D26" s="13"/>
      <c r="E26" s="9"/>
      <c r="F26" s="20"/>
      <c r="G26" s="13"/>
      <c r="H26" s="15"/>
      <c r="I26" s="20"/>
      <c r="J26" s="13"/>
      <c r="K26" s="15"/>
      <c r="L26" s="20"/>
      <c r="M26" s="13"/>
      <c r="N26" s="15"/>
      <c r="O26" s="20"/>
      <c r="P26" s="20"/>
      <c r="Q26" s="13"/>
      <c r="R26" s="20"/>
      <c r="S26" s="20"/>
    </row>
    <row r="27" spans="1:19" ht="27.75" customHeight="1">
      <c r="A27" s="72" t="s">
        <v>132</v>
      </c>
      <c r="B27" s="125" t="s">
        <v>170</v>
      </c>
      <c r="C27" s="86">
        <v>14741405970</v>
      </c>
      <c r="D27" s="87">
        <v>100</v>
      </c>
      <c r="E27" s="88"/>
      <c r="F27" s="86">
        <v>14391963429</v>
      </c>
      <c r="G27" s="87">
        <v>100</v>
      </c>
      <c r="H27" s="90"/>
      <c r="I27" s="86">
        <v>4338476145</v>
      </c>
      <c r="J27" s="87">
        <v>100</v>
      </c>
      <c r="K27" s="90"/>
      <c r="L27" s="86">
        <v>10053487284</v>
      </c>
      <c r="M27" s="87">
        <v>100</v>
      </c>
      <c r="N27" s="90"/>
      <c r="O27" s="86">
        <v>504268857</v>
      </c>
      <c r="P27" s="86"/>
      <c r="Q27" s="87">
        <v>1.2401863270750526</v>
      </c>
      <c r="R27" s="86"/>
      <c r="S27" s="86">
        <v>16718.47421425483</v>
      </c>
    </row>
    <row r="28" spans="1:19" ht="12" customHeight="1">
      <c r="A28" s="72"/>
      <c r="B28" s="109"/>
      <c r="C28" s="20"/>
      <c r="D28" s="13"/>
      <c r="E28" s="9"/>
      <c r="F28" s="20"/>
      <c r="G28" s="13"/>
      <c r="H28" s="15"/>
      <c r="I28" s="20"/>
      <c r="J28" s="13"/>
      <c r="K28" s="15"/>
      <c r="L28" s="20"/>
      <c r="M28" s="13"/>
      <c r="N28" s="15"/>
      <c r="O28" s="20"/>
      <c r="P28" s="20"/>
      <c r="Q28" s="13"/>
      <c r="R28" s="20"/>
      <c r="S28" s="20"/>
    </row>
    <row r="29" spans="1:19" ht="12" customHeight="1">
      <c r="A29" s="72"/>
      <c r="B29" s="65" t="s">
        <v>139</v>
      </c>
      <c r="C29" s="69">
        <v>6493138254</v>
      </c>
      <c r="D29" s="39">
        <v>44.04694007623209</v>
      </c>
      <c r="E29" s="68"/>
      <c r="F29" s="69">
        <v>6368228552</v>
      </c>
      <c r="G29" s="39">
        <v>44.24850426709627</v>
      </c>
      <c r="H29" s="71"/>
      <c r="I29" s="69">
        <v>2001339849</v>
      </c>
      <c r="J29" s="39">
        <v>46.130018515982876</v>
      </c>
      <c r="K29" s="71"/>
      <c r="L29" s="69">
        <v>4366888703</v>
      </c>
      <c r="M29" s="39">
        <v>43.436556685657216</v>
      </c>
      <c r="N29" s="71"/>
      <c r="O29" s="69">
        <v>114818238</v>
      </c>
      <c r="P29" s="69"/>
      <c r="Q29" s="39">
        <v>1.2501038825181168</v>
      </c>
      <c r="R29" s="69"/>
      <c r="S29" s="69">
        <v>17324.248627354522</v>
      </c>
    </row>
    <row r="30" spans="1:19" ht="12" customHeight="1">
      <c r="A30" s="72"/>
      <c r="B30" s="109" t="s">
        <v>140</v>
      </c>
      <c r="C30" s="20">
        <v>6385384407</v>
      </c>
      <c r="D30" s="13">
        <v>43.31597962904484</v>
      </c>
      <c r="E30" s="9"/>
      <c r="F30" s="20">
        <v>6298240395</v>
      </c>
      <c r="G30" s="13">
        <v>43.76220399719027</v>
      </c>
      <c r="H30" s="15"/>
      <c r="I30" s="20">
        <v>1750961516</v>
      </c>
      <c r="J30" s="13">
        <v>40.35890615689902</v>
      </c>
      <c r="K30" s="15"/>
      <c r="L30" s="20">
        <v>4547278879</v>
      </c>
      <c r="M30" s="13">
        <v>45.23086119815298</v>
      </c>
      <c r="N30" s="15"/>
      <c r="O30" s="20">
        <v>373097757</v>
      </c>
      <c r="P30" s="20"/>
      <c r="Q30" s="13">
        <v>1.2294793757678477</v>
      </c>
      <c r="R30" s="20"/>
      <c r="S30" s="20">
        <v>15573.35287388995</v>
      </c>
    </row>
    <row r="31" spans="1:19" ht="12" customHeight="1">
      <c r="A31" s="72"/>
      <c r="B31" s="109" t="s">
        <v>55</v>
      </c>
      <c r="C31" s="20">
        <v>1862883309</v>
      </c>
      <c r="D31" s="13">
        <v>12.637080294723068</v>
      </c>
      <c r="E31" s="9"/>
      <c r="F31" s="20">
        <v>1725494482</v>
      </c>
      <c r="G31" s="13">
        <v>11.989291735713456</v>
      </c>
      <c r="H31" s="15"/>
      <c r="I31" s="20">
        <v>586174780</v>
      </c>
      <c r="J31" s="13">
        <v>13.51107532711811</v>
      </c>
      <c r="K31" s="15"/>
      <c r="L31" s="20">
        <v>1139319702</v>
      </c>
      <c r="M31" s="13">
        <v>11.332582116189803</v>
      </c>
      <c r="N31" s="15"/>
      <c r="O31" s="20">
        <v>16352862</v>
      </c>
      <c r="P31" s="20"/>
      <c r="Q31" s="13">
        <v>1.2429183238325547</v>
      </c>
      <c r="R31" s="20"/>
      <c r="S31" s="20">
        <v>19890.010684171015</v>
      </c>
    </row>
    <row r="32" spans="1:19" ht="12" customHeight="1">
      <c r="A32" s="72"/>
      <c r="B32" s="65"/>
      <c r="C32" s="69"/>
      <c r="D32" s="39"/>
      <c r="E32" s="68"/>
      <c r="F32" s="70"/>
      <c r="G32" s="39"/>
      <c r="H32" s="71"/>
      <c r="I32" s="70"/>
      <c r="J32" s="39"/>
      <c r="K32" s="71"/>
      <c r="L32" s="70"/>
      <c r="M32" s="39"/>
      <c r="N32" s="71"/>
      <c r="O32" s="70"/>
      <c r="P32" s="70"/>
      <c r="Q32" s="107"/>
      <c r="R32" s="70"/>
      <c r="S32" s="70"/>
    </row>
    <row r="33" spans="1:19" ht="15">
      <c r="A33" s="72" t="s">
        <v>137</v>
      </c>
      <c r="B33" s="108" t="s">
        <v>147</v>
      </c>
      <c r="C33" s="79">
        <v>2301317464</v>
      </c>
      <c r="D33" s="80">
        <v>100</v>
      </c>
      <c r="E33" s="81"/>
      <c r="F33" s="79">
        <v>2300981128</v>
      </c>
      <c r="G33" s="80">
        <v>100</v>
      </c>
      <c r="H33" s="83"/>
      <c r="I33" s="79">
        <v>742767727</v>
      </c>
      <c r="J33" s="80">
        <v>100</v>
      </c>
      <c r="K33" s="83"/>
      <c r="L33" s="79">
        <v>1558213401</v>
      </c>
      <c r="M33" s="80">
        <v>100</v>
      </c>
      <c r="N33" s="83"/>
      <c r="O33" s="79">
        <v>112925872</v>
      </c>
      <c r="P33" s="79"/>
      <c r="Q33" s="80">
        <v>1.2434643936119132</v>
      </c>
      <c r="R33" s="79"/>
      <c r="S33" s="79" t="s">
        <v>62</v>
      </c>
    </row>
    <row r="34" spans="1:19" ht="12" customHeight="1">
      <c r="A34" s="72"/>
      <c r="B34" s="65"/>
      <c r="C34" s="69"/>
      <c r="D34" s="39"/>
      <c r="E34" s="68"/>
      <c r="F34" s="70"/>
      <c r="G34" s="39"/>
      <c r="H34" s="71"/>
      <c r="I34" s="70"/>
      <c r="J34" s="39"/>
      <c r="K34" s="71"/>
      <c r="L34" s="70"/>
      <c r="M34" s="39"/>
      <c r="N34" s="71"/>
      <c r="O34" s="70"/>
      <c r="P34" s="70"/>
      <c r="Q34" s="107"/>
      <c r="R34" s="70"/>
      <c r="S34" s="189"/>
    </row>
    <row r="35" spans="1:19" ht="12" customHeight="1">
      <c r="A35" s="72"/>
      <c r="B35" s="109" t="s">
        <v>141</v>
      </c>
      <c r="C35" s="20">
        <v>2102912739</v>
      </c>
      <c r="D35" s="13">
        <v>91.37864601022295</v>
      </c>
      <c r="E35" s="9"/>
      <c r="F35" s="20">
        <v>2102576403</v>
      </c>
      <c r="G35" s="13">
        <v>91.37738582095837</v>
      </c>
      <c r="H35" s="15"/>
      <c r="I35" s="20">
        <v>655260462</v>
      </c>
      <c r="J35" s="13">
        <v>88.21875778671252</v>
      </c>
      <c r="K35" s="15"/>
      <c r="L35" s="20">
        <v>1447315941</v>
      </c>
      <c r="M35" s="13">
        <v>92.88303771942724</v>
      </c>
      <c r="N35" s="15"/>
      <c r="O35" s="20">
        <v>102239351</v>
      </c>
      <c r="P35" s="20"/>
      <c r="Q35" s="13">
        <v>1.221622755252812</v>
      </c>
      <c r="R35" s="20"/>
      <c r="S35" s="188" t="s">
        <v>62</v>
      </c>
    </row>
    <row r="36" spans="1:19" ht="12" customHeight="1">
      <c r="A36" s="72"/>
      <c r="B36" s="113" t="s">
        <v>61</v>
      </c>
      <c r="C36" s="69">
        <v>198404725</v>
      </c>
      <c r="D36" s="39">
        <v>8.621353989777049</v>
      </c>
      <c r="E36" s="68"/>
      <c r="F36" s="69">
        <v>198404725</v>
      </c>
      <c r="G36" s="39">
        <v>8.622614179041628</v>
      </c>
      <c r="H36" s="71"/>
      <c r="I36" s="69">
        <v>87507265</v>
      </c>
      <c r="J36" s="39">
        <v>11.781242213287491</v>
      </c>
      <c r="K36" s="71"/>
      <c r="L36" s="69">
        <v>110897460</v>
      </c>
      <c r="M36" s="39">
        <v>7.116962280572762</v>
      </c>
      <c r="N36" s="71"/>
      <c r="O36" s="69">
        <v>10686521</v>
      </c>
      <c r="P36" s="69"/>
      <c r="Q36" s="39">
        <v>1.5342009043141143</v>
      </c>
      <c r="R36" s="69"/>
      <c r="S36" s="189" t="s">
        <v>62</v>
      </c>
    </row>
    <row r="37" spans="1:19" ht="12" customHeight="1">
      <c r="A37" s="72"/>
      <c r="B37" s="109"/>
      <c r="C37" s="20"/>
      <c r="D37" s="13"/>
      <c r="E37" s="9"/>
      <c r="F37" s="20"/>
      <c r="G37" s="13"/>
      <c r="H37" s="15"/>
      <c r="I37" s="20"/>
      <c r="J37" s="13"/>
      <c r="K37" s="15"/>
      <c r="L37" s="20"/>
      <c r="M37" s="13"/>
      <c r="N37" s="15"/>
      <c r="O37" s="20"/>
      <c r="P37" s="20"/>
      <c r="Q37" s="13"/>
      <c r="R37" s="20"/>
      <c r="S37" s="20"/>
    </row>
    <row r="38" spans="1:19" ht="24">
      <c r="A38" s="72" t="s">
        <v>138</v>
      </c>
      <c r="B38" s="125" t="s">
        <v>146</v>
      </c>
      <c r="C38" s="86">
        <v>9369891244</v>
      </c>
      <c r="D38" s="87">
        <v>100</v>
      </c>
      <c r="E38" s="88"/>
      <c r="F38" s="86">
        <v>9180504048</v>
      </c>
      <c r="G38" s="87">
        <v>100</v>
      </c>
      <c r="H38" s="90"/>
      <c r="I38" s="86">
        <v>6504147414</v>
      </c>
      <c r="J38" s="87">
        <v>100</v>
      </c>
      <c r="K38" s="90"/>
      <c r="L38" s="86">
        <v>2676356634</v>
      </c>
      <c r="M38" s="87">
        <v>100</v>
      </c>
      <c r="N38" s="90"/>
      <c r="O38" s="86">
        <v>89261565</v>
      </c>
      <c r="P38" s="100"/>
      <c r="Q38" s="87">
        <v>1.1533315348833317</v>
      </c>
      <c r="R38" s="100"/>
      <c r="S38" s="100">
        <v>32528.612297482894</v>
      </c>
    </row>
    <row r="39" spans="1:19" ht="12" customHeight="1">
      <c r="A39" s="72"/>
      <c r="B39" s="109"/>
      <c r="C39" s="20"/>
      <c r="D39" s="13"/>
      <c r="E39" s="9"/>
      <c r="F39" s="20"/>
      <c r="G39" s="13"/>
      <c r="H39" s="15"/>
      <c r="I39" s="20"/>
      <c r="J39" s="13"/>
      <c r="K39" s="15"/>
      <c r="L39" s="20"/>
      <c r="M39" s="13"/>
      <c r="N39" s="15"/>
      <c r="O39" s="20"/>
      <c r="P39" s="20"/>
      <c r="Q39" s="13"/>
      <c r="R39" s="20"/>
      <c r="S39" s="20"/>
    </row>
    <row r="40" spans="1:19" ht="12" customHeight="1">
      <c r="A40" s="72"/>
      <c r="B40" s="65" t="s">
        <v>139</v>
      </c>
      <c r="C40" s="69">
        <v>3206955140</v>
      </c>
      <c r="D40" s="39">
        <v>34.22617249750439</v>
      </c>
      <c r="E40" s="68"/>
      <c r="F40" s="69">
        <v>3113596489</v>
      </c>
      <c r="G40" s="39">
        <v>33.91531088838533</v>
      </c>
      <c r="H40" s="71"/>
      <c r="I40" s="69">
        <v>2120740936</v>
      </c>
      <c r="J40" s="39">
        <v>32.60597893945582</v>
      </c>
      <c r="K40" s="71"/>
      <c r="L40" s="69">
        <v>992855553</v>
      </c>
      <c r="M40" s="39">
        <v>37.09728144548915</v>
      </c>
      <c r="N40" s="71"/>
      <c r="O40" s="69">
        <v>55457735</v>
      </c>
      <c r="P40" s="69"/>
      <c r="Q40" s="39">
        <v>1.2084935310260252</v>
      </c>
      <c r="R40" s="69"/>
      <c r="S40" s="69">
        <v>31923.589370116715</v>
      </c>
    </row>
    <row r="41" spans="1:19" ht="12" customHeight="1">
      <c r="A41" s="72"/>
      <c r="B41" s="109" t="s">
        <v>140</v>
      </c>
      <c r="C41" s="20">
        <v>1740384401</v>
      </c>
      <c r="D41" s="13">
        <v>18.574222001930423</v>
      </c>
      <c r="E41" s="9"/>
      <c r="F41" s="20">
        <v>1715271698</v>
      </c>
      <c r="G41" s="13">
        <v>18.683851006782977</v>
      </c>
      <c r="H41" s="15"/>
      <c r="I41" s="20">
        <v>1289777513</v>
      </c>
      <c r="J41" s="13">
        <v>19.830078116369087</v>
      </c>
      <c r="K41" s="15"/>
      <c r="L41" s="20">
        <v>425494185</v>
      </c>
      <c r="M41" s="13">
        <v>15.8982618233531</v>
      </c>
      <c r="N41" s="15"/>
      <c r="O41" s="20">
        <v>1329832</v>
      </c>
      <c r="P41" s="20"/>
      <c r="Q41" s="13">
        <v>1.162652475482864</v>
      </c>
      <c r="R41" s="20"/>
      <c r="S41" s="20">
        <v>31781.75866447565</v>
      </c>
    </row>
    <row r="42" spans="1:19" ht="12" customHeight="1">
      <c r="A42" s="72"/>
      <c r="B42" s="65" t="s">
        <v>141</v>
      </c>
      <c r="C42" s="69">
        <v>2453567942</v>
      </c>
      <c r="D42" s="39">
        <v>26.185660837537895</v>
      </c>
      <c r="E42" s="68"/>
      <c r="F42" s="69">
        <v>2385863367</v>
      </c>
      <c r="G42" s="39">
        <v>25.98837007778203</v>
      </c>
      <c r="H42" s="71"/>
      <c r="I42" s="69">
        <v>1425207223</v>
      </c>
      <c r="J42" s="39">
        <v>21.912283536690456</v>
      </c>
      <c r="K42" s="71"/>
      <c r="L42" s="69">
        <v>960656144</v>
      </c>
      <c r="M42" s="39">
        <v>35.894175379916874</v>
      </c>
      <c r="N42" s="71"/>
      <c r="O42" s="69">
        <v>11797938</v>
      </c>
      <c r="P42" s="69"/>
      <c r="Q42" s="39">
        <v>1.144232426645659</v>
      </c>
      <c r="R42" s="69"/>
      <c r="S42" s="69">
        <v>34575.87618773395</v>
      </c>
    </row>
    <row r="43" spans="1:19" ht="12" customHeight="1">
      <c r="A43" s="72"/>
      <c r="B43" s="109" t="s">
        <v>168</v>
      </c>
      <c r="C43" s="20">
        <v>1968983761</v>
      </c>
      <c r="D43" s="13">
        <v>21.0139446630273</v>
      </c>
      <c r="E43" s="9"/>
      <c r="F43" s="20">
        <v>1965772494</v>
      </c>
      <c r="G43" s="13">
        <v>21.412468027049663</v>
      </c>
      <c r="H43" s="15"/>
      <c r="I43" s="20">
        <v>1668421742</v>
      </c>
      <c r="J43" s="13">
        <v>25.65165940748464</v>
      </c>
      <c r="K43" s="15"/>
      <c r="L43" s="20">
        <v>297350752</v>
      </c>
      <c r="M43" s="13">
        <v>11.110281351240875</v>
      </c>
      <c r="N43" s="15"/>
      <c r="O43" s="20">
        <v>20676060</v>
      </c>
      <c r="P43" s="20"/>
      <c r="Q43" s="13">
        <v>1.076349885248567</v>
      </c>
      <c r="R43" s="20"/>
      <c r="S43" s="20">
        <v>29723.185925629747</v>
      </c>
    </row>
    <row r="44" spans="1:19" ht="12" customHeight="1">
      <c r="A44" s="72"/>
      <c r="B44" s="65"/>
      <c r="C44" s="69"/>
      <c r="D44" s="39"/>
      <c r="E44" s="68"/>
      <c r="F44" s="69"/>
      <c r="G44" s="39"/>
      <c r="H44" s="71"/>
      <c r="I44" s="69"/>
      <c r="J44" s="39"/>
      <c r="K44" s="71"/>
      <c r="L44" s="69"/>
      <c r="M44" s="39"/>
      <c r="N44" s="71"/>
      <c r="O44" s="69"/>
      <c r="P44" s="69"/>
      <c r="Q44" s="39"/>
      <c r="R44" s="69"/>
      <c r="S44" s="69"/>
    </row>
    <row r="45" spans="1:19" ht="15">
      <c r="A45" s="72" t="s">
        <v>136</v>
      </c>
      <c r="B45" s="108" t="s">
        <v>171</v>
      </c>
      <c r="C45" s="79">
        <v>1773121203</v>
      </c>
      <c r="D45" s="80">
        <v>100</v>
      </c>
      <c r="E45" s="81"/>
      <c r="F45" s="79">
        <v>1746824406</v>
      </c>
      <c r="G45" s="80">
        <v>100</v>
      </c>
      <c r="H45" s="83"/>
      <c r="I45" s="79">
        <v>1059885811</v>
      </c>
      <c r="J45" s="80">
        <v>100</v>
      </c>
      <c r="K45" s="83"/>
      <c r="L45" s="79">
        <v>686938595</v>
      </c>
      <c r="M45" s="80">
        <v>100</v>
      </c>
      <c r="N45" s="83"/>
      <c r="O45" s="79">
        <v>-5895643</v>
      </c>
      <c r="P45" s="79"/>
      <c r="Q45" s="80">
        <v>1.3003549287005642</v>
      </c>
      <c r="R45" s="79"/>
      <c r="S45" s="79">
        <v>36171.79690379654</v>
      </c>
    </row>
    <row r="46" spans="1:19" ht="12" customHeight="1">
      <c r="A46" s="72"/>
      <c r="B46" s="65"/>
      <c r="C46" s="69"/>
      <c r="D46" s="39"/>
      <c r="E46" s="68"/>
      <c r="F46" s="69"/>
      <c r="G46" s="39"/>
      <c r="H46" s="71"/>
      <c r="I46" s="69"/>
      <c r="J46" s="39"/>
      <c r="K46" s="71"/>
      <c r="L46" s="69"/>
      <c r="M46" s="39"/>
      <c r="N46" s="71"/>
      <c r="O46" s="69"/>
      <c r="P46" s="69"/>
      <c r="Q46" s="39"/>
      <c r="R46" s="69"/>
      <c r="S46" s="69"/>
    </row>
    <row r="47" spans="1:19" ht="12" customHeight="1">
      <c r="A47" s="72"/>
      <c r="B47" s="109" t="s">
        <v>139</v>
      </c>
      <c r="C47" s="20">
        <v>1343950217</v>
      </c>
      <c r="D47" s="13">
        <v>75.79573323730651</v>
      </c>
      <c r="E47" s="9"/>
      <c r="F47" s="20">
        <v>1320523069</v>
      </c>
      <c r="G47" s="13">
        <v>75.59563883263033</v>
      </c>
      <c r="H47" s="15"/>
      <c r="I47" s="20">
        <v>838634132</v>
      </c>
      <c r="J47" s="13">
        <v>79.12495131987384</v>
      </c>
      <c r="K47" s="15"/>
      <c r="L47" s="20">
        <v>481888937</v>
      </c>
      <c r="M47" s="13">
        <v>70.15022019544557</v>
      </c>
      <c r="N47" s="15"/>
      <c r="O47" s="20">
        <v>-13338241</v>
      </c>
      <c r="P47" s="20"/>
      <c r="Q47" s="13">
        <v>1.3421816162312024</v>
      </c>
      <c r="R47" s="20"/>
      <c r="S47" s="20">
        <v>55306.890508435674</v>
      </c>
    </row>
    <row r="48" spans="1:19" ht="12" customHeight="1">
      <c r="A48" s="72"/>
      <c r="B48" s="65" t="s">
        <v>140</v>
      </c>
      <c r="C48" s="69">
        <v>243068937</v>
      </c>
      <c r="D48" s="39">
        <v>13.708534791008306</v>
      </c>
      <c r="E48" s="68"/>
      <c r="F48" s="69">
        <v>240702482</v>
      </c>
      <c r="G48" s="39">
        <v>13.779432046703382</v>
      </c>
      <c r="H48" s="71"/>
      <c r="I48" s="69">
        <v>147930155</v>
      </c>
      <c r="J48" s="39">
        <v>13.957178543642188</v>
      </c>
      <c r="K48" s="71"/>
      <c r="L48" s="69">
        <v>92772327</v>
      </c>
      <c r="M48" s="39">
        <v>13.505184841157455</v>
      </c>
      <c r="N48" s="71"/>
      <c r="O48" s="69">
        <v>-1007436</v>
      </c>
      <c r="P48" s="69"/>
      <c r="Q48" s="39">
        <v>1.2243438017159012</v>
      </c>
      <c r="R48" s="69"/>
      <c r="S48" s="69">
        <v>25613.563500828273</v>
      </c>
    </row>
    <row r="49" spans="1:19" ht="12" customHeight="1">
      <c r="A49" s="72"/>
      <c r="B49" s="113" t="s">
        <v>55</v>
      </c>
      <c r="C49" s="69">
        <v>186102049</v>
      </c>
      <c r="D49" s="39">
        <v>10.495731971685187</v>
      </c>
      <c r="E49" s="68"/>
      <c r="F49" s="69">
        <v>185598855</v>
      </c>
      <c r="G49" s="39">
        <v>10.624929120666293</v>
      </c>
      <c r="H49" s="71"/>
      <c r="I49" s="69">
        <v>73321524</v>
      </c>
      <c r="J49" s="39">
        <v>6.917870136483977</v>
      </c>
      <c r="K49" s="71"/>
      <c r="L49" s="69">
        <v>112277331</v>
      </c>
      <c r="M49" s="39">
        <v>16.344594963396982</v>
      </c>
      <c r="N49" s="71"/>
      <c r="O49" s="69">
        <v>8450034</v>
      </c>
      <c r="P49" s="69"/>
      <c r="Q49" s="39">
        <v>1.1367132860982143</v>
      </c>
      <c r="R49" s="69"/>
      <c r="S49" s="69">
        <v>16868.589393028848</v>
      </c>
    </row>
    <row r="50" spans="1:19" ht="12" customHeight="1">
      <c r="A50" s="128"/>
      <c r="B50" s="75"/>
      <c r="C50" s="75"/>
      <c r="D50" s="76"/>
      <c r="E50" s="77"/>
      <c r="F50" s="75"/>
      <c r="G50" s="76"/>
      <c r="H50" s="78"/>
      <c r="I50" s="75"/>
      <c r="J50" s="76"/>
      <c r="K50" s="78"/>
      <c r="L50" s="75"/>
      <c r="M50" s="76"/>
      <c r="N50" s="78"/>
      <c r="O50" s="75"/>
      <c r="P50" s="75"/>
      <c r="Q50" s="76"/>
      <c r="R50" s="75"/>
      <c r="S50" s="75"/>
    </row>
    <row r="51" spans="1:19" ht="15" customHeight="1">
      <c r="A51" s="47"/>
      <c r="B51" s="228" t="s">
        <v>111</v>
      </c>
      <c r="C51" s="228"/>
      <c r="D51" s="47"/>
      <c r="E51" s="47"/>
      <c r="F51" s="47"/>
      <c r="G51" s="47"/>
      <c r="H51" s="47"/>
      <c r="I51" s="47"/>
      <c r="J51" s="47"/>
      <c r="K51" s="47"/>
      <c r="L51" s="47"/>
      <c r="M51" s="47"/>
      <c r="N51" s="47"/>
      <c r="O51" s="47"/>
      <c r="P51" s="47"/>
      <c r="Q51" s="47"/>
      <c r="R51" s="47"/>
      <c r="S51" s="47"/>
    </row>
    <row r="52" spans="2:19" ht="117.75" customHeight="1">
      <c r="B52" s="225" t="s">
        <v>67</v>
      </c>
      <c r="C52" s="226"/>
      <c r="D52" s="226"/>
      <c r="E52" s="226"/>
      <c r="F52" s="226"/>
      <c r="G52" s="226"/>
      <c r="H52" s="226"/>
      <c r="I52" s="226"/>
      <c r="J52" s="226"/>
      <c r="K52" s="226"/>
      <c r="L52" s="226"/>
      <c r="M52" s="226"/>
      <c r="N52" s="226"/>
      <c r="O52" s="226"/>
      <c r="P52" s="226"/>
      <c r="Q52" s="226"/>
      <c r="R52" s="226"/>
      <c r="S52" s="226"/>
    </row>
    <row r="53" spans="2:19" ht="36" customHeight="1">
      <c r="B53" s="225" t="s">
        <v>159</v>
      </c>
      <c r="C53" s="226"/>
      <c r="D53" s="226"/>
      <c r="E53" s="226"/>
      <c r="F53" s="226"/>
      <c r="G53" s="226"/>
      <c r="H53" s="226"/>
      <c r="I53" s="226"/>
      <c r="J53" s="226"/>
      <c r="K53" s="226"/>
      <c r="L53" s="226"/>
      <c r="M53" s="226"/>
      <c r="N53" s="226"/>
      <c r="O53" s="226"/>
      <c r="P53" s="226"/>
      <c r="Q53" s="226"/>
      <c r="R53" s="226"/>
      <c r="S53" s="226"/>
    </row>
    <row r="54" spans="2:19" ht="36" customHeight="1">
      <c r="B54" s="225" t="s">
        <v>175</v>
      </c>
      <c r="C54" s="226"/>
      <c r="D54" s="226"/>
      <c r="E54" s="226"/>
      <c r="F54" s="226"/>
      <c r="G54" s="226"/>
      <c r="H54" s="226"/>
      <c r="I54" s="226"/>
      <c r="J54" s="226"/>
      <c r="K54" s="226"/>
      <c r="L54" s="226"/>
      <c r="M54" s="226"/>
      <c r="N54" s="226"/>
      <c r="O54" s="226"/>
      <c r="P54" s="226"/>
      <c r="Q54" s="226"/>
      <c r="R54" s="226"/>
      <c r="S54" s="226"/>
    </row>
    <row r="55" spans="2:19" ht="15" customHeight="1">
      <c r="B55" s="225" t="s">
        <v>161</v>
      </c>
      <c r="C55" s="226"/>
      <c r="D55" s="226"/>
      <c r="E55" s="226"/>
      <c r="F55" s="226"/>
      <c r="G55" s="226"/>
      <c r="H55" s="226"/>
      <c r="I55" s="226"/>
      <c r="J55" s="226"/>
      <c r="K55" s="226"/>
      <c r="L55" s="226"/>
      <c r="M55" s="226"/>
      <c r="N55" s="226"/>
      <c r="O55" s="226"/>
      <c r="P55" s="226"/>
      <c r="Q55" s="226"/>
      <c r="R55" s="226"/>
      <c r="S55" s="226"/>
    </row>
    <row r="56" spans="2:19" ht="26.25" customHeight="1">
      <c r="B56" s="225" t="s">
        <v>162</v>
      </c>
      <c r="C56" s="226"/>
      <c r="D56" s="226"/>
      <c r="E56" s="226"/>
      <c r="F56" s="226"/>
      <c r="G56" s="226"/>
      <c r="H56" s="226"/>
      <c r="I56" s="226"/>
      <c r="J56" s="226"/>
      <c r="K56" s="226"/>
      <c r="L56" s="226"/>
      <c r="M56" s="226"/>
      <c r="N56" s="226"/>
      <c r="O56" s="226"/>
      <c r="P56" s="226"/>
      <c r="Q56" s="226"/>
      <c r="R56" s="226"/>
      <c r="S56" s="226"/>
    </row>
    <row r="57" spans="2:19" ht="24" customHeight="1">
      <c r="B57" s="225" t="s">
        <v>163</v>
      </c>
      <c r="C57" s="226"/>
      <c r="D57" s="226"/>
      <c r="E57" s="226"/>
      <c r="F57" s="226"/>
      <c r="G57" s="226"/>
      <c r="H57" s="226"/>
      <c r="I57" s="226"/>
      <c r="J57" s="226"/>
      <c r="K57" s="226"/>
      <c r="L57" s="226"/>
      <c r="M57" s="226"/>
      <c r="N57" s="226"/>
      <c r="O57" s="226"/>
      <c r="P57" s="226"/>
      <c r="Q57" s="226"/>
      <c r="R57" s="226"/>
      <c r="S57" s="226"/>
    </row>
    <row r="58" spans="2:19" ht="27" customHeight="1">
      <c r="B58" s="225" t="s">
        <v>164</v>
      </c>
      <c r="C58" s="226"/>
      <c r="D58" s="226"/>
      <c r="E58" s="226"/>
      <c r="F58" s="226"/>
      <c r="G58" s="226"/>
      <c r="H58" s="226"/>
      <c r="I58" s="226"/>
      <c r="J58" s="226"/>
      <c r="K58" s="226"/>
      <c r="L58" s="226"/>
      <c r="M58" s="226"/>
      <c r="N58" s="226"/>
      <c r="O58" s="226"/>
      <c r="P58" s="226"/>
      <c r="Q58" s="226"/>
      <c r="R58" s="226"/>
      <c r="S58" s="226"/>
    </row>
    <row r="59" spans="2:19" ht="27.75" customHeight="1">
      <c r="B59" s="225" t="s">
        <v>176</v>
      </c>
      <c r="C59" s="226"/>
      <c r="D59" s="226"/>
      <c r="E59" s="226"/>
      <c r="F59" s="226"/>
      <c r="G59" s="226"/>
      <c r="H59" s="226"/>
      <c r="I59" s="226"/>
      <c r="J59" s="226"/>
      <c r="K59" s="226"/>
      <c r="L59" s="226"/>
      <c r="M59" s="226"/>
      <c r="N59" s="226"/>
      <c r="O59" s="226"/>
      <c r="P59" s="226"/>
      <c r="Q59" s="226"/>
      <c r="R59" s="226"/>
      <c r="S59" s="226"/>
    </row>
    <row r="60" spans="2:19" ht="15">
      <c r="B60" s="225" t="s">
        <v>9</v>
      </c>
      <c r="C60" s="226"/>
      <c r="D60" s="226"/>
      <c r="E60" s="226"/>
      <c r="F60" s="226"/>
      <c r="G60" s="226"/>
      <c r="H60" s="226"/>
      <c r="I60" s="226"/>
      <c r="J60" s="226"/>
      <c r="K60" s="226"/>
      <c r="L60" s="226"/>
      <c r="M60" s="226"/>
      <c r="N60" s="226"/>
      <c r="O60" s="226"/>
      <c r="P60" s="226"/>
      <c r="Q60" s="226"/>
      <c r="R60" s="226"/>
      <c r="S60" s="226"/>
    </row>
    <row r="61" spans="2:19" ht="15" customHeight="1">
      <c r="B61" s="225" t="s">
        <v>10</v>
      </c>
      <c r="C61" s="226"/>
      <c r="D61" s="226"/>
      <c r="E61" s="226"/>
      <c r="F61" s="226"/>
      <c r="G61" s="226"/>
      <c r="H61" s="226"/>
      <c r="I61" s="226"/>
      <c r="J61" s="226"/>
      <c r="K61" s="226"/>
      <c r="L61" s="226"/>
      <c r="M61" s="226"/>
      <c r="N61" s="226"/>
      <c r="O61" s="226"/>
      <c r="P61" s="226"/>
      <c r="Q61" s="226"/>
      <c r="R61" s="226"/>
      <c r="S61" s="226"/>
    </row>
    <row r="62" spans="2:19" ht="15" customHeight="1">
      <c r="B62" s="225" t="s">
        <v>11</v>
      </c>
      <c r="C62" s="226"/>
      <c r="D62" s="226"/>
      <c r="E62" s="226"/>
      <c r="F62" s="226"/>
      <c r="G62" s="226"/>
      <c r="H62" s="226"/>
      <c r="I62" s="226"/>
      <c r="J62" s="226"/>
      <c r="K62" s="226"/>
      <c r="L62" s="226"/>
      <c r="M62" s="226"/>
      <c r="N62" s="226"/>
      <c r="O62" s="226"/>
      <c r="P62" s="226"/>
      <c r="Q62" s="226"/>
      <c r="R62" s="226"/>
      <c r="S62" s="226"/>
    </row>
    <row r="63" spans="2:19" ht="15" customHeight="1">
      <c r="B63" s="225" t="s">
        <v>12</v>
      </c>
      <c r="C63" s="226"/>
      <c r="D63" s="226"/>
      <c r="E63" s="226"/>
      <c r="F63" s="226"/>
      <c r="G63" s="226"/>
      <c r="H63" s="226"/>
      <c r="I63" s="226"/>
      <c r="J63" s="226"/>
      <c r="K63" s="226"/>
      <c r="L63" s="226"/>
      <c r="M63" s="226"/>
      <c r="N63" s="226"/>
      <c r="O63" s="226"/>
      <c r="P63" s="226"/>
      <c r="Q63" s="226"/>
      <c r="R63" s="226"/>
      <c r="S63" s="226"/>
    </row>
    <row r="64" spans="2:19" ht="15">
      <c r="B64" s="215" t="s">
        <v>74</v>
      </c>
      <c r="C64" s="215"/>
      <c r="D64" s="215"/>
      <c r="E64" s="215"/>
      <c r="F64" s="215"/>
      <c r="G64" s="215"/>
      <c r="H64" s="215"/>
      <c r="I64" s="215"/>
      <c r="J64" s="215"/>
      <c r="K64" s="215"/>
      <c r="L64" s="215"/>
      <c r="M64" s="215"/>
      <c r="N64" s="215"/>
      <c r="O64" s="215"/>
      <c r="P64" s="215"/>
      <c r="Q64" s="215"/>
      <c r="R64" s="215"/>
      <c r="S64" s="215"/>
    </row>
  </sheetData>
  <sheetProtection/>
  <mergeCells count="26">
    <mergeCell ref="B60:S60"/>
    <mergeCell ref="B57:S57"/>
    <mergeCell ref="B63:S63"/>
    <mergeCell ref="B64:S64"/>
    <mergeCell ref="B62:S62"/>
    <mergeCell ref="B61:S61"/>
    <mergeCell ref="B58:S58"/>
    <mergeCell ref="B59:S59"/>
    <mergeCell ref="B56:S56"/>
    <mergeCell ref="F10:G11"/>
    <mergeCell ref="B52:S52"/>
    <mergeCell ref="C10:D11"/>
    <mergeCell ref="B53:S53"/>
    <mergeCell ref="B54:S54"/>
    <mergeCell ref="B55:S55"/>
    <mergeCell ref="B51:C51"/>
    <mergeCell ref="Q10:S11"/>
    <mergeCell ref="A10:A12"/>
    <mergeCell ref="I10:J11"/>
    <mergeCell ref="L10:M11"/>
    <mergeCell ref="O10:O11"/>
    <mergeCell ref="B10:B12"/>
    <mergeCell ref="B5:S5"/>
    <mergeCell ref="B6:S6"/>
    <mergeCell ref="B7:S7"/>
    <mergeCell ref="B8:S8"/>
  </mergeCells>
  <printOptions horizontalCentered="1"/>
  <pageMargins left="0.23" right="0.24" top="0.3937007874015748" bottom="0.3" header="0" footer="0"/>
  <pageSetup horizontalDpi="300" verticalDpi="300" orientation="landscape" scale="85" r:id="rId2"/>
  <drawing r:id="rId1"/>
</worksheet>
</file>

<file path=xl/worksheets/sheet4.xml><?xml version="1.0" encoding="utf-8"?>
<worksheet xmlns="http://schemas.openxmlformats.org/spreadsheetml/2006/main" xmlns:r="http://schemas.openxmlformats.org/officeDocument/2006/relationships">
  <dimension ref="A1:T64"/>
  <sheetViews>
    <sheetView showGridLines="0" zoomScale="85" zoomScaleNormal="85" zoomScalePageLayoutView="0" workbookViewId="0" topLeftCell="A1">
      <pane xSplit="2" ySplit="12" topLeftCell="C13" activePane="bottomRight" state="frozen"/>
      <selection pane="topLeft" activeCell="C18" sqref="C18"/>
      <selection pane="topRight" activeCell="C18" sqref="C18"/>
      <selection pane="bottomLeft" activeCell="C18" sqref="C18"/>
      <selection pane="bottomRight" activeCell="B9" sqref="B9:S9"/>
    </sheetView>
  </sheetViews>
  <sheetFormatPr defaultColWidth="11.421875" defaultRowHeight="12.75"/>
  <cols>
    <col min="1" max="1" width="3.140625" style="40" bestFit="1" customWidth="1"/>
    <col min="2" max="2" width="31.7109375" style="1" customWidth="1"/>
    <col min="3" max="3" width="8.8515625" style="1" customWidth="1"/>
    <col min="4" max="4" width="6.421875" style="1" bestFit="1" customWidth="1"/>
    <col min="5" max="5" width="2.28125" style="1" customWidth="1"/>
    <col min="6" max="6" width="8.00390625" style="1" customWidth="1"/>
    <col min="7" max="7" width="9.00390625" style="1" bestFit="1" customWidth="1"/>
    <col min="8" max="8" width="1.8515625" style="1" customWidth="1"/>
    <col min="9" max="9" width="10.00390625" style="1" customWidth="1"/>
    <col min="10" max="10" width="7.140625" style="1" bestFit="1" customWidth="1"/>
    <col min="11" max="11" width="2.00390625" style="1" customWidth="1"/>
    <col min="12" max="12" width="14.421875" style="1" customWidth="1"/>
    <col min="13" max="13" width="10.140625" style="1" customWidth="1"/>
    <col min="14" max="14" width="2.00390625" style="1" customWidth="1"/>
    <col min="15" max="15" width="7.57421875" style="1" customWidth="1"/>
    <col min="16" max="16" width="6.421875" style="1" bestFit="1" customWidth="1"/>
    <col min="17" max="17" width="2.57421875" style="1" customWidth="1"/>
    <col min="18" max="18" width="7.57421875" style="1" customWidth="1"/>
    <col min="19" max="19" width="6.421875" style="1" bestFit="1" customWidth="1"/>
    <col min="20" max="20" width="2.421875" style="1" customWidth="1"/>
    <col min="21" max="16384" width="11.421875" style="1" customWidth="1"/>
  </cols>
  <sheetData>
    <row r="1" spans="2:13" ht="15">
      <c r="B1" s="5"/>
      <c r="C1" s="5"/>
      <c r="D1" s="5"/>
      <c r="E1" s="5"/>
      <c r="F1" s="5"/>
      <c r="G1" s="5"/>
      <c r="H1" s="5"/>
      <c r="I1" s="5"/>
      <c r="J1" s="5"/>
      <c r="K1" s="5"/>
      <c r="L1" s="5"/>
      <c r="M1" s="5"/>
    </row>
    <row r="2" spans="2:13" ht="15">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10.5" customHeight="1">
      <c r="B5" s="5"/>
      <c r="C5" s="5"/>
      <c r="D5" s="5"/>
      <c r="E5" s="5"/>
      <c r="F5" s="5"/>
      <c r="G5" s="5"/>
      <c r="H5" s="5"/>
      <c r="I5" s="5"/>
      <c r="J5" s="5"/>
      <c r="K5" s="5"/>
      <c r="L5" s="5"/>
      <c r="M5" s="5"/>
    </row>
    <row r="6" spans="2:19" ht="15.75" customHeight="1">
      <c r="B6" s="249" t="s">
        <v>76</v>
      </c>
      <c r="C6" s="249"/>
      <c r="D6" s="249"/>
      <c r="E6" s="249"/>
      <c r="F6" s="249"/>
      <c r="G6" s="249"/>
      <c r="H6" s="249"/>
      <c r="I6" s="249"/>
      <c r="J6" s="249"/>
      <c r="K6" s="249"/>
      <c r="L6" s="249"/>
      <c r="M6" s="249"/>
      <c r="N6" s="249"/>
      <c r="O6" s="249"/>
      <c r="P6" s="249"/>
      <c r="Q6" s="249"/>
      <c r="R6" s="249"/>
      <c r="S6" s="249"/>
    </row>
    <row r="7" spans="2:19" ht="15.75" customHeight="1">
      <c r="B7" s="249" t="s">
        <v>77</v>
      </c>
      <c r="C7" s="249"/>
      <c r="D7" s="249"/>
      <c r="E7" s="249"/>
      <c r="F7" s="249"/>
      <c r="G7" s="249"/>
      <c r="H7" s="249"/>
      <c r="I7" s="249"/>
      <c r="J7" s="249"/>
      <c r="K7" s="249"/>
      <c r="L7" s="249"/>
      <c r="M7" s="249"/>
      <c r="N7" s="249"/>
      <c r="O7" s="249"/>
      <c r="P7" s="249"/>
      <c r="Q7" s="249"/>
      <c r="R7" s="249"/>
      <c r="S7" s="249"/>
    </row>
    <row r="8" spans="2:19" ht="15.75">
      <c r="B8" s="249" t="str">
        <f>+'C1 Parte 1'!B7:Q7</f>
        <v>Total nacional 2006</v>
      </c>
      <c r="C8" s="249"/>
      <c r="D8" s="249"/>
      <c r="E8" s="249"/>
      <c r="F8" s="249"/>
      <c r="G8" s="249"/>
      <c r="H8" s="249"/>
      <c r="I8" s="249"/>
      <c r="J8" s="249"/>
      <c r="K8" s="249"/>
      <c r="L8" s="249"/>
      <c r="M8" s="249"/>
      <c r="N8" s="249"/>
      <c r="O8" s="249"/>
      <c r="P8" s="249"/>
      <c r="Q8" s="249"/>
      <c r="R8" s="249"/>
      <c r="S8" s="249"/>
    </row>
    <row r="9" spans="2:20" ht="15.75">
      <c r="B9" s="249"/>
      <c r="C9" s="249"/>
      <c r="D9" s="249"/>
      <c r="E9" s="249"/>
      <c r="F9" s="249"/>
      <c r="G9" s="249"/>
      <c r="H9" s="249"/>
      <c r="I9" s="249"/>
      <c r="J9" s="249"/>
      <c r="K9" s="249"/>
      <c r="L9" s="249"/>
      <c r="M9" s="249"/>
      <c r="N9" s="249"/>
      <c r="O9" s="249"/>
      <c r="P9" s="249"/>
      <c r="Q9" s="249"/>
      <c r="R9" s="249"/>
      <c r="S9" s="249"/>
      <c r="T9" s="32"/>
    </row>
    <row r="10" spans="1:19" ht="15">
      <c r="A10" s="254" t="s">
        <v>75</v>
      </c>
      <c r="B10" s="42"/>
      <c r="C10" s="253" t="s">
        <v>57</v>
      </c>
      <c r="D10" s="253"/>
      <c r="E10" s="253"/>
      <c r="F10" s="253"/>
      <c r="G10" s="253"/>
      <c r="H10" s="253"/>
      <c r="I10" s="253"/>
      <c r="J10" s="253"/>
      <c r="K10" s="253"/>
      <c r="L10" s="253"/>
      <c r="M10" s="253"/>
      <c r="N10" s="253"/>
      <c r="O10" s="253"/>
      <c r="P10" s="253"/>
      <c r="Q10" s="253"/>
      <c r="R10" s="253"/>
      <c r="S10" s="253"/>
    </row>
    <row r="11" spans="1:20" ht="39.75" customHeight="1">
      <c r="A11" s="255"/>
      <c r="B11" s="132" t="s">
        <v>133</v>
      </c>
      <c r="C11" s="258" t="s">
        <v>102</v>
      </c>
      <c r="D11" s="258"/>
      <c r="E11" s="26"/>
      <c r="F11" s="257" t="s">
        <v>58</v>
      </c>
      <c r="G11" s="257"/>
      <c r="H11" s="27"/>
      <c r="I11" s="258" t="s">
        <v>13</v>
      </c>
      <c r="J11" s="258"/>
      <c r="K11" s="27"/>
      <c r="L11" s="258" t="s">
        <v>108</v>
      </c>
      <c r="M11" s="258"/>
      <c r="N11" s="28"/>
      <c r="O11" s="258" t="s">
        <v>14</v>
      </c>
      <c r="P11" s="258"/>
      <c r="Q11" s="28"/>
      <c r="R11" s="258" t="s">
        <v>59</v>
      </c>
      <c r="S11" s="258"/>
      <c r="T11" s="25"/>
    </row>
    <row r="12" spans="1:20" ht="15">
      <c r="A12" s="256"/>
      <c r="B12" s="131"/>
      <c r="C12" s="110" t="s">
        <v>104</v>
      </c>
      <c r="D12" s="29" t="s">
        <v>99</v>
      </c>
      <c r="E12" s="29"/>
      <c r="F12" s="110" t="s">
        <v>104</v>
      </c>
      <c r="G12" s="110" t="s">
        <v>99</v>
      </c>
      <c r="H12" s="30"/>
      <c r="I12" s="29" t="s">
        <v>104</v>
      </c>
      <c r="J12" s="29" t="s">
        <v>99</v>
      </c>
      <c r="K12" s="30"/>
      <c r="L12" s="29" t="s">
        <v>104</v>
      </c>
      <c r="M12" s="29" t="s">
        <v>99</v>
      </c>
      <c r="N12" s="30"/>
      <c r="O12" s="29" t="s">
        <v>104</v>
      </c>
      <c r="P12" s="29" t="s">
        <v>99</v>
      </c>
      <c r="Q12" s="30"/>
      <c r="R12" s="29" t="s">
        <v>104</v>
      </c>
      <c r="S12" s="29" t="s">
        <v>99</v>
      </c>
      <c r="T12" s="25"/>
    </row>
    <row r="13" spans="1:20" ht="12.75" customHeight="1">
      <c r="A13" s="150"/>
      <c r="B13" s="132"/>
      <c r="C13" s="176"/>
      <c r="D13" s="25"/>
      <c r="E13" s="25"/>
      <c r="F13" s="176"/>
      <c r="G13" s="25"/>
      <c r="H13" s="25"/>
      <c r="I13" s="176"/>
      <c r="J13" s="25"/>
      <c r="K13" s="31"/>
      <c r="L13" s="176"/>
      <c r="M13" s="25"/>
      <c r="N13" s="31"/>
      <c r="O13" s="176"/>
      <c r="P13" s="25"/>
      <c r="Q13" s="31"/>
      <c r="R13" s="176"/>
      <c r="S13" s="25"/>
      <c r="T13" s="25"/>
    </row>
    <row r="14" spans="1:20" ht="21.75" customHeight="1">
      <c r="A14" s="91"/>
      <c r="B14" s="6"/>
      <c r="C14" s="12"/>
      <c r="D14" s="7"/>
      <c r="E14" s="7"/>
      <c r="F14" s="8"/>
      <c r="G14" s="7"/>
      <c r="H14" s="10"/>
      <c r="I14" s="8"/>
      <c r="J14" s="7"/>
      <c r="K14" s="10"/>
      <c r="L14" s="6"/>
      <c r="M14" s="7"/>
      <c r="N14" s="10"/>
      <c r="O14" s="8"/>
      <c r="P14" s="7"/>
      <c r="Q14" s="10"/>
      <c r="R14" s="8"/>
      <c r="S14" s="7"/>
      <c r="T14" s="10"/>
    </row>
    <row r="15" spans="1:20" ht="20.25" customHeight="1">
      <c r="A15" s="72" t="s">
        <v>131</v>
      </c>
      <c r="B15" s="108" t="s">
        <v>134</v>
      </c>
      <c r="C15" s="79">
        <v>50931</v>
      </c>
      <c r="D15" s="79">
        <v>100</v>
      </c>
      <c r="E15" s="79"/>
      <c r="F15" s="79">
        <v>28133</v>
      </c>
      <c r="G15" s="80">
        <v>100</v>
      </c>
      <c r="H15" s="83"/>
      <c r="I15" s="133">
        <v>197</v>
      </c>
      <c r="J15" s="80">
        <v>100</v>
      </c>
      <c r="K15" s="83"/>
      <c r="L15" s="133">
        <v>85</v>
      </c>
      <c r="M15" s="80">
        <v>100</v>
      </c>
      <c r="N15" s="80"/>
      <c r="O15" s="82">
        <v>46077</v>
      </c>
      <c r="P15" s="80">
        <v>100</v>
      </c>
      <c r="Q15" s="83"/>
      <c r="R15" s="82">
        <v>25447</v>
      </c>
      <c r="S15" s="80">
        <v>100</v>
      </c>
      <c r="T15" s="10"/>
    </row>
    <row r="16" spans="1:20" ht="22.5" customHeight="1">
      <c r="A16" s="72"/>
      <c r="B16" s="65"/>
      <c r="C16" s="69"/>
      <c r="D16" s="39"/>
      <c r="E16" s="68"/>
      <c r="F16" s="69"/>
      <c r="G16" s="39"/>
      <c r="H16" s="71"/>
      <c r="I16" s="134"/>
      <c r="J16" s="39"/>
      <c r="K16" s="71"/>
      <c r="L16" s="134"/>
      <c r="M16" s="39"/>
      <c r="N16" s="39"/>
      <c r="O16" s="69"/>
      <c r="P16" s="39"/>
      <c r="Q16" s="71"/>
      <c r="R16" s="69"/>
      <c r="S16" s="39"/>
      <c r="T16" s="10"/>
    </row>
    <row r="17" spans="1:20" ht="15">
      <c r="A17" s="72"/>
      <c r="B17" s="109" t="s">
        <v>139</v>
      </c>
      <c r="C17" s="20">
        <v>30046</v>
      </c>
      <c r="D17" s="13">
        <v>60.15098496630379</v>
      </c>
      <c r="E17" s="9"/>
      <c r="F17" s="20">
        <v>16821</v>
      </c>
      <c r="G17" s="13">
        <v>59.7909927842747</v>
      </c>
      <c r="H17" s="15"/>
      <c r="I17" s="135">
        <v>0</v>
      </c>
      <c r="J17" s="13">
        <v>0</v>
      </c>
      <c r="K17" s="15"/>
      <c r="L17" s="135">
        <v>0</v>
      </c>
      <c r="M17" s="13">
        <v>0</v>
      </c>
      <c r="N17" s="13"/>
      <c r="O17" s="20">
        <v>27930</v>
      </c>
      <c r="P17" s="13">
        <v>60.61592551598412</v>
      </c>
      <c r="Q17" s="15"/>
      <c r="R17" s="20">
        <v>15748</v>
      </c>
      <c r="S17" s="13">
        <v>61.88548748378984</v>
      </c>
      <c r="T17" s="10"/>
    </row>
    <row r="18" spans="1:20" ht="15">
      <c r="A18" s="72"/>
      <c r="B18" s="65" t="s">
        <v>140</v>
      </c>
      <c r="C18" s="69">
        <v>14206</v>
      </c>
      <c r="D18" s="39">
        <v>27.1043934681182</v>
      </c>
      <c r="E18" s="68"/>
      <c r="F18" s="69">
        <v>7522</v>
      </c>
      <c r="G18" s="39">
        <v>26.737283617104467</v>
      </c>
      <c r="H18" s="71"/>
      <c r="I18" s="134">
        <v>149</v>
      </c>
      <c r="J18" s="39">
        <v>75.63451776649747</v>
      </c>
      <c r="K18" s="71"/>
      <c r="L18" s="134">
        <v>63</v>
      </c>
      <c r="M18" s="39">
        <v>74.11764705882354</v>
      </c>
      <c r="N18" s="39"/>
      <c r="O18" s="69">
        <v>12422</v>
      </c>
      <c r="P18" s="39">
        <v>26.959220435358205</v>
      </c>
      <c r="Q18" s="71"/>
      <c r="R18" s="69">
        <v>6443</v>
      </c>
      <c r="S18" s="39">
        <v>25.319291075568827</v>
      </c>
      <c r="T18" s="10"/>
    </row>
    <row r="19" spans="1:20" ht="15">
      <c r="A19" s="72"/>
      <c r="B19" s="109" t="s">
        <v>55</v>
      </c>
      <c r="C19" s="20">
        <v>6679</v>
      </c>
      <c r="D19" s="13">
        <v>12.74462156557802</v>
      </c>
      <c r="E19" s="9"/>
      <c r="F19" s="20">
        <v>3790</v>
      </c>
      <c r="G19" s="13">
        <v>13.471723598620835</v>
      </c>
      <c r="H19" s="15"/>
      <c r="I19" s="135">
        <v>48</v>
      </c>
      <c r="J19" s="13">
        <v>24.36548223350254</v>
      </c>
      <c r="K19" s="15"/>
      <c r="L19" s="135">
        <v>22</v>
      </c>
      <c r="M19" s="13">
        <v>25.882352941176475</v>
      </c>
      <c r="N19" s="13"/>
      <c r="O19" s="20">
        <v>5725</v>
      </c>
      <c r="P19" s="13">
        <v>12.42485404865768</v>
      </c>
      <c r="Q19" s="15"/>
      <c r="R19" s="20">
        <v>3256</v>
      </c>
      <c r="S19" s="13">
        <v>12.795221440641333</v>
      </c>
      <c r="T19" s="10"/>
    </row>
    <row r="20" spans="1:20" ht="21" customHeight="1">
      <c r="A20" s="72"/>
      <c r="B20" s="65"/>
      <c r="C20" s="69"/>
      <c r="D20" s="39"/>
      <c r="E20" s="68"/>
      <c r="F20" s="69"/>
      <c r="G20" s="39"/>
      <c r="H20" s="71"/>
      <c r="I20" s="134"/>
      <c r="J20" s="39"/>
      <c r="K20" s="71"/>
      <c r="L20" s="134"/>
      <c r="M20" s="39"/>
      <c r="N20" s="39"/>
      <c r="O20" s="69"/>
      <c r="P20" s="39"/>
      <c r="Q20" s="71"/>
      <c r="R20" s="69"/>
      <c r="S20" s="39"/>
      <c r="T20" s="10"/>
    </row>
    <row r="21" spans="1:20" ht="45.75" customHeight="1">
      <c r="A21" s="72" t="s">
        <v>135</v>
      </c>
      <c r="B21" s="111" t="s">
        <v>169</v>
      </c>
      <c r="C21" s="82">
        <v>73277</v>
      </c>
      <c r="D21" s="80">
        <v>100</v>
      </c>
      <c r="E21" s="81"/>
      <c r="F21" s="82">
        <v>30723</v>
      </c>
      <c r="G21" s="80">
        <v>100</v>
      </c>
      <c r="H21" s="83"/>
      <c r="I21" s="133">
        <v>140</v>
      </c>
      <c r="J21" s="80">
        <v>100</v>
      </c>
      <c r="K21" s="83"/>
      <c r="L21" s="133">
        <v>67</v>
      </c>
      <c r="M21" s="80">
        <v>100</v>
      </c>
      <c r="N21" s="80"/>
      <c r="O21" s="82">
        <v>66944</v>
      </c>
      <c r="P21" s="80">
        <v>100</v>
      </c>
      <c r="Q21" s="83"/>
      <c r="R21" s="82">
        <v>28150</v>
      </c>
      <c r="S21" s="80">
        <v>100</v>
      </c>
      <c r="T21" s="10"/>
    </row>
    <row r="22" spans="1:20" ht="24.75" customHeight="1">
      <c r="A22" s="72"/>
      <c r="B22" s="65"/>
      <c r="C22" s="69"/>
      <c r="D22" s="39"/>
      <c r="E22" s="68"/>
      <c r="F22" s="69"/>
      <c r="G22" s="39"/>
      <c r="H22" s="71"/>
      <c r="I22" s="134"/>
      <c r="J22" s="39"/>
      <c r="K22" s="71"/>
      <c r="L22" s="134"/>
      <c r="M22" s="39"/>
      <c r="N22" s="39"/>
      <c r="O22" s="69"/>
      <c r="P22" s="39"/>
      <c r="Q22" s="71"/>
      <c r="R22" s="69"/>
      <c r="S22" s="39"/>
      <c r="T22" s="10"/>
    </row>
    <row r="23" spans="1:20" ht="15">
      <c r="A23" s="72"/>
      <c r="B23" s="109" t="s">
        <v>139</v>
      </c>
      <c r="C23" s="20">
        <v>49883</v>
      </c>
      <c r="D23" s="13">
        <v>71.65538883985487</v>
      </c>
      <c r="E23" s="9"/>
      <c r="F23" s="20">
        <v>21878</v>
      </c>
      <c r="G23" s="13">
        <v>71.21049376688474</v>
      </c>
      <c r="H23" s="15"/>
      <c r="I23" s="135">
        <v>19</v>
      </c>
      <c r="J23" s="13">
        <v>13.571428571428571</v>
      </c>
      <c r="K23" s="15"/>
      <c r="L23" s="135">
        <v>13</v>
      </c>
      <c r="M23" s="13">
        <v>19.402985074626866</v>
      </c>
      <c r="N23" s="13"/>
      <c r="O23" s="20">
        <v>45458</v>
      </c>
      <c r="P23" s="13">
        <v>67.90451720841301</v>
      </c>
      <c r="Q23" s="15"/>
      <c r="R23" s="20">
        <v>19875</v>
      </c>
      <c r="S23" s="13">
        <v>70.60390763765541</v>
      </c>
      <c r="T23" s="10"/>
    </row>
    <row r="24" spans="1:20" ht="15">
      <c r="A24" s="72"/>
      <c r="B24" s="65" t="s">
        <v>140</v>
      </c>
      <c r="C24" s="69">
        <v>12401</v>
      </c>
      <c r="D24" s="39">
        <v>14.884770030401098</v>
      </c>
      <c r="E24" s="68"/>
      <c r="F24" s="69">
        <v>5515</v>
      </c>
      <c r="G24" s="39">
        <v>17.950720958239756</v>
      </c>
      <c r="H24" s="71"/>
      <c r="I24" s="134">
        <v>111</v>
      </c>
      <c r="J24" s="39">
        <v>79.28571428571428</v>
      </c>
      <c r="K24" s="71"/>
      <c r="L24" s="134">
        <v>47</v>
      </c>
      <c r="M24" s="39">
        <v>70.1492537313433</v>
      </c>
      <c r="N24" s="39"/>
      <c r="O24" s="69">
        <v>11244</v>
      </c>
      <c r="P24" s="39">
        <v>16.79612810707457</v>
      </c>
      <c r="Q24" s="71"/>
      <c r="R24" s="69">
        <v>5222</v>
      </c>
      <c r="S24" s="39">
        <v>18.550621669627</v>
      </c>
      <c r="T24" s="10"/>
    </row>
    <row r="25" spans="1:20" ht="15">
      <c r="A25" s="72"/>
      <c r="B25" s="113" t="s">
        <v>60</v>
      </c>
      <c r="C25" s="69">
        <v>10993</v>
      </c>
      <c r="D25" s="39">
        <v>13.459841129744044</v>
      </c>
      <c r="E25" s="68"/>
      <c r="F25" s="69">
        <v>3330</v>
      </c>
      <c r="G25" s="39">
        <v>10.838785274875502</v>
      </c>
      <c r="H25" s="71"/>
      <c r="I25" s="134">
        <v>10</v>
      </c>
      <c r="J25" s="39">
        <v>7.142857142857142</v>
      </c>
      <c r="K25" s="71"/>
      <c r="L25" s="134">
        <v>7</v>
      </c>
      <c r="M25" s="39">
        <v>10.44776119402985</v>
      </c>
      <c r="N25" s="39"/>
      <c r="O25" s="69">
        <v>10242</v>
      </c>
      <c r="P25" s="39">
        <v>15.299354684512428</v>
      </c>
      <c r="Q25" s="71"/>
      <c r="R25" s="69">
        <v>3053</v>
      </c>
      <c r="S25" s="39">
        <v>10.845470692717585</v>
      </c>
      <c r="T25" s="10"/>
    </row>
    <row r="26" spans="1:20" ht="18.75" customHeight="1">
      <c r="A26" s="72"/>
      <c r="B26" s="109"/>
      <c r="C26" s="20"/>
      <c r="D26" s="13"/>
      <c r="E26" s="9"/>
      <c r="F26" s="20"/>
      <c r="G26" s="13"/>
      <c r="H26" s="15"/>
      <c r="I26" s="135"/>
      <c r="J26" s="13"/>
      <c r="K26" s="15"/>
      <c r="L26" s="135"/>
      <c r="M26" s="13"/>
      <c r="N26" s="13"/>
      <c r="O26" s="20"/>
      <c r="P26" s="13"/>
      <c r="Q26" s="15"/>
      <c r="R26" s="20"/>
      <c r="S26" s="13"/>
      <c r="T26" s="10"/>
    </row>
    <row r="27" spans="1:20" ht="36" customHeight="1">
      <c r="A27" s="72" t="s">
        <v>132</v>
      </c>
      <c r="B27" s="125" t="s">
        <v>170</v>
      </c>
      <c r="C27" s="86">
        <v>601340</v>
      </c>
      <c r="D27" s="87">
        <v>100</v>
      </c>
      <c r="E27" s="88"/>
      <c r="F27" s="86">
        <v>97920</v>
      </c>
      <c r="G27" s="87">
        <v>100</v>
      </c>
      <c r="H27" s="90"/>
      <c r="I27" s="136">
        <v>892</v>
      </c>
      <c r="J27" s="87">
        <v>100</v>
      </c>
      <c r="K27" s="90"/>
      <c r="L27" s="136">
        <v>337</v>
      </c>
      <c r="M27" s="87">
        <v>100</v>
      </c>
      <c r="N27" s="87"/>
      <c r="O27" s="86">
        <v>235240</v>
      </c>
      <c r="P27" s="87">
        <v>100</v>
      </c>
      <c r="Q27" s="90"/>
      <c r="R27" s="86">
        <v>79239</v>
      </c>
      <c r="S27" s="87">
        <v>100</v>
      </c>
      <c r="T27" s="10"/>
    </row>
    <row r="28" spans="1:20" ht="16.5" customHeight="1">
      <c r="A28" s="72"/>
      <c r="B28" s="109"/>
      <c r="C28" s="20"/>
      <c r="D28" s="13"/>
      <c r="E28" s="9"/>
      <c r="F28" s="20"/>
      <c r="G28" s="13"/>
      <c r="H28" s="15"/>
      <c r="I28" s="135"/>
      <c r="J28" s="13"/>
      <c r="K28" s="15"/>
      <c r="L28" s="135"/>
      <c r="M28" s="13"/>
      <c r="N28" s="13"/>
      <c r="O28" s="20"/>
      <c r="P28" s="13"/>
      <c r="Q28" s="15"/>
      <c r="R28" s="20"/>
      <c r="S28" s="13"/>
      <c r="T28" s="10"/>
    </row>
    <row r="29" spans="1:20" ht="15">
      <c r="A29" s="72"/>
      <c r="B29" s="65" t="s">
        <v>139</v>
      </c>
      <c r="C29" s="69">
        <v>82351</v>
      </c>
      <c r="D29" s="39">
        <v>42.510338315261635</v>
      </c>
      <c r="E29" s="68"/>
      <c r="F29" s="69">
        <v>40698</v>
      </c>
      <c r="G29" s="39">
        <v>41.5625</v>
      </c>
      <c r="H29" s="71"/>
      <c r="I29" s="134">
        <v>101</v>
      </c>
      <c r="J29" s="39">
        <v>11.32286995515695</v>
      </c>
      <c r="K29" s="71"/>
      <c r="L29" s="134">
        <v>45</v>
      </c>
      <c r="M29" s="39">
        <v>13.353115727002967</v>
      </c>
      <c r="N29" s="39"/>
      <c r="O29" s="69">
        <v>69196</v>
      </c>
      <c r="P29" s="39">
        <v>29.415065465056962</v>
      </c>
      <c r="Q29" s="71"/>
      <c r="R29" s="69">
        <v>34152</v>
      </c>
      <c r="S29" s="39">
        <v>43.099988641956614</v>
      </c>
      <c r="T29" s="10"/>
    </row>
    <row r="30" spans="1:20" ht="15">
      <c r="A30" s="72"/>
      <c r="B30" s="109" t="s">
        <v>140</v>
      </c>
      <c r="C30" s="20">
        <v>165194</v>
      </c>
      <c r="D30" s="13">
        <v>48.050210022467525</v>
      </c>
      <c r="E30" s="9"/>
      <c r="F30" s="20">
        <v>39978</v>
      </c>
      <c r="G30" s="13">
        <v>40.82720588235294</v>
      </c>
      <c r="H30" s="15"/>
      <c r="I30" s="135">
        <v>705</v>
      </c>
      <c r="J30" s="13">
        <v>79.03587443946188</v>
      </c>
      <c r="K30" s="15"/>
      <c r="L30" s="135">
        <v>256</v>
      </c>
      <c r="M30" s="13">
        <v>75.96439169139467</v>
      </c>
      <c r="N30" s="13"/>
      <c r="O30" s="20">
        <v>122829</v>
      </c>
      <c r="P30" s="13">
        <v>52.21433429688829</v>
      </c>
      <c r="Q30" s="15"/>
      <c r="R30" s="20">
        <v>28416</v>
      </c>
      <c r="S30" s="13">
        <v>35.86112898951274</v>
      </c>
      <c r="T30" s="10"/>
    </row>
    <row r="31" spans="1:20" ht="15">
      <c r="A31" s="72"/>
      <c r="B31" s="109" t="s">
        <v>55</v>
      </c>
      <c r="C31" s="20">
        <v>45292</v>
      </c>
      <c r="D31" s="13">
        <v>9.439451662270848</v>
      </c>
      <c r="E31" s="9"/>
      <c r="F31" s="20">
        <v>17244</v>
      </c>
      <c r="G31" s="13">
        <v>17.61029411764706</v>
      </c>
      <c r="H31" s="15"/>
      <c r="I31" s="135">
        <v>86</v>
      </c>
      <c r="J31" s="13">
        <v>9.641255605381167</v>
      </c>
      <c r="K31" s="15"/>
      <c r="L31" s="135">
        <v>36</v>
      </c>
      <c r="M31" s="13">
        <v>10.682492581602373</v>
      </c>
      <c r="N31" s="13"/>
      <c r="O31" s="20">
        <v>43215</v>
      </c>
      <c r="P31" s="13">
        <v>18.370600238054752</v>
      </c>
      <c r="Q31" s="15"/>
      <c r="R31" s="20">
        <v>16671</v>
      </c>
      <c r="S31" s="13">
        <v>21.038882368530647</v>
      </c>
      <c r="T31" s="10"/>
    </row>
    <row r="32" spans="1:20" ht="22.5" customHeight="1">
      <c r="A32" s="72"/>
      <c r="B32" s="65"/>
      <c r="C32" s="69"/>
      <c r="D32" s="39"/>
      <c r="E32" s="68"/>
      <c r="F32" s="69"/>
      <c r="G32" s="39"/>
      <c r="H32" s="71"/>
      <c r="I32" s="134"/>
      <c r="J32" s="39"/>
      <c r="K32" s="71"/>
      <c r="L32" s="134"/>
      <c r="M32" s="39"/>
      <c r="N32" s="39"/>
      <c r="O32" s="69"/>
      <c r="P32" s="39"/>
      <c r="Q32" s="71"/>
      <c r="R32" s="69"/>
      <c r="S32" s="39"/>
      <c r="T32" s="10"/>
    </row>
    <row r="33" spans="1:20" ht="21" customHeight="1">
      <c r="A33" s="72" t="s">
        <v>137</v>
      </c>
      <c r="B33" s="108" t="s">
        <v>147</v>
      </c>
      <c r="C33" s="79"/>
      <c r="D33" s="79" t="s">
        <v>62</v>
      </c>
      <c r="E33" s="81"/>
      <c r="F33" s="79" t="s">
        <v>62</v>
      </c>
      <c r="G33" s="79" t="s">
        <v>62</v>
      </c>
      <c r="H33" s="83"/>
      <c r="I33" s="79" t="s">
        <v>62</v>
      </c>
      <c r="J33" s="79" t="s">
        <v>62</v>
      </c>
      <c r="K33" s="83"/>
      <c r="L33" s="137" t="s">
        <v>62</v>
      </c>
      <c r="M33" s="79" t="s">
        <v>62</v>
      </c>
      <c r="N33" s="80"/>
      <c r="O33" s="79" t="s">
        <v>62</v>
      </c>
      <c r="P33" s="79" t="s">
        <v>62</v>
      </c>
      <c r="Q33" s="83"/>
      <c r="R33" s="79" t="s">
        <v>62</v>
      </c>
      <c r="S33" s="79" t="s">
        <v>62</v>
      </c>
      <c r="T33" s="10"/>
    </row>
    <row r="34" spans="1:20" ht="14.25" customHeight="1">
      <c r="A34" s="72"/>
      <c r="B34" s="65"/>
      <c r="C34" s="189"/>
      <c r="D34" s="189"/>
      <c r="E34" s="68"/>
      <c r="F34" s="189"/>
      <c r="G34" s="189"/>
      <c r="H34" s="71"/>
      <c r="I34" s="189"/>
      <c r="J34" s="189"/>
      <c r="K34" s="71"/>
      <c r="L34" s="212"/>
      <c r="M34" s="189"/>
      <c r="N34" s="39"/>
      <c r="O34" s="189"/>
      <c r="P34" s="189"/>
      <c r="Q34" s="71"/>
      <c r="R34" s="189"/>
      <c r="S34" s="189"/>
      <c r="T34" s="10"/>
    </row>
    <row r="35" spans="1:20" ht="15">
      <c r="A35" s="72"/>
      <c r="B35" s="109" t="s">
        <v>141</v>
      </c>
      <c r="C35" s="188"/>
      <c r="D35" s="188" t="s">
        <v>62</v>
      </c>
      <c r="E35" s="9"/>
      <c r="F35" s="188" t="s">
        <v>62</v>
      </c>
      <c r="G35" s="188" t="s">
        <v>62</v>
      </c>
      <c r="H35" s="15"/>
      <c r="I35" s="188" t="s">
        <v>62</v>
      </c>
      <c r="J35" s="188" t="s">
        <v>62</v>
      </c>
      <c r="K35" s="15"/>
      <c r="L35" s="213" t="s">
        <v>62</v>
      </c>
      <c r="M35" s="188" t="s">
        <v>62</v>
      </c>
      <c r="N35" s="13"/>
      <c r="O35" s="188" t="s">
        <v>62</v>
      </c>
      <c r="P35" s="188" t="s">
        <v>62</v>
      </c>
      <c r="Q35" s="15"/>
      <c r="R35" s="188" t="s">
        <v>62</v>
      </c>
      <c r="S35" s="188" t="s">
        <v>62</v>
      </c>
      <c r="T35" s="10"/>
    </row>
    <row r="36" spans="1:20" ht="15">
      <c r="A36" s="72"/>
      <c r="B36" s="113" t="s">
        <v>61</v>
      </c>
      <c r="C36" s="189"/>
      <c r="D36" s="189" t="s">
        <v>62</v>
      </c>
      <c r="E36" s="68"/>
      <c r="F36" s="189" t="s">
        <v>62</v>
      </c>
      <c r="G36" s="189" t="s">
        <v>62</v>
      </c>
      <c r="H36" s="71"/>
      <c r="I36" s="189" t="s">
        <v>62</v>
      </c>
      <c r="J36" s="189" t="s">
        <v>62</v>
      </c>
      <c r="K36" s="71"/>
      <c r="L36" s="212" t="s">
        <v>62</v>
      </c>
      <c r="M36" s="189" t="s">
        <v>62</v>
      </c>
      <c r="N36" s="39"/>
      <c r="O36" s="189" t="s">
        <v>62</v>
      </c>
      <c r="P36" s="189" t="s">
        <v>62</v>
      </c>
      <c r="Q36" s="71"/>
      <c r="R36" s="189" t="s">
        <v>62</v>
      </c>
      <c r="S36" s="189" t="s">
        <v>62</v>
      </c>
      <c r="T36" s="10"/>
    </row>
    <row r="37" spans="1:20" ht="15.75" customHeight="1">
      <c r="A37" s="72"/>
      <c r="B37" s="109"/>
      <c r="C37" s="20"/>
      <c r="D37" s="13"/>
      <c r="E37" s="9"/>
      <c r="F37" s="20"/>
      <c r="G37" s="13"/>
      <c r="H37" s="15"/>
      <c r="I37" s="135"/>
      <c r="J37" s="13"/>
      <c r="K37" s="15"/>
      <c r="L37" s="135"/>
      <c r="M37" s="13"/>
      <c r="N37" s="13"/>
      <c r="O37" s="20"/>
      <c r="P37" s="13"/>
      <c r="Q37" s="15"/>
      <c r="R37" s="20"/>
      <c r="S37" s="13"/>
      <c r="T37" s="10"/>
    </row>
    <row r="38" spans="1:20" ht="32.25" customHeight="1">
      <c r="A38" s="72" t="s">
        <v>138</v>
      </c>
      <c r="B38" s="125" t="s">
        <v>146</v>
      </c>
      <c r="C38" s="86">
        <v>82277</v>
      </c>
      <c r="D38" s="87">
        <v>100</v>
      </c>
      <c r="E38" s="88"/>
      <c r="F38" s="86">
        <v>53850</v>
      </c>
      <c r="G38" s="87">
        <v>100</v>
      </c>
      <c r="H38" s="90"/>
      <c r="I38" s="136">
        <v>260</v>
      </c>
      <c r="J38" s="87">
        <v>100</v>
      </c>
      <c r="K38" s="90"/>
      <c r="L38" s="136">
        <v>97</v>
      </c>
      <c r="M38" s="87">
        <v>100</v>
      </c>
      <c r="N38" s="87"/>
      <c r="O38" s="86">
        <v>69582</v>
      </c>
      <c r="P38" s="87">
        <v>100</v>
      </c>
      <c r="Q38" s="90"/>
      <c r="R38" s="86">
        <v>45118</v>
      </c>
      <c r="S38" s="87">
        <v>100</v>
      </c>
      <c r="T38" s="10"/>
    </row>
    <row r="39" spans="1:20" ht="9.75" customHeight="1">
      <c r="A39" s="72"/>
      <c r="B39" s="109"/>
      <c r="C39" s="20"/>
      <c r="D39" s="13"/>
      <c r="E39" s="9"/>
      <c r="F39" s="20"/>
      <c r="G39" s="13"/>
      <c r="H39" s="15"/>
      <c r="I39" s="135"/>
      <c r="J39" s="13"/>
      <c r="K39" s="15"/>
      <c r="L39" s="135"/>
      <c r="M39" s="13"/>
      <c r="N39" s="13"/>
      <c r="O39" s="20"/>
      <c r="P39" s="13"/>
      <c r="Q39" s="15"/>
      <c r="R39" s="20"/>
      <c r="S39" s="13"/>
      <c r="T39" s="10"/>
    </row>
    <row r="40" spans="1:20" ht="15">
      <c r="A40" s="72"/>
      <c r="B40" s="65" t="s">
        <v>139</v>
      </c>
      <c r="C40" s="69">
        <v>31101</v>
      </c>
      <c r="D40" s="39">
        <v>41.233598512243006</v>
      </c>
      <c r="E40" s="68"/>
      <c r="F40" s="69">
        <v>22377</v>
      </c>
      <c r="G40" s="39">
        <v>41.55431754874652</v>
      </c>
      <c r="H40" s="71"/>
      <c r="I40" s="134">
        <v>31</v>
      </c>
      <c r="J40" s="39">
        <v>11.923076923076923</v>
      </c>
      <c r="K40" s="71"/>
      <c r="L40" s="134">
        <v>5</v>
      </c>
      <c r="M40" s="39">
        <v>5.154639175257731</v>
      </c>
      <c r="N40" s="39"/>
      <c r="O40" s="69">
        <v>27575</v>
      </c>
      <c r="P40" s="39">
        <v>39.6295018826708</v>
      </c>
      <c r="Q40" s="71"/>
      <c r="R40" s="69">
        <v>19761</v>
      </c>
      <c r="S40" s="39">
        <v>43.79848397535352</v>
      </c>
      <c r="T40" s="10"/>
    </row>
    <row r="41" spans="1:20" ht="15">
      <c r="A41" s="72"/>
      <c r="B41" s="109" t="s">
        <v>140</v>
      </c>
      <c r="C41" s="20">
        <v>13388</v>
      </c>
      <c r="D41" s="13">
        <v>16.099803698729207</v>
      </c>
      <c r="E41" s="9"/>
      <c r="F41" s="20">
        <v>9061</v>
      </c>
      <c r="G41" s="13">
        <v>16.8263695450325</v>
      </c>
      <c r="H41" s="15"/>
      <c r="I41" s="135">
        <v>201</v>
      </c>
      <c r="J41" s="13">
        <v>77.3076923076923</v>
      </c>
      <c r="K41" s="15"/>
      <c r="L41" s="135">
        <v>77</v>
      </c>
      <c r="M41" s="13">
        <v>79.38144329896907</v>
      </c>
      <c r="N41" s="13"/>
      <c r="O41" s="20">
        <v>12081</v>
      </c>
      <c r="P41" s="13">
        <v>17.362248857463136</v>
      </c>
      <c r="Q41" s="15"/>
      <c r="R41" s="20">
        <v>8322</v>
      </c>
      <c r="S41" s="13">
        <v>18.44496653220444</v>
      </c>
      <c r="T41" s="10"/>
    </row>
    <row r="42" spans="1:20" ht="15">
      <c r="A42" s="72"/>
      <c r="B42" s="65" t="s">
        <v>141</v>
      </c>
      <c r="C42" s="69">
        <v>27784</v>
      </c>
      <c r="D42" s="39">
        <v>32.0219030891621</v>
      </c>
      <c r="E42" s="68"/>
      <c r="F42" s="69">
        <v>16319</v>
      </c>
      <c r="G42" s="39">
        <v>30.304549675023214</v>
      </c>
      <c r="H42" s="71"/>
      <c r="I42" s="134">
        <v>0</v>
      </c>
      <c r="J42" s="39">
        <v>0</v>
      </c>
      <c r="K42" s="71"/>
      <c r="L42" s="134">
        <v>0</v>
      </c>
      <c r="M42" s="39">
        <v>0</v>
      </c>
      <c r="N42" s="39"/>
      <c r="O42" s="69">
        <v>23282</v>
      </c>
      <c r="P42" s="39">
        <v>33.45980282256906</v>
      </c>
      <c r="Q42" s="71"/>
      <c r="R42" s="69">
        <v>13260</v>
      </c>
      <c r="S42" s="39">
        <v>29.389600602863602</v>
      </c>
      <c r="T42" s="10"/>
    </row>
    <row r="43" spans="1:20" ht="15">
      <c r="A43" s="72"/>
      <c r="B43" s="109" t="s">
        <v>168</v>
      </c>
      <c r="C43" s="20">
        <v>10004</v>
      </c>
      <c r="D43" s="13">
        <v>10.644694699865688</v>
      </c>
      <c r="E43" s="9"/>
      <c r="F43" s="20">
        <v>6093</v>
      </c>
      <c r="G43" s="13">
        <v>11.314763231197771</v>
      </c>
      <c r="H43" s="15"/>
      <c r="I43" s="135">
        <v>28</v>
      </c>
      <c r="J43" s="13">
        <v>10.76923076923077</v>
      </c>
      <c r="K43" s="15"/>
      <c r="L43" s="135">
        <v>15</v>
      </c>
      <c r="M43" s="13">
        <v>15.463917525773196</v>
      </c>
      <c r="N43" s="13"/>
      <c r="O43" s="20">
        <v>6644</v>
      </c>
      <c r="P43" s="13">
        <v>9.548446437297002</v>
      </c>
      <c r="Q43" s="15"/>
      <c r="R43" s="20">
        <v>3775</v>
      </c>
      <c r="S43" s="13">
        <v>8.366948889578438</v>
      </c>
      <c r="T43" s="10"/>
    </row>
    <row r="44" spans="1:20" ht="8.25" customHeight="1">
      <c r="A44" s="72"/>
      <c r="B44" s="65"/>
      <c r="C44" s="69"/>
      <c r="D44" s="39"/>
      <c r="E44" s="68"/>
      <c r="F44" s="69"/>
      <c r="G44" s="39"/>
      <c r="H44" s="71"/>
      <c r="I44" s="134"/>
      <c r="J44" s="39"/>
      <c r="K44" s="71"/>
      <c r="L44" s="134"/>
      <c r="M44" s="39"/>
      <c r="N44" s="39"/>
      <c r="O44" s="69"/>
      <c r="P44" s="39"/>
      <c r="Q44" s="71"/>
      <c r="R44" s="69"/>
      <c r="S44" s="39"/>
      <c r="T44" s="10"/>
    </row>
    <row r="45" spans="1:20" ht="15">
      <c r="A45" s="72" t="s">
        <v>136</v>
      </c>
      <c r="B45" s="108" t="s">
        <v>171</v>
      </c>
      <c r="C45" s="79">
        <v>18991</v>
      </c>
      <c r="D45" s="80">
        <v>100</v>
      </c>
      <c r="E45" s="81"/>
      <c r="F45" s="79">
        <v>8624</v>
      </c>
      <c r="G45" s="80">
        <v>100</v>
      </c>
      <c r="H45" s="83"/>
      <c r="I45" s="137">
        <v>62</v>
      </c>
      <c r="J45" s="80">
        <v>100</v>
      </c>
      <c r="K45" s="83"/>
      <c r="L45" s="137">
        <v>25</v>
      </c>
      <c r="M45" s="80">
        <v>100</v>
      </c>
      <c r="N45" s="80"/>
      <c r="O45" s="79">
        <v>17705</v>
      </c>
      <c r="P45" s="80">
        <v>100</v>
      </c>
      <c r="Q45" s="83"/>
      <c r="R45" s="79">
        <v>8004</v>
      </c>
      <c r="S45" s="80">
        <v>100</v>
      </c>
      <c r="T45" s="10"/>
    </row>
    <row r="46" spans="1:20" ht="8.25" customHeight="1">
      <c r="A46" s="72"/>
      <c r="B46" s="65"/>
      <c r="C46" s="69"/>
      <c r="D46" s="39"/>
      <c r="E46" s="68"/>
      <c r="F46" s="69"/>
      <c r="G46" s="39"/>
      <c r="H46" s="71"/>
      <c r="I46" s="134"/>
      <c r="J46" s="39"/>
      <c r="K46" s="71"/>
      <c r="L46" s="134"/>
      <c r="M46" s="39"/>
      <c r="N46" s="39"/>
      <c r="O46" s="69"/>
      <c r="P46" s="39"/>
      <c r="Q46" s="71"/>
      <c r="R46" s="69"/>
      <c r="S46" s="39"/>
      <c r="T46" s="10"/>
    </row>
    <row r="47" spans="1:20" ht="15">
      <c r="A47" s="72"/>
      <c r="B47" s="109" t="s">
        <v>139</v>
      </c>
      <c r="C47" s="20">
        <v>8713</v>
      </c>
      <c r="D47" s="13">
        <v>47.32597623089983</v>
      </c>
      <c r="E47" s="9"/>
      <c r="F47" s="20">
        <v>4044</v>
      </c>
      <c r="G47" s="13">
        <v>46.89239332096475</v>
      </c>
      <c r="H47" s="15"/>
      <c r="I47" s="135">
        <v>0</v>
      </c>
      <c r="J47" s="13">
        <v>0</v>
      </c>
      <c r="K47" s="15"/>
      <c r="L47" s="135">
        <v>0</v>
      </c>
      <c r="M47" s="13">
        <v>0</v>
      </c>
      <c r="N47" s="13"/>
      <c r="O47" s="20">
        <v>8006</v>
      </c>
      <c r="P47" s="13">
        <v>45.21886472747811</v>
      </c>
      <c r="Q47" s="15"/>
      <c r="R47" s="20">
        <v>3646</v>
      </c>
      <c r="S47" s="13">
        <v>45.55222388805597</v>
      </c>
      <c r="T47" s="10"/>
    </row>
    <row r="48" spans="1:20" ht="15">
      <c r="A48" s="72"/>
      <c r="B48" s="65" t="s">
        <v>140</v>
      </c>
      <c r="C48" s="69">
        <v>3622</v>
      </c>
      <c r="D48" s="39">
        <v>20.29334087907942</v>
      </c>
      <c r="E48" s="68"/>
      <c r="F48" s="69">
        <v>1627</v>
      </c>
      <c r="G48" s="39">
        <v>18.86595547309833</v>
      </c>
      <c r="H48" s="71"/>
      <c r="I48" s="134">
        <v>45</v>
      </c>
      <c r="J48" s="39">
        <v>72.58064516129032</v>
      </c>
      <c r="K48" s="71"/>
      <c r="L48" s="134">
        <v>14</v>
      </c>
      <c r="M48" s="39">
        <v>56</v>
      </c>
      <c r="N48" s="39"/>
      <c r="O48" s="69">
        <v>3134</v>
      </c>
      <c r="P48" s="39">
        <v>17.70121434622988</v>
      </c>
      <c r="Q48" s="71"/>
      <c r="R48" s="69">
        <v>1463</v>
      </c>
      <c r="S48" s="39">
        <v>18.278360819590205</v>
      </c>
      <c r="T48" s="10"/>
    </row>
    <row r="49" spans="1:20" ht="15">
      <c r="A49" s="72"/>
      <c r="B49" s="113" t="s">
        <v>55</v>
      </c>
      <c r="C49" s="69">
        <v>6656</v>
      </c>
      <c r="D49" s="39">
        <v>32.38068289002075</v>
      </c>
      <c r="E49" s="68"/>
      <c r="F49" s="69">
        <v>2953</v>
      </c>
      <c r="G49" s="39">
        <v>34.24165120593692</v>
      </c>
      <c r="H49" s="71"/>
      <c r="I49" s="134">
        <v>17</v>
      </c>
      <c r="J49" s="39">
        <v>27.419354838709676</v>
      </c>
      <c r="K49" s="71"/>
      <c r="L49" s="134">
        <v>11</v>
      </c>
      <c r="M49" s="39">
        <v>44</v>
      </c>
      <c r="N49" s="39"/>
      <c r="O49" s="69">
        <v>6565</v>
      </c>
      <c r="P49" s="39">
        <v>37.07992092629201</v>
      </c>
      <c r="Q49" s="71"/>
      <c r="R49" s="69">
        <v>2895</v>
      </c>
      <c r="S49" s="39">
        <v>36.169415292353825</v>
      </c>
      <c r="T49" s="10"/>
    </row>
    <row r="50" spans="1:20" ht="6" customHeight="1">
      <c r="A50" s="128"/>
      <c r="B50" s="75"/>
      <c r="C50" s="75"/>
      <c r="D50" s="76"/>
      <c r="E50" s="77"/>
      <c r="F50" s="75"/>
      <c r="G50" s="76"/>
      <c r="H50" s="78"/>
      <c r="I50" s="138"/>
      <c r="J50" s="76"/>
      <c r="K50" s="78"/>
      <c r="L50" s="138"/>
      <c r="M50" s="76"/>
      <c r="N50" s="76"/>
      <c r="O50" s="75"/>
      <c r="P50" s="76"/>
      <c r="Q50" s="78"/>
      <c r="R50" s="75"/>
      <c r="S50" s="76"/>
      <c r="T50" s="10"/>
    </row>
    <row r="51" spans="1:20" ht="9.75" customHeight="1">
      <c r="A51" s="94"/>
      <c r="B51" s="260" t="s">
        <v>111</v>
      </c>
      <c r="C51" s="260"/>
      <c r="D51" s="260"/>
      <c r="E51" s="260"/>
      <c r="F51" s="260"/>
      <c r="G51" s="260"/>
      <c r="H51" s="260"/>
      <c r="I51" s="260"/>
      <c r="J51" s="260"/>
      <c r="K51" s="260"/>
      <c r="L51" s="260"/>
      <c r="M51" s="260"/>
      <c r="N51" s="260"/>
      <c r="O51" s="260"/>
      <c r="P51" s="260"/>
      <c r="Q51" s="260"/>
      <c r="R51" s="260"/>
      <c r="S51" s="260"/>
      <c r="T51" s="40"/>
    </row>
    <row r="52" spans="2:19" ht="99.75" customHeight="1">
      <c r="B52" s="216" t="s">
        <v>151</v>
      </c>
      <c r="C52" s="216"/>
      <c r="D52" s="216"/>
      <c r="E52" s="216"/>
      <c r="F52" s="216"/>
      <c r="G52" s="216"/>
      <c r="H52" s="216"/>
      <c r="I52" s="216"/>
      <c r="J52" s="216"/>
      <c r="K52" s="216"/>
      <c r="L52" s="216"/>
      <c r="M52" s="216"/>
      <c r="N52" s="216"/>
      <c r="O52" s="216"/>
      <c r="P52" s="216"/>
      <c r="Q52" s="216"/>
      <c r="R52" s="216"/>
      <c r="S52" s="216"/>
    </row>
    <row r="53" spans="2:19" ht="25.5" customHeight="1">
      <c r="B53" s="216" t="s">
        <v>15</v>
      </c>
      <c r="C53" s="216"/>
      <c r="D53" s="216"/>
      <c r="E53" s="216"/>
      <c r="F53" s="216"/>
      <c r="G53" s="216"/>
      <c r="H53" s="216"/>
      <c r="I53" s="216"/>
      <c r="J53" s="216"/>
      <c r="K53" s="216"/>
      <c r="L53" s="216"/>
      <c r="M53" s="216"/>
      <c r="N53" s="216"/>
      <c r="O53" s="216"/>
      <c r="P53" s="216"/>
      <c r="Q53" s="216"/>
      <c r="R53" s="216"/>
      <c r="S53" s="216"/>
    </row>
    <row r="54" spans="2:19" ht="24" customHeight="1">
      <c r="B54" s="216" t="s">
        <v>16</v>
      </c>
      <c r="C54" s="216"/>
      <c r="D54" s="216"/>
      <c r="E54" s="216"/>
      <c r="F54" s="216"/>
      <c r="G54" s="216"/>
      <c r="H54" s="216"/>
      <c r="I54" s="216"/>
      <c r="J54" s="216"/>
      <c r="K54" s="216"/>
      <c r="L54" s="216"/>
      <c r="M54" s="216"/>
      <c r="N54" s="216"/>
      <c r="O54" s="216"/>
      <c r="P54" s="216"/>
      <c r="Q54" s="216"/>
      <c r="R54" s="216"/>
      <c r="S54" s="216"/>
    </row>
    <row r="55" spans="2:19" ht="12" customHeight="1">
      <c r="B55" s="216" t="s">
        <v>17</v>
      </c>
      <c r="C55" s="216"/>
      <c r="D55" s="216"/>
      <c r="E55" s="216"/>
      <c r="F55" s="216"/>
      <c r="G55" s="216"/>
      <c r="H55" s="216"/>
      <c r="I55" s="216"/>
      <c r="J55" s="216"/>
      <c r="K55" s="216"/>
      <c r="L55" s="216"/>
      <c r="M55" s="216"/>
      <c r="N55" s="216"/>
      <c r="O55" s="216"/>
      <c r="P55" s="216"/>
      <c r="Q55" s="216"/>
      <c r="R55" s="216"/>
      <c r="S55" s="216"/>
    </row>
    <row r="56" spans="2:19" ht="20.25" customHeight="1">
      <c r="B56" s="216" t="s">
        <v>18</v>
      </c>
      <c r="C56" s="216"/>
      <c r="D56" s="216"/>
      <c r="E56" s="216"/>
      <c r="F56" s="216"/>
      <c r="G56" s="216"/>
      <c r="H56" s="216"/>
      <c r="I56" s="216"/>
      <c r="J56" s="216"/>
      <c r="K56" s="216"/>
      <c r="L56" s="216"/>
      <c r="M56" s="216"/>
      <c r="N56" s="216"/>
      <c r="O56" s="216"/>
      <c r="P56" s="216"/>
      <c r="Q56" s="216"/>
      <c r="R56" s="216"/>
      <c r="S56" s="216"/>
    </row>
    <row r="57" spans="2:19" ht="12" customHeight="1">
      <c r="B57" s="216" t="s">
        <v>19</v>
      </c>
      <c r="C57" s="216"/>
      <c r="D57" s="216"/>
      <c r="E57" s="216"/>
      <c r="F57" s="216"/>
      <c r="G57" s="216"/>
      <c r="H57" s="216"/>
      <c r="I57" s="216"/>
      <c r="J57" s="216"/>
      <c r="K57" s="216"/>
      <c r="L57" s="216"/>
      <c r="M57" s="216"/>
      <c r="N57" s="216"/>
      <c r="O57" s="216"/>
      <c r="P57" s="216"/>
      <c r="Q57" s="216"/>
      <c r="R57" s="216"/>
      <c r="S57" s="216"/>
    </row>
    <row r="58" spans="2:19" ht="21.75" customHeight="1">
      <c r="B58" s="216" t="s">
        <v>20</v>
      </c>
      <c r="C58" s="216"/>
      <c r="D58" s="216"/>
      <c r="E58" s="216"/>
      <c r="F58" s="216"/>
      <c r="G58" s="216"/>
      <c r="H58" s="216"/>
      <c r="I58" s="216"/>
      <c r="J58" s="216"/>
      <c r="K58" s="216"/>
      <c r="L58" s="216"/>
      <c r="M58" s="216"/>
      <c r="N58" s="216"/>
      <c r="O58" s="216"/>
      <c r="P58" s="216"/>
      <c r="Q58" s="216"/>
      <c r="R58" s="216"/>
      <c r="S58" s="216"/>
    </row>
    <row r="59" spans="2:19" ht="21.75" customHeight="1">
      <c r="B59" s="216" t="s">
        <v>21</v>
      </c>
      <c r="C59" s="216"/>
      <c r="D59" s="216"/>
      <c r="E59" s="216"/>
      <c r="F59" s="216"/>
      <c r="G59" s="216"/>
      <c r="H59" s="216"/>
      <c r="I59" s="216"/>
      <c r="J59" s="216"/>
      <c r="K59" s="216"/>
      <c r="L59" s="216"/>
      <c r="M59" s="216"/>
      <c r="N59" s="216"/>
      <c r="O59" s="216"/>
      <c r="P59" s="216"/>
      <c r="Q59" s="216"/>
      <c r="R59" s="216"/>
      <c r="S59" s="216"/>
    </row>
    <row r="60" spans="2:19" ht="11.25" customHeight="1">
      <c r="B60" s="216" t="s">
        <v>22</v>
      </c>
      <c r="C60" s="216"/>
      <c r="D60" s="216"/>
      <c r="E60" s="216"/>
      <c r="F60" s="216"/>
      <c r="G60" s="216"/>
      <c r="H60" s="216"/>
      <c r="I60" s="216"/>
      <c r="J60" s="216"/>
      <c r="K60" s="216"/>
      <c r="L60" s="216"/>
      <c r="M60" s="216"/>
      <c r="N60" s="216"/>
      <c r="O60" s="216"/>
      <c r="P60" s="216"/>
      <c r="Q60" s="216"/>
      <c r="R60" s="216"/>
      <c r="S60" s="216"/>
    </row>
    <row r="61" spans="2:19" ht="14.25" customHeight="1">
      <c r="B61" s="216" t="s">
        <v>23</v>
      </c>
      <c r="C61" s="216"/>
      <c r="D61" s="216"/>
      <c r="E61" s="216"/>
      <c r="F61" s="216"/>
      <c r="G61" s="216"/>
      <c r="H61" s="216"/>
      <c r="I61" s="216"/>
      <c r="J61" s="216"/>
      <c r="K61" s="216"/>
      <c r="L61" s="216"/>
      <c r="M61" s="216"/>
      <c r="N61" s="216"/>
      <c r="O61" s="216"/>
      <c r="P61" s="216"/>
      <c r="Q61" s="216"/>
      <c r="R61" s="216"/>
      <c r="S61" s="216"/>
    </row>
    <row r="62" spans="2:19" ht="9.75" customHeight="1">
      <c r="B62" s="259" t="s">
        <v>74</v>
      </c>
      <c r="C62" s="259"/>
      <c r="D62" s="259"/>
      <c r="E62" s="259"/>
      <c r="F62" s="259"/>
      <c r="G62" s="259"/>
      <c r="H62" s="259"/>
      <c r="I62" s="259"/>
      <c r="J62" s="259"/>
      <c r="K62" s="259"/>
      <c r="L62" s="259"/>
      <c r="M62" s="259"/>
      <c r="N62" s="259"/>
      <c r="O62" s="259"/>
      <c r="P62" s="259"/>
      <c r="Q62" s="259"/>
      <c r="R62" s="259"/>
      <c r="S62" s="259"/>
    </row>
    <row r="63" spans="3:19" ht="15">
      <c r="C63" s="50"/>
      <c r="D63" s="50"/>
      <c r="E63" s="50"/>
      <c r="F63" s="50"/>
      <c r="G63" s="50"/>
      <c r="H63" s="50"/>
      <c r="I63" s="50"/>
      <c r="J63" s="50"/>
      <c r="K63" s="50"/>
      <c r="L63" s="50"/>
      <c r="M63" s="50"/>
      <c r="N63" s="50"/>
      <c r="O63" s="50"/>
      <c r="P63" s="50"/>
      <c r="Q63" s="50"/>
      <c r="R63" s="50"/>
      <c r="S63" s="50"/>
    </row>
    <row r="64" spans="3:19" ht="15">
      <c r="C64" s="50"/>
      <c r="D64" s="50"/>
      <c r="E64" s="50"/>
      <c r="F64" s="50"/>
      <c r="G64" s="50"/>
      <c r="H64" s="50"/>
      <c r="I64" s="50"/>
      <c r="J64" s="50"/>
      <c r="K64" s="50"/>
      <c r="L64" s="50"/>
      <c r="M64" s="50"/>
      <c r="N64" s="50"/>
      <c r="O64" s="50"/>
      <c r="P64" s="50"/>
      <c r="Q64" s="50"/>
      <c r="R64" s="50"/>
      <c r="S64" s="50"/>
    </row>
  </sheetData>
  <sheetProtection/>
  <mergeCells count="24">
    <mergeCell ref="C11:D11"/>
    <mergeCell ref="B55:S55"/>
    <mergeCell ref="B56:S56"/>
    <mergeCell ref="R11:S11"/>
    <mergeCell ref="B62:S62"/>
    <mergeCell ref="B6:S6"/>
    <mergeCell ref="B7:S7"/>
    <mergeCell ref="B8:S8"/>
    <mergeCell ref="B9:S9"/>
    <mergeCell ref="B52:S52"/>
    <mergeCell ref="B58:S58"/>
    <mergeCell ref="B59:S59"/>
    <mergeCell ref="B53:S53"/>
    <mergeCell ref="B51:S51"/>
    <mergeCell ref="A10:A12"/>
    <mergeCell ref="B60:S60"/>
    <mergeCell ref="B61:S61"/>
    <mergeCell ref="F11:G11"/>
    <mergeCell ref="I11:J11"/>
    <mergeCell ref="L11:M11"/>
    <mergeCell ref="O11:P11"/>
    <mergeCell ref="B57:S57"/>
    <mergeCell ref="B54:S54"/>
    <mergeCell ref="C10:S10"/>
  </mergeCells>
  <printOptions horizontalCentered="1"/>
  <pageMargins left="0.4330708661417323" right="0.35433070866141736" top="0.55" bottom="0.35" header="0" footer="0"/>
  <pageSetup horizontalDpi="300" verticalDpi="300" orientation="landscape" scale="85" r:id="rId2"/>
  <drawing r:id="rId1"/>
</worksheet>
</file>

<file path=xl/worksheets/sheet5.xml><?xml version="1.0" encoding="utf-8"?>
<worksheet xmlns="http://schemas.openxmlformats.org/spreadsheetml/2006/main" xmlns:r="http://schemas.openxmlformats.org/officeDocument/2006/relationships">
  <dimension ref="A1:Z67"/>
  <sheetViews>
    <sheetView showGridLines="0" zoomScalePageLayoutView="0" workbookViewId="0" topLeftCell="A5">
      <pane xSplit="2" ySplit="9" topLeftCell="C14" activePane="bottomRight" state="frozen"/>
      <selection pane="topLeft" activeCell="A5" sqref="A5"/>
      <selection pane="topRight" activeCell="C5" sqref="C5"/>
      <selection pane="bottomLeft" activeCell="A14" sqref="A14"/>
      <selection pane="bottomRight" activeCell="B9" sqref="B9"/>
    </sheetView>
  </sheetViews>
  <sheetFormatPr defaultColWidth="11.421875" defaultRowHeight="12.75"/>
  <cols>
    <col min="1" max="1" width="2.57421875" style="93" customWidth="1"/>
    <col min="2" max="2" width="31.7109375" style="1" customWidth="1"/>
    <col min="3" max="3" width="7.421875" style="1" bestFit="1" customWidth="1"/>
    <col min="4" max="4" width="7.57421875" style="1" customWidth="1"/>
    <col min="5" max="5" width="2.28125" style="1" customWidth="1"/>
    <col min="6" max="6" width="7.421875" style="1" customWidth="1"/>
    <col min="7" max="7" width="6.421875" style="1" bestFit="1" customWidth="1"/>
    <col min="8" max="8" width="1.8515625" style="1" customWidth="1"/>
    <col min="9" max="9" width="7.421875" style="122" bestFit="1" customWidth="1"/>
    <col min="10" max="10" width="6.421875" style="122" bestFit="1" customWidth="1"/>
    <col min="11" max="11" width="2.00390625" style="122" customWidth="1"/>
    <col min="12" max="12" width="7.421875" style="122" bestFit="1" customWidth="1"/>
    <col min="13" max="13" width="6.421875" style="122" bestFit="1" customWidth="1"/>
    <col min="14" max="14" width="2.00390625" style="62" customWidth="1"/>
    <col min="15" max="15" width="7.421875" style="1" bestFit="1" customWidth="1"/>
    <col min="16" max="16" width="6.421875" style="1" bestFit="1" customWidth="1"/>
    <col min="17" max="17" width="2.57421875" style="1" customWidth="1"/>
    <col min="18" max="18" width="7.421875" style="1" bestFit="1" customWidth="1"/>
    <col min="19" max="19" width="7.28125" style="1" customWidth="1"/>
    <col min="20" max="20" width="2.421875" style="1" customWidth="1"/>
    <col min="21" max="21" width="7.421875" style="1" bestFit="1" customWidth="1"/>
    <col min="22" max="22" width="8.140625" style="1" customWidth="1"/>
    <col min="23" max="23" width="2.7109375" style="1" customWidth="1"/>
    <col min="24" max="24" width="7.421875" style="1" bestFit="1" customWidth="1"/>
    <col min="25" max="25" width="9.421875" style="1" customWidth="1"/>
    <col min="26" max="16384" width="11.421875" style="1" customWidth="1"/>
  </cols>
  <sheetData>
    <row r="1" spans="2:13" ht="15">
      <c r="B1" s="5"/>
      <c r="C1" s="5"/>
      <c r="D1" s="5"/>
      <c r="E1" s="5"/>
      <c r="F1" s="5"/>
      <c r="G1" s="5"/>
      <c r="H1" s="5"/>
      <c r="I1" s="5"/>
      <c r="J1" s="5"/>
      <c r="K1" s="5"/>
      <c r="L1" s="5"/>
      <c r="M1" s="5"/>
    </row>
    <row r="2" spans="2:13" ht="15">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15">
      <c r="B5" s="5"/>
      <c r="C5" s="5"/>
      <c r="D5" s="5"/>
      <c r="E5" s="5"/>
      <c r="F5" s="5"/>
      <c r="G5" s="5"/>
      <c r="H5" s="5"/>
      <c r="I5" s="5"/>
      <c r="J5" s="5"/>
      <c r="K5" s="5"/>
      <c r="L5" s="5"/>
      <c r="M5" s="5"/>
    </row>
    <row r="6" spans="2:25" ht="15.75" customHeight="1">
      <c r="B6" s="249" t="s">
        <v>76</v>
      </c>
      <c r="C6" s="249"/>
      <c r="D6" s="249"/>
      <c r="E6" s="249"/>
      <c r="F6" s="249"/>
      <c r="G6" s="249"/>
      <c r="H6" s="249"/>
      <c r="I6" s="249"/>
      <c r="J6" s="249"/>
      <c r="K6" s="249"/>
      <c r="L6" s="249"/>
      <c r="M6" s="249"/>
      <c r="N6" s="249"/>
      <c r="O6" s="249"/>
      <c r="P6" s="249"/>
      <c r="Q6" s="249"/>
      <c r="R6" s="249"/>
      <c r="S6" s="249"/>
      <c r="T6" s="249"/>
      <c r="U6" s="249"/>
      <c r="V6" s="249"/>
      <c r="W6" s="249"/>
      <c r="X6" s="249"/>
      <c r="Y6" s="249"/>
    </row>
    <row r="7" spans="2:25" ht="15.75" customHeight="1">
      <c r="B7" s="249" t="s">
        <v>77</v>
      </c>
      <c r="C7" s="249"/>
      <c r="D7" s="249"/>
      <c r="E7" s="249"/>
      <c r="F7" s="249"/>
      <c r="G7" s="249"/>
      <c r="H7" s="249"/>
      <c r="I7" s="249"/>
      <c r="J7" s="249"/>
      <c r="K7" s="249"/>
      <c r="L7" s="249"/>
      <c r="M7" s="249"/>
      <c r="N7" s="249"/>
      <c r="O7" s="249"/>
      <c r="P7" s="249"/>
      <c r="Q7" s="249"/>
      <c r="R7" s="249"/>
      <c r="S7" s="249"/>
      <c r="T7" s="249"/>
      <c r="U7" s="249"/>
      <c r="V7" s="249"/>
      <c r="W7" s="249"/>
      <c r="X7" s="249"/>
      <c r="Y7" s="249"/>
    </row>
    <row r="8" spans="2:26" ht="15.75">
      <c r="B8" s="249" t="str">
        <f>+'C1 Parte 1'!B7:Q7</f>
        <v>Total nacional 2006</v>
      </c>
      <c r="C8" s="249"/>
      <c r="D8" s="249"/>
      <c r="E8" s="249"/>
      <c r="F8" s="249"/>
      <c r="G8" s="249"/>
      <c r="H8" s="249"/>
      <c r="I8" s="249"/>
      <c r="J8" s="249"/>
      <c r="K8" s="249"/>
      <c r="L8" s="249"/>
      <c r="M8" s="249"/>
      <c r="N8" s="249"/>
      <c r="O8" s="249"/>
      <c r="P8" s="249"/>
      <c r="Q8" s="249"/>
      <c r="R8" s="249"/>
      <c r="S8" s="249"/>
      <c r="T8" s="249"/>
      <c r="U8" s="249"/>
      <c r="V8" s="249"/>
      <c r="W8" s="249"/>
      <c r="X8" s="249"/>
      <c r="Y8" s="249"/>
      <c r="Z8" s="32"/>
    </row>
    <row r="9" spans="2:25" ht="15.75" customHeight="1">
      <c r="B9" s="32"/>
      <c r="C9" s="32"/>
      <c r="D9" s="32"/>
      <c r="E9" s="32"/>
      <c r="F9" s="32"/>
      <c r="G9" s="32"/>
      <c r="H9" s="32"/>
      <c r="I9" s="32"/>
      <c r="J9" s="32"/>
      <c r="K9" s="32"/>
      <c r="L9" s="32"/>
      <c r="M9" s="32"/>
      <c r="N9" s="32"/>
      <c r="O9" s="32"/>
      <c r="P9" s="32"/>
      <c r="Q9" s="32"/>
      <c r="R9" s="32"/>
      <c r="S9" s="32"/>
      <c r="T9" s="32"/>
      <c r="U9" s="32"/>
      <c r="V9" s="32"/>
      <c r="W9" s="32"/>
      <c r="X9" s="32"/>
      <c r="Y9" s="38" t="s">
        <v>54</v>
      </c>
    </row>
    <row r="10" spans="1:25" ht="15" customHeight="1">
      <c r="A10" s="261" t="s">
        <v>75</v>
      </c>
      <c r="B10" s="241" t="s">
        <v>133</v>
      </c>
      <c r="C10" s="267" t="s">
        <v>57</v>
      </c>
      <c r="D10" s="267"/>
      <c r="E10" s="267"/>
      <c r="F10" s="267"/>
      <c r="G10" s="267"/>
      <c r="H10" s="267"/>
      <c r="I10" s="267"/>
      <c r="J10" s="267"/>
      <c r="K10" s="267"/>
      <c r="L10" s="267"/>
      <c r="M10" s="267"/>
      <c r="N10" s="267"/>
      <c r="O10" s="267"/>
      <c r="P10" s="267"/>
      <c r="Q10" s="267"/>
      <c r="R10" s="267"/>
      <c r="S10" s="267"/>
      <c r="T10" s="267"/>
      <c r="U10" s="267"/>
      <c r="V10" s="267"/>
      <c r="W10" s="267"/>
      <c r="X10" s="267"/>
      <c r="Y10" s="267"/>
    </row>
    <row r="11" spans="1:25" ht="59.25" customHeight="1">
      <c r="A11" s="262"/>
      <c r="B11" s="229"/>
      <c r="C11" s="266" t="s">
        <v>24</v>
      </c>
      <c r="D11" s="266"/>
      <c r="E11" s="25"/>
      <c r="F11" s="266" t="s">
        <v>70</v>
      </c>
      <c r="G11" s="266"/>
      <c r="H11" s="27"/>
      <c r="I11" s="266" t="s">
        <v>25</v>
      </c>
      <c r="J11" s="266"/>
      <c r="K11" s="25"/>
      <c r="L11" s="266" t="s">
        <v>71</v>
      </c>
      <c r="M11" s="266"/>
      <c r="N11" s="139"/>
      <c r="O11" s="266" t="s">
        <v>26</v>
      </c>
      <c r="P11" s="266"/>
      <c r="Q11" s="25"/>
      <c r="R11" s="266" t="s">
        <v>72</v>
      </c>
      <c r="S11" s="266"/>
      <c r="T11" s="25"/>
      <c r="U11" s="266" t="s">
        <v>27</v>
      </c>
      <c r="V11" s="266"/>
      <c r="W11" s="25"/>
      <c r="X11" s="266" t="s">
        <v>73</v>
      </c>
      <c r="Y11" s="266"/>
    </row>
    <row r="12" spans="1:25" ht="21" customHeight="1">
      <c r="A12" s="263"/>
      <c r="B12" s="247"/>
      <c r="C12" s="29" t="s">
        <v>104</v>
      </c>
      <c r="D12" s="29" t="s">
        <v>99</v>
      </c>
      <c r="E12" s="29"/>
      <c r="F12" s="29" t="s">
        <v>104</v>
      </c>
      <c r="G12" s="29" t="s">
        <v>99</v>
      </c>
      <c r="H12" s="30"/>
      <c r="I12" s="123" t="s">
        <v>104</v>
      </c>
      <c r="J12" s="123" t="s">
        <v>99</v>
      </c>
      <c r="K12" s="124"/>
      <c r="L12" s="123" t="s">
        <v>104</v>
      </c>
      <c r="M12" s="123" t="s">
        <v>99</v>
      </c>
      <c r="N12" s="63"/>
      <c r="O12" s="140" t="s">
        <v>104</v>
      </c>
      <c r="P12" s="140" t="s">
        <v>99</v>
      </c>
      <c r="Q12" s="141"/>
      <c r="R12" s="140" t="s">
        <v>104</v>
      </c>
      <c r="S12" s="140" t="s">
        <v>99</v>
      </c>
      <c r="T12" s="140"/>
      <c r="U12" s="140" t="s">
        <v>104</v>
      </c>
      <c r="V12" s="140" t="s">
        <v>99</v>
      </c>
      <c r="W12" s="141"/>
      <c r="X12" s="140" t="s">
        <v>104</v>
      </c>
      <c r="Y12" s="140" t="s">
        <v>99</v>
      </c>
    </row>
    <row r="13" spans="1:25" ht="9.75" customHeight="1">
      <c r="A13" s="151"/>
      <c r="B13" s="25"/>
      <c r="C13" s="176"/>
      <c r="D13" s="25"/>
      <c r="E13" s="25"/>
      <c r="F13" s="176"/>
      <c r="G13" s="25"/>
      <c r="H13" s="25"/>
      <c r="I13" s="176"/>
      <c r="J13" s="25"/>
      <c r="K13" s="31"/>
      <c r="L13" s="176"/>
      <c r="M13" s="25"/>
      <c r="N13" s="31"/>
      <c r="O13" s="176"/>
      <c r="P13" s="158"/>
      <c r="Q13" s="159"/>
      <c r="R13" s="176"/>
      <c r="S13" s="158"/>
      <c r="T13" s="158"/>
      <c r="U13" s="176"/>
      <c r="V13" s="158"/>
      <c r="W13" s="159"/>
      <c r="X13" s="176"/>
      <c r="Y13" s="158"/>
    </row>
    <row r="14" spans="1:25" ht="10.5" customHeight="1">
      <c r="A14" s="91"/>
      <c r="B14" s="6"/>
      <c r="C14" s="12"/>
      <c r="D14" s="7"/>
      <c r="E14" s="7"/>
      <c r="F14" s="8"/>
      <c r="G14" s="7"/>
      <c r="H14" s="10"/>
      <c r="I14" s="8"/>
      <c r="J14" s="7"/>
      <c r="K14" s="10"/>
      <c r="L14" s="8"/>
      <c r="M14" s="7"/>
      <c r="N14" s="64"/>
      <c r="O14" s="8"/>
      <c r="P14" s="7"/>
      <c r="Q14" s="10"/>
      <c r="R14" s="8"/>
      <c r="S14" s="7"/>
      <c r="T14" s="10"/>
      <c r="U14" s="8"/>
      <c r="V14" s="7"/>
      <c r="W14" s="10"/>
      <c r="X14" s="8"/>
      <c r="Y14" s="7"/>
    </row>
    <row r="15" spans="1:25" ht="15">
      <c r="A15" s="72" t="s">
        <v>131</v>
      </c>
      <c r="B15" s="108" t="s">
        <v>134</v>
      </c>
      <c r="C15" s="82">
        <v>3340</v>
      </c>
      <c r="D15" s="80">
        <v>100</v>
      </c>
      <c r="E15" s="81"/>
      <c r="F15" s="82">
        <v>1870</v>
      </c>
      <c r="G15" s="80">
        <v>100</v>
      </c>
      <c r="H15" s="83"/>
      <c r="I15" s="79">
        <v>0</v>
      </c>
      <c r="J15" s="79">
        <v>0</v>
      </c>
      <c r="K15" s="83"/>
      <c r="L15" s="79">
        <v>0</v>
      </c>
      <c r="M15" s="79">
        <v>0</v>
      </c>
      <c r="N15" s="80"/>
      <c r="O15" s="82">
        <v>10797</v>
      </c>
      <c r="P15" s="80">
        <v>100</v>
      </c>
      <c r="Q15" s="83"/>
      <c r="R15" s="82">
        <v>5236</v>
      </c>
      <c r="S15" s="80">
        <v>100</v>
      </c>
      <c r="T15" s="83"/>
      <c r="U15" s="82">
        <v>1317</v>
      </c>
      <c r="V15" s="80">
        <v>100</v>
      </c>
      <c r="W15" s="115"/>
      <c r="X15" s="82">
        <v>731</v>
      </c>
      <c r="Y15" s="80">
        <v>100</v>
      </c>
    </row>
    <row r="16" spans="1:25" ht="12" customHeight="1">
      <c r="A16" s="72"/>
      <c r="B16" s="65"/>
      <c r="C16" s="69"/>
      <c r="D16" s="39"/>
      <c r="E16" s="68"/>
      <c r="F16" s="69"/>
      <c r="G16" s="39"/>
      <c r="H16" s="71"/>
      <c r="I16" s="69"/>
      <c r="J16" s="39"/>
      <c r="K16" s="71"/>
      <c r="L16" s="69"/>
      <c r="M16" s="39"/>
      <c r="N16" s="39"/>
      <c r="O16" s="69"/>
      <c r="P16" s="39"/>
      <c r="Q16" s="71"/>
      <c r="R16" s="69"/>
      <c r="S16" s="39"/>
      <c r="T16" s="71"/>
      <c r="U16" s="69"/>
      <c r="V16" s="39"/>
      <c r="W16" s="69"/>
      <c r="X16" s="69"/>
      <c r="Y16" s="39"/>
    </row>
    <row r="17" spans="1:25" ht="15">
      <c r="A17" s="72"/>
      <c r="B17" s="109" t="s">
        <v>139</v>
      </c>
      <c r="C17" s="20">
        <v>1279</v>
      </c>
      <c r="D17" s="13">
        <v>38.293413173652695</v>
      </c>
      <c r="E17" s="9"/>
      <c r="F17" s="20">
        <v>631</v>
      </c>
      <c r="G17" s="13">
        <v>33.7433155080214</v>
      </c>
      <c r="H17" s="15"/>
      <c r="I17" s="20">
        <v>0</v>
      </c>
      <c r="J17" s="20">
        <v>0</v>
      </c>
      <c r="K17" s="15"/>
      <c r="L17" s="20">
        <v>0</v>
      </c>
      <c r="M17" s="20">
        <v>0</v>
      </c>
      <c r="N17" s="13"/>
      <c r="O17" s="20">
        <v>7084</v>
      </c>
      <c r="P17" s="13">
        <v>65.61081781976475</v>
      </c>
      <c r="Q17" s="15"/>
      <c r="R17" s="20">
        <v>3536</v>
      </c>
      <c r="S17" s="13">
        <v>67.53246753246754</v>
      </c>
      <c r="T17" s="15"/>
      <c r="U17" s="20">
        <v>837</v>
      </c>
      <c r="V17" s="13">
        <v>63.55353075170843</v>
      </c>
      <c r="W17" s="20"/>
      <c r="X17" s="20">
        <v>442</v>
      </c>
      <c r="Y17" s="13">
        <v>60.46511627906976</v>
      </c>
    </row>
    <row r="18" spans="1:25" ht="15">
      <c r="A18" s="72"/>
      <c r="B18" s="65" t="s">
        <v>140</v>
      </c>
      <c r="C18" s="69">
        <v>1314</v>
      </c>
      <c r="D18" s="39">
        <v>39.34131736526946</v>
      </c>
      <c r="E18" s="68"/>
      <c r="F18" s="69">
        <v>831</v>
      </c>
      <c r="G18" s="39">
        <v>44.43850267379679</v>
      </c>
      <c r="H18" s="71"/>
      <c r="I18" s="69">
        <v>0</v>
      </c>
      <c r="J18" s="69">
        <v>0</v>
      </c>
      <c r="K18" s="71"/>
      <c r="L18" s="69">
        <v>0</v>
      </c>
      <c r="M18" s="69">
        <v>0</v>
      </c>
      <c r="N18" s="39"/>
      <c r="O18" s="69">
        <v>2525</v>
      </c>
      <c r="P18" s="39">
        <v>23.38612577567843</v>
      </c>
      <c r="Q18" s="71"/>
      <c r="R18" s="69">
        <v>1094</v>
      </c>
      <c r="S18" s="39">
        <v>20.893812070282657</v>
      </c>
      <c r="T18" s="71"/>
      <c r="U18" s="69">
        <v>321</v>
      </c>
      <c r="V18" s="39">
        <v>24.373576309794988</v>
      </c>
      <c r="W18" s="69"/>
      <c r="X18" s="69">
        <v>185</v>
      </c>
      <c r="Y18" s="39">
        <v>25.3077975376197</v>
      </c>
    </row>
    <row r="19" spans="1:25" s="40" customFormat="1" ht="15">
      <c r="A19" s="72"/>
      <c r="B19" s="109" t="s">
        <v>55</v>
      </c>
      <c r="C19" s="20">
        <v>747</v>
      </c>
      <c r="D19" s="13">
        <v>22.365269461077844</v>
      </c>
      <c r="E19" s="9"/>
      <c r="F19" s="20">
        <v>408</v>
      </c>
      <c r="G19" s="13">
        <v>21.818181818181817</v>
      </c>
      <c r="H19" s="15"/>
      <c r="I19" s="20">
        <v>0</v>
      </c>
      <c r="J19" s="20">
        <v>0</v>
      </c>
      <c r="K19" s="15"/>
      <c r="L19" s="20">
        <v>0</v>
      </c>
      <c r="M19" s="20">
        <v>0</v>
      </c>
      <c r="N19" s="13"/>
      <c r="O19" s="20">
        <v>1188</v>
      </c>
      <c r="P19" s="13">
        <v>11.00305640455682</v>
      </c>
      <c r="Q19" s="15"/>
      <c r="R19" s="20">
        <v>606</v>
      </c>
      <c r="S19" s="13">
        <v>11.57372039724981</v>
      </c>
      <c r="T19" s="15"/>
      <c r="U19" s="20">
        <v>159</v>
      </c>
      <c r="V19" s="13">
        <v>12.072892938496583</v>
      </c>
      <c r="W19" s="20"/>
      <c r="X19" s="20">
        <v>104</v>
      </c>
      <c r="Y19" s="13">
        <v>14.227086183310533</v>
      </c>
    </row>
    <row r="20" spans="1:25" s="40" customFormat="1" ht="9" customHeight="1">
      <c r="A20" s="72"/>
      <c r="B20" s="65"/>
      <c r="C20" s="69"/>
      <c r="D20" s="39"/>
      <c r="E20" s="68"/>
      <c r="F20" s="69"/>
      <c r="G20" s="39"/>
      <c r="H20" s="71"/>
      <c r="I20" s="69"/>
      <c r="J20" s="39"/>
      <c r="K20" s="71"/>
      <c r="L20" s="69"/>
      <c r="M20" s="39"/>
      <c r="N20" s="39"/>
      <c r="O20" s="69"/>
      <c r="P20" s="39"/>
      <c r="Q20" s="71"/>
      <c r="R20" s="69"/>
      <c r="S20" s="39"/>
      <c r="T20" s="71"/>
      <c r="U20" s="69"/>
      <c r="V20" s="39"/>
      <c r="W20" s="69"/>
      <c r="X20" s="69"/>
      <c r="Y20" s="39"/>
    </row>
    <row r="21" spans="1:25" s="40" customFormat="1" ht="24.75" customHeight="1">
      <c r="A21" s="72" t="s">
        <v>135</v>
      </c>
      <c r="B21" s="111" t="s">
        <v>169</v>
      </c>
      <c r="C21" s="82">
        <v>4208</v>
      </c>
      <c r="D21" s="80">
        <v>100</v>
      </c>
      <c r="E21" s="81"/>
      <c r="F21" s="82">
        <v>1422</v>
      </c>
      <c r="G21" s="80">
        <v>100</v>
      </c>
      <c r="H21" s="83"/>
      <c r="I21" s="79">
        <v>0</v>
      </c>
      <c r="J21" s="79">
        <v>0</v>
      </c>
      <c r="K21" s="79">
        <v>0</v>
      </c>
      <c r="L21" s="79">
        <v>0</v>
      </c>
      <c r="M21" s="79">
        <v>0</v>
      </c>
      <c r="N21" s="80"/>
      <c r="O21" s="82">
        <v>28693</v>
      </c>
      <c r="P21" s="80">
        <v>100</v>
      </c>
      <c r="Q21" s="83"/>
      <c r="R21" s="82">
        <v>12356</v>
      </c>
      <c r="S21" s="80">
        <v>100</v>
      </c>
      <c r="T21" s="83"/>
      <c r="U21" s="82">
        <v>1985</v>
      </c>
      <c r="V21" s="80">
        <v>100</v>
      </c>
      <c r="W21" s="115"/>
      <c r="X21" s="82">
        <v>1084</v>
      </c>
      <c r="Y21" s="80">
        <v>100</v>
      </c>
    </row>
    <row r="22" spans="1:25" s="40" customFormat="1" ht="9.75" customHeight="1">
      <c r="A22" s="72"/>
      <c r="B22" s="65"/>
      <c r="C22" s="69"/>
      <c r="D22" s="39"/>
      <c r="E22" s="68"/>
      <c r="F22" s="69"/>
      <c r="G22" s="39"/>
      <c r="H22" s="71"/>
      <c r="I22" s="69"/>
      <c r="J22" s="39"/>
      <c r="K22" s="71"/>
      <c r="L22" s="69"/>
      <c r="M22" s="39"/>
      <c r="N22" s="39"/>
      <c r="O22" s="69"/>
      <c r="P22" s="39"/>
      <c r="Q22" s="71"/>
      <c r="R22" s="69"/>
      <c r="S22" s="39"/>
      <c r="T22" s="71"/>
      <c r="U22" s="69"/>
      <c r="V22" s="39"/>
      <c r="W22" s="69"/>
      <c r="X22" s="69"/>
      <c r="Y22" s="39"/>
    </row>
    <row r="23" spans="1:25" s="40" customFormat="1" ht="15">
      <c r="A23" s="72"/>
      <c r="B23" s="109" t="s">
        <v>139</v>
      </c>
      <c r="C23" s="20">
        <v>2991</v>
      </c>
      <c r="D23" s="13">
        <v>71.07889733840305</v>
      </c>
      <c r="E23" s="9"/>
      <c r="F23" s="20">
        <v>1173</v>
      </c>
      <c r="G23" s="13">
        <v>82.48945147679325</v>
      </c>
      <c r="H23" s="15"/>
      <c r="I23" s="20">
        <v>0</v>
      </c>
      <c r="J23" s="20">
        <v>0</v>
      </c>
      <c r="K23" s="15"/>
      <c r="L23" s="20">
        <v>0</v>
      </c>
      <c r="M23" s="20">
        <v>0</v>
      </c>
      <c r="N23" s="13"/>
      <c r="O23" s="20">
        <v>23184</v>
      </c>
      <c r="P23" s="13">
        <v>80.80019516955355</v>
      </c>
      <c r="Q23" s="15"/>
      <c r="R23" s="20">
        <v>10144</v>
      </c>
      <c r="S23" s="13">
        <v>82.09776626740044</v>
      </c>
      <c r="T23" s="15"/>
      <c r="U23" s="20">
        <v>1415</v>
      </c>
      <c r="V23" s="13">
        <v>71.28463476070529</v>
      </c>
      <c r="W23" s="20"/>
      <c r="X23" s="20">
        <v>817</v>
      </c>
      <c r="Y23" s="13">
        <v>75.36900369003689</v>
      </c>
    </row>
    <row r="24" spans="1:25" s="40" customFormat="1" ht="15">
      <c r="A24" s="72"/>
      <c r="B24" s="65" t="s">
        <v>140</v>
      </c>
      <c r="C24" s="69">
        <v>776</v>
      </c>
      <c r="D24" s="39">
        <v>18.44106463878327</v>
      </c>
      <c r="E24" s="68"/>
      <c r="F24" s="69">
        <v>103</v>
      </c>
      <c r="G24" s="39">
        <v>7.243319268635724</v>
      </c>
      <c r="H24" s="71"/>
      <c r="I24" s="69">
        <v>0</v>
      </c>
      <c r="J24" s="69">
        <v>0</v>
      </c>
      <c r="K24" s="71"/>
      <c r="L24" s="69">
        <v>0</v>
      </c>
      <c r="M24" s="69">
        <v>0</v>
      </c>
      <c r="N24" s="39"/>
      <c r="O24" s="69">
        <v>2777</v>
      </c>
      <c r="P24" s="39">
        <v>9.678318753702994</v>
      </c>
      <c r="Q24" s="71"/>
      <c r="R24" s="69">
        <v>944</v>
      </c>
      <c r="S24" s="39">
        <v>7.640012949174491</v>
      </c>
      <c r="T24" s="71"/>
      <c r="U24" s="69">
        <v>270</v>
      </c>
      <c r="V24" s="39">
        <v>13.602015113350127</v>
      </c>
      <c r="W24" s="69"/>
      <c r="X24" s="69">
        <v>143</v>
      </c>
      <c r="Y24" s="39">
        <v>13.191881918819186</v>
      </c>
    </row>
    <row r="25" spans="1:25" s="40" customFormat="1" ht="15">
      <c r="A25" s="72"/>
      <c r="B25" s="113" t="s">
        <v>60</v>
      </c>
      <c r="C25" s="69">
        <v>441</v>
      </c>
      <c r="D25" s="39">
        <v>10.48003802281369</v>
      </c>
      <c r="E25" s="68"/>
      <c r="F25" s="69">
        <v>146</v>
      </c>
      <c r="G25" s="39">
        <v>10.267229254571026</v>
      </c>
      <c r="H25" s="71"/>
      <c r="I25" s="69">
        <v>0</v>
      </c>
      <c r="J25" s="69">
        <v>0</v>
      </c>
      <c r="K25" s="71"/>
      <c r="L25" s="69">
        <v>0</v>
      </c>
      <c r="M25" s="69">
        <v>0</v>
      </c>
      <c r="N25" s="39"/>
      <c r="O25" s="69">
        <v>2732</v>
      </c>
      <c r="P25" s="39">
        <v>9.521486076743457</v>
      </c>
      <c r="Q25" s="71"/>
      <c r="R25" s="69">
        <v>1268</v>
      </c>
      <c r="S25" s="39">
        <v>10.262220783425056</v>
      </c>
      <c r="T25" s="71"/>
      <c r="U25" s="69">
        <v>300</v>
      </c>
      <c r="V25" s="39">
        <v>15.113350125944585</v>
      </c>
      <c r="W25" s="69"/>
      <c r="X25" s="69">
        <v>124</v>
      </c>
      <c r="Y25" s="39">
        <v>11.439114391143912</v>
      </c>
    </row>
    <row r="26" spans="1:25" s="40" customFormat="1" ht="10.5" customHeight="1">
      <c r="A26" s="72"/>
      <c r="B26" s="109"/>
      <c r="C26" s="20"/>
      <c r="D26" s="13"/>
      <c r="E26" s="9"/>
      <c r="F26" s="20"/>
      <c r="G26" s="13"/>
      <c r="H26" s="15"/>
      <c r="I26" s="20"/>
      <c r="J26" s="13"/>
      <c r="K26" s="15"/>
      <c r="L26" s="20"/>
      <c r="M26" s="13"/>
      <c r="N26" s="13"/>
      <c r="O26" s="20"/>
      <c r="P26" s="13"/>
      <c r="Q26" s="15"/>
      <c r="R26" s="20"/>
      <c r="S26" s="13"/>
      <c r="T26" s="15"/>
      <c r="U26" s="20"/>
      <c r="V26" s="13"/>
      <c r="W26" s="20"/>
      <c r="X26" s="20"/>
      <c r="Y26" s="13"/>
    </row>
    <row r="27" spans="1:25" s="40" customFormat="1" ht="25.5">
      <c r="A27" s="72" t="s">
        <v>132</v>
      </c>
      <c r="B27" s="125" t="s">
        <v>170</v>
      </c>
      <c r="C27" s="86">
        <v>54466</v>
      </c>
      <c r="D27" s="87">
        <v>100</v>
      </c>
      <c r="E27" s="88"/>
      <c r="F27" s="86">
        <v>17033</v>
      </c>
      <c r="G27" s="87">
        <v>100</v>
      </c>
      <c r="H27" s="90"/>
      <c r="I27" s="86">
        <v>308503</v>
      </c>
      <c r="J27" s="87">
        <v>100</v>
      </c>
      <c r="K27" s="90"/>
      <c r="L27" s="86">
        <v>159008</v>
      </c>
      <c r="M27" s="87">
        <v>100</v>
      </c>
      <c r="N27" s="87"/>
      <c r="O27" s="86">
        <v>12880</v>
      </c>
      <c r="P27" s="87">
        <v>100</v>
      </c>
      <c r="Q27" s="90"/>
      <c r="R27" s="86">
        <v>6067</v>
      </c>
      <c r="S27" s="87">
        <v>100</v>
      </c>
      <c r="T27" s="90"/>
      <c r="U27" s="89">
        <v>2239</v>
      </c>
      <c r="V27" s="87">
        <v>100</v>
      </c>
      <c r="W27" s="86"/>
      <c r="X27" s="89">
        <v>1311</v>
      </c>
      <c r="Y27" s="87">
        <v>100</v>
      </c>
    </row>
    <row r="28" spans="1:25" s="40" customFormat="1" ht="15">
      <c r="A28" s="72"/>
      <c r="B28" s="109"/>
      <c r="C28" s="20"/>
      <c r="D28" s="13"/>
      <c r="E28" s="9"/>
      <c r="F28" s="20"/>
      <c r="G28" s="13"/>
      <c r="H28" s="15"/>
      <c r="I28" s="20"/>
      <c r="J28" s="13"/>
      <c r="K28" s="15"/>
      <c r="L28" s="20"/>
      <c r="M28" s="13"/>
      <c r="N28" s="13"/>
      <c r="O28" s="20"/>
      <c r="P28" s="13"/>
      <c r="Q28" s="15"/>
      <c r="R28" s="20"/>
      <c r="S28" s="13"/>
      <c r="T28" s="15"/>
      <c r="U28" s="20"/>
      <c r="V28" s="13"/>
      <c r="W28" s="20"/>
      <c r="X28" s="20"/>
      <c r="Y28" s="13"/>
    </row>
    <row r="29" spans="1:25" s="40" customFormat="1" ht="15">
      <c r="A29" s="72"/>
      <c r="B29" s="65" t="s">
        <v>139</v>
      </c>
      <c r="C29" s="69">
        <v>11931</v>
      </c>
      <c r="D29" s="39">
        <v>21.905408878933645</v>
      </c>
      <c r="E29" s="68"/>
      <c r="F29" s="69">
        <v>5804</v>
      </c>
      <c r="G29" s="39">
        <v>34.07503082252099</v>
      </c>
      <c r="H29" s="71"/>
      <c r="I29" s="69">
        <v>169717</v>
      </c>
      <c r="J29" s="39">
        <v>55.0130792893424</v>
      </c>
      <c r="K29" s="71"/>
      <c r="L29" s="69">
        <v>93018</v>
      </c>
      <c r="M29" s="39">
        <v>58.498943449386196</v>
      </c>
      <c r="N29" s="39"/>
      <c r="O29" s="69">
        <v>9039</v>
      </c>
      <c r="P29" s="39">
        <v>70.17857142857142</v>
      </c>
      <c r="Q29" s="71"/>
      <c r="R29" s="69">
        <v>4371</v>
      </c>
      <c r="S29" s="39">
        <v>72.04549200593374</v>
      </c>
      <c r="T29" s="71"/>
      <c r="U29" s="69">
        <v>1123</v>
      </c>
      <c r="V29" s="39">
        <v>50.15631978561858</v>
      </c>
      <c r="W29" s="69"/>
      <c r="X29" s="69">
        <v>697</v>
      </c>
      <c r="Y29" s="39">
        <v>53.165522501906935</v>
      </c>
    </row>
    <row r="30" spans="1:25" s="40" customFormat="1" ht="15">
      <c r="A30" s="72"/>
      <c r="B30" s="109" t="s">
        <v>140</v>
      </c>
      <c r="C30" s="20">
        <v>40825</v>
      </c>
      <c r="D30" s="13">
        <v>74.95501780927552</v>
      </c>
      <c r="E30" s="9"/>
      <c r="F30" s="20">
        <v>10838</v>
      </c>
      <c r="G30" s="13">
        <v>63.62942523337052</v>
      </c>
      <c r="H30" s="15"/>
      <c r="I30" s="20">
        <v>126797</v>
      </c>
      <c r="J30" s="13">
        <v>41.10073483888325</v>
      </c>
      <c r="K30" s="15"/>
      <c r="L30" s="20">
        <v>61538</v>
      </c>
      <c r="M30" s="13">
        <v>38.70119742402898</v>
      </c>
      <c r="N30" s="13"/>
      <c r="O30" s="20">
        <v>3143</v>
      </c>
      <c r="P30" s="13">
        <v>24.40217391304348</v>
      </c>
      <c r="Q30" s="15"/>
      <c r="R30" s="20">
        <v>1491</v>
      </c>
      <c r="S30" s="13">
        <v>24.575572770726883</v>
      </c>
      <c r="T30" s="15"/>
      <c r="U30" s="20">
        <v>835</v>
      </c>
      <c r="V30" s="13">
        <v>37.29343456900402</v>
      </c>
      <c r="W30" s="20"/>
      <c r="X30" s="20">
        <v>468</v>
      </c>
      <c r="Y30" s="13">
        <v>35.6979405034325</v>
      </c>
    </row>
    <row r="31" spans="1:25" s="40" customFormat="1" ht="15">
      <c r="A31" s="72"/>
      <c r="B31" s="109" t="s">
        <v>55</v>
      </c>
      <c r="C31" s="20">
        <v>1710</v>
      </c>
      <c r="D31" s="13">
        <v>3.139573311790842</v>
      </c>
      <c r="E31" s="9"/>
      <c r="F31" s="20">
        <v>391</v>
      </c>
      <c r="G31" s="13">
        <v>2.2955439441084953</v>
      </c>
      <c r="H31" s="15"/>
      <c r="I31" s="20">
        <v>11989</v>
      </c>
      <c r="J31" s="13">
        <v>3.8861858717743427</v>
      </c>
      <c r="K31" s="15"/>
      <c r="L31" s="20">
        <v>4452</v>
      </c>
      <c r="M31" s="13">
        <v>2.799859126584826</v>
      </c>
      <c r="N31" s="13"/>
      <c r="O31" s="20">
        <v>698</v>
      </c>
      <c r="P31" s="13">
        <v>5.419254658385094</v>
      </c>
      <c r="Q31" s="15"/>
      <c r="R31" s="20">
        <v>205</v>
      </c>
      <c r="S31" s="13">
        <v>3.378935223339377</v>
      </c>
      <c r="T31" s="15"/>
      <c r="U31" s="20">
        <v>281</v>
      </c>
      <c r="V31" s="13">
        <v>12.5502456453774</v>
      </c>
      <c r="W31" s="20"/>
      <c r="X31" s="20">
        <v>146</v>
      </c>
      <c r="Y31" s="13">
        <v>11.136536994660565</v>
      </c>
    </row>
    <row r="32" spans="1:25" s="40" customFormat="1" ht="9.75" customHeight="1">
      <c r="A32" s="72"/>
      <c r="B32" s="65"/>
      <c r="C32" s="69"/>
      <c r="D32" s="39"/>
      <c r="E32" s="68"/>
      <c r="F32" s="69"/>
      <c r="G32" s="39"/>
      <c r="H32" s="71"/>
      <c r="I32" s="69"/>
      <c r="J32" s="39"/>
      <c r="K32" s="71"/>
      <c r="L32" s="69"/>
      <c r="M32" s="39"/>
      <c r="N32" s="39"/>
      <c r="O32" s="69"/>
      <c r="P32" s="39"/>
      <c r="Q32" s="71"/>
      <c r="R32" s="69"/>
      <c r="S32" s="39"/>
      <c r="T32" s="71"/>
      <c r="U32" s="69"/>
      <c r="V32" s="39"/>
      <c r="W32" s="69"/>
      <c r="X32" s="69"/>
      <c r="Y32" s="39"/>
    </row>
    <row r="33" spans="1:25" s="40" customFormat="1" ht="15">
      <c r="A33" s="72" t="s">
        <v>137</v>
      </c>
      <c r="B33" s="108" t="s">
        <v>147</v>
      </c>
      <c r="C33" s="79" t="s">
        <v>62</v>
      </c>
      <c r="D33" s="79" t="s">
        <v>62</v>
      </c>
      <c r="E33" s="198"/>
      <c r="F33" s="79" t="s">
        <v>62</v>
      </c>
      <c r="G33" s="79" t="s">
        <v>62</v>
      </c>
      <c r="H33" s="83"/>
      <c r="I33" s="79">
        <v>0</v>
      </c>
      <c r="J33" s="79">
        <v>0</v>
      </c>
      <c r="K33" s="83"/>
      <c r="L33" s="79">
        <v>0</v>
      </c>
      <c r="M33" s="79">
        <v>0</v>
      </c>
      <c r="N33" s="80"/>
      <c r="O33" s="79" t="s">
        <v>62</v>
      </c>
      <c r="P33" s="79" t="s">
        <v>62</v>
      </c>
      <c r="Q33" s="201"/>
      <c r="R33" s="79" t="s">
        <v>62</v>
      </c>
      <c r="S33" s="79" t="s">
        <v>62</v>
      </c>
      <c r="T33" s="201"/>
      <c r="U33" s="79" t="s">
        <v>62</v>
      </c>
      <c r="V33" s="79" t="s">
        <v>62</v>
      </c>
      <c r="W33" s="202"/>
      <c r="X33" s="79" t="s">
        <v>62</v>
      </c>
      <c r="Y33" s="79" t="s">
        <v>62</v>
      </c>
    </row>
    <row r="34" spans="1:25" s="40" customFormat="1" ht="9.75" customHeight="1">
      <c r="A34" s="72"/>
      <c r="B34" s="65"/>
      <c r="C34" s="189"/>
      <c r="D34" s="189"/>
      <c r="E34" s="199"/>
      <c r="F34" s="189"/>
      <c r="G34" s="189"/>
      <c r="H34" s="71"/>
      <c r="I34" s="69"/>
      <c r="J34" s="39"/>
      <c r="K34" s="71"/>
      <c r="L34" s="69"/>
      <c r="M34" s="39"/>
      <c r="N34" s="39"/>
      <c r="O34" s="189"/>
      <c r="P34" s="189"/>
      <c r="Q34" s="203"/>
      <c r="R34" s="189"/>
      <c r="S34" s="189"/>
      <c r="T34" s="203"/>
      <c r="U34" s="189"/>
      <c r="V34" s="189"/>
      <c r="W34" s="193"/>
      <c r="X34" s="189"/>
      <c r="Y34" s="189"/>
    </row>
    <row r="35" spans="1:25" s="40" customFormat="1" ht="15">
      <c r="A35" s="72"/>
      <c r="B35" s="109" t="s">
        <v>141</v>
      </c>
      <c r="C35" s="188" t="s">
        <v>62</v>
      </c>
      <c r="D35" s="188" t="s">
        <v>62</v>
      </c>
      <c r="E35" s="200"/>
      <c r="F35" s="188" t="s">
        <v>62</v>
      </c>
      <c r="G35" s="188" t="s">
        <v>62</v>
      </c>
      <c r="H35" s="15"/>
      <c r="I35" s="20">
        <v>0</v>
      </c>
      <c r="J35" s="20">
        <v>0</v>
      </c>
      <c r="K35" s="15"/>
      <c r="L35" s="20">
        <v>0</v>
      </c>
      <c r="M35" s="20">
        <v>0</v>
      </c>
      <c r="N35" s="13"/>
      <c r="O35" s="188" t="s">
        <v>62</v>
      </c>
      <c r="P35" s="188" t="s">
        <v>62</v>
      </c>
      <c r="Q35" s="204"/>
      <c r="R35" s="188" t="s">
        <v>62</v>
      </c>
      <c r="S35" s="188" t="s">
        <v>62</v>
      </c>
      <c r="T35" s="204"/>
      <c r="U35" s="188" t="s">
        <v>62</v>
      </c>
      <c r="V35" s="188" t="s">
        <v>62</v>
      </c>
      <c r="W35" s="194"/>
      <c r="X35" s="188" t="s">
        <v>62</v>
      </c>
      <c r="Y35" s="188" t="s">
        <v>62</v>
      </c>
    </row>
    <row r="36" spans="1:25" s="40" customFormat="1" ht="15">
      <c r="A36" s="72"/>
      <c r="B36" s="113" t="s">
        <v>61</v>
      </c>
      <c r="C36" s="189" t="s">
        <v>62</v>
      </c>
      <c r="D36" s="189" t="s">
        <v>62</v>
      </c>
      <c r="E36" s="199"/>
      <c r="F36" s="189" t="s">
        <v>62</v>
      </c>
      <c r="G36" s="189" t="s">
        <v>62</v>
      </c>
      <c r="H36" s="71"/>
      <c r="I36" s="69">
        <v>0</v>
      </c>
      <c r="J36" s="69">
        <v>0</v>
      </c>
      <c r="K36" s="71"/>
      <c r="L36" s="69">
        <v>0</v>
      </c>
      <c r="M36" s="69">
        <v>0</v>
      </c>
      <c r="N36" s="39"/>
      <c r="O36" s="189" t="s">
        <v>62</v>
      </c>
      <c r="P36" s="189" t="s">
        <v>62</v>
      </c>
      <c r="Q36" s="203"/>
      <c r="R36" s="189" t="s">
        <v>62</v>
      </c>
      <c r="S36" s="189" t="s">
        <v>62</v>
      </c>
      <c r="T36" s="203"/>
      <c r="U36" s="189" t="s">
        <v>62</v>
      </c>
      <c r="V36" s="189" t="s">
        <v>62</v>
      </c>
      <c r="W36" s="193"/>
      <c r="X36" s="189" t="s">
        <v>62</v>
      </c>
      <c r="Y36" s="189" t="s">
        <v>62</v>
      </c>
    </row>
    <row r="37" spans="1:25" s="40" customFormat="1" ht="9" customHeight="1">
      <c r="A37" s="72"/>
      <c r="B37" s="109"/>
      <c r="C37" s="20"/>
      <c r="D37" s="13"/>
      <c r="E37" s="9"/>
      <c r="F37" s="20"/>
      <c r="G37" s="13"/>
      <c r="H37" s="15"/>
      <c r="I37" s="20"/>
      <c r="J37" s="13"/>
      <c r="K37" s="15"/>
      <c r="L37" s="20"/>
      <c r="M37" s="13"/>
      <c r="N37" s="13"/>
      <c r="O37" s="20"/>
      <c r="P37" s="13"/>
      <c r="Q37" s="15"/>
      <c r="R37" s="20"/>
      <c r="S37" s="13"/>
      <c r="T37" s="15"/>
      <c r="U37" s="20"/>
      <c r="V37" s="13"/>
      <c r="W37" s="20"/>
      <c r="X37" s="20"/>
      <c r="Y37" s="13"/>
    </row>
    <row r="38" spans="1:25" s="85" customFormat="1" ht="24.75">
      <c r="A38" s="72" t="s">
        <v>138</v>
      </c>
      <c r="B38" s="125" t="s">
        <v>146</v>
      </c>
      <c r="C38" s="86">
        <v>10257</v>
      </c>
      <c r="D38" s="87">
        <v>100</v>
      </c>
      <c r="E38" s="88"/>
      <c r="F38" s="86">
        <v>7178</v>
      </c>
      <c r="G38" s="87">
        <v>100</v>
      </c>
      <c r="H38" s="90"/>
      <c r="I38" s="86">
        <v>0</v>
      </c>
      <c r="J38" s="86">
        <v>0</v>
      </c>
      <c r="K38" s="90"/>
      <c r="L38" s="86">
        <v>0</v>
      </c>
      <c r="M38" s="86">
        <v>0</v>
      </c>
      <c r="N38" s="87"/>
      <c r="O38" s="86">
        <v>14513</v>
      </c>
      <c r="P38" s="87">
        <v>100</v>
      </c>
      <c r="Q38" s="90"/>
      <c r="R38" s="86">
        <v>9749</v>
      </c>
      <c r="S38" s="87">
        <v>100</v>
      </c>
      <c r="T38" s="90"/>
      <c r="U38" s="86">
        <v>2178</v>
      </c>
      <c r="V38" s="87">
        <v>100</v>
      </c>
      <c r="W38" s="86"/>
      <c r="X38" s="86">
        <v>1457</v>
      </c>
      <c r="Y38" s="87">
        <v>100</v>
      </c>
    </row>
    <row r="39" spans="1:25" s="40" customFormat="1" ht="15" customHeight="1">
      <c r="A39" s="72"/>
      <c r="B39" s="109"/>
      <c r="C39" s="20"/>
      <c r="D39" s="13"/>
      <c r="E39" s="9"/>
      <c r="F39" s="20"/>
      <c r="G39" s="13"/>
      <c r="H39" s="15"/>
      <c r="I39" s="20"/>
      <c r="J39" s="13"/>
      <c r="K39" s="15"/>
      <c r="L39" s="20"/>
      <c r="M39" s="13"/>
      <c r="N39" s="13"/>
      <c r="O39" s="20"/>
      <c r="P39" s="13"/>
      <c r="Q39" s="15"/>
      <c r="R39" s="20"/>
      <c r="S39" s="13"/>
      <c r="T39" s="15"/>
      <c r="U39" s="20"/>
      <c r="V39" s="13"/>
      <c r="W39" s="20"/>
      <c r="X39" s="20"/>
      <c r="Y39" s="13"/>
    </row>
    <row r="40" spans="1:25" s="40" customFormat="1" ht="18.75" customHeight="1">
      <c r="A40" s="72"/>
      <c r="B40" s="65" t="s">
        <v>139</v>
      </c>
      <c r="C40" s="69">
        <v>2565</v>
      </c>
      <c r="D40" s="39">
        <v>25.007312079555426</v>
      </c>
      <c r="E40" s="68"/>
      <c r="F40" s="69">
        <v>1891</v>
      </c>
      <c r="G40" s="39">
        <v>26.344385622736137</v>
      </c>
      <c r="H40" s="71"/>
      <c r="I40" s="69">
        <v>0</v>
      </c>
      <c r="J40" s="69">
        <v>0</v>
      </c>
      <c r="K40" s="71"/>
      <c r="L40" s="69">
        <v>0</v>
      </c>
      <c r="M40" s="69">
        <v>0</v>
      </c>
      <c r="N40" s="39"/>
      <c r="O40" s="69">
        <v>8809</v>
      </c>
      <c r="P40" s="39">
        <v>60.697305863708394</v>
      </c>
      <c r="Q40" s="71"/>
      <c r="R40" s="69">
        <v>5861</v>
      </c>
      <c r="S40" s="39">
        <v>60.11898656272439</v>
      </c>
      <c r="T40" s="71"/>
      <c r="U40" s="69">
        <v>930</v>
      </c>
      <c r="V40" s="39">
        <v>42.69972451790633</v>
      </c>
      <c r="W40" s="69"/>
      <c r="X40" s="69">
        <v>720</v>
      </c>
      <c r="Y40" s="39">
        <v>49.416609471516814</v>
      </c>
    </row>
    <row r="41" spans="1:25" s="40" customFormat="1" ht="18.75" customHeight="1">
      <c r="A41" s="72"/>
      <c r="B41" s="109" t="s">
        <v>140</v>
      </c>
      <c r="C41" s="20">
        <v>812</v>
      </c>
      <c r="D41" s="13">
        <v>7.916544798674076</v>
      </c>
      <c r="E41" s="9"/>
      <c r="F41" s="20">
        <v>463</v>
      </c>
      <c r="G41" s="13">
        <v>6.450264697687379</v>
      </c>
      <c r="H41" s="15"/>
      <c r="I41" s="20">
        <v>0</v>
      </c>
      <c r="J41" s="20">
        <v>0</v>
      </c>
      <c r="K41" s="15"/>
      <c r="L41" s="20">
        <v>0</v>
      </c>
      <c r="M41" s="20">
        <v>0</v>
      </c>
      <c r="N41" s="13"/>
      <c r="O41" s="20">
        <v>2195</v>
      </c>
      <c r="P41" s="13">
        <v>15.124371253359056</v>
      </c>
      <c r="Q41" s="15"/>
      <c r="R41" s="20">
        <v>1380</v>
      </c>
      <c r="S41" s="13">
        <v>14.155297979279927</v>
      </c>
      <c r="T41" s="15"/>
      <c r="U41" s="20">
        <v>294</v>
      </c>
      <c r="V41" s="13">
        <v>13.498622589531681</v>
      </c>
      <c r="W41" s="20"/>
      <c r="X41" s="20">
        <v>199</v>
      </c>
      <c r="Y41" s="13">
        <v>13.658201784488675</v>
      </c>
    </row>
    <row r="42" spans="1:25" s="40" customFormat="1" ht="18.75" customHeight="1">
      <c r="A42" s="72"/>
      <c r="B42" s="65" t="s">
        <v>141</v>
      </c>
      <c r="C42" s="69">
        <v>3703</v>
      </c>
      <c r="D42" s="39">
        <v>36.10217412498781</v>
      </c>
      <c r="E42" s="68"/>
      <c r="F42" s="69">
        <v>2622</v>
      </c>
      <c r="G42" s="39">
        <v>36.528280858177766</v>
      </c>
      <c r="H42" s="71"/>
      <c r="I42" s="69">
        <v>0</v>
      </c>
      <c r="J42" s="69">
        <v>0</v>
      </c>
      <c r="K42" s="71"/>
      <c r="L42" s="69">
        <v>0</v>
      </c>
      <c r="M42" s="69">
        <v>0</v>
      </c>
      <c r="N42" s="39"/>
      <c r="O42" s="69">
        <v>3210</v>
      </c>
      <c r="P42" s="39">
        <v>22.118101012885</v>
      </c>
      <c r="Q42" s="71"/>
      <c r="R42" s="69">
        <v>2262</v>
      </c>
      <c r="S42" s="39">
        <v>23.20237973125449</v>
      </c>
      <c r="T42" s="71"/>
      <c r="U42" s="69">
        <v>799</v>
      </c>
      <c r="V42" s="39">
        <v>36.685032139577594</v>
      </c>
      <c r="W42" s="69"/>
      <c r="X42" s="69">
        <v>437</v>
      </c>
      <c r="Y42" s="39">
        <v>29.993136582017843</v>
      </c>
    </row>
    <row r="43" spans="1:25" s="40" customFormat="1" ht="18.75" customHeight="1">
      <c r="A43" s="72"/>
      <c r="B43" s="109" t="s">
        <v>168</v>
      </c>
      <c r="C43" s="20">
        <v>3177</v>
      </c>
      <c r="D43" s="13">
        <v>30.973968996782688</v>
      </c>
      <c r="E43" s="9"/>
      <c r="F43" s="20">
        <v>2202</v>
      </c>
      <c r="G43" s="13">
        <v>30.677068821398716</v>
      </c>
      <c r="H43" s="15"/>
      <c r="I43" s="20">
        <v>0</v>
      </c>
      <c r="J43" s="20">
        <v>0</v>
      </c>
      <c r="K43" s="15"/>
      <c r="L43" s="20">
        <v>0</v>
      </c>
      <c r="M43" s="20">
        <v>0</v>
      </c>
      <c r="N43" s="13"/>
      <c r="O43" s="20">
        <v>299</v>
      </c>
      <c r="P43" s="13">
        <v>2.0602218700475436</v>
      </c>
      <c r="Q43" s="15"/>
      <c r="R43" s="20">
        <v>246</v>
      </c>
      <c r="S43" s="13">
        <v>2.523335726741204</v>
      </c>
      <c r="T43" s="15"/>
      <c r="U43" s="20">
        <v>155</v>
      </c>
      <c r="V43" s="13">
        <v>7.11662075298439</v>
      </c>
      <c r="W43" s="20"/>
      <c r="X43" s="20">
        <v>101</v>
      </c>
      <c r="Y43" s="13">
        <v>6.9320521619766655</v>
      </c>
    </row>
    <row r="44" spans="1:25" s="40" customFormat="1" ht="15">
      <c r="A44" s="72"/>
      <c r="B44" s="65"/>
      <c r="C44" s="69"/>
      <c r="D44" s="39"/>
      <c r="E44" s="68"/>
      <c r="F44" s="69"/>
      <c r="G44" s="39"/>
      <c r="H44" s="71"/>
      <c r="I44" s="69"/>
      <c r="J44" s="39"/>
      <c r="K44" s="71"/>
      <c r="L44" s="69"/>
      <c r="M44" s="39"/>
      <c r="N44" s="39"/>
      <c r="O44" s="69"/>
      <c r="P44" s="39"/>
      <c r="Q44" s="71"/>
      <c r="R44" s="69"/>
      <c r="S44" s="39"/>
      <c r="T44" s="71"/>
      <c r="U44" s="69"/>
      <c r="V44" s="39"/>
      <c r="W44" s="69"/>
      <c r="X44" s="69"/>
      <c r="Y44" s="39"/>
    </row>
    <row r="45" spans="1:25" s="40" customFormat="1" ht="15">
      <c r="A45" s="72" t="s">
        <v>136</v>
      </c>
      <c r="B45" s="108" t="s">
        <v>171</v>
      </c>
      <c r="C45" s="82">
        <v>889</v>
      </c>
      <c r="D45" s="80">
        <v>100</v>
      </c>
      <c r="E45" s="81"/>
      <c r="F45" s="82">
        <v>375</v>
      </c>
      <c r="G45" s="80">
        <v>100</v>
      </c>
      <c r="H45" s="83"/>
      <c r="I45" s="79">
        <v>0</v>
      </c>
      <c r="J45" s="79">
        <v>0</v>
      </c>
      <c r="K45" s="83"/>
      <c r="L45" s="79">
        <v>0</v>
      </c>
      <c r="M45" s="79">
        <v>0</v>
      </c>
      <c r="N45" s="80"/>
      <c r="O45" s="82">
        <v>2213</v>
      </c>
      <c r="P45" s="80">
        <v>100</v>
      </c>
      <c r="Q45" s="83"/>
      <c r="R45" s="82">
        <v>1024</v>
      </c>
      <c r="S45" s="80">
        <v>100</v>
      </c>
      <c r="T45" s="83"/>
      <c r="U45" s="82">
        <v>335</v>
      </c>
      <c r="V45" s="80">
        <v>100</v>
      </c>
      <c r="W45" s="115"/>
      <c r="X45" s="82">
        <v>220</v>
      </c>
      <c r="Y45" s="80">
        <v>100</v>
      </c>
    </row>
    <row r="46" spans="1:25" s="40" customFormat="1" ht="15">
      <c r="A46" s="72"/>
      <c r="B46" s="65"/>
      <c r="C46" s="69"/>
      <c r="D46" s="39"/>
      <c r="E46" s="68"/>
      <c r="F46" s="69"/>
      <c r="G46" s="39"/>
      <c r="H46" s="71"/>
      <c r="I46" s="69"/>
      <c r="J46" s="39"/>
      <c r="K46" s="71"/>
      <c r="L46" s="69"/>
      <c r="M46" s="39"/>
      <c r="N46" s="39"/>
      <c r="O46" s="69"/>
      <c r="P46" s="39"/>
      <c r="Q46" s="71"/>
      <c r="R46" s="69"/>
      <c r="S46" s="39"/>
      <c r="T46" s="71"/>
      <c r="U46" s="69"/>
      <c r="V46" s="39"/>
      <c r="W46" s="69"/>
      <c r="X46" s="69"/>
      <c r="Y46" s="39"/>
    </row>
    <row r="47" spans="1:25" s="40" customFormat="1" ht="15">
      <c r="A47" s="72"/>
      <c r="B47" s="109" t="s">
        <v>139</v>
      </c>
      <c r="C47" s="20">
        <v>449</v>
      </c>
      <c r="D47" s="13">
        <v>50.506186726659166</v>
      </c>
      <c r="E47" s="9"/>
      <c r="F47" s="20">
        <v>230</v>
      </c>
      <c r="G47" s="13">
        <v>61.33333333333333</v>
      </c>
      <c r="H47" s="15"/>
      <c r="I47" s="20">
        <v>0</v>
      </c>
      <c r="J47" s="20">
        <v>0</v>
      </c>
      <c r="K47" s="15"/>
      <c r="L47" s="20">
        <v>0</v>
      </c>
      <c r="M47" s="20">
        <v>0</v>
      </c>
      <c r="N47" s="13"/>
      <c r="O47" s="20">
        <v>1322</v>
      </c>
      <c r="P47" s="13">
        <v>59.73791233619521</v>
      </c>
      <c r="Q47" s="15"/>
      <c r="R47" s="20">
        <v>539</v>
      </c>
      <c r="S47" s="13">
        <v>52.63671875</v>
      </c>
      <c r="T47" s="15"/>
      <c r="U47" s="20">
        <v>258</v>
      </c>
      <c r="V47" s="13">
        <v>77.01492537313432</v>
      </c>
      <c r="W47" s="20"/>
      <c r="X47" s="20">
        <v>168</v>
      </c>
      <c r="Y47" s="13">
        <v>76.36363636363637</v>
      </c>
    </row>
    <row r="48" spans="1:25" s="40" customFormat="1" ht="15">
      <c r="A48" s="72"/>
      <c r="B48" s="65" t="s">
        <v>140</v>
      </c>
      <c r="C48" s="69">
        <v>391</v>
      </c>
      <c r="D48" s="39">
        <v>43.98200224971879</v>
      </c>
      <c r="E48" s="68"/>
      <c r="F48" s="69">
        <v>114</v>
      </c>
      <c r="G48" s="39">
        <v>30.4</v>
      </c>
      <c r="H48" s="71"/>
      <c r="I48" s="69">
        <v>0</v>
      </c>
      <c r="J48" s="69">
        <v>0</v>
      </c>
      <c r="K48" s="71"/>
      <c r="L48" s="69">
        <v>0</v>
      </c>
      <c r="M48" s="69">
        <v>0</v>
      </c>
      <c r="N48" s="39"/>
      <c r="O48" s="69">
        <v>681</v>
      </c>
      <c r="P48" s="39">
        <v>30.772706732941707</v>
      </c>
      <c r="Q48" s="71"/>
      <c r="R48" s="69">
        <v>350</v>
      </c>
      <c r="S48" s="39">
        <v>34.1796875</v>
      </c>
      <c r="T48" s="71"/>
      <c r="U48" s="69">
        <v>52</v>
      </c>
      <c r="V48" s="39">
        <v>15.522388059701491</v>
      </c>
      <c r="W48" s="69"/>
      <c r="X48" s="69">
        <v>36</v>
      </c>
      <c r="Y48" s="39">
        <v>16.363636363636363</v>
      </c>
    </row>
    <row r="49" spans="1:25" s="40" customFormat="1" ht="15">
      <c r="A49" s="72"/>
      <c r="B49" s="113" t="s">
        <v>55</v>
      </c>
      <c r="C49" s="69">
        <v>49</v>
      </c>
      <c r="D49" s="39">
        <v>5.511811023622047</v>
      </c>
      <c r="E49" s="68"/>
      <c r="F49" s="69">
        <v>31</v>
      </c>
      <c r="G49" s="39">
        <v>8.266666666666666</v>
      </c>
      <c r="H49" s="71"/>
      <c r="I49" s="69">
        <v>0</v>
      </c>
      <c r="J49" s="69">
        <v>0</v>
      </c>
      <c r="K49" s="71"/>
      <c r="L49" s="69">
        <v>0</v>
      </c>
      <c r="M49" s="69">
        <v>0</v>
      </c>
      <c r="N49" s="39"/>
      <c r="O49" s="69">
        <v>210</v>
      </c>
      <c r="P49" s="39">
        <v>9.489380930863081</v>
      </c>
      <c r="Q49" s="71"/>
      <c r="R49" s="69">
        <v>135</v>
      </c>
      <c r="S49" s="39">
        <v>13.18359375</v>
      </c>
      <c r="T49" s="71"/>
      <c r="U49" s="69">
        <v>25</v>
      </c>
      <c r="V49" s="39">
        <v>7.462686567164178</v>
      </c>
      <c r="W49" s="69"/>
      <c r="X49" s="69">
        <v>16</v>
      </c>
      <c r="Y49" s="39">
        <v>7.2727272727272725</v>
      </c>
    </row>
    <row r="50" spans="1:25" s="40" customFormat="1" ht="15">
      <c r="A50" s="128"/>
      <c r="B50" s="75"/>
      <c r="C50" s="75"/>
      <c r="D50" s="76"/>
      <c r="E50" s="77"/>
      <c r="F50" s="75"/>
      <c r="G50" s="76"/>
      <c r="H50" s="78"/>
      <c r="I50" s="75"/>
      <c r="J50" s="76"/>
      <c r="K50" s="78"/>
      <c r="L50" s="75"/>
      <c r="M50" s="76"/>
      <c r="N50" s="76"/>
      <c r="O50" s="75"/>
      <c r="P50" s="76"/>
      <c r="Q50" s="78"/>
      <c r="R50" s="75"/>
      <c r="S50" s="76"/>
      <c r="T50" s="78"/>
      <c r="U50" s="75"/>
      <c r="V50" s="76"/>
      <c r="W50" s="75"/>
      <c r="X50" s="112"/>
      <c r="Y50" s="76"/>
    </row>
    <row r="51" spans="1:25" ht="15">
      <c r="A51" s="94"/>
      <c r="B51" s="265" t="s">
        <v>109</v>
      </c>
      <c r="C51" s="265"/>
      <c r="D51" s="92"/>
      <c r="E51" s="92"/>
      <c r="F51" s="92"/>
      <c r="G51" s="92"/>
      <c r="H51" s="92"/>
      <c r="I51" s="92"/>
      <c r="J51" s="92"/>
      <c r="K51" s="92"/>
      <c r="L51" s="92"/>
      <c r="M51" s="92"/>
      <c r="N51" s="92"/>
      <c r="O51" s="92"/>
      <c r="P51" s="92"/>
      <c r="Q51" s="92"/>
      <c r="R51" s="92"/>
      <c r="S51" s="92"/>
      <c r="T51" s="92"/>
      <c r="U51" s="92"/>
      <c r="V51" s="92"/>
      <c r="W51" s="92"/>
      <c r="X51" s="92"/>
      <c r="Y51" s="92"/>
    </row>
    <row r="52" spans="2:25" ht="91.5" customHeight="1">
      <c r="B52" s="264" t="s">
        <v>151</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row>
    <row r="53" spans="2:25" ht="34.5" customHeight="1">
      <c r="B53" s="264" t="s">
        <v>15</v>
      </c>
      <c r="C53" s="264"/>
      <c r="D53" s="264"/>
      <c r="E53" s="264"/>
      <c r="F53" s="264"/>
      <c r="G53" s="264"/>
      <c r="H53" s="264"/>
      <c r="I53" s="264"/>
      <c r="J53" s="264"/>
      <c r="K53" s="264"/>
      <c r="L53" s="264"/>
      <c r="M53" s="264"/>
      <c r="N53" s="264"/>
      <c r="O53" s="264"/>
      <c r="P53" s="264"/>
      <c r="Q53" s="264"/>
      <c r="R53" s="264"/>
      <c r="S53" s="264"/>
      <c r="T53" s="264"/>
      <c r="U53" s="264"/>
      <c r="V53" s="264"/>
      <c r="W53" s="264"/>
      <c r="X53" s="264"/>
      <c r="Y53" s="264"/>
    </row>
    <row r="54" spans="2:25" ht="27.75" customHeight="1">
      <c r="B54" s="264" t="s">
        <v>16</v>
      </c>
      <c r="C54" s="264"/>
      <c r="D54" s="264"/>
      <c r="E54" s="264"/>
      <c r="F54" s="264"/>
      <c r="G54" s="264"/>
      <c r="H54" s="264"/>
      <c r="I54" s="264"/>
      <c r="J54" s="264"/>
      <c r="K54" s="264"/>
      <c r="L54" s="264"/>
      <c r="M54" s="264"/>
      <c r="N54" s="264"/>
      <c r="O54" s="264"/>
      <c r="P54" s="264"/>
      <c r="Q54" s="264"/>
      <c r="R54" s="264"/>
      <c r="S54" s="264"/>
      <c r="T54" s="264"/>
      <c r="U54" s="264"/>
      <c r="V54" s="264"/>
      <c r="W54" s="264"/>
      <c r="X54" s="264"/>
      <c r="Y54" s="264"/>
    </row>
    <row r="55" spans="2:25" ht="15" customHeight="1">
      <c r="B55" s="264" t="s">
        <v>17</v>
      </c>
      <c r="C55" s="264"/>
      <c r="D55" s="264"/>
      <c r="E55" s="264"/>
      <c r="F55" s="264"/>
      <c r="G55" s="264"/>
      <c r="H55" s="264"/>
      <c r="I55" s="264"/>
      <c r="J55" s="264"/>
      <c r="K55" s="264"/>
      <c r="L55" s="264"/>
      <c r="M55" s="264"/>
      <c r="N55" s="264"/>
      <c r="O55" s="264"/>
      <c r="P55" s="264"/>
      <c r="Q55" s="264"/>
      <c r="R55" s="264"/>
      <c r="S55" s="264"/>
      <c r="T55" s="264"/>
      <c r="U55" s="264"/>
      <c r="V55" s="264"/>
      <c r="W55" s="264"/>
      <c r="X55" s="264"/>
      <c r="Y55" s="264"/>
    </row>
    <row r="56" spans="2:25" ht="15" customHeight="1">
      <c r="B56" s="264" t="s">
        <v>18</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row>
    <row r="57" spans="2:25" ht="15" customHeight="1">
      <c r="B57" s="264" t="s">
        <v>19</v>
      </c>
      <c r="C57" s="264"/>
      <c r="D57" s="264"/>
      <c r="E57" s="264"/>
      <c r="F57" s="264"/>
      <c r="G57" s="264"/>
      <c r="H57" s="264"/>
      <c r="I57" s="264"/>
      <c r="J57" s="264"/>
      <c r="K57" s="264"/>
      <c r="L57" s="264"/>
      <c r="M57" s="264"/>
      <c r="N57" s="264"/>
      <c r="O57" s="264"/>
      <c r="P57" s="264"/>
      <c r="Q57" s="264"/>
      <c r="R57" s="264"/>
      <c r="S57" s="264"/>
      <c r="T57" s="264"/>
      <c r="U57" s="264"/>
      <c r="V57" s="264"/>
      <c r="W57" s="264"/>
      <c r="X57" s="264"/>
      <c r="Y57" s="264"/>
    </row>
    <row r="58" spans="2:25" ht="24.75" customHeight="1">
      <c r="B58" s="264" t="s">
        <v>20</v>
      </c>
      <c r="C58" s="264"/>
      <c r="D58" s="264"/>
      <c r="E58" s="264"/>
      <c r="F58" s="264"/>
      <c r="G58" s="264"/>
      <c r="H58" s="264"/>
      <c r="I58" s="264"/>
      <c r="J58" s="264"/>
      <c r="K58" s="264"/>
      <c r="L58" s="264"/>
      <c r="M58" s="264"/>
      <c r="N58" s="264"/>
      <c r="O58" s="264"/>
      <c r="P58" s="264"/>
      <c r="Q58" s="264"/>
      <c r="R58" s="264"/>
      <c r="S58" s="264"/>
      <c r="T58" s="264"/>
      <c r="U58" s="264"/>
      <c r="V58" s="264"/>
      <c r="W58" s="264"/>
      <c r="X58" s="264"/>
      <c r="Y58" s="264"/>
    </row>
    <row r="59" spans="2:25" ht="24.75" customHeight="1">
      <c r="B59" s="264" t="s">
        <v>21</v>
      </c>
      <c r="C59" s="264"/>
      <c r="D59" s="264"/>
      <c r="E59" s="264"/>
      <c r="F59" s="264"/>
      <c r="G59" s="264"/>
      <c r="H59" s="264"/>
      <c r="I59" s="264"/>
      <c r="J59" s="264"/>
      <c r="K59" s="264"/>
      <c r="L59" s="264"/>
      <c r="M59" s="264"/>
      <c r="N59" s="264"/>
      <c r="O59" s="264"/>
      <c r="P59" s="264"/>
      <c r="Q59" s="264"/>
      <c r="R59" s="264"/>
      <c r="S59" s="264"/>
      <c r="T59" s="264"/>
      <c r="U59" s="264"/>
      <c r="V59" s="264"/>
      <c r="W59" s="264"/>
      <c r="X59" s="264"/>
      <c r="Y59" s="264"/>
    </row>
    <row r="60" spans="2:25" ht="17.25" customHeight="1">
      <c r="B60" s="264" t="s">
        <v>28</v>
      </c>
      <c r="C60" s="264"/>
      <c r="D60" s="264"/>
      <c r="E60" s="264"/>
      <c r="F60" s="264"/>
      <c r="G60" s="264"/>
      <c r="H60" s="264"/>
      <c r="I60" s="264"/>
      <c r="J60" s="264"/>
      <c r="K60" s="264"/>
      <c r="L60" s="264"/>
      <c r="M60" s="264"/>
      <c r="N60" s="264"/>
      <c r="O60" s="264"/>
      <c r="P60" s="264"/>
      <c r="Q60" s="264"/>
      <c r="R60" s="264"/>
      <c r="S60" s="264"/>
      <c r="T60" s="264"/>
      <c r="U60" s="264"/>
      <c r="V60" s="264"/>
      <c r="W60" s="264"/>
      <c r="X60" s="264"/>
      <c r="Y60" s="264"/>
    </row>
    <row r="61" spans="2:25" ht="15" customHeight="1">
      <c r="B61" s="264" t="s">
        <v>29</v>
      </c>
      <c r="C61" s="264"/>
      <c r="D61" s="264"/>
      <c r="E61" s="264"/>
      <c r="F61" s="264"/>
      <c r="G61" s="264"/>
      <c r="H61" s="264"/>
      <c r="I61" s="264"/>
      <c r="J61" s="264"/>
      <c r="K61" s="264"/>
      <c r="L61" s="264"/>
      <c r="M61" s="264"/>
      <c r="N61" s="264"/>
      <c r="O61" s="264"/>
      <c r="P61" s="264"/>
      <c r="Q61" s="264"/>
      <c r="R61" s="264"/>
      <c r="S61" s="264"/>
      <c r="T61" s="264"/>
      <c r="U61" s="264"/>
      <c r="V61" s="264"/>
      <c r="W61" s="264"/>
      <c r="X61" s="264"/>
      <c r="Y61" s="264"/>
    </row>
    <row r="62" spans="2:25" ht="27" customHeight="1">
      <c r="B62" s="264" t="s">
        <v>30</v>
      </c>
      <c r="C62" s="264"/>
      <c r="D62" s="264"/>
      <c r="E62" s="264"/>
      <c r="F62" s="264"/>
      <c r="G62" s="264"/>
      <c r="H62" s="264"/>
      <c r="I62" s="264"/>
      <c r="J62" s="264"/>
      <c r="K62" s="264"/>
      <c r="L62" s="264"/>
      <c r="M62" s="264"/>
      <c r="N62" s="264"/>
      <c r="O62" s="264"/>
      <c r="P62" s="264"/>
      <c r="Q62" s="264"/>
      <c r="R62" s="264"/>
      <c r="S62" s="264"/>
      <c r="T62" s="264"/>
      <c r="U62" s="264"/>
      <c r="V62" s="264"/>
      <c r="W62" s="264"/>
      <c r="X62" s="264"/>
      <c r="Y62" s="264"/>
    </row>
    <row r="63" spans="2:25" ht="15" customHeight="1">
      <c r="B63" s="264" t="s">
        <v>31</v>
      </c>
      <c r="C63" s="264"/>
      <c r="D63" s="264"/>
      <c r="E63" s="264"/>
      <c r="F63" s="264"/>
      <c r="G63" s="264"/>
      <c r="H63" s="264"/>
      <c r="I63" s="264"/>
      <c r="J63" s="264"/>
      <c r="K63" s="264"/>
      <c r="L63" s="264"/>
      <c r="M63" s="264"/>
      <c r="N63" s="264"/>
      <c r="O63" s="264"/>
      <c r="P63" s="264"/>
      <c r="Q63" s="264"/>
      <c r="R63" s="264"/>
      <c r="S63" s="264"/>
      <c r="T63" s="264"/>
      <c r="U63" s="264"/>
      <c r="V63" s="264"/>
      <c r="W63" s="264"/>
      <c r="X63" s="264"/>
      <c r="Y63" s="264"/>
    </row>
    <row r="64" spans="2:25" ht="15">
      <c r="B64" s="268" t="s">
        <v>74</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row>
    <row r="65" spans="2:25" ht="15">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row>
    <row r="66" spans="2:25" ht="15">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row>
    <row r="67" spans="2:25" ht="15">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row>
  </sheetData>
  <sheetProtection/>
  <mergeCells count="31">
    <mergeCell ref="B55:Y55"/>
    <mergeCell ref="B56:Y56"/>
    <mergeCell ref="B57:Y57"/>
    <mergeCell ref="B58:Y58"/>
    <mergeCell ref="B59:Y59"/>
    <mergeCell ref="B67:Y67"/>
    <mergeCell ref="B63:Y63"/>
    <mergeCell ref="B64:Y64"/>
    <mergeCell ref="B65:Y65"/>
    <mergeCell ref="B66:Y66"/>
    <mergeCell ref="B60:Y60"/>
    <mergeCell ref="B61:Y61"/>
    <mergeCell ref="B62:Y62"/>
    <mergeCell ref="B6:Y6"/>
    <mergeCell ref="B7:Y7"/>
    <mergeCell ref="B8:Y8"/>
    <mergeCell ref="F11:G11"/>
    <mergeCell ref="I11:J11"/>
    <mergeCell ref="X11:Y11"/>
    <mergeCell ref="C10:Y10"/>
    <mergeCell ref="C11:D11"/>
    <mergeCell ref="L11:M11"/>
    <mergeCell ref="A10:A12"/>
    <mergeCell ref="B54:Y54"/>
    <mergeCell ref="B51:C51"/>
    <mergeCell ref="O11:P11"/>
    <mergeCell ref="R11:S11"/>
    <mergeCell ref="U11:V11"/>
    <mergeCell ref="B10:B12"/>
    <mergeCell ref="B52:Y52"/>
    <mergeCell ref="B53:Y53"/>
  </mergeCells>
  <printOptions horizontalCentered="1"/>
  <pageMargins left="0" right="0" top="0.71" bottom="0.43" header="0" footer="0"/>
  <pageSetup horizontalDpi="300" verticalDpi="300" orientation="landscape" scale="80" r:id="rId2"/>
  <drawing r:id="rId1"/>
</worksheet>
</file>

<file path=xl/worksheets/sheet6.xml><?xml version="1.0" encoding="utf-8"?>
<worksheet xmlns="http://schemas.openxmlformats.org/spreadsheetml/2006/main" xmlns:r="http://schemas.openxmlformats.org/officeDocument/2006/relationships">
  <dimension ref="A1:AD63"/>
  <sheetViews>
    <sheetView showGridLines="0" zoomScale="85" zoomScaleNormal="85" zoomScalePageLayoutView="0" workbookViewId="0" topLeftCell="A5">
      <pane xSplit="2" ySplit="10" topLeftCell="C15" activePane="bottomRight" state="frozen"/>
      <selection pane="topLeft" activeCell="C18" sqref="C18"/>
      <selection pane="topRight" activeCell="C18" sqref="C18"/>
      <selection pane="bottomLeft" activeCell="C18" sqref="C18"/>
      <selection pane="bottomRight" activeCell="B9" sqref="B9:Y9"/>
    </sheetView>
  </sheetViews>
  <sheetFormatPr defaultColWidth="11.421875" defaultRowHeight="12.75"/>
  <cols>
    <col min="1" max="1" width="3.140625" style="93" bestFit="1" customWidth="1"/>
    <col min="2" max="2" width="38.00390625" style="1" customWidth="1"/>
    <col min="3" max="3" width="14.421875" style="40" customWidth="1"/>
    <col min="4" max="4" width="8.57421875" style="40" customWidth="1"/>
    <col min="5" max="5" width="1.421875" style="40" customWidth="1"/>
    <col min="6" max="6" width="14.421875" style="1" customWidth="1"/>
    <col min="7" max="7" width="8.57421875" style="1" customWidth="1"/>
    <col min="8" max="8" width="1.28515625" style="1" customWidth="1"/>
    <col min="9" max="9" width="16.421875" style="1" customWidth="1"/>
    <col min="10" max="10" width="7.7109375" style="1" customWidth="1"/>
    <col min="11" max="11" width="1.7109375" style="1" customWidth="1"/>
    <col min="12" max="12" width="12.7109375" style="1" customWidth="1"/>
    <col min="13" max="13" width="7.7109375" style="1" customWidth="1"/>
    <col min="14" max="14" width="1.1484375" style="1" customWidth="1"/>
    <col min="15" max="15" width="14.57421875" style="1" customWidth="1"/>
    <col min="16" max="16" width="7.7109375" style="1" customWidth="1"/>
    <col min="17" max="17" width="1.8515625" style="1" customWidth="1"/>
    <col min="18" max="18" width="14.421875" style="163" customWidth="1"/>
    <col min="19" max="19" width="7.8515625" style="163" customWidth="1"/>
    <col min="20" max="20" width="1.8515625" style="163" customWidth="1"/>
    <col min="21" max="21" width="14.140625" style="163" customWidth="1"/>
    <col min="22" max="22" width="7.28125" style="163" customWidth="1"/>
    <col min="23" max="23" width="1.1484375" style="40" customWidth="1"/>
    <col min="24" max="24" width="13.28125" style="40" customWidth="1"/>
    <col min="25" max="25" width="8.00390625" style="40" customWidth="1"/>
    <col min="26" max="26" width="2.8515625" style="1" customWidth="1"/>
    <col min="27" max="27" width="5.140625" style="1" customWidth="1"/>
    <col min="28" max="28" width="18.421875" style="1" bestFit="1" customWidth="1"/>
    <col min="29" max="30" width="18.421875" style="1" customWidth="1"/>
    <col min="31" max="16384" width="11.421875" style="1" customWidth="1"/>
  </cols>
  <sheetData>
    <row r="1" spans="2:13" ht="15">
      <c r="B1" s="5"/>
      <c r="C1" s="95"/>
      <c r="D1" s="95"/>
      <c r="E1" s="95"/>
      <c r="F1" s="5"/>
      <c r="G1" s="5"/>
      <c r="H1" s="5"/>
      <c r="I1" s="5"/>
      <c r="J1" s="5"/>
      <c r="K1" s="5"/>
      <c r="L1" s="5"/>
      <c r="M1" s="5"/>
    </row>
    <row r="2" spans="2:13" ht="15">
      <c r="B2" s="5"/>
      <c r="C2" s="95"/>
      <c r="D2" s="95"/>
      <c r="E2" s="95"/>
      <c r="F2" s="5"/>
      <c r="G2" s="5"/>
      <c r="H2" s="5"/>
      <c r="I2" s="5"/>
      <c r="J2" s="5"/>
      <c r="K2" s="5"/>
      <c r="L2" s="5"/>
      <c r="M2" s="5"/>
    </row>
    <row r="3" spans="2:13" ht="15">
      <c r="B3" s="5"/>
      <c r="C3" s="95"/>
      <c r="D3" s="95"/>
      <c r="E3" s="95"/>
      <c r="F3" s="5"/>
      <c r="G3" s="5"/>
      <c r="H3" s="5"/>
      <c r="I3" s="5"/>
      <c r="J3" s="5"/>
      <c r="K3" s="5"/>
      <c r="L3" s="5"/>
      <c r="M3" s="5"/>
    </row>
    <row r="4" spans="2:13" ht="15">
      <c r="B4" s="5"/>
      <c r="C4" s="95"/>
      <c r="D4" s="95"/>
      <c r="E4" s="95"/>
      <c r="F4" s="5"/>
      <c r="G4" s="5"/>
      <c r="H4" s="5"/>
      <c r="I4" s="5"/>
      <c r="J4" s="5"/>
      <c r="K4" s="5"/>
      <c r="L4" s="5"/>
      <c r="M4" s="5"/>
    </row>
    <row r="5" spans="2:13" ht="15">
      <c r="B5" s="5"/>
      <c r="C5" s="95"/>
      <c r="D5" s="95"/>
      <c r="E5" s="95"/>
      <c r="F5" s="5"/>
      <c r="G5" s="5"/>
      <c r="H5" s="5"/>
      <c r="I5" s="5"/>
      <c r="J5" s="5"/>
      <c r="K5" s="5"/>
      <c r="L5" s="5"/>
      <c r="M5" s="5"/>
    </row>
    <row r="6" spans="2:25" ht="15.75" customHeight="1">
      <c r="B6" s="249" t="s">
        <v>117</v>
      </c>
      <c r="C6" s="249"/>
      <c r="D6" s="249"/>
      <c r="E6" s="249"/>
      <c r="F6" s="249"/>
      <c r="G6" s="249"/>
      <c r="H6" s="249"/>
      <c r="I6" s="249"/>
      <c r="J6" s="249"/>
      <c r="K6" s="249"/>
      <c r="L6" s="249"/>
      <c r="M6" s="249"/>
      <c r="N6" s="249"/>
      <c r="O6" s="249"/>
      <c r="P6" s="249"/>
      <c r="Q6" s="249"/>
      <c r="R6" s="249"/>
      <c r="S6" s="249"/>
      <c r="T6" s="249"/>
      <c r="U6" s="249"/>
      <c r="V6" s="249"/>
      <c r="W6" s="249"/>
      <c r="X6" s="249"/>
      <c r="Y6" s="249"/>
    </row>
    <row r="7" spans="2:25" ht="15.75" customHeight="1">
      <c r="B7" s="249" t="s">
        <v>77</v>
      </c>
      <c r="C7" s="249"/>
      <c r="D7" s="249"/>
      <c r="E7" s="249"/>
      <c r="F7" s="249"/>
      <c r="G7" s="249"/>
      <c r="H7" s="249"/>
      <c r="I7" s="249"/>
      <c r="J7" s="249"/>
      <c r="K7" s="249"/>
      <c r="L7" s="249"/>
      <c r="M7" s="249"/>
      <c r="N7" s="249"/>
      <c r="O7" s="249"/>
      <c r="P7" s="249"/>
      <c r="Q7" s="249"/>
      <c r="R7" s="249"/>
      <c r="S7" s="249"/>
      <c r="T7" s="249"/>
      <c r="U7" s="249"/>
      <c r="V7" s="249"/>
      <c r="W7" s="249"/>
      <c r="X7" s="249"/>
      <c r="Y7" s="249"/>
    </row>
    <row r="8" spans="2:25" ht="15.75">
      <c r="B8" s="249" t="str">
        <f>+'C1 Parte 1'!B7:Q7</f>
        <v>Total nacional 2006</v>
      </c>
      <c r="C8" s="249"/>
      <c r="D8" s="249"/>
      <c r="E8" s="249"/>
      <c r="F8" s="249"/>
      <c r="G8" s="249"/>
      <c r="H8" s="249"/>
      <c r="I8" s="249"/>
      <c r="J8" s="249"/>
      <c r="K8" s="249"/>
      <c r="L8" s="249"/>
      <c r="M8" s="249"/>
      <c r="N8" s="249"/>
      <c r="O8" s="249"/>
      <c r="P8" s="249"/>
      <c r="Q8" s="249"/>
      <c r="R8" s="249"/>
      <c r="S8" s="249"/>
      <c r="T8" s="249"/>
      <c r="U8" s="249"/>
      <c r="V8" s="249"/>
      <c r="W8" s="249"/>
      <c r="X8" s="249"/>
      <c r="Y8" s="249"/>
    </row>
    <row r="9" spans="2:25" ht="15.75" customHeight="1">
      <c r="B9" s="249"/>
      <c r="C9" s="249"/>
      <c r="D9" s="249"/>
      <c r="E9" s="249"/>
      <c r="F9" s="249"/>
      <c r="G9" s="249"/>
      <c r="H9" s="249"/>
      <c r="I9" s="249"/>
      <c r="J9" s="249"/>
      <c r="K9" s="249"/>
      <c r="L9" s="249"/>
      <c r="M9" s="249"/>
      <c r="N9" s="249"/>
      <c r="O9" s="249"/>
      <c r="P9" s="249"/>
      <c r="Q9" s="249"/>
      <c r="R9" s="249"/>
      <c r="S9" s="249"/>
      <c r="T9" s="249"/>
      <c r="U9" s="249"/>
      <c r="V9" s="249"/>
      <c r="W9" s="249"/>
      <c r="X9" s="249"/>
      <c r="Y9" s="249"/>
    </row>
    <row r="10" spans="2:25" ht="15">
      <c r="B10" s="33"/>
      <c r="C10" s="116"/>
      <c r="D10" s="116"/>
      <c r="E10" s="116"/>
      <c r="F10" s="34"/>
      <c r="G10" s="34"/>
      <c r="H10" s="34"/>
      <c r="I10" s="34"/>
      <c r="J10" s="34"/>
      <c r="K10" s="34"/>
      <c r="L10" s="34"/>
      <c r="M10" s="35"/>
      <c r="N10" s="37"/>
      <c r="O10" s="37"/>
      <c r="P10" s="35" t="str">
        <f>+'C1 Parte 1'!Q10</f>
        <v>Valores en miles de pesos de 2005</v>
      </c>
      <c r="Q10" s="35"/>
      <c r="R10" s="71"/>
      <c r="S10" s="71"/>
      <c r="T10" s="71"/>
      <c r="Y10" s="164" t="str">
        <f>+'C1 Parte 1'!Q10</f>
        <v>Valores en miles de pesos de 2005</v>
      </c>
    </row>
    <row r="11" spans="1:25" ht="23.25" customHeight="1">
      <c r="A11" s="254" t="s">
        <v>75</v>
      </c>
      <c r="B11" s="241" t="s">
        <v>133</v>
      </c>
      <c r="C11" s="277" t="s">
        <v>143</v>
      </c>
      <c r="D11" s="277"/>
      <c r="E11" s="117"/>
      <c r="F11" s="258" t="s">
        <v>79</v>
      </c>
      <c r="G11" s="258"/>
      <c r="H11" s="258"/>
      <c r="I11" s="258"/>
      <c r="J11" s="258"/>
      <c r="K11" s="22"/>
      <c r="L11" s="258" t="s">
        <v>82</v>
      </c>
      <c r="M11" s="258"/>
      <c r="N11" s="258"/>
      <c r="O11" s="258"/>
      <c r="P11" s="258"/>
      <c r="Q11" s="21"/>
      <c r="R11" s="273" t="s">
        <v>83</v>
      </c>
      <c r="S11" s="273"/>
      <c r="T11" s="273"/>
      <c r="U11" s="273"/>
      <c r="V11" s="273"/>
      <c r="W11" s="165"/>
      <c r="X11" s="275" t="s">
        <v>32</v>
      </c>
      <c r="Y11" s="275"/>
    </row>
    <row r="12" spans="1:25" ht="20.25" customHeight="1">
      <c r="A12" s="255"/>
      <c r="B12" s="229"/>
      <c r="C12" s="278"/>
      <c r="D12" s="278"/>
      <c r="E12" s="118"/>
      <c r="F12" s="247" t="s">
        <v>80</v>
      </c>
      <c r="G12" s="247"/>
      <c r="H12" s="27"/>
      <c r="I12" s="247" t="s">
        <v>81</v>
      </c>
      <c r="J12" s="247"/>
      <c r="K12" s="27"/>
      <c r="L12" s="276" t="s">
        <v>80</v>
      </c>
      <c r="M12" s="276"/>
      <c r="N12" s="166"/>
      <c r="O12" s="276" t="s">
        <v>81</v>
      </c>
      <c r="P12" s="276"/>
      <c r="Q12" s="25"/>
      <c r="R12" s="276" t="s">
        <v>80</v>
      </c>
      <c r="S12" s="276"/>
      <c r="T12" s="166"/>
      <c r="U12" s="276" t="s">
        <v>81</v>
      </c>
      <c r="V12" s="276"/>
      <c r="W12" s="167"/>
      <c r="X12" s="276"/>
      <c r="Y12" s="276"/>
    </row>
    <row r="13" spans="1:25" ht="20.25" customHeight="1">
      <c r="A13" s="256"/>
      <c r="B13" s="247"/>
      <c r="C13" s="110" t="s">
        <v>148</v>
      </c>
      <c r="D13" s="110" t="s">
        <v>99</v>
      </c>
      <c r="E13" s="110"/>
      <c r="F13" s="29" t="s">
        <v>116</v>
      </c>
      <c r="G13" s="29" t="s">
        <v>99</v>
      </c>
      <c r="H13" s="30"/>
      <c r="I13" s="29" t="s">
        <v>116</v>
      </c>
      <c r="J13" s="29" t="s">
        <v>99</v>
      </c>
      <c r="K13" s="30"/>
      <c r="L13" s="29" t="s">
        <v>116</v>
      </c>
      <c r="M13" s="29" t="s">
        <v>99</v>
      </c>
      <c r="N13" s="30"/>
      <c r="O13" s="29" t="s">
        <v>116</v>
      </c>
      <c r="P13" s="29" t="s">
        <v>99</v>
      </c>
      <c r="Q13" s="29"/>
      <c r="R13" s="148" t="s">
        <v>116</v>
      </c>
      <c r="S13" s="148" t="s">
        <v>99</v>
      </c>
      <c r="T13" s="168"/>
      <c r="U13" s="148" t="s">
        <v>116</v>
      </c>
      <c r="V13" s="148" t="s">
        <v>99</v>
      </c>
      <c r="W13" s="169"/>
      <c r="X13" s="110" t="s">
        <v>116</v>
      </c>
      <c r="Y13" s="110" t="s">
        <v>99</v>
      </c>
    </row>
    <row r="14" spans="1:25" ht="9.75" customHeight="1">
      <c r="A14" s="150"/>
      <c r="B14" s="25"/>
      <c r="C14" s="176"/>
      <c r="D14" s="25"/>
      <c r="E14" s="25"/>
      <c r="F14" s="176"/>
      <c r="G14" s="25"/>
      <c r="H14" s="25"/>
      <c r="I14" s="176"/>
      <c r="J14" s="25"/>
      <c r="K14" s="31"/>
      <c r="L14" s="176"/>
      <c r="M14" s="25"/>
      <c r="N14" s="31"/>
      <c r="O14" s="176"/>
      <c r="P14" s="25"/>
      <c r="Q14" s="25"/>
      <c r="R14" s="196"/>
      <c r="S14" s="149"/>
      <c r="T14" s="88"/>
      <c r="U14" s="196"/>
      <c r="V14" s="149"/>
      <c r="W14" s="170"/>
      <c r="X14" s="195"/>
      <c r="Y14" s="91"/>
    </row>
    <row r="15" spans="1:25" ht="14.25" customHeight="1">
      <c r="A15" s="91"/>
      <c r="B15" s="6"/>
      <c r="C15" s="114"/>
      <c r="D15" s="119"/>
      <c r="E15" s="119"/>
      <c r="F15" s="45"/>
      <c r="G15" s="119"/>
      <c r="H15" s="46"/>
      <c r="I15" s="45"/>
      <c r="J15" s="119"/>
      <c r="K15" s="46"/>
      <c r="L15" s="45"/>
      <c r="M15" s="119"/>
      <c r="N15" s="46"/>
      <c r="O15" s="45"/>
      <c r="P15" s="119"/>
      <c r="Q15" s="46"/>
      <c r="R15" s="171"/>
      <c r="S15" s="119"/>
      <c r="T15" s="171"/>
      <c r="U15" s="171"/>
      <c r="V15" s="119"/>
      <c r="W15" s="171"/>
      <c r="X15" s="172"/>
      <c r="Y15" s="119"/>
    </row>
    <row r="16" spans="1:28" ht="18.75" customHeight="1">
      <c r="A16" s="72" t="s">
        <v>131</v>
      </c>
      <c r="B16" s="108" t="s">
        <v>134</v>
      </c>
      <c r="C16" s="79">
        <v>565232111</v>
      </c>
      <c r="D16" s="80">
        <v>100</v>
      </c>
      <c r="E16" s="81"/>
      <c r="F16" s="79">
        <v>349029309</v>
      </c>
      <c r="G16" s="80">
        <v>100</v>
      </c>
      <c r="H16" s="83"/>
      <c r="I16" s="79">
        <v>180692368</v>
      </c>
      <c r="J16" s="80">
        <v>100</v>
      </c>
      <c r="K16" s="83"/>
      <c r="L16" s="79">
        <v>18134360</v>
      </c>
      <c r="M16" s="80">
        <v>100</v>
      </c>
      <c r="N16" s="83"/>
      <c r="O16" s="79">
        <v>13255240</v>
      </c>
      <c r="P16" s="80">
        <v>100</v>
      </c>
      <c r="Q16" s="80"/>
      <c r="R16" s="79" t="s">
        <v>63</v>
      </c>
      <c r="S16" s="79" t="s">
        <v>63</v>
      </c>
      <c r="T16" s="80"/>
      <c r="U16" s="79" t="s">
        <v>63</v>
      </c>
      <c r="V16" s="79" t="s">
        <v>63</v>
      </c>
      <c r="W16" s="83"/>
      <c r="X16" s="79">
        <v>4120834</v>
      </c>
      <c r="Y16" s="80">
        <v>100</v>
      </c>
      <c r="AB16" s="114"/>
    </row>
    <row r="17" spans="1:30" ht="15" customHeight="1">
      <c r="A17" s="72"/>
      <c r="B17" s="65"/>
      <c r="C17" s="69"/>
      <c r="D17" s="39"/>
      <c r="E17" s="68"/>
      <c r="F17" s="69"/>
      <c r="G17" s="39"/>
      <c r="H17" s="71"/>
      <c r="I17" s="69"/>
      <c r="J17" s="39"/>
      <c r="K17" s="71"/>
      <c r="L17" s="69"/>
      <c r="M17" s="39"/>
      <c r="N17" s="71"/>
      <c r="O17" s="69"/>
      <c r="P17" s="39"/>
      <c r="Q17" s="39"/>
      <c r="R17" s="69"/>
      <c r="S17" s="69"/>
      <c r="T17" s="39"/>
      <c r="U17" s="69"/>
      <c r="V17" s="69"/>
      <c r="W17" s="71"/>
      <c r="X17" s="69"/>
      <c r="Y17" s="39"/>
      <c r="AD17" s="114"/>
    </row>
    <row r="18" spans="1:30" ht="15">
      <c r="A18" s="72"/>
      <c r="B18" s="109" t="s">
        <v>139</v>
      </c>
      <c r="C18" s="20">
        <v>350151519</v>
      </c>
      <c r="D18" s="13">
        <v>61.94827084054324</v>
      </c>
      <c r="E18" s="9"/>
      <c r="F18" s="20">
        <v>219863301</v>
      </c>
      <c r="G18" s="13">
        <v>62.992790384832695</v>
      </c>
      <c r="H18" s="15"/>
      <c r="I18" s="20">
        <v>113283603</v>
      </c>
      <c r="J18" s="13">
        <v>62.694182523525285</v>
      </c>
      <c r="K18" s="15"/>
      <c r="L18" s="20">
        <v>8238533</v>
      </c>
      <c r="M18" s="13">
        <v>45.43051422823855</v>
      </c>
      <c r="N18" s="15"/>
      <c r="O18" s="20">
        <v>6167615</v>
      </c>
      <c r="P18" s="13">
        <v>46.529636581457595</v>
      </c>
      <c r="Q18" s="13"/>
      <c r="R18" s="20" t="s">
        <v>63</v>
      </c>
      <c r="S18" s="20" t="s">
        <v>63</v>
      </c>
      <c r="T18" s="13"/>
      <c r="U18" s="20" t="s">
        <v>63</v>
      </c>
      <c r="V18" s="20" t="s">
        <v>63</v>
      </c>
      <c r="W18" s="15"/>
      <c r="X18" s="20">
        <v>2598467</v>
      </c>
      <c r="Y18" s="13">
        <v>63.056822963506896</v>
      </c>
      <c r="AA18" s="114"/>
      <c r="AB18" s="114"/>
      <c r="AC18" s="114"/>
      <c r="AD18" s="114"/>
    </row>
    <row r="19" spans="1:30" ht="15">
      <c r="A19" s="72"/>
      <c r="B19" s="65" t="s">
        <v>140</v>
      </c>
      <c r="C19" s="69">
        <v>143208910</v>
      </c>
      <c r="D19" s="39">
        <v>25.33630117840209</v>
      </c>
      <c r="E19" s="68"/>
      <c r="F19" s="69">
        <v>88564273</v>
      </c>
      <c r="G19" s="39">
        <v>25.3744515765007</v>
      </c>
      <c r="H19" s="71"/>
      <c r="I19" s="69">
        <v>43954254</v>
      </c>
      <c r="J19" s="39">
        <v>24.325462379241163</v>
      </c>
      <c r="K19" s="71"/>
      <c r="L19" s="69">
        <v>5700047</v>
      </c>
      <c r="M19" s="39">
        <v>31.432303097545212</v>
      </c>
      <c r="N19" s="71"/>
      <c r="O19" s="69">
        <v>3963279</v>
      </c>
      <c r="P19" s="39">
        <v>29.899715131525344</v>
      </c>
      <c r="Q19" s="39"/>
      <c r="R19" s="69" t="s">
        <v>63</v>
      </c>
      <c r="S19" s="69" t="s">
        <v>63</v>
      </c>
      <c r="T19" s="39"/>
      <c r="U19" s="69" t="s">
        <v>63</v>
      </c>
      <c r="V19" s="69" t="s">
        <v>63</v>
      </c>
      <c r="W19" s="71"/>
      <c r="X19" s="69">
        <v>1027057</v>
      </c>
      <c r="Y19" s="39">
        <v>24.923522762625236</v>
      </c>
      <c r="AA19" s="114"/>
      <c r="AB19" s="114"/>
      <c r="AC19" s="114"/>
      <c r="AD19" s="114"/>
    </row>
    <row r="20" spans="1:30" ht="15">
      <c r="A20" s="72"/>
      <c r="B20" s="109" t="s">
        <v>55</v>
      </c>
      <c r="C20" s="20">
        <v>71871682</v>
      </c>
      <c r="D20" s="13">
        <v>12.715427981054672</v>
      </c>
      <c r="E20" s="9"/>
      <c r="F20" s="20">
        <v>40601735</v>
      </c>
      <c r="G20" s="13">
        <v>11.632758038666603</v>
      </c>
      <c r="H20" s="15"/>
      <c r="I20" s="20">
        <v>23454511</v>
      </c>
      <c r="J20" s="13">
        <v>12.980355097233549</v>
      </c>
      <c r="K20" s="15"/>
      <c r="L20" s="20">
        <v>4195780</v>
      </c>
      <c r="M20" s="13">
        <v>23.137182674216238</v>
      </c>
      <c r="N20" s="15"/>
      <c r="O20" s="20">
        <v>3124346</v>
      </c>
      <c r="P20" s="13">
        <v>23.57064828701706</v>
      </c>
      <c r="Q20" s="13"/>
      <c r="R20" s="20" t="s">
        <v>63</v>
      </c>
      <c r="S20" s="20" t="s">
        <v>63</v>
      </c>
      <c r="T20" s="13"/>
      <c r="U20" s="20" t="s">
        <v>63</v>
      </c>
      <c r="V20" s="20" t="s">
        <v>63</v>
      </c>
      <c r="W20" s="15"/>
      <c r="X20" s="20">
        <v>495310</v>
      </c>
      <c r="Y20" s="13">
        <v>12.019654273867863</v>
      </c>
      <c r="AA20" s="114"/>
      <c r="AB20" s="114"/>
      <c r="AC20" s="114"/>
      <c r="AD20" s="114"/>
    </row>
    <row r="21" spans="1:25" ht="15">
      <c r="A21" s="72"/>
      <c r="B21" s="65"/>
      <c r="C21" s="69"/>
      <c r="D21" s="39"/>
      <c r="E21" s="68"/>
      <c r="F21" s="69"/>
      <c r="G21" s="39"/>
      <c r="H21" s="71"/>
      <c r="I21" s="69"/>
      <c r="J21" s="39"/>
      <c r="K21" s="71"/>
      <c r="L21" s="69"/>
      <c r="M21" s="39"/>
      <c r="N21" s="71"/>
      <c r="O21" s="69"/>
      <c r="P21" s="39"/>
      <c r="Q21" s="39"/>
      <c r="R21" s="39"/>
      <c r="S21" s="39"/>
      <c r="T21" s="39"/>
      <c r="U21" s="39"/>
      <c r="V21" s="39"/>
      <c r="W21" s="71"/>
      <c r="X21" s="69"/>
      <c r="Y21" s="39"/>
    </row>
    <row r="22" spans="1:25" ht="29.25" customHeight="1">
      <c r="A22" s="72" t="s">
        <v>135</v>
      </c>
      <c r="B22" s="111" t="s">
        <v>169</v>
      </c>
      <c r="C22" s="79">
        <v>1686464002</v>
      </c>
      <c r="D22" s="80">
        <v>100</v>
      </c>
      <c r="E22" s="81"/>
      <c r="F22" s="79">
        <v>1014892625</v>
      </c>
      <c r="G22" s="80">
        <v>100</v>
      </c>
      <c r="H22" s="83"/>
      <c r="I22" s="79">
        <v>606182637</v>
      </c>
      <c r="J22" s="80">
        <v>100</v>
      </c>
      <c r="K22" s="83"/>
      <c r="L22" s="79">
        <v>31854993</v>
      </c>
      <c r="M22" s="80">
        <v>100</v>
      </c>
      <c r="N22" s="83"/>
      <c r="O22" s="79">
        <v>26851225</v>
      </c>
      <c r="P22" s="80">
        <v>100</v>
      </c>
      <c r="Q22" s="80"/>
      <c r="R22" s="79" t="s">
        <v>63</v>
      </c>
      <c r="S22" s="79" t="s">
        <v>63</v>
      </c>
      <c r="T22" s="80"/>
      <c r="U22" s="79" t="s">
        <v>63</v>
      </c>
      <c r="V22" s="79" t="s">
        <v>63</v>
      </c>
      <c r="W22" s="83"/>
      <c r="X22" s="79">
        <v>6682522</v>
      </c>
      <c r="Y22" s="80">
        <v>100</v>
      </c>
    </row>
    <row r="23" spans="1:25" ht="15">
      <c r="A23" s="72"/>
      <c r="B23" s="65"/>
      <c r="C23" s="69"/>
      <c r="D23" s="39"/>
      <c r="E23" s="68"/>
      <c r="F23" s="69"/>
      <c r="G23" s="39"/>
      <c r="H23" s="71"/>
      <c r="I23" s="69"/>
      <c r="J23" s="39"/>
      <c r="K23" s="71"/>
      <c r="L23" s="69"/>
      <c r="M23" s="39"/>
      <c r="N23" s="71"/>
      <c r="O23" s="69"/>
      <c r="P23" s="39"/>
      <c r="Q23" s="39"/>
      <c r="R23" s="69"/>
      <c r="S23" s="69"/>
      <c r="T23" s="39"/>
      <c r="U23" s="69"/>
      <c r="V23" s="69"/>
      <c r="W23" s="71"/>
      <c r="X23" s="69"/>
      <c r="Y23" s="39"/>
    </row>
    <row r="24" spans="1:30" ht="15">
      <c r="A24" s="72"/>
      <c r="B24" s="109" t="s">
        <v>139</v>
      </c>
      <c r="C24" s="20">
        <v>1144999250</v>
      </c>
      <c r="D24" s="13">
        <v>67.89348889997832</v>
      </c>
      <c r="E24" s="9"/>
      <c r="F24" s="20">
        <v>702821832</v>
      </c>
      <c r="G24" s="13">
        <v>69.25085616815868</v>
      </c>
      <c r="H24" s="15"/>
      <c r="I24" s="20">
        <v>397954405</v>
      </c>
      <c r="J24" s="13">
        <v>65.64925827791403</v>
      </c>
      <c r="K24" s="15"/>
      <c r="L24" s="20">
        <v>20735120</v>
      </c>
      <c r="M24" s="13">
        <v>65.09221333057585</v>
      </c>
      <c r="N24" s="15"/>
      <c r="O24" s="20">
        <v>18785748</v>
      </c>
      <c r="P24" s="13">
        <v>69.96234994865225</v>
      </c>
      <c r="Q24" s="13"/>
      <c r="R24" s="20" t="s">
        <v>63</v>
      </c>
      <c r="S24" s="20" t="s">
        <v>63</v>
      </c>
      <c r="T24" s="13"/>
      <c r="U24" s="20" t="s">
        <v>63</v>
      </c>
      <c r="V24" s="20" t="s">
        <v>63</v>
      </c>
      <c r="W24" s="15"/>
      <c r="X24" s="20">
        <v>4702145</v>
      </c>
      <c r="Y24" s="13">
        <v>70.36482633353096</v>
      </c>
      <c r="AA24" s="114"/>
      <c r="AB24" s="114"/>
      <c r="AC24" s="121"/>
      <c r="AD24" s="121"/>
    </row>
    <row r="25" spans="1:30" ht="15">
      <c r="A25" s="72"/>
      <c r="B25" s="65" t="s">
        <v>140</v>
      </c>
      <c r="C25" s="69">
        <v>186093883</v>
      </c>
      <c r="D25" s="39">
        <v>11.034560048676331</v>
      </c>
      <c r="E25" s="68"/>
      <c r="F25" s="69">
        <v>116798163</v>
      </c>
      <c r="G25" s="39">
        <v>11.508425632711637</v>
      </c>
      <c r="H25" s="71"/>
      <c r="I25" s="69">
        <v>62117564</v>
      </c>
      <c r="J25" s="39">
        <v>10.24733474838871</v>
      </c>
      <c r="K25" s="71"/>
      <c r="L25" s="69">
        <v>3732278</v>
      </c>
      <c r="M25" s="39">
        <v>11.716461529280512</v>
      </c>
      <c r="N25" s="71"/>
      <c r="O25" s="69">
        <v>2585944</v>
      </c>
      <c r="P25" s="39">
        <v>9.630636963490492</v>
      </c>
      <c r="Q25" s="39"/>
      <c r="R25" s="69" t="s">
        <v>63</v>
      </c>
      <c r="S25" s="69" t="s">
        <v>63</v>
      </c>
      <c r="T25" s="39"/>
      <c r="U25" s="69" t="s">
        <v>63</v>
      </c>
      <c r="V25" s="69" t="s">
        <v>63</v>
      </c>
      <c r="W25" s="71"/>
      <c r="X25" s="69">
        <v>859934</v>
      </c>
      <c r="Y25" s="39">
        <v>12.868405072216746</v>
      </c>
      <c r="AA25" s="114"/>
      <c r="AB25" s="114"/>
      <c r="AC25" s="121"/>
      <c r="AD25" s="121"/>
    </row>
    <row r="26" spans="1:30" ht="15">
      <c r="A26" s="72"/>
      <c r="B26" s="113" t="s">
        <v>60</v>
      </c>
      <c r="C26" s="69">
        <v>355370869</v>
      </c>
      <c r="D26" s="39">
        <v>21.07195105134536</v>
      </c>
      <c r="E26" s="68"/>
      <c r="F26" s="69">
        <v>195272630</v>
      </c>
      <c r="G26" s="39">
        <v>19.240718199129685</v>
      </c>
      <c r="H26" s="71"/>
      <c r="I26" s="69">
        <v>146110668</v>
      </c>
      <c r="J26" s="39">
        <v>24.10340697369727</v>
      </c>
      <c r="K26" s="71"/>
      <c r="L26" s="69">
        <v>7387595</v>
      </c>
      <c r="M26" s="39">
        <v>23.19132514014365</v>
      </c>
      <c r="N26" s="71"/>
      <c r="O26" s="69">
        <v>5479533</v>
      </c>
      <c r="P26" s="39">
        <v>20.40701308785726</v>
      </c>
      <c r="Q26" s="39"/>
      <c r="R26" s="69" t="s">
        <v>63</v>
      </c>
      <c r="S26" s="69" t="s">
        <v>63</v>
      </c>
      <c r="T26" s="39"/>
      <c r="U26" s="69" t="s">
        <v>63</v>
      </c>
      <c r="V26" s="69" t="s">
        <v>63</v>
      </c>
      <c r="W26" s="71"/>
      <c r="X26" s="69">
        <v>1120443</v>
      </c>
      <c r="Y26" s="39">
        <v>16.76676859425229</v>
      </c>
      <c r="AA26" s="114"/>
      <c r="AB26" s="114"/>
      <c r="AC26" s="121"/>
      <c r="AD26" s="121"/>
    </row>
    <row r="27" spans="1:25" ht="15">
      <c r="A27" s="72"/>
      <c r="B27" s="109"/>
      <c r="C27" s="20"/>
      <c r="D27" s="13"/>
      <c r="E27" s="9"/>
      <c r="F27" s="20"/>
      <c r="G27" s="13"/>
      <c r="H27" s="15"/>
      <c r="I27" s="20"/>
      <c r="J27" s="13"/>
      <c r="K27" s="15"/>
      <c r="L27" s="20"/>
      <c r="M27" s="13"/>
      <c r="N27" s="15"/>
      <c r="O27" s="20"/>
      <c r="P27" s="13"/>
      <c r="Q27" s="13"/>
      <c r="R27" s="13"/>
      <c r="S27" s="13"/>
      <c r="T27" s="13"/>
      <c r="U27" s="15"/>
      <c r="V27" s="13"/>
      <c r="W27" s="15"/>
      <c r="X27" s="20"/>
      <c r="Y27" s="13"/>
    </row>
    <row r="28" spans="1:25" ht="32.25" customHeight="1">
      <c r="A28" s="72" t="s">
        <v>132</v>
      </c>
      <c r="B28" s="125" t="s">
        <v>170</v>
      </c>
      <c r="C28" s="86">
        <v>6993132057</v>
      </c>
      <c r="D28" s="87">
        <v>100</v>
      </c>
      <c r="E28" s="88"/>
      <c r="F28" s="86">
        <v>2129492575</v>
      </c>
      <c r="G28" s="87">
        <v>100</v>
      </c>
      <c r="H28" s="90"/>
      <c r="I28" s="86">
        <v>1107680607</v>
      </c>
      <c r="J28" s="87">
        <v>100</v>
      </c>
      <c r="K28" s="90"/>
      <c r="L28" s="86">
        <v>317313568</v>
      </c>
      <c r="M28" s="87">
        <v>100</v>
      </c>
      <c r="N28" s="90"/>
      <c r="O28" s="86">
        <v>230793311</v>
      </c>
      <c r="P28" s="87">
        <v>100</v>
      </c>
      <c r="Q28" s="87"/>
      <c r="R28" s="86">
        <v>1865010933</v>
      </c>
      <c r="S28" s="87">
        <v>100</v>
      </c>
      <c r="T28" s="87"/>
      <c r="U28" s="86">
        <v>1335365497</v>
      </c>
      <c r="V28" s="87">
        <v>100</v>
      </c>
      <c r="W28" s="90"/>
      <c r="X28" s="86">
        <v>7475566</v>
      </c>
      <c r="Y28" s="87">
        <v>100</v>
      </c>
    </row>
    <row r="29" spans="1:25" ht="15">
      <c r="A29" s="72"/>
      <c r="B29" s="109"/>
      <c r="C29" s="20"/>
      <c r="D29" s="13"/>
      <c r="E29" s="9"/>
      <c r="F29" s="20"/>
      <c r="G29" s="13"/>
      <c r="H29" s="15"/>
      <c r="I29" s="20"/>
      <c r="J29" s="13"/>
      <c r="K29" s="15"/>
      <c r="L29" s="20"/>
      <c r="M29" s="13"/>
      <c r="N29" s="15"/>
      <c r="O29" s="20"/>
      <c r="P29" s="13"/>
      <c r="Q29" s="13"/>
      <c r="R29" s="13"/>
      <c r="S29" s="13"/>
      <c r="T29" s="13"/>
      <c r="U29" s="15"/>
      <c r="V29" s="13"/>
      <c r="W29" s="15"/>
      <c r="X29" s="20"/>
      <c r="Y29" s="13"/>
    </row>
    <row r="30" spans="1:30" ht="15">
      <c r="A30" s="72"/>
      <c r="B30" s="65" t="s">
        <v>139</v>
      </c>
      <c r="C30" s="69">
        <v>2968129630</v>
      </c>
      <c r="D30" s="39">
        <v>42.44349464313284</v>
      </c>
      <c r="E30" s="68"/>
      <c r="F30" s="69">
        <v>691541699</v>
      </c>
      <c r="G30" s="39">
        <v>32.47448275324463</v>
      </c>
      <c r="H30" s="71"/>
      <c r="I30" s="69">
        <v>381162916</v>
      </c>
      <c r="J30" s="39">
        <v>34.410904514463525</v>
      </c>
      <c r="K30" s="71"/>
      <c r="L30" s="69">
        <v>77149416</v>
      </c>
      <c r="M30" s="39">
        <v>24.313305127879055</v>
      </c>
      <c r="N30" s="71"/>
      <c r="O30" s="69">
        <v>55737272</v>
      </c>
      <c r="P30" s="39">
        <v>24.15029783943782</v>
      </c>
      <c r="Q30" s="39"/>
      <c r="R30" s="69">
        <v>1027260344</v>
      </c>
      <c r="S30" s="39">
        <v>55.08066069873275</v>
      </c>
      <c r="T30" s="69"/>
      <c r="U30" s="69">
        <v>731296211</v>
      </c>
      <c r="V30" s="39">
        <v>54.763749149046646</v>
      </c>
      <c r="W30" s="71"/>
      <c r="X30" s="69">
        <v>3981772</v>
      </c>
      <c r="Y30" s="39">
        <v>53.26381975625658</v>
      </c>
      <c r="AA30" s="114"/>
      <c r="AB30" s="114"/>
      <c r="AC30" s="121"/>
      <c r="AD30" s="121"/>
    </row>
    <row r="31" spans="1:30" ht="15">
      <c r="A31" s="72"/>
      <c r="B31" s="109" t="s">
        <v>140</v>
      </c>
      <c r="C31" s="20">
        <v>3180392547</v>
      </c>
      <c r="D31" s="13">
        <v>45.4788000723722</v>
      </c>
      <c r="E31" s="9"/>
      <c r="F31" s="20">
        <v>974738846</v>
      </c>
      <c r="G31" s="13">
        <v>45.77329160210854</v>
      </c>
      <c r="H31" s="15"/>
      <c r="I31" s="20">
        <v>493815410</v>
      </c>
      <c r="J31" s="13">
        <v>44.58102876220166</v>
      </c>
      <c r="K31" s="15"/>
      <c r="L31" s="20">
        <v>222308587</v>
      </c>
      <c r="M31" s="13">
        <v>70.0595907074481</v>
      </c>
      <c r="N31" s="15"/>
      <c r="O31" s="20">
        <v>161834925</v>
      </c>
      <c r="P31" s="13">
        <v>70.12115052155909</v>
      </c>
      <c r="Q31" s="13"/>
      <c r="R31" s="20">
        <v>769615742</v>
      </c>
      <c r="S31" s="13">
        <v>41.26601771508221</v>
      </c>
      <c r="T31" s="20"/>
      <c r="U31" s="20">
        <v>555427974</v>
      </c>
      <c r="V31" s="13">
        <v>41.593704139264574</v>
      </c>
      <c r="W31" s="15"/>
      <c r="X31" s="20">
        <v>2651063</v>
      </c>
      <c r="Y31" s="13">
        <v>35.4630405242894</v>
      </c>
      <c r="AA31" s="114"/>
      <c r="AB31" s="114"/>
      <c r="AC31" s="121"/>
      <c r="AD31" s="121"/>
    </row>
    <row r="32" spans="1:30" ht="15">
      <c r="A32" s="72"/>
      <c r="B32" s="109" t="s">
        <v>55</v>
      </c>
      <c r="C32" s="20">
        <v>844609880</v>
      </c>
      <c r="D32" s="13">
        <v>12.077705284494959</v>
      </c>
      <c r="E32" s="9"/>
      <c r="F32" s="20">
        <v>463212030</v>
      </c>
      <c r="G32" s="13">
        <v>21.752225644646824</v>
      </c>
      <c r="H32" s="15"/>
      <c r="I32" s="20">
        <v>232702281</v>
      </c>
      <c r="J32" s="13">
        <v>21.008066723334807</v>
      </c>
      <c r="K32" s="15"/>
      <c r="L32" s="20">
        <v>17855565</v>
      </c>
      <c r="M32" s="13">
        <v>5.627104164672845</v>
      </c>
      <c r="N32" s="15"/>
      <c r="O32" s="20">
        <v>13221114</v>
      </c>
      <c r="P32" s="13">
        <v>5.728551639003091</v>
      </c>
      <c r="Q32" s="13"/>
      <c r="R32" s="20">
        <v>68134847</v>
      </c>
      <c r="S32" s="13">
        <v>3.653321586185039</v>
      </c>
      <c r="T32" s="20"/>
      <c r="U32" s="20">
        <v>48641312</v>
      </c>
      <c r="V32" s="13">
        <v>3.6425467116887775</v>
      </c>
      <c r="W32" s="15"/>
      <c r="X32" s="20">
        <v>842731</v>
      </c>
      <c r="Y32" s="13">
        <v>11.273139719454019</v>
      </c>
      <c r="AA32" s="114"/>
      <c r="AB32" s="114"/>
      <c r="AC32" s="121"/>
      <c r="AD32" s="121"/>
    </row>
    <row r="33" spans="1:25" ht="15">
      <c r="A33" s="72"/>
      <c r="B33" s="65"/>
      <c r="C33" s="69"/>
      <c r="D33" s="39"/>
      <c r="E33" s="68"/>
      <c r="F33" s="70"/>
      <c r="G33" s="39"/>
      <c r="H33" s="71"/>
      <c r="I33" s="70"/>
      <c r="J33" s="39"/>
      <c r="K33" s="71"/>
      <c r="L33" s="70"/>
      <c r="M33" s="39"/>
      <c r="N33" s="71"/>
      <c r="O33" s="70"/>
      <c r="P33" s="39"/>
      <c r="Q33" s="74"/>
      <c r="R33" s="74"/>
      <c r="S33" s="39"/>
      <c r="T33" s="74"/>
      <c r="U33" s="71"/>
      <c r="V33" s="39"/>
      <c r="W33" s="71"/>
      <c r="X33" s="70"/>
      <c r="Y33" s="39"/>
    </row>
    <row r="34" spans="1:25" ht="19.5" customHeight="1">
      <c r="A34" s="72" t="s">
        <v>137</v>
      </c>
      <c r="B34" s="108" t="s">
        <v>147</v>
      </c>
      <c r="C34" s="79">
        <v>1015917126</v>
      </c>
      <c r="D34" s="80">
        <v>100</v>
      </c>
      <c r="E34" s="81"/>
      <c r="F34" s="79">
        <v>530327610</v>
      </c>
      <c r="G34" s="80">
        <v>100</v>
      </c>
      <c r="H34" s="83"/>
      <c r="I34" s="79">
        <v>296529480</v>
      </c>
      <c r="J34" s="80">
        <v>100</v>
      </c>
      <c r="K34" s="83"/>
      <c r="L34" s="79">
        <v>106125953</v>
      </c>
      <c r="M34" s="80">
        <v>100</v>
      </c>
      <c r="N34" s="83"/>
      <c r="O34" s="79">
        <v>78836437</v>
      </c>
      <c r="P34" s="80">
        <v>100</v>
      </c>
      <c r="Q34" s="80"/>
      <c r="R34" s="79" t="s">
        <v>63</v>
      </c>
      <c r="S34" s="79" t="s">
        <v>63</v>
      </c>
      <c r="T34" s="80"/>
      <c r="U34" s="79" t="s">
        <v>63</v>
      </c>
      <c r="V34" s="79" t="s">
        <v>63</v>
      </c>
      <c r="W34" s="83"/>
      <c r="X34" s="79">
        <v>4097646</v>
      </c>
      <c r="Y34" s="80">
        <v>100</v>
      </c>
    </row>
    <row r="35" spans="1:25" ht="19.5" customHeight="1">
      <c r="A35" s="72"/>
      <c r="B35" s="65"/>
      <c r="C35" s="69"/>
      <c r="D35" s="39"/>
      <c r="E35" s="68"/>
      <c r="F35" s="70"/>
      <c r="G35" s="39"/>
      <c r="H35" s="71"/>
      <c r="I35" s="70"/>
      <c r="J35" s="39"/>
      <c r="K35" s="71"/>
      <c r="L35" s="70"/>
      <c r="M35" s="39"/>
      <c r="N35" s="71"/>
      <c r="O35" s="70"/>
      <c r="P35" s="39"/>
      <c r="Q35" s="74"/>
      <c r="R35" s="69"/>
      <c r="S35" s="69"/>
      <c r="T35" s="39"/>
      <c r="U35" s="69"/>
      <c r="V35" s="69"/>
      <c r="W35" s="71"/>
      <c r="X35" s="70"/>
      <c r="Y35" s="39"/>
    </row>
    <row r="36" spans="1:30" ht="19.5" customHeight="1">
      <c r="A36" s="72"/>
      <c r="B36" s="109" t="s">
        <v>141</v>
      </c>
      <c r="C36" s="20">
        <v>976627272</v>
      </c>
      <c r="D36" s="13">
        <v>96.1325729240635</v>
      </c>
      <c r="E36" s="9"/>
      <c r="F36" s="20">
        <v>507864854</v>
      </c>
      <c r="G36" s="13">
        <v>95.76436233444456</v>
      </c>
      <c r="H36" s="15"/>
      <c r="I36" s="20">
        <v>282292991</v>
      </c>
      <c r="J36" s="13">
        <v>95.19896335433495</v>
      </c>
      <c r="K36" s="15"/>
      <c r="L36" s="20">
        <v>104809028</v>
      </c>
      <c r="M36" s="13">
        <v>98.75909241540568</v>
      </c>
      <c r="N36" s="15"/>
      <c r="O36" s="20">
        <v>77844417</v>
      </c>
      <c r="P36" s="13">
        <v>98.7416732189457</v>
      </c>
      <c r="Q36" s="13"/>
      <c r="R36" s="20" t="s">
        <v>63</v>
      </c>
      <c r="S36" s="20" t="s">
        <v>63</v>
      </c>
      <c r="T36" s="13"/>
      <c r="U36" s="20" t="s">
        <v>63</v>
      </c>
      <c r="V36" s="20" t="s">
        <v>63</v>
      </c>
      <c r="W36" s="15"/>
      <c r="X36" s="20">
        <v>3815982</v>
      </c>
      <c r="Y36" s="13">
        <v>93.12619977421183</v>
      </c>
      <c r="AB36" s="114"/>
      <c r="AC36" s="121"/>
      <c r="AD36" s="121"/>
    </row>
    <row r="37" spans="1:30" ht="19.5" customHeight="1">
      <c r="A37" s="72"/>
      <c r="B37" s="113" t="s">
        <v>61</v>
      </c>
      <c r="C37" s="69">
        <v>39289854</v>
      </c>
      <c r="D37" s="39">
        <v>3.8674270759365066</v>
      </c>
      <c r="E37" s="68"/>
      <c r="F37" s="69">
        <v>22462756</v>
      </c>
      <c r="G37" s="39">
        <v>4.235637665555448</v>
      </c>
      <c r="H37" s="71"/>
      <c r="I37" s="69">
        <v>14236489</v>
      </c>
      <c r="J37" s="39">
        <v>4.801036645665045</v>
      </c>
      <c r="K37" s="71"/>
      <c r="L37" s="69">
        <v>1316925</v>
      </c>
      <c r="M37" s="39">
        <v>1.240907584594317</v>
      </c>
      <c r="N37" s="71"/>
      <c r="O37" s="69">
        <v>992020</v>
      </c>
      <c r="P37" s="39">
        <v>1.2583267810542986</v>
      </c>
      <c r="Q37" s="39"/>
      <c r="R37" s="69" t="s">
        <v>63</v>
      </c>
      <c r="S37" s="69" t="s">
        <v>63</v>
      </c>
      <c r="T37" s="39"/>
      <c r="U37" s="69" t="s">
        <v>63</v>
      </c>
      <c r="V37" s="69" t="s">
        <v>63</v>
      </c>
      <c r="W37" s="71"/>
      <c r="X37" s="69">
        <v>281664</v>
      </c>
      <c r="Y37" s="39">
        <v>6.873800225788172</v>
      </c>
      <c r="AB37" s="114"/>
      <c r="AC37" s="121"/>
      <c r="AD37" s="121"/>
    </row>
    <row r="38" spans="1:25" ht="15">
      <c r="A38" s="72"/>
      <c r="B38" s="109"/>
      <c r="C38" s="20"/>
      <c r="D38" s="13"/>
      <c r="E38" s="9"/>
      <c r="F38" s="20"/>
      <c r="G38" s="13"/>
      <c r="H38" s="15"/>
      <c r="I38" s="20"/>
      <c r="J38" s="13"/>
      <c r="K38" s="15"/>
      <c r="L38" s="20"/>
      <c r="M38" s="13"/>
      <c r="N38" s="15"/>
      <c r="O38" s="20"/>
      <c r="P38" s="13"/>
      <c r="Q38" s="13"/>
      <c r="R38" s="13"/>
      <c r="S38" s="13"/>
      <c r="T38" s="13"/>
      <c r="U38" s="13"/>
      <c r="V38" s="13"/>
      <c r="W38" s="15"/>
      <c r="X38" s="20"/>
      <c r="Y38" s="13"/>
    </row>
    <row r="39" spans="1:25" ht="26.25" customHeight="1">
      <c r="A39" s="72" t="s">
        <v>138</v>
      </c>
      <c r="B39" s="125" t="s">
        <v>146</v>
      </c>
      <c r="C39" s="86">
        <v>1313956374</v>
      </c>
      <c r="D39" s="87">
        <v>100</v>
      </c>
      <c r="E39" s="88"/>
      <c r="F39" s="86">
        <v>763642160</v>
      </c>
      <c r="G39" s="87">
        <v>100</v>
      </c>
      <c r="H39" s="90"/>
      <c r="I39" s="86">
        <v>413270522</v>
      </c>
      <c r="J39" s="87">
        <v>100</v>
      </c>
      <c r="K39" s="90"/>
      <c r="L39" s="86">
        <v>79840102</v>
      </c>
      <c r="M39" s="87">
        <v>100</v>
      </c>
      <c r="N39" s="90"/>
      <c r="O39" s="86">
        <v>50547879</v>
      </c>
      <c r="P39" s="87">
        <v>100</v>
      </c>
      <c r="Q39" s="87"/>
      <c r="R39" s="86" t="s">
        <v>63</v>
      </c>
      <c r="S39" s="86" t="s">
        <v>63</v>
      </c>
      <c r="T39" s="87"/>
      <c r="U39" s="86" t="s">
        <v>63</v>
      </c>
      <c r="V39" s="86" t="s">
        <v>63</v>
      </c>
      <c r="W39" s="90"/>
      <c r="X39" s="86">
        <v>6655711</v>
      </c>
      <c r="Y39" s="87">
        <v>100</v>
      </c>
    </row>
    <row r="40" spans="1:25" ht="9.75" customHeight="1">
      <c r="A40" s="72"/>
      <c r="B40" s="109"/>
      <c r="C40" s="20"/>
      <c r="D40" s="13"/>
      <c r="E40" s="9"/>
      <c r="F40" s="20"/>
      <c r="G40" s="13"/>
      <c r="H40" s="15"/>
      <c r="I40" s="20"/>
      <c r="J40" s="13"/>
      <c r="K40" s="15"/>
      <c r="L40" s="20"/>
      <c r="M40" s="13"/>
      <c r="N40" s="15"/>
      <c r="O40" s="20"/>
      <c r="P40" s="13"/>
      <c r="Q40" s="13"/>
      <c r="R40" s="20"/>
      <c r="S40" s="20"/>
      <c r="T40" s="13"/>
      <c r="U40" s="20"/>
      <c r="V40" s="20"/>
      <c r="W40" s="15"/>
      <c r="X40" s="20"/>
      <c r="Y40" s="13"/>
    </row>
    <row r="41" spans="1:30" ht="15">
      <c r="A41" s="72"/>
      <c r="B41" s="65" t="s">
        <v>139</v>
      </c>
      <c r="C41" s="69">
        <v>464068573</v>
      </c>
      <c r="D41" s="39">
        <v>35.31841560213018</v>
      </c>
      <c r="E41" s="68"/>
      <c r="F41" s="69">
        <v>280640051</v>
      </c>
      <c r="G41" s="39">
        <v>36.75020391749979</v>
      </c>
      <c r="H41" s="71"/>
      <c r="I41" s="69">
        <v>146759093</v>
      </c>
      <c r="J41" s="39">
        <v>35.51162862760388</v>
      </c>
      <c r="K41" s="71"/>
      <c r="L41" s="69">
        <v>20083845</v>
      </c>
      <c r="M41" s="39">
        <v>25.155084345959377</v>
      </c>
      <c r="N41" s="71"/>
      <c r="O41" s="69">
        <v>13723375</v>
      </c>
      <c r="P41" s="39">
        <v>27.149259813651135</v>
      </c>
      <c r="Q41" s="39"/>
      <c r="R41" s="69" t="s">
        <v>63</v>
      </c>
      <c r="S41" s="69" t="s">
        <v>63</v>
      </c>
      <c r="T41" s="39"/>
      <c r="U41" s="69" t="s">
        <v>63</v>
      </c>
      <c r="V41" s="69" t="s">
        <v>63</v>
      </c>
      <c r="W41" s="71"/>
      <c r="X41" s="69">
        <v>2862209</v>
      </c>
      <c r="Y41" s="39">
        <v>43.00380530344542</v>
      </c>
      <c r="AB41" s="114"/>
      <c r="AC41" s="121"/>
      <c r="AD41" s="121"/>
    </row>
    <row r="42" spans="1:30" ht="15">
      <c r="A42" s="72"/>
      <c r="B42" s="109" t="s">
        <v>140</v>
      </c>
      <c r="C42" s="20">
        <v>188311770</v>
      </c>
      <c r="D42" s="13">
        <v>14.331660755732214</v>
      </c>
      <c r="E42" s="9"/>
      <c r="F42" s="20">
        <v>119038447</v>
      </c>
      <c r="G42" s="13">
        <v>15.588249737285329</v>
      </c>
      <c r="H42" s="15"/>
      <c r="I42" s="20">
        <v>60984633</v>
      </c>
      <c r="J42" s="13">
        <v>14.75658914767698</v>
      </c>
      <c r="K42" s="15"/>
      <c r="L42" s="20">
        <v>4477693</v>
      </c>
      <c r="M42" s="13">
        <v>5.608325750886441</v>
      </c>
      <c r="N42" s="15"/>
      <c r="O42" s="20">
        <v>2830738</v>
      </c>
      <c r="P42" s="13">
        <v>5.600112321231125</v>
      </c>
      <c r="Q42" s="13"/>
      <c r="R42" s="20" t="s">
        <v>63</v>
      </c>
      <c r="S42" s="20" t="s">
        <v>63</v>
      </c>
      <c r="T42" s="13"/>
      <c r="U42" s="20" t="s">
        <v>63</v>
      </c>
      <c r="V42" s="20" t="s">
        <v>63</v>
      </c>
      <c r="W42" s="15"/>
      <c r="X42" s="20">
        <v>980259</v>
      </c>
      <c r="Y42" s="13">
        <v>14.728088404078843</v>
      </c>
      <c r="AB42" s="114"/>
      <c r="AC42" s="121"/>
      <c r="AD42" s="121"/>
    </row>
    <row r="43" spans="1:30" ht="15">
      <c r="A43" s="72"/>
      <c r="B43" s="65" t="s">
        <v>141</v>
      </c>
      <c r="C43" s="69">
        <v>515155744</v>
      </c>
      <c r="D43" s="39">
        <v>39.2064572457411</v>
      </c>
      <c r="E43" s="68"/>
      <c r="F43" s="69">
        <v>293399024</v>
      </c>
      <c r="G43" s="39">
        <v>38.421009128149755</v>
      </c>
      <c r="H43" s="71"/>
      <c r="I43" s="69">
        <v>168210626</v>
      </c>
      <c r="J43" s="39">
        <v>40.70230443389814</v>
      </c>
      <c r="K43" s="71"/>
      <c r="L43" s="69">
        <v>28879333</v>
      </c>
      <c r="M43" s="39">
        <v>36.1714630574996</v>
      </c>
      <c r="N43" s="71"/>
      <c r="O43" s="69">
        <v>22441776</v>
      </c>
      <c r="P43" s="39">
        <v>44.39706758022429</v>
      </c>
      <c r="Q43" s="39"/>
      <c r="R43" s="69" t="s">
        <v>63</v>
      </c>
      <c r="S43" s="69" t="s">
        <v>63</v>
      </c>
      <c r="T43" s="39"/>
      <c r="U43" s="69" t="s">
        <v>63</v>
      </c>
      <c r="V43" s="69" t="s">
        <v>63</v>
      </c>
      <c r="W43" s="71"/>
      <c r="X43" s="69">
        <v>2224985</v>
      </c>
      <c r="Y43" s="39">
        <v>33.42971171674972</v>
      </c>
      <c r="AB43" s="114"/>
      <c r="AC43" s="121"/>
      <c r="AD43" s="121"/>
    </row>
    <row r="44" spans="1:30" ht="15">
      <c r="A44" s="72"/>
      <c r="B44" s="109" t="s">
        <v>168</v>
      </c>
      <c r="C44" s="20">
        <v>146420287</v>
      </c>
      <c r="D44" s="13">
        <v>11.143466396396507</v>
      </c>
      <c r="E44" s="9"/>
      <c r="F44" s="20">
        <v>70564638</v>
      </c>
      <c r="G44" s="13">
        <v>9.240537217065125</v>
      </c>
      <c r="H44" s="15"/>
      <c r="I44" s="20">
        <v>37316170</v>
      </c>
      <c r="J44" s="13">
        <v>9.029477790820996</v>
      </c>
      <c r="K44" s="15"/>
      <c r="L44" s="20">
        <v>26399231</v>
      </c>
      <c r="M44" s="13">
        <v>33.06512684565458</v>
      </c>
      <c r="N44" s="15"/>
      <c r="O44" s="20">
        <v>11551990</v>
      </c>
      <c r="P44" s="13">
        <v>22.853560284893458</v>
      </c>
      <c r="Q44" s="13"/>
      <c r="R44" s="20" t="s">
        <v>63</v>
      </c>
      <c r="S44" s="20" t="s">
        <v>63</v>
      </c>
      <c r="T44" s="13"/>
      <c r="U44" s="20" t="s">
        <v>63</v>
      </c>
      <c r="V44" s="20" t="s">
        <v>63</v>
      </c>
      <c r="W44" s="15"/>
      <c r="X44" s="20">
        <v>588258</v>
      </c>
      <c r="Y44" s="13">
        <v>8.838394575726019</v>
      </c>
      <c r="AB44" s="114"/>
      <c r="AC44" s="121"/>
      <c r="AD44" s="121"/>
    </row>
    <row r="45" spans="1:25" ht="9.75" customHeight="1">
      <c r="A45" s="72"/>
      <c r="B45" s="65"/>
      <c r="C45" s="69"/>
      <c r="D45" s="39"/>
      <c r="E45" s="68"/>
      <c r="F45" s="69"/>
      <c r="G45" s="39"/>
      <c r="H45" s="71"/>
      <c r="I45" s="69"/>
      <c r="J45" s="39"/>
      <c r="K45" s="71"/>
      <c r="L45" s="69"/>
      <c r="M45" s="39"/>
      <c r="N45" s="71"/>
      <c r="O45" s="69"/>
      <c r="P45" s="39"/>
      <c r="Q45" s="39"/>
      <c r="R45" s="39"/>
      <c r="S45" s="39"/>
      <c r="T45" s="39"/>
      <c r="U45" s="39"/>
      <c r="V45" s="39"/>
      <c r="W45" s="71"/>
      <c r="X45" s="69"/>
      <c r="Y45" s="39"/>
    </row>
    <row r="46" spans="1:25" ht="15">
      <c r="A46" s="72" t="s">
        <v>136</v>
      </c>
      <c r="B46" s="108" t="s">
        <v>171</v>
      </c>
      <c r="C46" s="79">
        <v>265658855</v>
      </c>
      <c r="D46" s="80">
        <v>100</v>
      </c>
      <c r="E46" s="81"/>
      <c r="F46" s="79">
        <v>159796086</v>
      </c>
      <c r="G46" s="80">
        <v>100</v>
      </c>
      <c r="H46" s="83"/>
      <c r="I46" s="79">
        <v>96571262</v>
      </c>
      <c r="J46" s="80">
        <v>100</v>
      </c>
      <c r="K46" s="83"/>
      <c r="L46" s="79">
        <v>4601483</v>
      </c>
      <c r="M46" s="80">
        <v>100</v>
      </c>
      <c r="N46" s="83"/>
      <c r="O46" s="79">
        <v>3577526</v>
      </c>
      <c r="P46" s="80">
        <v>100</v>
      </c>
      <c r="Q46" s="80"/>
      <c r="R46" s="79" t="s">
        <v>63</v>
      </c>
      <c r="S46" s="79" t="s">
        <v>63</v>
      </c>
      <c r="T46" s="80"/>
      <c r="U46" s="79" t="s">
        <v>63</v>
      </c>
      <c r="V46" s="79" t="s">
        <v>63</v>
      </c>
      <c r="W46" s="83"/>
      <c r="X46" s="79">
        <v>1112498</v>
      </c>
      <c r="Y46" s="80">
        <v>100</v>
      </c>
    </row>
    <row r="47" spans="1:25" ht="15">
      <c r="A47" s="72"/>
      <c r="B47" s="65"/>
      <c r="C47" s="69"/>
      <c r="D47" s="39"/>
      <c r="E47" s="68"/>
      <c r="F47" s="69"/>
      <c r="G47" s="39"/>
      <c r="H47" s="71"/>
      <c r="I47" s="69"/>
      <c r="J47" s="39"/>
      <c r="K47" s="71"/>
      <c r="L47" s="69"/>
      <c r="M47" s="39"/>
      <c r="N47" s="71"/>
      <c r="O47" s="69"/>
      <c r="P47" s="39"/>
      <c r="Q47" s="39"/>
      <c r="R47" s="69"/>
      <c r="S47" s="69"/>
      <c r="T47" s="39"/>
      <c r="U47" s="69"/>
      <c r="V47" s="69"/>
      <c r="W47" s="71"/>
      <c r="X47" s="69"/>
      <c r="Y47" s="39"/>
    </row>
    <row r="48" spans="1:30" ht="15">
      <c r="A48" s="72"/>
      <c r="B48" s="109" t="s">
        <v>139</v>
      </c>
      <c r="C48" s="20">
        <v>139825776</v>
      </c>
      <c r="D48" s="13">
        <v>52.63358377419792</v>
      </c>
      <c r="E48" s="9"/>
      <c r="F48" s="20">
        <v>84868027</v>
      </c>
      <c r="G48" s="13">
        <v>53.11020383815909</v>
      </c>
      <c r="H48" s="15"/>
      <c r="I48" s="20">
        <v>49731224</v>
      </c>
      <c r="J48" s="13">
        <v>51.49691841036519</v>
      </c>
      <c r="K48" s="15"/>
      <c r="L48" s="20">
        <v>2404951</v>
      </c>
      <c r="M48" s="13">
        <v>52.26469379545682</v>
      </c>
      <c r="N48" s="15"/>
      <c r="O48" s="20">
        <v>1965256</v>
      </c>
      <c r="P48" s="13">
        <v>54.93338133671146</v>
      </c>
      <c r="Q48" s="13"/>
      <c r="R48" s="20" t="s">
        <v>63</v>
      </c>
      <c r="S48" s="20" t="s">
        <v>63</v>
      </c>
      <c r="T48" s="13"/>
      <c r="U48" s="20" t="s">
        <v>63</v>
      </c>
      <c r="V48" s="20" t="s">
        <v>63</v>
      </c>
      <c r="W48" s="15"/>
      <c r="X48" s="20">
        <v>856318</v>
      </c>
      <c r="Y48" s="13">
        <v>76.97254287198719</v>
      </c>
      <c r="AB48" s="114"/>
      <c r="AC48" s="121"/>
      <c r="AD48" s="121"/>
    </row>
    <row r="49" spans="1:30" ht="15">
      <c r="A49" s="72"/>
      <c r="B49" s="65" t="s">
        <v>140</v>
      </c>
      <c r="C49" s="69">
        <v>44726050</v>
      </c>
      <c r="D49" s="39">
        <v>16.835896548601777</v>
      </c>
      <c r="E49" s="68"/>
      <c r="F49" s="69">
        <v>26914685</v>
      </c>
      <c r="G49" s="39">
        <v>16.843144080512708</v>
      </c>
      <c r="H49" s="71"/>
      <c r="I49" s="69">
        <v>14245634</v>
      </c>
      <c r="J49" s="39">
        <v>14.751421597866246</v>
      </c>
      <c r="K49" s="71"/>
      <c r="L49" s="69">
        <v>1909974</v>
      </c>
      <c r="M49" s="39">
        <v>41.50779216178784</v>
      </c>
      <c r="N49" s="71"/>
      <c r="O49" s="69">
        <v>1481497</v>
      </c>
      <c r="P49" s="39">
        <v>41.411215460069336</v>
      </c>
      <c r="Q49" s="39"/>
      <c r="R49" s="69" t="s">
        <v>63</v>
      </c>
      <c r="S49" s="69" t="s">
        <v>63</v>
      </c>
      <c r="T49" s="39"/>
      <c r="U49" s="69" t="s">
        <v>63</v>
      </c>
      <c r="V49" s="69" t="s">
        <v>63</v>
      </c>
      <c r="W49" s="71"/>
      <c r="X49" s="69">
        <v>174260</v>
      </c>
      <c r="Y49" s="39">
        <v>15.663848384446533</v>
      </c>
      <c r="AB49" s="114"/>
      <c r="AC49" s="121"/>
      <c r="AD49" s="121"/>
    </row>
    <row r="50" spans="1:30" ht="15">
      <c r="A50" s="72"/>
      <c r="B50" s="113" t="s">
        <v>55</v>
      </c>
      <c r="C50" s="69">
        <v>81107029</v>
      </c>
      <c r="D50" s="39">
        <v>30.530519677200296</v>
      </c>
      <c r="E50" s="68"/>
      <c r="F50" s="69">
        <v>48013374</v>
      </c>
      <c r="G50" s="39">
        <v>30.0466520813282</v>
      </c>
      <c r="H50" s="71"/>
      <c r="I50" s="69">
        <v>32594404</v>
      </c>
      <c r="J50" s="39">
        <v>33.75165999176857</v>
      </c>
      <c r="K50" s="71"/>
      <c r="L50" s="69">
        <v>286558</v>
      </c>
      <c r="M50" s="39">
        <v>6.227514042755346</v>
      </c>
      <c r="N50" s="71"/>
      <c r="O50" s="69">
        <v>130773</v>
      </c>
      <c r="P50" s="39">
        <v>3.6554032032192083</v>
      </c>
      <c r="Q50" s="39"/>
      <c r="R50" s="69" t="s">
        <v>63</v>
      </c>
      <c r="S50" s="69" t="s">
        <v>63</v>
      </c>
      <c r="T50" s="39"/>
      <c r="U50" s="69" t="s">
        <v>63</v>
      </c>
      <c r="V50" s="69" t="s">
        <v>63</v>
      </c>
      <c r="W50" s="71"/>
      <c r="X50" s="69">
        <v>81920</v>
      </c>
      <c r="Y50" s="39">
        <v>7.36360874356628</v>
      </c>
      <c r="AB50" s="114"/>
      <c r="AC50" s="121"/>
      <c r="AD50" s="121"/>
    </row>
    <row r="51" spans="1:25" ht="9.75" customHeight="1">
      <c r="A51" s="128"/>
      <c r="B51" s="75"/>
      <c r="C51" s="75"/>
      <c r="D51" s="76"/>
      <c r="E51" s="77"/>
      <c r="F51" s="75"/>
      <c r="G51" s="76"/>
      <c r="H51" s="78"/>
      <c r="I51" s="75"/>
      <c r="J51" s="76"/>
      <c r="K51" s="78"/>
      <c r="L51" s="75"/>
      <c r="M51" s="76"/>
      <c r="N51" s="78"/>
      <c r="O51" s="75"/>
      <c r="P51" s="76"/>
      <c r="Q51" s="76"/>
      <c r="R51" s="76"/>
      <c r="S51" s="76"/>
      <c r="T51" s="76"/>
      <c r="U51" s="78"/>
      <c r="V51" s="78"/>
      <c r="W51" s="78"/>
      <c r="X51" s="75"/>
      <c r="Y51" s="76"/>
    </row>
    <row r="52" spans="1:25" ht="10.5" customHeight="1">
      <c r="A52" s="96"/>
      <c r="B52" s="228" t="s">
        <v>111</v>
      </c>
      <c r="C52" s="228"/>
      <c r="D52" s="120"/>
      <c r="E52" s="120"/>
      <c r="F52" s="47"/>
      <c r="G52" s="47"/>
      <c r="H52" s="47"/>
      <c r="I52" s="47"/>
      <c r="J52" s="47"/>
      <c r="K52" s="47"/>
      <c r="L52" s="47"/>
      <c r="M52" s="47"/>
      <c r="N52" s="47"/>
      <c r="O52" s="47"/>
      <c r="P52" s="47"/>
      <c r="Q52" s="47"/>
      <c r="R52" s="120"/>
      <c r="S52" s="120"/>
      <c r="T52" s="120"/>
      <c r="U52" s="120"/>
      <c r="V52" s="120"/>
      <c r="W52" s="120"/>
      <c r="X52" s="120"/>
      <c r="Y52" s="120"/>
    </row>
    <row r="53" spans="2:25" ht="95.25" customHeight="1">
      <c r="B53" s="274" t="s">
        <v>68</v>
      </c>
      <c r="C53" s="274"/>
      <c r="D53" s="274"/>
      <c r="E53" s="274"/>
      <c r="F53" s="274"/>
      <c r="G53" s="274"/>
      <c r="H53" s="274"/>
      <c r="I53" s="274"/>
      <c r="J53" s="274"/>
      <c r="K53" s="274"/>
      <c r="L53" s="274"/>
      <c r="M53" s="274"/>
      <c r="N53" s="274"/>
      <c r="O53" s="274"/>
      <c r="P53" s="274"/>
      <c r="Q53" s="274"/>
      <c r="R53" s="160"/>
      <c r="S53" s="160"/>
      <c r="T53" s="160"/>
      <c r="U53" s="160"/>
      <c r="V53" s="160"/>
      <c r="W53" s="160"/>
      <c r="X53" s="160"/>
      <c r="Y53" s="160"/>
    </row>
    <row r="54" spans="2:25" ht="35.25" customHeight="1">
      <c r="B54" s="269" t="s">
        <v>15</v>
      </c>
      <c r="C54" s="269"/>
      <c r="D54" s="269"/>
      <c r="E54" s="269"/>
      <c r="F54" s="269"/>
      <c r="G54" s="269"/>
      <c r="H54" s="269"/>
      <c r="I54" s="269"/>
      <c r="J54" s="269"/>
      <c r="K54" s="269"/>
      <c r="L54" s="269"/>
      <c r="M54" s="269"/>
      <c r="N54" s="269"/>
      <c r="O54" s="269"/>
      <c r="P54" s="269"/>
      <c r="Q54" s="269"/>
      <c r="R54" s="272"/>
      <c r="S54" s="272"/>
      <c r="T54" s="272"/>
      <c r="U54" s="272"/>
      <c r="V54" s="272"/>
      <c r="W54" s="272"/>
      <c r="X54" s="272"/>
      <c r="Y54" s="272"/>
    </row>
    <row r="55" spans="1:25" s="40" customFormat="1" ht="23.25" customHeight="1">
      <c r="A55" s="93"/>
      <c r="B55" s="269" t="s">
        <v>16</v>
      </c>
      <c r="C55" s="269"/>
      <c r="D55" s="269"/>
      <c r="E55" s="269"/>
      <c r="F55" s="269"/>
      <c r="G55" s="269"/>
      <c r="H55" s="269"/>
      <c r="I55" s="269"/>
      <c r="J55" s="269"/>
      <c r="K55" s="269"/>
      <c r="L55" s="269"/>
      <c r="M55" s="269"/>
      <c r="N55" s="269"/>
      <c r="O55" s="269"/>
      <c r="P55" s="269"/>
      <c r="Q55" s="269"/>
      <c r="R55" s="162"/>
      <c r="S55" s="162"/>
      <c r="T55" s="162"/>
      <c r="U55" s="162"/>
      <c r="V55" s="162"/>
      <c r="W55" s="162"/>
      <c r="X55" s="162"/>
      <c r="Y55" s="162"/>
    </row>
    <row r="56" spans="2:25" ht="15" customHeight="1">
      <c r="B56" s="279" t="s">
        <v>33</v>
      </c>
      <c r="C56" s="279"/>
      <c r="D56" s="279"/>
      <c r="E56" s="279"/>
      <c r="F56" s="279"/>
      <c r="G56" s="279"/>
      <c r="H56" s="279"/>
      <c r="I56" s="279"/>
      <c r="J56" s="279"/>
      <c r="K56" s="279"/>
      <c r="L56" s="279"/>
      <c r="M56" s="279"/>
      <c r="N56" s="279"/>
      <c r="O56" s="279"/>
      <c r="P56" s="279"/>
      <c r="Q56" s="279"/>
      <c r="R56" s="270"/>
      <c r="S56" s="270"/>
      <c r="T56" s="270"/>
      <c r="U56" s="270"/>
      <c r="V56" s="270"/>
      <c r="W56" s="270"/>
      <c r="X56" s="270"/>
      <c r="Y56" s="270"/>
    </row>
    <row r="57" spans="2:25" ht="20.25" customHeight="1">
      <c r="B57" s="269" t="s">
        <v>18</v>
      </c>
      <c r="C57" s="269"/>
      <c r="D57" s="269"/>
      <c r="E57" s="269"/>
      <c r="F57" s="269"/>
      <c r="G57" s="269"/>
      <c r="H57" s="269"/>
      <c r="I57" s="269"/>
      <c r="J57" s="269"/>
      <c r="K57" s="269"/>
      <c r="L57" s="269"/>
      <c r="M57" s="269"/>
      <c r="N57" s="269"/>
      <c r="O57" s="269"/>
      <c r="P57" s="269"/>
      <c r="Q57" s="269"/>
      <c r="R57" s="270"/>
      <c r="S57" s="270"/>
      <c r="T57" s="270"/>
      <c r="U57" s="270"/>
      <c r="V57" s="270"/>
      <c r="W57" s="270"/>
      <c r="X57" s="270"/>
      <c r="Y57" s="270"/>
    </row>
    <row r="58" spans="2:25" ht="15" customHeight="1">
      <c r="B58" s="269" t="s">
        <v>19</v>
      </c>
      <c r="C58" s="269"/>
      <c r="D58" s="269"/>
      <c r="E58" s="269"/>
      <c r="F58" s="269"/>
      <c r="G58" s="269"/>
      <c r="H58" s="269"/>
      <c r="I58" s="269"/>
      <c r="J58" s="269"/>
      <c r="K58" s="269"/>
      <c r="L58" s="269"/>
      <c r="M58" s="269"/>
      <c r="N58" s="269"/>
      <c r="O58" s="269"/>
      <c r="P58" s="269"/>
      <c r="Q58" s="269"/>
      <c r="R58" s="270"/>
      <c r="S58" s="270"/>
      <c r="T58" s="270"/>
      <c r="U58" s="270"/>
      <c r="V58" s="270"/>
      <c r="W58" s="270"/>
      <c r="X58" s="270"/>
      <c r="Y58" s="270"/>
    </row>
    <row r="59" spans="2:25" ht="27" customHeight="1">
      <c r="B59" s="269" t="s">
        <v>20</v>
      </c>
      <c r="C59" s="269"/>
      <c r="D59" s="269"/>
      <c r="E59" s="269"/>
      <c r="F59" s="269"/>
      <c r="G59" s="269"/>
      <c r="H59" s="269"/>
      <c r="I59" s="269"/>
      <c r="J59" s="269"/>
      <c r="K59" s="269"/>
      <c r="L59" s="269"/>
      <c r="M59" s="269"/>
      <c r="N59" s="269"/>
      <c r="O59" s="269"/>
      <c r="P59" s="269"/>
      <c r="Q59" s="269"/>
      <c r="R59" s="270"/>
      <c r="S59" s="270"/>
      <c r="T59" s="270"/>
      <c r="U59" s="270"/>
      <c r="V59" s="270"/>
      <c r="W59" s="270"/>
      <c r="X59" s="270"/>
      <c r="Y59" s="270"/>
    </row>
    <row r="60" spans="2:25" ht="27" customHeight="1">
      <c r="B60" s="269" t="s">
        <v>21</v>
      </c>
      <c r="C60" s="269"/>
      <c r="D60" s="269"/>
      <c r="E60" s="269"/>
      <c r="F60" s="269"/>
      <c r="G60" s="269"/>
      <c r="H60" s="269"/>
      <c r="I60" s="269"/>
      <c r="J60" s="269"/>
      <c r="K60" s="269"/>
      <c r="L60" s="269"/>
      <c r="M60" s="269"/>
      <c r="N60" s="269"/>
      <c r="O60" s="269"/>
      <c r="P60" s="269"/>
      <c r="Q60" s="269"/>
      <c r="R60" s="270"/>
      <c r="S60" s="270"/>
      <c r="T60" s="270"/>
      <c r="U60" s="270"/>
      <c r="V60" s="270"/>
      <c r="W60" s="270"/>
      <c r="X60" s="270"/>
      <c r="Y60" s="270"/>
    </row>
    <row r="61" spans="2:25" ht="15" customHeight="1">
      <c r="B61" s="271" t="s">
        <v>34</v>
      </c>
      <c r="C61" s="271"/>
      <c r="D61" s="271"/>
      <c r="E61" s="271"/>
      <c r="F61" s="271"/>
      <c r="G61" s="271"/>
      <c r="H61" s="271"/>
      <c r="I61" s="271"/>
      <c r="J61" s="271"/>
      <c r="K61" s="271"/>
      <c r="L61" s="271"/>
      <c r="M61" s="271"/>
      <c r="N61" s="271"/>
      <c r="O61" s="271"/>
      <c r="P61" s="271"/>
      <c r="Q61" s="271"/>
      <c r="R61" s="272"/>
      <c r="S61" s="272"/>
      <c r="T61" s="272"/>
      <c r="U61" s="272"/>
      <c r="V61" s="272"/>
      <c r="W61" s="272"/>
      <c r="X61" s="272"/>
      <c r="Y61" s="272"/>
    </row>
    <row r="62" spans="2:25" ht="15">
      <c r="B62" s="268" t="s">
        <v>149</v>
      </c>
      <c r="C62" s="264"/>
      <c r="D62" s="264"/>
      <c r="E62" s="264"/>
      <c r="F62" s="264"/>
      <c r="G62" s="264"/>
      <c r="H62" s="264"/>
      <c r="I62" s="264"/>
      <c r="J62" s="264"/>
      <c r="K62" s="264"/>
      <c r="L62" s="264"/>
      <c r="M62" s="264"/>
      <c r="N62" s="264"/>
      <c r="O62" s="264"/>
      <c r="P62" s="264"/>
      <c r="Q62" s="264"/>
      <c r="R62" s="264"/>
      <c r="S62" s="264"/>
      <c r="T62" s="264"/>
      <c r="U62" s="264"/>
      <c r="V62" s="264"/>
      <c r="W62" s="264"/>
      <c r="X62" s="264"/>
      <c r="Y62" s="264"/>
    </row>
    <row r="63" spans="2:25" ht="15">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row>
  </sheetData>
  <sheetProtection/>
  <mergeCells count="36">
    <mergeCell ref="B56:Q56"/>
    <mergeCell ref="R12:S12"/>
    <mergeCell ref="U12:V12"/>
    <mergeCell ref="O12:P12"/>
    <mergeCell ref="B52:C52"/>
    <mergeCell ref="L12:M12"/>
    <mergeCell ref="B6:Y6"/>
    <mergeCell ref="B7:Y7"/>
    <mergeCell ref="B8:Y8"/>
    <mergeCell ref="B9:Y9"/>
    <mergeCell ref="A11:A13"/>
    <mergeCell ref="B11:B13"/>
    <mergeCell ref="C11:D12"/>
    <mergeCell ref="F11:J11"/>
    <mergeCell ref="F12:G12"/>
    <mergeCell ref="I12:J12"/>
    <mergeCell ref="R60:Y60"/>
    <mergeCell ref="R11:V11"/>
    <mergeCell ref="L11:P11"/>
    <mergeCell ref="R56:Y56"/>
    <mergeCell ref="B53:Q53"/>
    <mergeCell ref="B54:Q54"/>
    <mergeCell ref="R54:Y54"/>
    <mergeCell ref="B55:Q55"/>
    <mergeCell ref="R59:Y59"/>
    <mergeCell ref="X11:Y12"/>
    <mergeCell ref="B63:Y63"/>
    <mergeCell ref="B57:Q57"/>
    <mergeCell ref="R57:Y57"/>
    <mergeCell ref="B58:Q58"/>
    <mergeCell ref="R58:Y58"/>
    <mergeCell ref="B61:Q61"/>
    <mergeCell ref="R61:Y61"/>
    <mergeCell ref="B59:Q59"/>
    <mergeCell ref="B62:Y62"/>
    <mergeCell ref="B60:Q60"/>
  </mergeCells>
  <printOptions horizontalCentered="1"/>
  <pageMargins left="0.23" right="0.24" top="0.52" bottom="0.68" header="0" footer="0"/>
  <pageSetup horizontalDpi="300" verticalDpi="300" orientation="landscape" scale="85" r:id="rId2"/>
  <drawing r:id="rId1"/>
</worksheet>
</file>

<file path=xl/worksheets/sheet7.xml><?xml version="1.0" encoding="utf-8"?>
<worksheet xmlns="http://schemas.openxmlformats.org/spreadsheetml/2006/main" xmlns:r="http://schemas.openxmlformats.org/officeDocument/2006/relationships">
  <dimension ref="A7:AB61"/>
  <sheetViews>
    <sheetView showGridLines="0" zoomScale="85" zoomScaleNormal="85" zoomScalePageLayoutView="0" workbookViewId="0" topLeftCell="A1">
      <pane xSplit="2" ySplit="13" topLeftCell="C14" activePane="bottomRight" state="frozen"/>
      <selection pane="topLeft" activeCell="C18" sqref="C18"/>
      <selection pane="topRight" activeCell="C18" sqref="C18"/>
      <selection pane="bottomLeft" activeCell="C18" sqref="C18"/>
      <selection pane="bottomRight" activeCell="B10" sqref="B10:S10"/>
    </sheetView>
  </sheetViews>
  <sheetFormatPr defaultColWidth="11.421875" defaultRowHeight="12.75"/>
  <cols>
    <col min="1" max="1" width="3.57421875" style="66" customWidth="1"/>
    <col min="2" max="2" width="30.140625" style="0" customWidth="1"/>
    <col min="3" max="3" width="16.00390625" style="0" customWidth="1"/>
    <col min="4" max="4" width="7.28125" style="0" customWidth="1"/>
    <col min="5" max="5" width="1.1484375" style="0" customWidth="1"/>
    <col min="6" max="6" width="15.00390625" style="0" customWidth="1"/>
    <col min="7" max="7" width="6.421875" style="0" bestFit="1" customWidth="1"/>
    <col min="8" max="8" width="1.28515625" style="0" customWidth="1"/>
    <col min="9" max="9" width="12.7109375" style="0" customWidth="1"/>
    <col min="10" max="10" width="6.421875" style="0" bestFit="1" customWidth="1"/>
    <col min="11" max="11" width="1.7109375" style="0" customWidth="1"/>
    <col min="12" max="12" width="12.57421875" style="0" customWidth="1"/>
    <col min="13" max="13" width="6.421875" style="0" bestFit="1" customWidth="1"/>
    <col min="14" max="14" width="2.7109375" style="0" customWidth="1"/>
    <col min="15" max="15" width="12.421875" style="0" bestFit="1" customWidth="1"/>
    <col min="16" max="16" width="6.421875" style="0" customWidth="1"/>
    <col min="17" max="17" width="1.57421875" style="0" customWidth="1"/>
    <col min="18" max="18" width="12.8515625" style="0" customWidth="1"/>
    <col min="19" max="19" width="8.140625" style="0" customWidth="1"/>
  </cols>
  <sheetData>
    <row r="2" ht="12.75"/>
    <row r="3" ht="12.75"/>
    <row r="4" ht="12.75"/>
    <row r="5" ht="12.75"/>
    <row r="6" ht="12.75"/>
    <row r="7" spans="2:19" ht="13.5">
      <c r="B7" s="282" t="s">
        <v>153</v>
      </c>
      <c r="C7" s="282"/>
      <c r="D7" s="282"/>
      <c r="E7" s="282"/>
      <c r="F7" s="282"/>
      <c r="G7" s="282"/>
      <c r="H7" s="282"/>
      <c r="I7" s="282"/>
      <c r="J7" s="282"/>
      <c r="K7" s="282"/>
      <c r="L7" s="282"/>
      <c r="M7" s="282"/>
      <c r="N7" s="282"/>
      <c r="O7" s="282"/>
      <c r="P7" s="282"/>
      <c r="Q7" s="282"/>
      <c r="R7" s="282"/>
      <c r="S7" s="282"/>
    </row>
    <row r="8" spans="2:19" ht="12.75">
      <c r="B8" s="282" t="s">
        <v>77</v>
      </c>
      <c r="C8" s="282"/>
      <c r="D8" s="282"/>
      <c r="E8" s="282"/>
      <c r="F8" s="282"/>
      <c r="G8" s="282"/>
      <c r="H8" s="282"/>
      <c r="I8" s="282"/>
      <c r="J8" s="282"/>
      <c r="K8" s="282"/>
      <c r="L8" s="282"/>
      <c r="M8" s="282"/>
      <c r="N8" s="282"/>
      <c r="O8" s="282"/>
      <c r="P8" s="282"/>
      <c r="Q8" s="282"/>
      <c r="R8" s="282"/>
      <c r="S8" s="282"/>
    </row>
    <row r="9" spans="2:19" ht="12.75">
      <c r="B9" s="282" t="str">
        <f>+'C1 Parte 1'!B7:Q7</f>
        <v>Total nacional 2006</v>
      </c>
      <c r="C9" s="282"/>
      <c r="D9" s="282"/>
      <c r="E9" s="282"/>
      <c r="F9" s="282"/>
      <c r="G9" s="282"/>
      <c r="H9" s="282"/>
      <c r="I9" s="282"/>
      <c r="J9" s="282"/>
      <c r="K9" s="282"/>
      <c r="L9" s="282"/>
      <c r="M9" s="282"/>
      <c r="N9" s="282"/>
      <c r="O9" s="282"/>
      <c r="P9" s="282"/>
      <c r="Q9" s="282"/>
      <c r="R9" s="282"/>
      <c r="S9" s="282"/>
    </row>
    <row r="10" spans="2:19" ht="12.75">
      <c r="B10" s="282"/>
      <c r="C10" s="282"/>
      <c r="D10" s="282"/>
      <c r="E10" s="282"/>
      <c r="F10" s="282"/>
      <c r="G10" s="282"/>
      <c r="H10" s="282"/>
      <c r="I10" s="282"/>
      <c r="J10" s="282"/>
      <c r="K10" s="282"/>
      <c r="L10" s="282"/>
      <c r="M10" s="282"/>
      <c r="N10" s="282"/>
      <c r="O10" s="282"/>
      <c r="P10" s="282"/>
      <c r="Q10" s="282"/>
      <c r="R10" s="282"/>
      <c r="S10" s="282"/>
    </row>
    <row r="11" spans="1:19" ht="12.75">
      <c r="A11" s="99"/>
      <c r="B11" s="98"/>
      <c r="C11" s="98"/>
      <c r="D11" s="98"/>
      <c r="E11" s="98"/>
      <c r="F11" s="98"/>
      <c r="G11" s="98"/>
      <c r="H11" s="98"/>
      <c r="I11" s="98"/>
      <c r="J11" s="98"/>
      <c r="K11" s="98"/>
      <c r="L11" s="98"/>
      <c r="M11" s="98"/>
      <c r="N11" s="98"/>
      <c r="O11" s="98"/>
      <c r="P11" s="98"/>
      <c r="Q11" s="98"/>
      <c r="R11" s="98"/>
      <c r="S11" s="67" t="str">
        <f>+'C1 Parte 1'!Q10</f>
        <v>Valores en miles de pesos de 2005</v>
      </c>
    </row>
    <row r="12" spans="1:19" ht="49.5" customHeight="1">
      <c r="A12" s="254" t="s">
        <v>75</v>
      </c>
      <c r="B12" s="283" t="s">
        <v>133</v>
      </c>
      <c r="C12" s="267" t="s">
        <v>126</v>
      </c>
      <c r="D12" s="267"/>
      <c r="E12" s="55"/>
      <c r="F12" s="267" t="s">
        <v>127</v>
      </c>
      <c r="G12" s="267"/>
      <c r="H12" s="55"/>
      <c r="I12" s="267" t="s">
        <v>128</v>
      </c>
      <c r="J12" s="267"/>
      <c r="K12" s="55"/>
      <c r="L12" s="267" t="s">
        <v>129</v>
      </c>
      <c r="M12" s="267"/>
      <c r="N12" s="54"/>
      <c r="O12" s="267" t="s">
        <v>69</v>
      </c>
      <c r="P12" s="267"/>
      <c r="Q12" s="55"/>
      <c r="R12" s="267" t="s">
        <v>35</v>
      </c>
      <c r="S12" s="267"/>
    </row>
    <row r="13" spans="1:19" ht="17.25" customHeight="1">
      <c r="A13" s="256"/>
      <c r="B13" s="284"/>
      <c r="C13" s="58" t="s">
        <v>130</v>
      </c>
      <c r="D13" s="60" t="s">
        <v>99</v>
      </c>
      <c r="E13" s="60"/>
      <c r="F13" s="58" t="s">
        <v>116</v>
      </c>
      <c r="G13" s="58" t="s">
        <v>99</v>
      </c>
      <c r="H13" s="58"/>
      <c r="I13" s="58" t="s">
        <v>116</v>
      </c>
      <c r="J13" s="58" t="s">
        <v>99</v>
      </c>
      <c r="K13" s="58"/>
      <c r="L13" s="58" t="s">
        <v>116</v>
      </c>
      <c r="M13" s="58" t="s">
        <v>99</v>
      </c>
      <c r="N13" s="58"/>
      <c r="O13" s="58" t="s">
        <v>116</v>
      </c>
      <c r="P13" s="58" t="s">
        <v>99</v>
      </c>
      <c r="Q13" s="58"/>
      <c r="R13" s="58" t="s">
        <v>116</v>
      </c>
      <c r="S13" s="58" t="s">
        <v>99</v>
      </c>
    </row>
    <row r="14" spans="1:19" ht="12" customHeight="1">
      <c r="A14" s="150"/>
      <c r="B14" s="156"/>
      <c r="C14" s="176"/>
      <c r="D14" s="25"/>
      <c r="E14" s="25"/>
      <c r="F14" s="176"/>
      <c r="G14" s="25"/>
      <c r="H14" s="25"/>
      <c r="I14" s="176"/>
      <c r="J14" s="25"/>
      <c r="K14" s="31"/>
      <c r="L14" s="176"/>
      <c r="M14" s="25"/>
      <c r="N14" s="25"/>
      <c r="O14" s="191"/>
      <c r="P14" s="25"/>
      <c r="Q14" s="31"/>
      <c r="R14" s="176"/>
      <c r="S14" s="157"/>
    </row>
    <row r="15" spans="1:19" ht="9.75" customHeight="1">
      <c r="A15" s="91"/>
      <c r="B15" s="6"/>
      <c r="C15" s="52"/>
      <c r="D15" s="52"/>
      <c r="E15" s="52"/>
      <c r="F15" s="52"/>
      <c r="G15" s="52"/>
      <c r="H15" s="52"/>
      <c r="I15" s="52"/>
      <c r="J15" s="52"/>
      <c r="K15" s="52"/>
      <c r="L15" s="52"/>
      <c r="M15" s="52"/>
      <c r="N15" s="52"/>
      <c r="O15" s="52"/>
      <c r="P15" s="52"/>
      <c r="Q15" s="52"/>
      <c r="R15" s="52"/>
      <c r="S15" s="52"/>
    </row>
    <row r="16" spans="1:19" s="101" customFormat="1" ht="18.75" customHeight="1">
      <c r="A16" s="72" t="s">
        <v>131</v>
      </c>
      <c r="B16" s="108" t="s">
        <v>134</v>
      </c>
      <c r="C16" s="79">
        <v>1799056169</v>
      </c>
      <c r="D16" s="80">
        <v>100</v>
      </c>
      <c r="E16" s="81"/>
      <c r="F16" s="79">
        <v>952557575</v>
      </c>
      <c r="G16" s="80">
        <v>100</v>
      </c>
      <c r="H16" s="83"/>
      <c r="I16" s="79">
        <v>95765248</v>
      </c>
      <c r="J16" s="80">
        <v>100</v>
      </c>
      <c r="K16" s="83"/>
      <c r="L16" s="79">
        <v>15314881</v>
      </c>
      <c r="M16" s="80">
        <v>100</v>
      </c>
      <c r="N16" s="80"/>
      <c r="O16" s="79">
        <v>99252431</v>
      </c>
      <c r="P16" s="80">
        <v>100</v>
      </c>
      <c r="Q16" s="83"/>
      <c r="R16" s="79">
        <v>636166034</v>
      </c>
      <c r="S16" s="80">
        <v>100</v>
      </c>
    </row>
    <row r="17" spans="1:19" s="101" customFormat="1" ht="12.75">
      <c r="A17" s="72"/>
      <c r="B17" s="65"/>
      <c r="C17" s="69"/>
      <c r="D17" s="39"/>
      <c r="E17" s="68"/>
      <c r="F17" s="69"/>
      <c r="G17" s="39"/>
      <c r="H17" s="71"/>
      <c r="I17" s="69"/>
      <c r="J17" s="39"/>
      <c r="K17" s="71"/>
      <c r="L17" s="69"/>
      <c r="M17" s="39"/>
      <c r="N17" s="39"/>
      <c r="O17" s="69"/>
      <c r="P17" s="39"/>
      <c r="Q17" s="71"/>
      <c r="R17" s="69"/>
      <c r="S17" s="39"/>
    </row>
    <row r="18" spans="1:19" s="101" customFormat="1" ht="12.75">
      <c r="A18" s="72"/>
      <c r="B18" s="109" t="s">
        <v>139</v>
      </c>
      <c r="C18" s="20">
        <v>1018843799</v>
      </c>
      <c r="D18" s="13">
        <v>56.63212836574865</v>
      </c>
      <c r="E18" s="9"/>
      <c r="F18" s="20">
        <v>508862018</v>
      </c>
      <c r="G18" s="13">
        <v>53.420604838505426</v>
      </c>
      <c r="H18" s="15"/>
      <c r="I18" s="20">
        <v>65499849</v>
      </c>
      <c r="J18" s="13">
        <v>68.39626103197686</v>
      </c>
      <c r="K18" s="15"/>
      <c r="L18" s="20">
        <v>5179920</v>
      </c>
      <c r="M18" s="13">
        <v>33.822789742865126</v>
      </c>
      <c r="N18" s="13"/>
      <c r="O18" s="20">
        <v>64662808</v>
      </c>
      <c r="P18" s="13">
        <v>65.14984806770123</v>
      </c>
      <c r="Q18" s="15"/>
      <c r="R18" s="20">
        <v>374639204</v>
      </c>
      <c r="S18" s="13">
        <v>58.89016136941382</v>
      </c>
    </row>
    <row r="19" spans="1:19" ht="12.75">
      <c r="A19" s="72"/>
      <c r="B19" s="65" t="s">
        <v>140</v>
      </c>
      <c r="C19" s="69">
        <v>532705648</v>
      </c>
      <c r="D19" s="39">
        <v>29.610284391292957</v>
      </c>
      <c r="E19" s="68"/>
      <c r="F19" s="69">
        <v>297127317</v>
      </c>
      <c r="G19" s="39">
        <v>31.192583503417104</v>
      </c>
      <c r="H19" s="71"/>
      <c r="I19" s="69">
        <v>21322511</v>
      </c>
      <c r="J19" s="39">
        <v>22.26539527157075</v>
      </c>
      <c r="K19" s="71"/>
      <c r="L19" s="69">
        <v>5752647</v>
      </c>
      <c r="M19" s="39">
        <v>37.56246620525487</v>
      </c>
      <c r="N19" s="39"/>
      <c r="O19" s="69">
        <v>23099850</v>
      </c>
      <c r="P19" s="39">
        <v>23.273837997983144</v>
      </c>
      <c r="Q19" s="71"/>
      <c r="R19" s="69">
        <v>185403323</v>
      </c>
      <c r="S19" s="39">
        <v>29.14385759237187</v>
      </c>
    </row>
    <row r="20" spans="1:19" ht="13.5">
      <c r="A20" s="72"/>
      <c r="B20" s="109" t="s">
        <v>55</v>
      </c>
      <c r="C20" s="20">
        <v>247506722</v>
      </c>
      <c r="D20" s="13">
        <v>13.757587242958394</v>
      </c>
      <c r="E20" s="9"/>
      <c r="F20" s="20">
        <v>146568240</v>
      </c>
      <c r="G20" s="13">
        <v>15.386811658077464</v>
      </c>
      <c r="H20" s="15"/>
      <c r="I20" s="20">
        <v>8942888</v>
      </c>
      <c r="J20" s="13">
        <v>9.338343696452393</v>
      </c>
      <c r="K20" s="15"/>
      <c r="L20" s="20">
        <v>4382314</v>
      </c>
      <c r="M20" s="13">
        <v>28.61474405188</v>
      </c>
      <c r="N20" s="13"/>
      <c r="O20" s="20">
        <v>11489773</v>
      </c>
      <c r="P20" s="13">
        <v>11.576313934315625</v>
      </c>
      <c r="Q20" s="15"/>
      <c r="R20" s="20">
        <v>76123507</v>
      </c>
      <c r="S20" s="13">
        <v>11.96598103821431</v>
      </c>
    </row>
    <row r="21" spans="1:19" ht="12.75">
      <c r="A21" s="72"/>
      <c r="B21" s="65"/>
      <c r="C21" s="69"/>
      <c r="D21" s="39"/>
      <c r="E21" s="68"/>
      <c r="F21" s="69"/>
      <c r="G21" s="39"/>
      <c r="H21" s="71"/>
      <c r="I21" s="69"/>
      <c r="J21" s="39"/>
      <c r="K21" s="71"/>
      <c r="L21" s="69"/>
      <c r="M21" s="39"/>
      <c r="N21" s="39"/>
      <c r="O21" s="69"/>
      <c r="P21" s="39"/>
      <c r="Q21" s="71"/>
      <c r="R21" s="69"/>
      <c r="S21" s="39"/>
    </row>
    <row r="22" spans="1:19" ht="27" customHeight="1">
      <c r="A22" s="72" t="s">
        <v>135</v>
      </c>
      <c r="B22" s="111" t="s">
        <v>169</v>
      </c>
      <c r="C22" s="79">
        <v>9225283504</v>
      </c>
      <c r="D22" s="80">
        <v>100</v>
      </c>
      <c r="E22" s="81"/>
      <c r="F22" s="79">
        <v>5052958621</v>
      </c>
      <c r="G22" s="80">
        <v>100</v>
      </c>
      <c r="H22" s="83"/>
      <c r="I22" s="79">
        <v>627584717</v>
      </c>
      <c r="J22" s="80">
        <v>100</v>
      </c>
      <c r="K22" s="83"/>
      <c r="L22" s="79">
        <v>42778427</v>
      </c>
      <c r="M22" s="80">
        <v>100</v>
      </c>
      <c r="N22" s="80"/>
      <c r="O22" s="79">
        <v>333752208</v>
      </c>
      <c r="P22" s="80">
        <v>100</v>
      </c>
      <c r="Q22" s="83"/>
      <c r="R22" s="79">
        <v>3168209531</v>
      </c>
      <c r="S22" s="80">
        <v>100</v>
      </c>
    </row>
    <row r="23" spans="1:19" ht="12.75">
      <c r="A23" s="72"/>
      <c r="B23" s="65"/>
      <c r="C23" s="69"/>
      <c r="D23" s="39"/>
      <c r="E23" s="68"/>
      <c r="F23" s="69"/>
      <c r="G23" s="39"/>
      <c r="H23" s="71"/>
      <c r="I23" s="69"/>
      <c r="J23" s="39"/>
      <c r="K23" s="71"/>
      <c r="L23" s="69"/>
      <c r="M23" s="39"/>
      <c r="N23" s="39"/>
      <c r="O23" s="69"/>
      <c r="P23" s="39"/>
      <c r="Q23" s="71"/>
      <c r="R23" s="69"/>
      <c r="S23" s="39"/>
    </row>
    <row r="24" spans="1:19" ht="12.75">
      <c r="A24" s="72"/>
      <c r="B24" s="109" t="s">
        <v>139</v>
      </c>
      <c r="C24" s="20">
        <v>7207780388</v>
      </c>
      <c r="D24" s="13">
        <v>78.13071961284194</v>
      </c>
      <c r="E24" s="9"/>
      <c r="F24" s="20">
        <v>3906565408</v>
      </c>
      <c r="G24" s="13">
        <v>77.31243615897404</v>
      </c>
      <c r="H24" s="15"/>
      <c r="I24" s="20">
        <v>478814035</v>
      </c>
      <c r="J24" s="13">
        <v>76.29472516297749</v>
      </c>
      <c r="K24" s="15"/>
      <c r="L24" s="20">
        <v>38580733</v>
      </c>
      <c r="M24" s="13">
        <v>90.18735775394453</v>
      </c>
      <c r="N24" s="13"/>
      <c r="O24" s="20">
        <v>262079222</v>
      </c>
      <c r="P24" s="13">
        <v>78.52509008719427</v>
      </c>
      <c r="Q24" s="15"/>
      <c r="R24" s="20">
        <v>2521740990</v>
      </c>
      <c r="S24" s="13">
        <v>79.5951456280118</v>
      </c>
    </row>
    <row r="25" spans="1:19" ht="12.75">
      <c r="A25" s="72"/>
      <c r="B25" s="65" t="s">
        <v>140</v>
      </c>
      <c r="C25" s="69">
        <v>614684664</v>
      </c>
      <c r="D25" s="39">
        <v>6.663043620648387</v>
      </c>
      <c r="E25" s="68"/>
      <c r="F25" s="69">
        <v>333687109</v>
      </c>
      <c r="G25" s="39">
        <v>6.603796587868397</v>
      </c>
      <c r="H25" s="71"/>
      <c r="I25" s="69">
        <v>51186857</v>
      </c>
      <c r="J25" s="39">
        <v>8.156166906785907</v>
      </c>
      <c r="K25" s="71"/>
      <c r="L25" s="69">
        <v>491335</v>
      </c>
      <c r="M25" s="39">
        <v>1.1485578934447496</v>
      </c>
      <c r="N25" s="39"/>
      <c r="O25" s="69">
        <v>31263729</v>
      </c>
      <c r="P25" s="39">
        <v>9.367347466357435</v>
      </c>
      <c r="Q25" s="71"/>
      <c r="R25" s="69">
        <v>198055634</v>
      </c>
      <c r="S25" s="39">
        <v>6.251342660959883</v>
      </c>
    </row>
    <row r="26" spans="1:19" ht="13.5">
      <c r="A26" s="72"/>
      <c r="B26" s="113" t="s">
        <v>60</v>
      </c>
      <c r="C26" s="69">
        <v>1402818452</v>
      </c>
      <c r="D26" s="39">
        <v>15.206236766509672</v>
      </c>
      <c r="E26" s="68"/>
      <c r="F26" s="69">
        <v>812706104</v>
      </c>
      <c r="G26" s="39">
        <v>16.083767253157564</v>
      </c>
      <c r="H26" s="71"/>
      <c r="I26" s="69">
        <v>97583825</v>
      </c>
      <c r="J26" s="39">
        <v>15.54910793023661</v>
      </c>
      <c r="K26" s="71"/>
      <c r="L26" s="69">
        <v>3706359</v>
      </c>
      <c r="M26" s="39">
        <v>8.66408435261072</v>
      </c>
      <c r="N26" s="39"/>
      <c r="O26" s="69">
        <v>40409257</v>
      </c>
      <c r="P26" s="39">
        <v>12.107562446448295</v>
      </c>
      <c r="Q26" s="71"/>
      <c r="R26" s="69">
        <v>448412907</v>
      </c>
      <c r="S26" s="39">
        <v>14.153511711028308</v>
      </c>
    </row>
    <row r="27" spans="1:19" s="101" customFormat="1" ht="12.75">
      <c r="A27" s="72"/>
      <c r="B27" s="109"/>
      <c r="C27" s="20"/>
      <c r="D27" s="13"/>
      <c r="E27" s="9"/>
      <c r="F27" s="20"/>
      <c r="G27" s="13"/>
      <c r="H27" s="15"/>
      <c r="I27" s="20"/>
      <c r="J27" s="13"/>
      <c r="K27" s="15"/>
      <c r="L27" s="20"/>
      <c r="M27" s="13"/>
      <c r="N27" s="13"/>
      <c r="O27" s="20"/>
      <c r="P27" s="13"/>
      <c r="Q27" s="15"/>
      <c r="R27" s="20"/>
      <c r="S27" s="13"/>
    </row>
    <row r="28" spans="1:19" s="101" customFormat="1" ht="25.5">
      <c r="A28" s="72" t="s">
        <v>132</v>
      </c>
      <c r="B28" s="125" t="s">
        <v>170</v>
      </c>
      <c r="C28" s="86">
        <v>4338476145</v>
      </c>
      <c r="D28" s="87">
        <v>100</v>
      </c>
      <c r="E28" s="88"/>
      <c r="F28" s="86">
        <v>2163184616</v>
      </c>
      <c r="G28" s="87">
        <v>100</v>
      </c>
      <c r="H28" s="90"/>
      <c r="I28" s="86">
        <v>641787246</v>
      </c>
      <c r="J28" s="87">
        <v>100</v>
      </c>
      <c r="K28" s="90"/>
      <c r="L28" s="86">
        <v>133385080</v>
      </c>
      <c r="M28" s="87">
        <v>100</v>
      </c>
      <c r="N28" s="87"/>
      <c r="O28" s="86">
        <v>159258972</v>
      </c>
      <c r="P28" s="87">
        <v>100</v>
      </c>
      <c r="Q28" s="90"/>
      <c r="R28" s="86">
        <v>1240860231</v>
      </c>
      <c r="S28" s="87">
        <v>100</v>
      </c>
    </row>
    <row r="29" spans="1:19" s="101" customFormat="1" ht="12.75">
      <c r="A29" s="72"/>
      <c r="B29" s="109"/>
      <c r="C29" s="20"/>
      <c r="D29" s="13"/>
      <c r="E29" s="9"/>
      <c r="F29" s="20"/>
      <c r="G29" s="13"/>
      <c r="H29" s="15"/>
      <c r="I29" s="20"/>
      <c r="J29" s="13"/>
      <c r="K29" s="15"/>
      <c r="L29" s="20"/>
      <c r="M29" s="13"/>
      <c r="N29" s="13"/>
      <c r="O29" s="20"/>
      <c r="P29" s="13"/>
      <c r="Q29" s="15"/>
      <c r="R29" s="20"/>
      <c r="S29" s="13"/>
    </row>
    <row r="30" spans="1:19" s="101" customFormat="1" ht="12.75">
      <c r="A30" s="72"/>
      <c r="B30" s="65" t="s">
        <v>139</v>
      </c>
      <c r="C30" s="69">
        <v>2001339849</v>
      </c>
      <c r="D30" s="39">
        <v>46.130018515982876</v>
      </c>
      <c r="E30" s="68"/>
      <c r="F30" s="69">
        <v>1048118575</v>
      </c>
      <c r="G30" s="39">
        <v>48.45257160427217</v>
      </c>
      <c r="H30" s="71"/>
      <c r="I30" s="69">
        <v>218561104</v>
      </c>
      <c r="J30" s="39">
        <v>34.055071265782054</v>
      </c>
      <c r="K30" s="71"/>
      <c r="L30" s="69">
        <v>3896485</v>
      </c>
      <c r="M30" s="39">
        <v>2.921230020628994</v>
      </c>
      <c r="N30" s="39"/>
      <c r="O30" s="69">
        <v>101789237</v>
      </c>
      <c r="P30" s="39">
        <v>63.914287353305276</v>
      </c>
      <c r="Q30" s="71"/>
      <c r="R30" s="69">
        <v>628974448</v>
      </c>
      <c r="S30" s="39">
        <v>50.68858137979926</v>
      </c>
    </row>
    <row r="31" spans="1:19" s="101" customFormat="1" ht="12.75">
      <c r="A31" s="72"/>
      <c r="B31" s="109" t="s">
        <v>140</v>
      </c>
      <c r="C31" s="20">
        <v>1750961516</v>
      </c>
      <c r="D31" s="13">
        <v>40.35890615689902</v>
      </c>
      <c r="E31" s="9"/>
      <c r="F31" s="20">
        <v>899383974</v>
      </c>
      <c r="G31" s="13">
        <v>41.57684773401699</v>
      </c>
      <c r="H31" s="15"/>
      <c r="I31" s="20">
        <v>264464719</v>
      </c>
      <c r="J31" s="13">
        <v>41.20753733395319</v>
      </c>
      <c r="K31" s="15"/>
      <c r="L31" s="20">
        <v>55335621</v>
      </c>
      <c r="M31" s="13">
        <v>41.48561518274757</v>
      </c>
      <c r="N31" s="13"/>
      <c r="O31" s="20">
        <v>41657616</v>
      </c>
      <c r="P31" s="13">
        <v>26.157154901138004</v>
      </c>
      <c r="Q31" s="15"/>
      <c r="R31" s="20">
        <v>490119586</v>
      </c>
      <c r="S31" s="13">
        <v>39.49837167438401</v>
      </c>
    </row>
    <row r="32" spans="1:19" s="101" customFormat="1" ht="13.5">
      <c r="A32" s="72"/>
      <c r="B32" s="109" t="s">
        <v>55</v>
      </c>
      <c r="C32" s="20">
        <v>586174780</v>
      </c>
      <c r="D32" s="13">
        <v>13.51107532711811</v>
      </c>
      <c r="E32" s="9"/>
      <c r="F32" s="20">
        <v>215682067</v>
      </c>
      <c r="G32" s="13">
        <v>9.970580661710846</v>
      </c>
      <c r="H32" s="15"/>
      <c r="I32" s="20">
        <v>158761423</v>
      </c>
      <c r="J32" s="13">
        <v>24.737391400264755</v>
      </c>
      <c r="K32" s="15"/>
      <c r="L32" s="20">
        <v>74152974</v>
      </c>
      <c r="M32" s="13">
        <v>55.59315479662344</v>
      </c>
      <c r="N32" s="13"/>
      <c r="O32" s="20">
        <v>15812119</v>
      </c>
      <c r="P32" s="13">
        <v>9.928557745556715</v>
      </c>
      <c r="Q32" s="15"/>
      <c r="R32" s="20">
        <v>121766197</v>
      </c>
      <c r="S32" s="13">
        <v>9.813046945816737</v>
      </c>
    </row>
    <row r="33" spans="1:19" ht="12.75">
      <c r="A33" s="72"/>
      <c r="B33" s="65"/>
      <c r="C33" s="69"/>
      <c r="D33" s="39"/>
      <c r="E33" s="68"/>
      <c r="F33" s="70"/>
      <c r="G33" s="39"/>
      <c r="H33" s="71"/>
      <c r="I33" s="70"/>
      <c r="J33" s="39"/>
      <c r="K33" s="71"/>
      <c r="L33" s="70"/>
      <c r="M33" s="39"/>
      <c r="N33" s="39"/>
      <c r="O33" s="69"/>
      <c r="P33" s="39"/>
      <c r="Q33" s="71"/>
      <c r="R33" s="70"/>
      <c r="S33" s="39"/>
    </row>
    <row r="34" spans="1:19" ht="19.5" customHeight="1">
      <c r="A34" s="72" t="s">
        <v>137</v>
      </c>
      <c r="B34" s="108" t="s">
        <v>147</v>
      </c>
      <c r="C34" s="79">
        <v>742767727</v>
      </c>
      <c r="D34" s="80">
        <v>100</v>
      </c>
      <c r="E34" s="81"/>
      <c r="F34" s="79">
        <v>200701095</v>
      </c>
      <c r="G34" s="80">
        <v>100</v>
      </c>
      <c r="H34" s="83"/>
      <c r="I34" s="79">
        <v>146396055</v>
      </c>
      <c r="J34" s="80">
        <v>100</v>
      </c>
      <c r="K34" s="83"/>
      <c r="L34" s="79">
        <v>307946</v>
      </c>
      <c r="M34" s="80">
        <v>100</v>
      </c>
      <c r="N34" s="80"/>
      <c r="O34" s="79">
        <v>49821518</v>
      </c>
      <c r="P34" s="80">
        <v>100</v>
      </c>
      <c r="Q34" s="83"/>
      <c r="R34" s="79">
        <v>345541113</v>
      </c>
      <c r="S34" s="80">
        <v>100</v>
      </c>
    </row>
    <row r="35" spans="1:19" ht="12.75">
      <c r="A35" s="72"/>
      <c r="B35" s="65"/>
      <c r="C35" s="69"/>
      <c r="D35" s="39"/>
      <c r="E35" s="68"/>
      <c r="F35" s="70"/>
      <c r="G35" s="39"/>
      <c r="H35" s="71"/>
      <c r="I35" s="70"/>
      <c r="J35" s="39"/>
      <c r="K35" s="71"/>
      <c r="L35" s="70"/>
      <c r="M35" s="39"/>
      <c r="N35" s="39"/>
      <c r="O35" s="69"/>
      <c r="P35" s="39"/>
      <c r="Q35" s="71"/>
      <c r="R35" s="70"/>
      <c r="S35" s="39"/>
    </row>
    <row r="36" spans="1:19" ht="12.75">
      <c r="A36" s="72"/>
      <c r="B36" s="109" t="s">
        <v>141</v>
      </c>
      <c r="C36" s="20">
        <v>655260462</v>
      </c>
      <c r="D36" s="13">
        <v>88.21875778671252</v>
      </c>
      <c r="E36" s="9"/>
      <c r="F36" s="20">
        <v>188437984</v>
      </c>
      <c r="G36" s="13">
        <v>93.88986343098925</v>
      </c>
      <c r="H36" s="15"/>
      <c r="I36" s="20">
        <v>138191664</v>
      </c>
      <c r="J36" s="13">
        <v>94.3957567709048</v>
      </c>
      <c r="K36" s="15"/>
      <c r="L36" s="20">
        <v>307946</v>
      </c>
      <c r="M36" s="13">
        <v>100</v>
      </c>
      <c r="N36" s="13"/>
      <c r="O36" s="20">
        <v>7112974</v>
      </c>
      <c r="P36" s="13">
        <v>14.276911434131733</v>
      </c>
      <c r="Q36" s="15"/>
      <c r="R36" s="20">
        <v>321209894</v>
      </c>
      <c r="S36" s="13">
        <v>92.95851692183442</v>
      </c>
    </row>
    <row r="37" spans="1:19" ht="13.5">
      <c r="A37" s="72"/>
      <c r="B37" s="113" t="s">
        <v>61</v>
      </c>
      <c r="C37" s="69">
        <v>87507265</v>
      </c>
      <c r="D37" s="39">
        <v>11.781242213287491</v>
      </c>
      <c r="E37" s="68"/>
      <c r="F37" s="69">
        <v>12263111</v>
      </c>
      <c r="G37" s="39">
        <v>6.110136569010747</v>
      </c>
      <c r="H37" s="71"/>
      <c r="I37" s="69">
        <v>8204391</v>
      </c>
      <c r="J37" s="39">
        <v>5.604243229095211</v>
      </c>
      <c r="K37" s="71"/>
      <c r="L37" s="69">
        <v>0</v>
      </c>
      <c r="M37" s="39">
        <v>0</v>
      </c>
      <c r="N37" s="39"/>
      <c r="O37" s="69">
        <v>42708544</v>
      </c>
      <c r="P37" s="39">
        <v>85.72308856586827</v>
      </c>
      <c r="Q37" s="71"/>
      <c r="R37" s="69">
        <v>24331219</v>
      </c>
      <c r="S37" s="39">
        <v>7.041483078165578</v>
      </c>
    </row>
    <row r="38" spans="1:19" ht="12.75">
      <c r="A38" s="72"/>
      <c r="B38" s="109"/>
      <c r="C38" s="20"/>
      <c r="D38" s="13"/>
      <c r="E38" s="9"/>
      <c r="F38" s="20"/>
      <c r="G38" s="13"/>
      <c r="H38" s="15"/>
      <c r="I38" s="20"/>
      <c r="J38" s="13"/>
      <c r="K38" s="15"/>
      <c r="L38" s="20"/>
      <c r="M38" s="13"/>
      <c r="N38" s="13"/>
      <c r="O38" s="20"/>
      <c r="P38" s="13"/>
      <c r="Q38" s="15"/>
      <c r="R38" s="20"/>
      <c r="S38" s="13"/>
    </row>
    <row r="39" spans="1:19" ht="24">
      <c r="A39" s="72" t="s">
        <v>138</v>
      </c>
      <c r="B39" s="125" t="s">
        <v>146</v>
      </c>
      <c r="C39" s="86">
        <v>6504147414</v>
      </c>
      <c r="D39" s="87">
        <v>100</v>
      </c>
      <c r="E39" s="88"/>
      <c r="F39" s="86">
        <v>4891234101</v>
      </c>
      <c r="G39" s="87">
        <v>100</v>
      </c>
      <c r="H39" s="90"/>
      <c r="I39" s="86">
        <v>680384866</v>
      </c>
      <c r="J39" s="87">
        <v>100</v>
      </c>
      <c r="K39" s="90"/>
      <c r="L39" s="86">
        <v>2108429</v>
      </c>
      <c r="M39" s="87">
        <v>100</v>
      </c>
      <c r="N39" s="87"/>
      <c r="O39" s="86">
        <v>181741177</v>
      </c>
      <c r="P39" s="87">
        <v>100</v>
      </c>
      <c r="Q39" s="90"/>
      <c r="R39" s="86">
        <v>748678841</v>
      </c>
      <c r="S39" s="87">
        <v>100</v>
      </c>
    </row>
    <row r="40" spans="1:19" ht="12.75">
      <c r="A40" s="72"/>
      <c r="B40" s="109"/>
      <c r="C40" s="20"/>
      <c r="D40" s="13"/>
      <c r="E40" s="9"/>
      <c r="F40" s="20"/>
      <c r="G40" s="13"/>
      <c r="H40" s="15"/>
      <c r="I40" s="20"/>
      <c r="J40" s="13"/>
      <c r="K40" s="15"/>
      <c r="L40" s="20"/>
      <c r="M40" s="13"/>
      <c r="N40" s="13"/>
      <c r="O40" s="20"/>
      <c r="P40" s="13"/>
      <c r="Q40" s="15"/>
      <c r="R40" s="20"/>
      <c r="S40" s="13"/>
    </row>
    <row r="41" spans="1:19" ht="17.25" customHeight="1">
      <c r="A41" s="72"/>
      <c r="B41" s="65" t="s">
        <v>139</v>
      </c>
      <c r="C41" s="69">
        <v>2120740936</v>
      </c>
      <c r="D41" s="39">
        <v>32.60597893945582</v>
      </c>
      <c r="E41" s="68"/>
      <c r="F41" s="69">
        <v>1527359465</v>
      </c>
      <c r="G41" s="39">
        <v>31.226464190044297</v>
      </c>
      <c r="H41" s="71"/>
      <c r="I41" s="69">
        <v>242016344</v>
      </c>
      <c r="J41" s="39">
        <v>35.57050664909998</v>
      </c>
      <c r="K41" s="71"/>
      <c r="L41" s="69">
        <v>1622483</v>
      </c>
      <c r="M41" s="39">
        <v>76.95222366985087</v>
      </c>
      <c r="N41" s="39"/>
      <c r="O41" s="69">
        <v>106743376</v>
      </c>
      <c r="P41" s="39">
        <v>58.733732091984855</v>
      </c>
      <c r="Q41" s="71"/>
      <c r="R41" s="69">
        <v>242999268</v>
      </c>
      <c r="S41" s="39">
        <v>32.457077012545085</v>
      </c>
    </row>
    <row r="42" spans="1:19" ht="17.25" customHeight="1">
      <c r="A42" s="72"/>
      <c r="B42" s="109" t="s">
        <v>140</v>
      </c>
      <c r="C42" s="20">
        <v>1289777513</v>
      </c>
      <c r="D42" s="13">
        <v>19.830078116369087</v>
      </c>
      <c r="E42" s="9"/>
      <c r="F42" s="20">
        <v>993977993</v>
      </c>
      <c r="G42" s="13">
        <v>20.32161970732057</v>
      </c>
      <c r="H42" s="15"/>
      <c r="I42" s="20">
        <v>117583894</v>
      </c>
      <c r="J42" s="13">
        <v>17.281967879632408</v>
      </c>
      <c r="K42" s="15"/>
      <c r="L42" s="20">
        <v>187871</v>
      </c>
      <c r="M42" s="13">
        <v>8.910473153233996</v>
      </c>
      <c r="N42" s="13"/>
      <c r="O42" s="20">
        <v>30805828</v>
      </c>
      <c r="P42" s="13">
        <v>16.950384336951885</v>
      </c>
      <c r="Q42" s="15"/>
      <c r="R42" s="20">
        <v>147221927</v>
      </c>
      <c r="S42" s="13">
        <v>19.66422969872605</v>
      </c>
    </row>
    <row r="43" spans="1:19" ht="17.25" customHeight="1">
      <c r="A43" s="72"/>
      <c r="B43" s="65" t="s">
        <v>141</v>
      </c>
      <c r="C43" s="69">
        <v>1425207223</v>
      </c>
      <c r="D43" s="39">
        <v>21.912283536690456</v>
      </c>
      <c r="E43" s="68"/>
      <c r="F43" s="69">
        <v>849829383</v>
      </c>
      <c r="G43" s="39">
        <v>17.3745391337179</v>
      </c>
      <c r="H43" s="71"/>
      <c r="I43" s="69">
        <v>280141585</v>
      </c>
      <c r="J43" s="39">
        <v>41.17398828209679</v>
      </c>
      <c r="K43" s="71"/>
      <c r="L43" s="69">
        <v>27996</v>
      </c>
      <c r="M43" s="39">
        <v>1.3278132676035095</v>
      </c>
      <c r="N43" s="39"/>
      <c r="O43" s="69">
        <v>40523261</v>
      </c>
      <c r="P43" s="39">
        <v>22.29723702075507</v>
      </c>
      <c r="Q43" s="71"/>
      <c r="R43" s="69">
        <v>254684998</v>
      </c>
      <c r="S43" s="39">
        <v>34.01792384833806</v>
      </c>
    </row>
    <row r="44" spans="1:19" ht="17.25" customHeight="1">
      <c r="A44" s="72"/>
      <c r="B44" s="109" t="s">
        <v>168</v>
      </c>
      <c r="C44" s="20">
        <v>1668421742</v>
      </c>
      <c r="D44" s="13">
        <v>25.65165940748464</v>
      </c>
      <c r="E44" s="9"/>
      <c r="F44" s="20">
        <v>1520067260</v>
      </c>
      <c r="G44" s="13">
        <v>31.077376968917235</v>
      </c>
      <c r="H44" s="15"/>
      <c r="I44" s="20">
        <v>40643043</v>
      </c>
      <c r="J44" s="13">
        <v>5.973537189170813</v>
      </c>
      <c r="K44" s="15"/>
      <c r="L44" s="20">
        <v>270079</v>
      </c>
      <c r="M44" s="13">
        <v>12.809489909311624</v>
      </c>
      <c r="N44" s="13"/>
      <c r="O44" s="20">
        <v>3668712</v>
      </c>
      <c r="P44" s="13">
        <v>2.0186465503081887</v>
      </c>
      <c r="Q44" s="15"/>
      <c r="R44" s="20">
        <v>103772648</v>
      </c>
      <c r="S44" s="13">
        <v>13.860769440390797</v>
      </c>
    </row>
    <row r="45" spans="1:19" ht="12.75">
      <c r="A45" s="72"/>
      <c r="B45" s="65"/>
      <c r="C45" s="69"/>
      <c r="D45" s="39"/>
      <c r="E45" s="68"/>
      <c r="F45" s="69"/>
      <c r="G45" s="39"/>
      <c r="H45" s="71"/>
      <c r="I45" s="69"/>
      <c r="J45" s="39"/>
      <c r="K45" s="71"/>
      <c r="L45" s="69"/>
      <c r="M45" s="39"/>
      <c r="N45" s="39"/>
      <c r="O45" s="69"/>
      <c r="P45" s="39"/>
      <c r="Q45" s="71"/>
      <c r="R45" s="69"/>
      <c r="S45" s="39"/>
    </row>
    <row r="46" spans="1:19" ht="13.5">
      <c r="A46" s="72" t="s">
        <v>136</v>
      </c>
      <c r="B46" s="108" t="s">
        <v>171</v>
      </c>
      <c r="C46" s="79">
        <v>1059885811</v>
      </c>
      <c r="D46" s="80">
        <v>100</v>
      </c>
      <c r="E46" s="81"/>
      <c r="F46" s="79">
        <v>663957351</v>
      </c>
      <c r="G46" s="80">
        <v>100</v>
      </c>
      <c r="H46" s="83"/>
      <c r="I46" s="79">
        <v>68314393</v>
      </c>
      <c r="J46" s="80">
        <v>100</v>
      </c>
      <c r="K46" s="83"/>
      <c r="L46" s="79">
        <v>7431948</v>
      </c>
      <c r="M46" s="80">
        <v>100</v>
      </c>
      <c r="N46" s="80"/>
      <c r="O46" s="79">
        <v>23541470</v>
      </c>
      <c r="P46" s="80">
        <v>100</v>
      </c>
      <c r="Q46" s="83"/>
      <c r="R46" s="79">
        <v>296640649</v>
      </c>
      <c r="S46" s="80">
        <v>100</v>
      </c>
    </row>
    <row r="47" spans="1:19" ht="12.75">
      <c r="A47" s="72"/>
      <c r="B47" s="65"/>
      <c r="C47" s="69"/>
      <c r="D47" s="39"/>
      <c r="E47" s="68"/>
      <c r="F47" s="69"/>
      <c r="G47" s="39"/>
      <c r="H47" s="71"/>
      <c r="I47" s="69"/>
      <c r="J47" s="39"/>
      <c r="K47" s="71"/>
      <c r="L47" s="69"/>
      <c r="M47" s="39"/>
      <c r="N47" s="39"/>
      <c r="O47" s="69"/>
      <c r="P47" s="39"/>
      <c r="Q47" s="71"/>
      <c r="R47" s="69"/>
      <c r="S47" s="39"/>
    </row>
    <row r="48" spans="1:19" ht="12.75">
      <c r="A48" s="72"/>
      <c r="B48" s="109" t="s">
        <v>139</v>
      </c>
      <c r="C48" s="20">
        <v>838634132</v>
      </c>
      <c r="D48" s="13">
        <v>79.12495131987384</v>
      </c>
      <c r="E48" s="9"/>
      <c r="F48" s="20">
        <v>538961841</v>
      </c>
      <c r="G48" s="13">
        <v>81.17416580873129</v>
      </c>
      <c r="H48" s="15"/>
      <c r="I48" s="20">
        <v>45368957</v>
      </c>
      <c r="J48" s="13">
        <v>66.41200339729286</v>
      </c>
      <c r="K48" s="15"/>
      <c r="L48" s="20">
        <v>2223535</v>
      </c>
      <c r="M48" s="13">
        <v>29.918602767403645</v>
      </c>
      <c r="N48" s="13"/>
      <c r="O48" s="20">
        <v>11894539</v>
      </c>
      <c r="P48" s="13">
        <v>50.525897490683455</v>
      </c>
      <c r="Q48" s="15"/>
      <c r="R48" s="20">
        <v>240185260</v>
      </c>
      <c r="S48" s="13">
        <v>80.96842452633658</v>
      </c>
    </row>
    <row r="49" spans="1:19" ht="12.75">
      <c r="A49" s="72"/>
      <c r="B49" s="65" t="s">
        <v>140</v>
      </c>
      <c r="C49" s="69">
        <v>147930155</v>
      </c>
      <c r="D49" s="39">
        <v>13.957178543642188</v>
      </c>
      <c r="E49" s="68"/>
      <c r="F49" s="69">
        <v>86125834</v>
      </c>
      <c r="G49" s="39">
        <v>12.971591303309479</v>
      </c>
      <c r="H49" s="71"/>
      <c r="I49" s="69">
        <v>11513841</v>
      </c>
      <c r="J49" s="39">
        <v>16.85419498640645</v>
      </c>
      <c r="K49" s="71"/>
      <c r="L49" s="69">
        <v>3712651</v>
      </c>
      <c r="M49" s="39">
        <v>49.955287631183644</v>
      </c>
      <c r="N49" s="39"/>
      <c r="O49" s="69">
        <v>9557004</v>
      </c>
      <c r="P49" s="39">
        <v>40.596462327968474</v>
      </c>
      <c r="Q49" s="71"/>
      <c r="R49" s="69">
        <v>37020825</v>
      </c>
      <c r="S49" s="39">
        <v>12.480024273409677</v>
      </c>
    </row>
    <row r="50" spans="1:19" ht="13.5">
      <c r="A50" s="72"/>
      <c r="B50" s="113" t="s">
        <v>55</v>
      </c>
      <c r="C50" s="69">
        <v>73321524</v>
      </c>
      <c r="D50" s="39">
        <v>6.917870136483977</v>
      </c>
      <c r="E50" s="68"/>
      <c r="F50" s="69">
        <v>38869676</v>
      </c>
      <c r="G50" s="39">
        <v>5.85424288795923</v>
      </c>
      <c r="H50" s="71"/>
      <c r="I50" s="69">
        <v>11431595</v>
      </c>
      <c r="J50" s="39">
        <v>16.73380161630068</v>
      </c>
      <c r="K50" s="71"/>
      <c r="L50" s="69">
        <v>1495762</v>
      </c>
      <c r="M50" s="39">
        <v>20.12610960141271</v>
      </c>
      <c r="N50" s="39"/>
      <c r="O50" s="69">
        <v>2089927</v>
      </c>
      <c r="P50" s="39">
        <v>8.877640181348063</v>
      </c>
      <c r="Q50" s="71"/>
      <c r="R50" s="69">
        <v>19434564</v>
      </c>
      <c r="S50" s="39">
        <v>6.551551200253745</v>
      </c>
    </row>
    <row r="51" spans="1:19" ht="12.75">
      <c r="A51" s="128"/>
      <c r="B51" s="75"/>
      <c r="C51" s="75"/>
      <c r="D51" s="76"/>
      <c r="E51" s="77"/>
      <c r="F51" s="75"/>
      <c r="G51" s="76"/>
      <c r="H51" s="78"/>
      <c r="I51" s="75"/>
      <c r="J51" s="76"/>
      <c r="K51" s="78"/>
      <c r="L51" s="75"/>
      <c r="M51" s="76"/>
      <c r="N51" s="76"/>
      <c r="O51" s="76"/>
      <c r="P51" s="76"/>
      <c r="Q51" s="78"/>
      <c r="R51" s="75"/>
      <c r="S51" s="76"/>
    </row>
    <row r="52" spans="1:19" ht="14.25" customHeight="1">
      <c r="A52" s="97"/>
      <c r="B52" s="281" t="s">
        <v>109</v>
      </c>
      <c r="C52" s="281"/>
      <c r="D52" s="281"/>
      <c r="E52" s="281"/>
      <c r="F52" s="281"/>
      <c r="G52" s="281"/>
      <c r="H52" s="281"/>
      <c r="I52" s="281"/>
      <c r="J52" s="281"/>
      <c r="K52" s="281"/>
      <c r="L52" s="281"/>
      <c r="M52" s="281"/>
      <c r="N52" s="281"/>
      <c r="O52" s="281"/>
      <c r="P52" s="281"/>
      <c r="Q52" s="281"/>
      <c r="R52" s="281"/>
      <c r="S52" s="281"/>
    </row>
    <row r="53" spans="2:19" ht="105.75" customHeight="1">
      <c r="B53" s="280" t="s">
        <v>151</v>
      </c>
      <c r="C53" s="280"/>
      <c r="D53" s="280"/>
      <c r="E53" s="280"/>
      <c r="F53" s="280"/>
      <c r="G53" s="280"/>
      <c r="H53" s="280"/>
      <c r="I53" s="280"/>
      <c r="J53" s="280"/>
      <c r="K53" s="280"/>
      <c r="L53" s="280"/>
      <c r="M53" s="280"/>
      <c r="N53" s="280"/>
      <c r="O53" s="280"/>
      <c r="P53" s="280"/>
      <c r="Q53" s="280"/>
      <c r="R53" s="280"/>
      <c r="S53" s="280"/>
    </row>
    <row r="54" spans="2:19" ht="24.75" customHeight="1">
      <c r="B54" s="280" t="s">
        <v>15</v>
      </c>
      <c r="C54" s="280"/>
      <c r="D54" s="280"/>
      <c r="E54" s="280"/>
      <c r="F54" s="280"/>
      <c r="G54" s="280"/>
      <c r="H54" s="280"/>
      <c r="I54" s="280"/>
      <c r="J54" s="280"/>
      <c r="K54" s="280"/>
      <c r="L54" s="280"/>
      <c r="M54" s="280"/>
      <c r="N54" s="280"/>
      <c r="O54" s="280"/>
      <c r="P54" s="280"/>
      <c r="Q54" s="280"/>
      <c r="R54" s="280"/>
      <c r="S54" s="280"/>
    </row>
    <row r="55" spans="2:19" ht="26.25" customHeight="1">
      <c r="B55" s="280" t="s">
        <v>16</v>
      </c>
      <c r="C55" s="280"/>
      <c r="D55" s="280"/>
      <c r="E55" s="280"/>
      <c r="F55" s="280"/>
      <c r="G55" s="280"/>
      <c r="H55" s="280"/>
      <c r="I55" s="280"/>
      <c r="J55" s="280"/>
      <c r="K55" s="280"/>
      <c r="L55" s="280"/>
      <c r="M55" s="280"/>
      <c r="N55" s="280"/>
      <c r="O55" s="280"/>
      <c r="P55" s="280"/>
      <c r="Q55" s="280"/>
      <c r="R55" s="280"/>
      <c r="S55" s="280"/>
    </row>
    <row r="56" spans="2:28" ht="15.75" customHeight="1">
      <c r="B56" s="280" t="s">
        <v>17</v>
      </c>
      <c r="C56" s="280"/>
      <c r="D56" s="280"/>
      <c r="E56" s="280"/>
      <c r="F56" s="280"/>
      <c r="G56" s="280"/>
      <c r="H56" s="280"/>
      <c r="I56" s="280"/>
      <c r="J56" s="280"/>
      <c r="K56" s="280"/>
      <c r="L56" s="280"/>
      <c r="M56" s="280"/>
      <c r="N56" s="280"/>
      <c r="O56" s="280"/>
      <c r="P56" s="280"/>
      <c r="Q56" s="280"/>
      <c r="R56" s="280"/>
      <c r="S56" s="280"/>
      <c r="T56" s="73"/>
      <c r="U56" s="73"/>
      <c r="V56" s="73"/>
      <c r="W56" s="73"/>
      <c r="X56" s="73"/>
      <c r="Y56" s="73"/>
      <c r="Z56" s="73"/>
      <c r="AA56" s="73"/>
      <c r="AB56" s="73"/>
    </row>
    <row r="57" spans="2:28" ht="12.75" customHeight="1">
      <c r="B57" s="264" t="s">
        <v>18</v>
      </c>
      <c r="C57" s="264"/>
      <c r="D57" s="264"/>
      <c r="E57" s="264"/>
      <c r="F57" s="264"/>
      <c r="G57" s="264"/>
      <c r="H57" s="264"/>
      <c r="I57" s="264"/>
      <c r="J57" s="264"/>
      <c r="K57" s="264"/>
      <c r="L57" s="264"/>
      <c r="M57" s="264"/>
      <c r="N57" s="264"/>
      <c r="O57" s="264"/>
      <c r="P57" s="264"/>
      <c r="Q57" s="264"/>
      <c r="R57" s="264"/>
      <c r="S57" s="264"/>
      <c r="T57" s="73"/>
      <c r="U57" s="73"/>
      <c r="V57" s="73"/>
      <c r="W57" s="73"/>
      <c r="X57" s="73"/>
      <c r="Y57" s="73"/>
      <c r="Z57" s="73"/>
      <c r="AA57" s="73"/>
      <c r="AB57" s="73"/>
    </row>
    <row r="58" spans="2:28" ht="12.75" customHeight="1">
      <c r="B58" s="280" t="s">
        <v>19</v>
      </c>
      <c r="C58" s="280"/>
      <c r="D58" s="280"/>
      <c r="E58" s="280"/>
      <c r="F58" s="280"/>
      <c r="G58" s="280"/>
      <c r="H58" s="280"/>
      <c r="I58" s="280"/>
      <c r="J58" s="280"/>
      <c r="K58" s="280"/>
      <c r="L58" s="280"/>
      <c r="M58" s="280"/>
      <c r="N58" s="280"/>
      <c r="O58" s="280"/>
      <c r="P58" s="280"/>
      <c r="Q58" s="280"/>
      <c r="R58" s="280"/>
      <c r="S58" s="280"/>
      <c r="T58" s="73"/>
      <c r="U58" s="73"/>
      <c r="V58" s="73"/>
      <c r="W58" s="73"/>
      <c r="X58" s="73"/>
      <c r="Y58" s="73"/>
      <c r="Z58" s="73"/>
      <c r="AA58" s="73"/>
      <c r="AB58" s="73"/>
    </row>
    <row r="59" spans="2:28" ht="24.75" customHeight="1">
      <c r="B59" s="280" t="s">
        <v>20</v>
      </c>
      <c r="C59" s="280"/>
      <c r="D59" s="280"/>
      <c r="E59" s="280"/>
      <c r="F59" s="280"/>
      <c r="G59" s="280"/>
      <c r="H59" s="280"/>
      <c r="I59" s="280"/>
      <c r="J59" s="280"/>
      <c r="K59" s="280"/>
      <c r="L59" s="280"/>
      <c r="M59" s="280"/>
      <c r="N59" s="280"/>
      <c r="O59" s="280"/>
      <c r="P59" s="280"/>
      <c r="Q59" s="280"/>
      <c r="R59" s="280"/>
      <c r="S59" s="280"/>
      <c r="T59" s="73"/>
      <c r="U59" s="73"/>
      <c r="V59" s="73"/>
      <c r="W59" s="73"/>
      <c r="X59" s="73"/>
      <c r="Y59" s="73"/>
      <c r="Z59" s="73"/>
      <c r="AA59" s="73"/>
      <c r="AB59" s="73"/>
    </row>
    <row r="60" spans="2:28" ht="23.25" customHeight="1">
      <c r="B60" s="280" t="s">
        <v>21</v>
      </c>
      <c r="C60" s="280"/>
      <c r="D60" s="280"/>
      <c r="E60" s="280"/>
      <c r="F60" s="280"/>
      <c r="G60" s="280"/>
      <c r="H60" s="280"/>
      <c r="I60" s="280"/>
      <c r="J60" s="280"/>
      <c r="K60" s="280"/>
      <c r="L60" s="280"/>
      <c r="M60" s="280"/>
      <c r="N60" s="280"/>
      <c r="O60" s="280"/>
      <c r="P60" s="280"/>
      <c r="Q60" s="280"/>
      <c r="R60" s="280"/>
      <c r="S60" s="280"/>
      <c r="T60" s="73"/>
      <c r="U60" s="73"/>
      <c r="V60" s="73"/>
      <c r="W60" s="73"/>
      <c r="X60" s="73"/>
      <c r="Y60" s="73"/>
      <c r="Z60" s="73"/>
      <c r="AA60" s="73"/>
      <c r="AB60" s="73"/>
    </row>
    <row r="61" spans="2:19" ht="27.75" customHeight="1">
      <c r="B61" s="280" t="s">
        <v>36</v>
      </c>
      <c r="C61" s="280"/>
      <c r="D61" s="280"/>
      <c r="E61" s="280"/>
      <c r="F61" s="280"/>
      <c r="G61" s="280"/>
      <c r="H61" s="280"/>
      <c r="I61" s="280"/>
      <c r="J61" s="280"/>
      <c r="K61" s="280"/>
      <c r="L61" s="280"/>
      <c r="M61" s="280"/>
      <c r="N61" s="280"/>
      <c r="O61" s="280"/>
      <c r="P61" s="280"/>
      <c r="Q61" s="280"/>
      <c r="R61" s="280"/>
      <c r="S61" s="280"/>
    </row>
  </sheetData>
  <sheetProtection/>
  <mergeCells count="22">
    <mergeCell ref="O12:P12"/>
    <mergeCell ref="B60:S60"/>
    <mergeCell ref="B55:S55"/>
    <mergeCell ref="B59:S59"/>
    <mergeCell ref="L12:M12"/>
    <mergeCell ref="R12:S12"/>
    <mergeCell ref="A12:A13"/>
    <mergeCell ref="C12:D12"/>
    <mergeCell ref="F12:G12"/>
    <mergeCell ref="I12:J12"/>
    <mergeCell ref="B12:B13"/>
    <mergeCell ref="B7:S7"/>
    <mergeCell ref="B8:S8"/>
    <mergeCell ref="B9:S9"/>
    <mergeCell ref="B10:S10"/>
    <mergeCell ref="B61:S61"/>
    <mergeCell ref="B52:S52"/>
    <mergeCell ref="B56:S56"/>
    <mergeCell ref="B57:S57"/>
    <mergeCell ref="B58:S58"/>
    <mergeCell ref="B53:S53"/>
    <mergeCell ref="B54:S54"/>
  </mergeCells>
  <printOptions horizontalCentered="1" verticalCentered="1"/>
  <pageMargins left="0" right="0" top="0.31" bottom="0.3937007874015748" header="0" footer="0"/>
  <pageSetup horizontalDpi="300" verticalDpi="300" orientation="landscape" scale="85" r:id="rId2"/>
  <drawing r:id="rId1"/>
</worksheet>
</file>

<file path=xl/worksheets/sheet8.xml><?xml version="1.0" encoding="utf-8"?>
<worksheet xmlns="http://schemas.openxmlformats.org/spreadsheetml/2006/main" xmlns:r="http://schemas.openxmlformats.org/officeDocument/2006/relationships">
  <dimension ref="A7:S64"/>
  <sheetViews>
    <sheetView showGridLines="0" zoomScale="85" zoomScaleNormal="85" workbookViewId="0" topLeftCell="A3">
      <pane xSplit="2" ySplit="11" topLeftCell="C14" activePane="bottomRight" state="frozen"/>
      <selection pane="topLeft" activeCell="C18" sqref="C18"/>
      <selection pane="topRight" activeCell="C18" sqref="C18"/>
      <selection pane="bottomLeft" activeCell="C18" sqref="C18"/>
      <selection pane="bottomRight" activeCell="B10" sqref="B10:P10"/>
    </sheetView>
  </sheetViews>
  <sheetFormatPr defaultColWidth="11.421875" defaultRowHeight="12.75"/>
  <cols>
    <col min="1" max="1" width="3.140625" style="0" bestFit="1" customWidth="1"/>
    <col min="2" max="2" width="31.7109375" style="0" customWidth="1"/>
    <col min="3" max="3" width="16.140625" style="0" customWidth="1"/>
    <col min="4" max="4" width="7.57421875" style="0" bestFit="1" customWidth="1"/>
    <col min="5" max="5" width="1.57421875" style="0" customWidth="1"/>
    <col min="6" max="6" width="14.00390625" style="0" customWidth="1"/>
    <col min="7" max="7" width="7.57421875" style="0" bestFit="1" customWidth="1"/>
    <col min="8" max="8" width="1.8515625" style="0" customWidth="1"/>
    <col min="9" max="9" width="12.8515625" style="0" bestFit="1" customWidth="1"/>
    <col min="10" max="10" width="7.57421875" style="0" bestFit="1" customWidth="1"/>
    <col min="11" max="11" width="2.140625" style="0" customWidth="1"/>
    <col min="12" max="12" width="13.28125" style="0" customWidth="1"/>
    <col min="13" max="13" width="7.57421875" style="0" bestFit="1" customWidth="1"/>
    <col min="14" max="14" width="1.8515625" style="0" customWidth="1"/>
    <col min="15" max="15" width="12.8515625" style="0" bestFit="1" customWidth="1"/>
    <col min="16" max="16" width="7.57421875" style="0" bestFit="1" customWidth="1"/>
    <col min="17" max="17" width="1.8515625" style="0" customWidth="1"/>
    <col min="18" max="18" width="14.00390625" style="0" customWidth="1"/>
    <col min="19" max="19" width="7.7109375" style="0" customWidth="1"/>
  </cols>
  <sheetData>
    <row r="7" spans="2:19" ht="15">
      <c r="B7" s="287" t="s">
        <v>53</v>
      </c>
      <c r="C7" s="287"/>
      <c r="D7" s="287"/>
      <c r="E7" s="287"/>
      <c r="F7" s="287"/>
      <c r="G7" s="287"/>
      <c r="H7" s="287"/>
      <c r="I7" s="287"/>
      <c r="J7" s="287"/>
      <c r="K7" s="287"/>
      <c r="L7" s="287"/>
      <c r="M7" s="287"/>
      <c r="N7" s="287"/>
      <c r="O7" s="287"/>
      <c r="P7" s="287"/>
      <c r="Q7" s="249"/>
      <c r="R7" s="249"/>
      <c r="S7" s="249"/>
    </row>
    <row r="8" spans="2:19" ht="15">
      <c r="B8" s="249" t="s">
        <v>77</v>
      </c>
      <c r="C8" s="249"/>
      <c r="D8" s="249"/>
      <c r="E8" s="249"/>
      <c r="F8" s="249"/>
      <c r="G8" s="249"/>
      <c r="H8" s="249"/>
      <c r="I8" s="249"/>
      <c r="J8" s="249"/>
      <c r="K8" s="249"/>
      <c r="L8" s="249"/>
      <c r="M8" s="249"/>
      <c r="N8" s="249"/>
      <c r="O8" s="249"/>
      <c r="P8" s="249"/>
      <c r="Q8" s="249"/>
      <c r="R8" s="249"/>
      <c r="S8" s="249"/>
    </row>
    <row r="9" spans="2:19" ht="15">
      <c r="B9" s="249" t="str">
        <f>+'C1 Parte 1'!B7:Q7</f>
        <v>Total nacional 2006</v>
      </c>
      <c r="C9" s="249"/>
      <c r="D9" s="249"/>
      <c r="E9" s="249"/>
      <c r="F9" s="249"/>
      <c r="G9" s="249"/>
      <c r="H9" s="249"/>
      <c r="I9" s="249"/>
      <c r="J9" s="249"/>
      <c r="K9" s="249"/>
      <c r="L9" s="249"/>
      <c r="M9" s="249"/>
      <c r="N9" s="249"/>
      <c r="O9" s="249"/>
      <c r="P9" s="249"/>
      <c r="Q9" s="249"/>
      <c r="R9" s="249"/>
      <c r="S9" s="249"/>
    </row>
    <row r="10" spans="2:19" ht="15">
      <c r="B10" s="249"/>
      <c r="C10" s="249"/>
      <c r="D10" s="249"/>
      <c r="E10" s="249"/>
      <c r="F10" s="249"/>
      <c r="G10" s="249"/>
      <c r="H10" s="249"/>
      <c r="I10" s="249"/>
      <c r="J10" s="249"/>
      <c r="K10" s="249"/>
      <c r="L10" s="249"/>
      <c r="M10" s="249"/>
      <c r="N10" s="249"/>
      <c r="O10" s="249"/>
      <c r="P10" s="249"/>
      <c r="Q10" s="249"/>
      <c r="R10" s="249"/>
      <c r="S10" s="249"/>
    </row>
    <row r="11" spans="2:19" ht="12.75">
      <c r="B11" s="98"/>
      <c r="C11" s="98"/>
      <c r="D11" s="98"/>
      <c r="E11" s="98"/>
      <c r="F11" s="98"/>
      <c r="G11" s="98"/>
      <c r="H11" s="98"/>
      <c r="I11" s="98"/>
      <c r="J11" s="98"/>
      <c r="K11" s="98"/>
      <c r="L11" s="98"/>
      <c r="M11" s="98"/>
      <c r="N11" s="98"/>
      <c r="O11" s="51"/>
      <c r="P11" s="51"/>
      <c r="Q11" s="51"/>
      <c r="R11" s="51"/>
      <c r="S11" s="102" t="str">
        <f>+'C1 Parte 1'!Q10</f>
        <v>Valores en miles de pesos de 2005</v>
      </c>
    </row>
    <row r="12" spans="1:19" s="57" customFormat="1" ht="30.75" customHeight="1">
      <c r="A12" s="285" t="s">
        <v>75</v>
      </c>
      <c r="B12" s="283" t="s">
        <v>133</v>
      </c>
      <c r="C12" s="267" t="s">
        <v>37</v>
      </c>
      <c r="D12" s="267"/>
      <c r="E12" s="55"/>
      <c r="F12" s="267" t="s">
        <v>38</v>
      </c>
      <c r="G12" s="267"/>
      <c r="H12" s="55"/>
      <c r="I12" s="267" t="s">
        <v>123</v>
      </c>
      <c r="J12" s="267"/>
      <c r="K12" s="55"/>
      <c r="L12" s="267" t="s">
        <v>124</v>
      </c>
      <c r="M12" s="267"/>
      <c r="N12" s="56"/>
      <c r="O12" s="267" t="s">
        <v>125</v>
      </c>
      <c r="P12" s="267"/>
      <c r="Q12" s="54"/>
      <c r="R12" s="267" t="s">
        <v>39</v>
      </c>
      <c r="S12" s="267"/>
    </row>
    <row r="13" spans="1:19" s="57" customFormat="1" ht="29.25" customHeight="1">
      <c r="A13" s="286"/>
      <c r="B13" s="284"/>
      <c r="C13" s="58" t="s">
        <v>116</v>
      </c>
      <c r="D13" s="58" t="s">
        <v>99</v>
      </c>
      <c r="E13" s="58"/>
      <c r="F13" s="58" t="s">
        <v>116</v>
      </c>
      <c r="G13" s="58" t="s">
        <v>99</v>
      </c>
      <c r="H13" s="58"/>
      <c r="I13" s="58" t="s">
        <v>116</v>
      </c>
      <c r="J13" s="58" t="s">
        <v>99</v>
      </c>
      <c r="K13" s="58"/>
      <c r="L13" s="58" t="s">
        <v>116</v>
      </c>
      <c r="M13" s="58" t="s">
        <v>99</v>
      </c>
      <c r="N13" s="59"/>
      <c r="O13" s="58" t="s">
        <v>116</v>
      </c>
      <c r="P13" s="58" t="s">
        <v>99</v>
      </c>
      <c r="Q13" s="58"/>
      <c r="R13" s="58" t="s">
        <v>116</v>
      </c>
      <c r="S13" s="58" t="s">
        <v>99</v>
      </c>
    </row>
    <row r="14" spans="1:19" s="57" customFormat="1" ht="12.75">
      <c r="A14" s="155"/>
      <c r="B14" s="156"/>
      <c r="C14" s="176"/>
      <c r="D14" s="25"/>
      <c r="E14" s="25"/>
      <c r="F14" s="176"/>
      <c r="G14" s="25"/>
      <c r="H14" s="25"/>
      <c r="I14" s="176"/>
      <c r="J14" s="25"/>
      <c r="K14" s="31"/>
      <c r="L14" s="176"/>
      <c r="M14" s="25"/>
      <c r="N14" s="31"/>
      <c r="O14" s="176"/>
      <c r="P14" s="157"/>
      <c r="Q14" s="157"/>
      <c r="R14" s="176"/>
      <c r="S14" s="157"/>
    </row>
    <row r="15" spans="2:19" ht="15">
      <c r="B15" s="6"/>
      <c r="C15" s="43"/>
      <c r="D15" s="44"/>
      <c r="E15" s="44"/>
      <c r="F15" s="45"/>
      <c r="G15" s="44"/>
      <c r="H15" s="46"/>
      <c r="I15" s="45"/>
      <c r="J15" s="44"/>
      <c r="K15" s="46"/>
      <c r="L15" s="45"/>
      <c r="M15" s="44"/>
      <c r="N15" s="46"/>
      <c r="O15" s="45"/>
      <c r="P15" s="44"/>
      <c r="Q15" s="46"/>
      <c r="R15" s="45"/>
      <c r="S15" s="44"/>
    </row>
    <row r="16" spans="1:19" ht="18.75" customHeight="1">
      <c r="A16" s="72" t="s">
        <v>131</v>
      </c>
      <c r="B16" s="108" t="s">
        <v>134</v>
      </c>
      <c r="C16" s="79">
        <v>660775451</v>
      </c>
      <c r="D16" s="80">
        <v>100</v>
      </c>
      <c r="E16" s="81"/>
      <c r="F16" s="79">
        <v>28203141</v>
      </c>
      <c r="G16" s="80">
        <v>100</v>
      </c>
      <c r="H16" s="83"/>
      <c r="I16" s="79">
        <v>29620539</v>
      </c>
      <c r="J16" s="80">
        <v>100</v>
      </c>
      <c r="K16" s="83"/>
      <c r="L16" s="79">
        <v>28883056</v>
      </c>
      <c r="M16" s="80">
        <v>100</v>
      </c>
      <c r="N16" s="83"/>
      <c r="O16" s="79">
        <v>14339273</v>
      </c>
      <c r="P16" s="80">
        <v>100</v>
      </c>
      <c r="Q16" s="83"/>
      <c r="R16" s="79">
        <v>95570142</v>
      </c>
      <c r="S16" s="80">
        <v>100</v>
      </c>
    </row>
    <row r="17" spans="1:19" ht="12.75">
      <c r="A17" s="72"/>
      <c r="B17" s="65"/>
      <c r="C17" s="69"/>
      <c r="D17" s="39"/>
      <c r="E17" s="68"/>
      <c r="F17" s="69"/>
      <c r="G17" s="39"/>
      <c r="H17" s="71"/>
      <c r="I17" s="69"/>
      <c r="J17" s="39"/>
      <c r="K17" s="71"/>
      <c r="L17" s="69"/>
      <c r="M17" s="39"/>
      <c r="N17" s="71"/>
      <c r="O17" s="69"/>
      <c r="P17" s="39"/>
      <c r="Q17" s="71"/>
      <c r="R17" s="69"/>
      <c r="S17" s="39"/>
    </row>
    <row r="18" spans="1:19" ht="12.75">
      <c r="A18" s="72"/>
      <c r="B18" s="109" t="s">
        <v>139</v>
      </c>
      <c r="C18" s="20">
        <v>412924891</v>
      </c>
      <c r="D18" s="13">
        <v>62.490955191372564</v>
      </c>
      <c r="E18" s="9"/>
      <c r="F18" s="20">
        <v>13508511</v>
      </c>
      <c r="G18" s="13">
        <v>47.897186345308135</v>
      </c>
      <c r="H18" s="15"/>
      <c r="I18" s="20">
        <v>17580930</v>
      </c>
      <c r="J18" s="13">
        <v>59.35384903022866</v>
      </c>
      <c r="K18" s="15"/>
      <c r="L18" s="20">
        <v>16431149</v>
      </c>
      <c r="M18" s="13">
        <v>56.88854046469321</v>
      </c>
      <c r="N18" s="15"/>
      <c r="O18" s="20">
        <v>6988797</v>
      </c>
      <c r="P18" s="13">
        <v>48.73885168376388</v>
      </c>
      <c r="Q18" s="15"/>
      <c r="R18" s="20">
        <v>52489489</v>
      </c>
      <c r="S18" s="13">
        <v>54.92247672918599</v>
      </c>
    </row>
    <row r="19" spans="1:19" ht="12.75">
      <c r="A19" s="72"/>
      <c r="B19" s="65" t="s">
        <v>140</v>
      </c>
      <c r="C19" s="69">
        <v>163806090</v>
      </c>
      <c r="D19" s="39">
        <v>24.789978161582763</v>
      </c>
      <c r="E19" s="68"/>
      <c r="F19" s="69">
        <v>11052684</v>
      </c>
      <c r="G19" s="39">
        <v>39.189549844820476</v>
      </c>
      <c r="H19" s="71"/>
      <c r="I19" s="69">
        <v>9035013</v>
      </c>
      <c r="J19" s="39">
        <v>30.502527317278055</v>
      </c>
      <c r="K19" s="71"/>
      <c r="L19" s="69">
        <v>8248925</v>
      </c>
      <c r="M19" s="39">
        <v>28.55973758455476</v>
      </c>
      <c r="N19" s="71"/>
      <c r="O19" s="69">
        <v>2326351</v>
      </c>
      <c r="P19" s="39">
        <v>16.223632815973307</v>
      </c>
      <c r="Q19" s="71"/>
      <c r="R19" s="69">
        <v>20943277</v>
      </c>
      <c r="S19" s="39">
        <v>21.914037754594943</v>
      </c>
    </row>
    <row r="20" spans="1:19" ht="13.5">
      <c r="A20" s="72"/>
      <c r="B20" s="109" t="s">
        <v>55</v>
      </c>
      <c r="C20" s="20">
        <v>84044470</v>
      </c>
      <c r="D20" s="13">
        <v>12.719066647044672</v>
      </c>
      <c r="E20" s="9"/>
      <c r="F20" s="20">
        <v>3641946</v>
      </c>
      <c r="G20" s="13">
        <v>12.913263809871388</v>
      </c>
      <c r="H20" s="15"/>
      <c r="I20" s="20">
        <v>3004596</v>
      </c>
      <c r="J20" s="13">
        <v>10.143623652493291</v>
      </c>
      <c r="K20" s="15"/>
      <c r="L20" s="20">
        <v>4202982</v>
      </c>
      <c r="M20" s="13">
        <v>14.551721950752025</v>
      </c>
      <c r="N20" s="15"/>
      <c r="O20" s="20">
        <v>5024125</v>
      </c>
      <c r="P20" s="13">
        <v>35.03751550026281</v>
      </c>
      <c r="Q20" s="15"/>
      <c r="R20" s="20">
        <v>22137376</v>
      </c>
      <c r="S20" s="13">
        <v>23.16348551621907</v>
      </c>
    </row>
    <row r="21" spans="1:19" ht="12.75">
      <c r="A21" s="72"/>
      <c r="B21" s="65"/>
      <c r="C21" s="69"/>
      <c r="D21" s="39"/>
      <c r="E21" s="68"/>
      <c r="F21" s="69"/>
      <c r="G21" s="39"/>
      <c r="H21" s="71"/>
      <c r="I21" s="69"/>
      <c r="J21" s="39"/>
      <c r="K21" s="71"/>
      <c r="L21" s="69"/>
      <c r="M21" s="39"/>
      <c r="N21" s="71"/>
      <c r="O21" s="69"/>
      <c r="P21" s="39"/>
      <c r="Q21" s="71"/>
      <c r="R21" s="69"/>
      <c r="S21" s="39"/>
    </row>
    <row r="22" spans="1:19" ht="38.25">
      <c r="A22" s="72" t="s">
        <v>135</v>
      </c>
      <c r="B22" s="111" t="s">
        <v>169</v>
      </c>
      <c r="C22" s="79">
        <v>2679425526</v>
      </c>
      <c r="D22" s="80">
        <v>100</v>
      </c>
      <c r="E22" s="81"/>
      <c r="F22" s="79">
        <v>1092810409</v>
      </c>
      <c r="G22" s="80">
        <v>100</v>
      </c>
      <c r="H22" s="83"/>
      <c r="I22" s="79">
        <v>184842005</v>
      </c>
      <c r="J22" s="80">
        <v>100</v>
      </c>
      <c r="K22" s="83"/>
      <c r="L22" s="79">
        <v>150448373</v>
      </c>
      <c r="M22" s="80">
        <v>100</v>
      </c>
      <c r="N22" s="83"/>
      <c r="O22" s="79">
        <v>651222600</v>
      </c>
      <c r="P22" s="80">
        <v>100</v>
      </c>
      <c r="Q22" s="83"/>
      <c r="R22" s="79">
        <v>2807267986</v>
      </c>
      <c r="S22" s="80">
        <v>100</v>
      </c>
    </row>
    <row r="23" spans="1:19" ht="12.75">
      <c r="A23" s="72"/>
      <c r="B23" s="65"/>
      <c r="C23" s="69"/>
      <c r="D23" s="39"/>
      <c r="E23" s="68"/>
      <c r="F23" s="69"/>
      <c r="G23" s="39"/>
      <c r="H23" s="71"/>
      <c r="I23" s="69"/>
      <c r="J23" s="39"/>
      <c r="K23" s="71"/>
      <c r="L23" s="69"/>
      <c r="M23" s="39"/>
      <c r="N23" s="71"/>
      <c r="O23" s="69"/>
      <c r="P23" s="39"/>
      <c r="Q23" s="71"/>
      <c r="R23" s="69"/>
      <c r="S23" s="39"/>
    </row>
    <row r="24" spans="1:19" ht="12.75">
      <c r="A24" s="72"/>
      <c r="B24" s="109" t="s">
        <v>139</v>
      </c>
      <c r="C24" s="20">
        <v>1343754896</v>
      </c>
      <c r="D24" s="13">
        <v>50.15085819556382</v>
      </c>
      <c r="E24" s="9"/>
      <c r="F24" s="20">
        <v>968712304</v>
      </c>
      <c r="G24" s="13">
        <v>88.64413223208967</v>
      </c>
      <c r="H24" s="15"/>
      <c r="I24" s="20">
        <v>133805257</v>
      </c>
      <c r="J24" s="13">
        <v>72.38898809824099</v>
      </c>
      <c r="K24" s="15"/>
      <c r="L24" s="20">
        <v>114168625</v>
      </c>
      <c r="M24" s="13">
        <v>75.88558302322086</v>
      </c>
      <c r="N24" s="15"/>
      <c r="O24" s="20">
        <v>379450348</v>
      </c>
      <c r="P24" s="13">
        <v>58.26738015541844</v>
      </c>
      <c r="Q24" s="15"/>
      <c r="R24" s="20">
        <v>1727176282</v>
      </c>
      <c r="S24" s="13">
        <v>61.52516577019092</v>
      </c>
    </row>
    <row r="25" spans="1:19" ht="12.75">
      <c r="A25" s="72"/>
      <c r="B25" s="65" t="s">
        <v>140</v>
      </c>
      <c r="C25" s="69">
        <v>212213506</v>
      </c>
      <c r="D25" s="39">
        <v>7.920112126303599</v>
      </c>
      <c r="E25" s="68"/>
      <c r="F25" s="69">
        <v>46040475</v>
      </c>
      <c r="G25" s="39">
        <v>4.21303408357268</v>
      </c>
      <c r="H25" s="71"/>
      <c r="I25" s="69">
        <v>9285718</v>
      </c>
      <c r="J25" s="39">
        <v>5.0235973149068585</v>
      </c>
      <c r="K25" s="71"/>
      <c r="L25" s="69">
        <v>12293293</v>
      </c>
      <c r="M25" s="39">
        <v>8.171103983956012</v>
      </c>
      <c r="N25" s="71"/>
      <c r="O25" s="69">
        <v>9179457</v>
      </c>
      <c r="P25" s="39">
        <v>1.4095728557332008</v>
      </c>
      <c r="Q25" s="71"/>
      <c r="R25" s="69">
        <v>133229628</v>
      </c>
      <c r="S25" s="39">
        <v>4.745882069842406</v>
      </c>
    </row>
    <row r="26" spans="1:19" ht="13.5">
      <c r="A26" s="72"/>
      <c r="B26" s="113" t="s">
        <v>60</v>
      </c>
      <c r="C26" s="69">
        <v>1123457124</v>
      </c>
      <c r="D26" s="39">
        <v>41.92902967813258</v>
      </c>
      <c r="E26" s="68"/>
      <c r="F26" s="69">
        <v>78057630</v>
      </c>
      <c r="G26" s="39">
        <v>7.142833684337646</v>
      </c>
      <c r="H26" s="71"/>
      <c r="I26" s="69">
        <v>41751030</v>
      </c>
      <c r="J26" s="39">
        <v>22.587414586852162</v>
      </c>
      <c r="K26" s="71"/>
      <c r="L26" s="69">
        <v>23986455</v>
      </c>
      <c r="M26" s="39">
        <v>15.943312992823126</v>
      </c>
      <c r="N26" s="71"/>
      <c r="O26" s="69">
        <v>262592795</v>
      </c>
      <c r="P26" s="39">
        <v>40.32304698884836</v>
      </c>
      <c r="Q26" s="71"/>
      <c r="R26" s="69">
        <v>946862076</v>
      </c>
      <c r="S26" s="39">
        <v>33.728952159966674</v>
      </c>
    </row>
    <row r="27" spans="1:19" ht="12.75">
      <c r="A27" s="72"/>
      <c r="B27" s="109"/>
      <c r="C27" s="20"/>
      <c r="D27" s="13"/>
      <c r="E27" s="9"/>
      <c r="F27" s="20"/>
      <c r="G27" s="13"/>
      <c r="H27" s="15"/>
      <c r="I27" s="20"/>
      <c r="J27" s="13"/>
      <c r="K27" s="15"/>
      <c r="L27" s="20"/>
      <c r="M27" s="13"/>
      <c r="N27" s="15"/>
      <c r="O27" s="20"/>
      <c r="P27" s="13"/>
      <c r="Q27" s="15"/>
      <c r="R27" s="20"/>
      <c r="S27" s="13"/>
    </row>
    <row r="28" spans="1:19" ht="25.5">
      <c r="A28" s="72" t="s">
        <v>132</v>
      </c>
      <c r="B28" s="125" t="s">
        <v>170</v>
      </c>
      <c r="C28" s="86">
        <v>7844522000</v>
      </c>
      <c r="D28" s="87">
        <v>100</v>
      </c>
      <c r="E28" s="88"/>
      <c r="F28" s="86">
        <v>349442541</v>
      </c>
      <c r="G28" s="87">
        <v>100</v>
      </c>
      <c r="H28" s="90"/>
      <c r="I28" s="86">
        <v>104181856</v>
      </c>
      <c r="J28" s="87">
        <v>100</v>
      </c>
      <c r="K28" s="90"/>
      <c r="L28" s="86">
        <v>134968365</v>
      </c>
      <c r="M28" s="87">
        <v>100</v>
      </c>
      <c r="N28" s="90"/>
      <c r="O28" s="86">
        <v>57961840</v>
      </c>
      <c r="P28" s="87">
        <v>100</v>
      </c>
      <c r="Q28" s="90"/>
      <c r="R28" s="86">
        <v>274621392</v>
      </c>
      <c r="S28" s="87">
        <v>100</v>
      </c>
    </row>
    <row r="29" spans="1:19" ht="12.75">
      <c r="A29" s="72"/>
      <c r="B29" s="109"/>
      <c r="C29" s="20"/>
      <c r="D29" s="13"/>
      <c r="E29" s="9"/>
      <c r="F29" s="20"/>
      <c r="G29" s="13"/>
      <c r="H29" s="15"/>
      <c r="I29" s="20"/>
      <c r="J29" s="13"/>
      <c r="K29" s="15"/>
      <c r="L29" s="20"/>
      <c r="M29" s="13"/>
      <c r="N29" s="15"/>
      <c r="O29" s="20"/>
      <c r="P29" s="13"/>
      <c r="Q29" s="15"/>
      <c r="R29" s="20"/>
      <c r="S29" s="13"/>
    </row>
    <row r="30" spans="1:19" ht="12.75">
      <c r="A30" s="72"/>
      <c r="B30" s="65" t="s">
        <v>139</v>
      </c>
      <c r="C30" s="69">
        <v>3290022595</v>
      </c>
      <c r="D30" s="39">
        <v>41.94038330187614</v>
      </c>
      <c r="E30" s="68"/>
      <c r="F30" s="69">
        <v>124909702</v>
      </c>
      <c r="G30" s="39">
        <v>35.74541944508125</v>
      </c>
      <c r="H30" s="71"/>
      <c r="I30" s="69">
        <v>45323504</v>
      </c>
      <c r="J30" s="39">
        <v>43.50422015902654</v>
      </c>
      <c r="K30" s="71"/>
      <c r="L30" s="69">
        <v>65899796</v>
      </c>
      <c r="M30" s="39">
        <v>48.82610528770946</v>
      </c>
      <c r="N30" s="71"/>
      <c r="O30" s="69">
        <v>37453897</v>
      </c>
      <c r="P30" s="39">
        <v>64.61819880114227</v>
      </c>
      <c r="Q30" s="71"/>
      <c r="R30" s="69">
        <v>150060607</v>
      </c>
      <c r="S30" s="39">
        <v>54.6427231713981</v>
      </c>
    </row>
    <row r="31" spans="1:19" ht="12.75">
      <c r="A31" s="72"/>
      <c r="B31" s="109" t="s">
        <v>140</v>
      </c>
      <c r="C31" s="20">
        <v>3625480462</v>
      </c>
      <c r="D31" s="13">
        <v>46.21671609818929</v>
      </c>
      <c r="E31" s="9"/>
      <c r="F31" s="20">
        <v>87144012</v>
      </c>
      <c r="G31" s="13">
        <v>24.93800890716394</v>
      </c>
      <c r="H31" s="15"/>
      <c r="I31" s="20">
        <v>48006226</v>
      </c>
      <c r="J31" s="13">
        <v>46.079257793218815</v>
      </c>
      <c r="K31" s="15"/>
      <c r="L31" s="20">
        <v>49656146</v>
      </c>
      <c r="M31" s="13">
        <v>36.79095171672265</v>
      </c>
      <c r="N31" s="15"/>
      <c r="O31" s="20">
        <v>12585281</v>
      </c>
      <c r="P31" s="13">
        <v>21.71304603166497</v>
      </c>
      <c r="Q31" s="15"/>
      <c r="R31" s="20">
        <v>83953405</v>
      </c>
      <c r="S31" s="13">
        <v>30.57059917604671</v>
      </c>
    </row>
    <row r="32" spans="1:19" ht="13.5">
      <c r="A32" s="72"/>
      <c r="B32" s="109" t="s">
        <v>55</v>
      </c>
      <c r="C32" s="20">
        <v>929018943</v>
      </c>
      <c r="D32" s="13">
        <v>11.842900599934579</v>
      </c>
      <c r="E32" s="9"/>
      <c r="F32" s="20">
        <v>137388827</v>
      </c>
      <c r="G32" s="13">
        <v>39.31657164775481</v>
      </c>
      <c r="H32" s="15"/>
      <c r="I32" s="20">
        <v>10852126</v>
      </c>
      <c r="J32" s="13">
        <v>10.416522047754649</v>
      </c>
      <c r="K32" s="15"/>
      <c r="L32" s="20">
        <v>19412423</v>
      </c>
      <c r="M32" s="13">
        <v>14.382942995567888</v>
      </c>
      <c r="N32" s="15"/>
      <c r="O32" s="20">
        <v>7922662</v>
      </c>
      <c r="P32" s="13">
        <v>13.668755167192758</v>
      </c>
      <c r="Q32" s="15"/>
      <c r="R32" s="20">
        <v>40607380</v>
      </c>
      <c r="S32" s="13">
        <v>14.786677652555195</v>
      </c>
    </row>
    <row r="33" spans="1:19" ht="12.75">
      <c r="A33" s="72"/>
      <c r="B33" s="65"/>
      <c r="C33" s="69"/>
      <c r="D33" s="39"/>
      <c r="E33" s="68"/>
      <c r="F33" s="70"/>
      <c r="G33" s="39"/>
      <c r="H33" s="71"/>
      <c r="I33" s="70"/>
      <c r="J33" s="39"/>
      <c r="K33" s="71"/>
      <c r="L33" s="70"/>
      <c r="M33" s="39"/>
      <c r="N33" s="71"/>
      <c r="O33" s="70"/>
      <c r="P33" s="39"/>
      <c r="Q33" s="71"/>
      <c r="R33" s="70"/>
      <c r="S33" s="39"/>
    </row>
    <row r="34" spans="1:19" ht="18.75" customHeight="1">
      <c r="A34" s="72" t="s">
        <v>137</v>
      </c>
      <c r="B34" s="108" t="s">
        <v>147</v>
      </c>
      <c r="C34" s="79">
        <v>1111796436</v>
      </c>
      <c r="D34" s="80">
        <v>100</v>
      </c>
      <c r="E34" s="81"/>
      <c r="F34" s="79">
        <v>336336</v>
      </c>
      <c r="G34" s="80">
        <v>100</v>
      </c>
      <c r="H34" s="83"/>
      <c r="I34" s="79">
        <v>14867932</v>
      </c>
      <c r="J34" s="80">
        <v>100</v>
      </c>
      <c r="K34" s="83"/>
      <c r="L34" s="79">
        <v>16975676</v>
      </c>
      <c r="M34" s="80">
        <v>100</v>
      </c>
      <c r="N34" s="83"/>
      <c r="O34" s="79">
        <v>42255553</v>
      </c>
      <c r="P34" s="80">
        <v>100</v>
      </c>
      <c r="Q34" s="83"/>
      <c r="R34" s="79">
        <v>192309177</v>
      </c>
      <c r="S34" s="80">
        <v>100</v>
      </c>
    </row>
    <row r="35" spans="1:19" ht="12.75">
      <c r="A35" s="72"/>
      <c r="B35" s="65"/>
      <c r="C35" s="69"/>
      <c r="D35" s="39"/>
      <c r="E35" s="68"/>
      <c r="F35" s="70"/>
      <c r="G35" s="39"/>
      <c r="H35" s="71"/>
      <c r="I35" s="70"/>
      <c r="J35" s="39"/>
      <c r="K35" s="71"/>
      <c r="L35" s="70"/>
      <c r="M35" s="39"/>
      <c r="N35" s="71"/>
      <c r="O35" s="70"/>
      <c r="P35" s="39"/>
      <c r="Q35" s="71"/>
      <c r="R35" s="70"/>
      <c r="S35" s="39"/>
    </row>
    <row r="36" spans="1:19" ht="12.75">
      <c r="A36" s="72"/>
      <c r="B36" s="109" t="s">
        <v>141</v>
      </c>
      <c r="C36" s="20">
        <v>1069520193</v>
      </c>
      <c r="D36" s="13">
        <v>96.19748349328222</v>
      </c>
      <c r="E36" s="9"/>
      <c r="F36" s="20">
        <v>336336</v>
      </c>
      <c r="G36" s="13">
        <v>100</v>
      </c>
      <c r="H36" s="15"/>
      <c r="I36" s="20">
        <v>14059077</v>
      </c>
      <c r="J36" s="13">
        <v>94.55973433292539</v>
      </c>
      <c r="K36" s="15"/>
      <c r="L36" s="20">
        <v>15531396</v>
      </c>
      <c r="M36" s="13">
        <v>91.49206193614911</v>
      </c>
      <c r="N36" s="15"/>
      <c r="O36" s="20">
        <v>41779040</v>
      </c>
      <c r="P36" s="13">
        <v>98.87230679480162</v>
      </c>
      <c r="Q36" s="15"/>
      <c r="R36" s="20">
        <v>178888542</v>
      </c>
      <c r="S36" s="13">
        <v>93.02132367817268</v>
      </c>
    </row>
    <row r="37" spans="1:19" ht="13.5">
      <c r="A37" s="72"/>
      <c r="B37" s="113" t="s">
        <v>61</v>
      </c>
      <c r="C37" s="69">
        <v>42276243</v>
      </c>
      <c r="D37" s="39">
        <v>3.8025165067177817</v>
      </c>
      <c r="E37" s="68"/>
      <c r="F37" s="69">
        <v>0</v>
      </c>
      <c r="G37" s="39">
        <v>0</v>
      </c>
      <c r="H37" s="71"/>
      <c r="I37" s="69">
        <v>808855</v>
      </c>
      <c r="J37" s="39">
        <v>5.440265667074614</v>
      </c>
      <c r="K37" s="71"/>
      <c r="L37" s="69">
        <v>1444280</v>
      </c>
      <c r="M37" s="39">
        <v>8.507938063850888</v>
      </c>
      <c r="N37" s="71"/>
      <c r="O37" s="69">
        <v>476513</v>
      </c>
      <c r="P37" s="39">
        <v>1.1276932051983795</v>
      </c>
      <c r="Q37" s="71"/>
      <c r="R37" s="69">
        <v>13420635</v>
      </c>
      <c r="S37" s="39">
        <v>6.978676321827325</v>
      </c>
    </row>
    <row r="38" spans="1:19" ht="12.75">
      <c r="A38" s="72"/>
      <c r="B38" s="109"/>
      <c r="C38" s="20"/>
      <c r="D38" s="13"/>
      <c r="E38" s="9"/>
      <c r="F38" s="20"/>
      <c r="G38" s="13"/>
      <c r="H38" s="15"/>
      <c r="I38" s="20"/>
      <c r="J38" s="13"/>
      <c r="K38" s="15"/>
      <c r="L38" s="20"/>
      <c r="M38" s="13"/>
      <c r="N38" s="15"/>
      <c r="O38" s="20"/>
      <c r="P38" s="13"/>
      <c r="Q38" s="15"/>
      <c r="R38" s="20"/>
      <c r="S38" s="13"/>
    </row>
    <row r="39" spans="1:19" ht="24">
      <c r="A39" s="72" t="s">
        <v>138</v>
      </c>
      <c r="B39" s="125" t="s">
        <v>146</v>
      </c>
      <c r="C39" s="86">
        <v>1636139833</v>
      </c>
      <c r="D39" s="87">
        <v>100</v>
      </c>
      <c r="E39" s="88"/>
      <c r="F39" s="86">
        <v>189387196</v>
      </c>
      <c r="G39" s="87">
        <v>100</v>
      </c>
      <c r="H39" s="90"/>
      <c r="I39" s="86">
        <v>14610901</v>
      </c>
      <c r="J39" s="87">
        <v>100</v>
      </c>
      <c r="K39" s="90"/>
      <c r="L39" s="86">
        <v>51420883</v>
      </c>
      <c r="M39" s="87">
        <v>100</v>
      </c>
      <c r="N39" s="90"/>
      <c r="O39" s="86">
        <v>98150590</v>
      </c>
      <c r="P39" s="87">
        <v>100</v>
      </c>
      <c r="Q39" s="90"/>
      <c r="R39" s="86">
        <v>230740884</v>
      </c>
      <c r="S39" s="87">
        <v>100</v>
      </c>
    </row>
    <row r="40" spans="1:19" ht="12.75">
      <c r="A40" s="72"/>
      <c r="B40" s="109"/>
      <c r="C40" s="20"/>
      <c r="D40" s="13"/>
      <c r="E40" s="9"/>
      <c r="F40" s="20"/>
      <c r="G40" s="13"/>
      <c r="H40" s="15"/>
      <c r="I40" s="20"/>
      <c r="J40" s="13"/>
      <c r="K40" s="15"/>
      <c r="L40" s="20"/>
      <c r="M40" s="13"/>
      <c r="N40" s="15"/>
      <c r="O40" s="20"/>
      <c r="P40" s="13"/>
      <c r="Q40" s="15"/>
      <c r="R40" s="20"/>
      <c r="S40" s="13"/>
    </row>
    <row r="41" spans="1:19" ht="21.75" customHeight="1">
      <c r="A41" s="72"/>
      <c r="B41" s="65" t="s">
        <v>139</v>
      </c>
      <c r="C41" s="69">
        <v>539384477</v>
      </c>
      <c r="D41" s="39">
        <v>32.9668935454614</v>
      </c>
      <c r="E41" s="68"/>
      <c r="F41" s="69">
        <v>93358651</v>
      </c>
      <c r="G41" s="39">
        <v>49.295122886765796</v>
      </c>
      <c r="H41" s="71"/>
      <c r="I41" s="69">
        <v>8202262</v>
      </c>
      <c r="J41" s="39">
        <v>56.13796164931924</v>
      </c>
      <c r="K41" s="71"/>
      <c r="L41" s="69">
        <v>24717000</v>
      </c>
      <c r="M41" s="39">
        <v>48.06801936870668</v>
      </c>
      <c r="N41" s="71"/>
      <c r="O41" s="69">
        <v>21060197</v>
      </c>
      <c r="P41" s="39">
        <v>21.45702537294987</v>
      </c>
      <c r="Q41" s="71"/>
      <c r="R41" s="69">
        <v>96665808</v>
      </c>
      <c r="S41" s="39">
        <v>41.893662849969836</v>
      </c>
    </row>
    <row r="42" spans="1:19" ht="21.75" customHeight="1">
      <c r="A42" s="72"/>
      <c r="B42" s="109" t="s">
        <v>140</v>
      </c>
      <c r="C42" s="20">
        <v>209877195</v>
      </c>
      <c r="D42" s="13">
        <v>12.827582995468823</v>
      </c>
      <c r="E42" s="9"/>
      <c r="F42" s="20">
        <v>25112703</v>
      </c>
      <c r="G42" s="13">
        <v>13.25997930715443</v>
      </c>
      <c r="H42" s="15"/>
      <c r="I42" s="20">
        <v>3681241</v>
      </c>
      <c r="J42" s="13">
        <v>25.19516763545246</v>
      </c>
      <c r="K42" s="15"/>
      <c r="L42" s="20">
        <v>8129232</v>
      </c>
      <c r="M42" s="13">
        <v>15.80920343199863</v>
      </c>
      <c r="N42" s="15"/>
      <c r="O42" s="20">
        <v>20894327</v>
      </c>
      <c r="P42" s="13">
        <v>21.288029954786822</v>
      </c>
      <c r="Q42" s="15"/>
      <c r="R42" s="20">
        <v>31480934</v>
      </c>
      <c r="S42" s="13">
        <v>13.643413969064971</v>
      </c>
    </row>
    <row r="43" spans="1:19" ht="21.75" customHeight="1">
      <c r="A43" s="72"/>
      <c r="B43" s="65" t="s">
        <v>141</v>
      </c>
      <c r="C43" s="69">
        <v>724984057</v>
      </c>
      <c r="D43" s="39">
        <v>44.310641570939616</v>
      </c>
      <c r="E43" s="68"/>
      <c r="F43" s="69">
        <v>67704575</v>
      </c>
      <c r="G43" s="39">
        <v>35.749288457705454</v>
      </c>
      <c r="H43" s="71"/>
      <c r="I43" s="69">
        <v>2223117</v>
      </c>
      <c r="J43" s="39">
        <v>15.215468231562173</v>
      </c>
      <c r="K43" s="71"/>
      <c r="L43" s="69">
        <v>16407581</v>
      </c>
      <c r="M43" s="39">
        <v>31.908399939378718</v>
      </c>
      <c r="N43" s="71"/>
      <c r="O43" s="69">
        <v>37255956</v>
      </c>
      <c r="P43" s="39">
        <v>37.957954200784734</v>
      </c>
      <c r="Q43" s="71"/>
      <c r="R43" s="69">
        <v>63953974</v>
      </c>
      <c r="S43" s="39">
        <v>27.716793353361684</v>
      </c>
    </row>
    <row r="44" spans="1:19" ht="21.75" customHeight="1">
      <c r="A44" s="72"/>
      <c r="B44" s="109" t="s">
        <v>168</v>
      </c>
      <c r="C44" s="20">
        <v>161894104</v>
      </c>
      <c r="D44" s="13">
        <v>9.894881888130156</v>
      </c>
      <c r="E44" s="9"/>
      <c r="F44" s="20">
        <v>3211267</v>
      </c>
      <c r="G44" s="13">
        <v>1.6956093483743222</v>
      </c>
      <c r="H44" s="15"/>
      <c r="I44" s="20">
        <v>504281</v>
      </c>
      <c r="J44" s="13">
        <v>3.451402483666134</v>
      </c>
      <c r="K44" s="15"/>
      <c r="L44" s="20">
        <v>2167070</v>
      </c>
      <c r="M44" s="13">
        <v>4.214377259915976</v>
      </c>
      <c r="N44" s="15"/>
      <c r="O44" s="20">
        <v>18940110</v>
      </c>
      <c r="P44" s="13">
        <v>19.296990471478573</v>
      </c>
      <c r="Q44" s="15"/>
      <c r="R44" s="20">
        <v>38640168</v>
      </c>
      <c r="S44" s="13">
        <v>16.746129827603504</v>
      </c>
    </row>
    <row r="45" spans="1:19" ht="12.75">
      <c r="A45" s="72"/>
      <c r="B45" s="65"/>
      <c r="C45" s="69"/>
      <c r="D45" s="39"/>
      <c r="E45" s="68"/>
      <c r="F45" s="69"/>
      <c r="G45" s="39"/>
      <c r="H45" s="71"/>
      <c r="I45" s="69"/>
      <c r="J45" s="39"/>
      <c r="K45" s="71"/>
      <c r="L45" s="69"/>
      <c r="M45" s="39"/>
      <c r="N45" s="71"/>
      <c r="O45" s="69"/>
      <c r="P45" s="39"/>
      <c r="Q45" s="71"/>
      <c r="R45" s="69"/>
      <c r="S45" s="39"/>
    </row>
    <row r="46" spans="1:19" ht="13.5">
      <c r="A46" s="72" t="s">
        <v>136</v>
      </c>
      <c r="B46" s="108" t="s">
        <v>171</v>
      </c>
      <c r="C46" s="79">
        <v>306722937</v>
      </c>
      <c r="D46" s="80">
        <v>100</v>
      </c>
      <c r="E46" s="81"/>
      <c r="F46" s="79">
        <v>26296797</v>
      </c>
      <c r="G46" s="80">
        <v>100</v>
      </c>
      <c r="H46" s="83"/>
      <c r="I46" s="79">
        <v>11618164</v>
      </c>
      <c r="J46" s="80">
        <v>100</v>
      </c>
      <c r="K46" s="83"/>
      <c r="L46" s="79">
        <v>12495021</v>
      </c>
      <c r="M46" s="80">
        <v>100</v>
      </c>
      <c r="N46" s="83"/>
      <c r="O46" s="79">
        <v>7104830</v>
      </c>
      <c r="P46" s="80">
        <v>100</v>
      </c>
      <c r="Q46" s="83"/>
      <c r="R46" s="79">
        <v>143682848</v>
      </c>
      <c r="S46" s="80">
        <v>100</v>
      </c>
    </row>
    <row r="47" spans="1:19" ht="12.75">
      <c r="A47" s="72"/>
      <c r="B47" s="65"/>
      <c r="C47" s="69"/>
      <c r="D47" s="39"/>
      <c r="E47" s="68"/>
      <c r="F47" s="69"/>
      <c r="G47" s="39"/>
      <c r="H47" s="71"/>
      <c r="I47" s="69"/>
      <c r="J47" s="39"/>
      <c r="K47" s="71"/>
      <c r="L47" s="69"/>
      <c r="M47" s="39"/>
      <c r="N47" s="71"/>
      <c r="O47" s="69"/>
      <c r="P47" s="39"/>
      <c r="Q47" s="71"/>
      <c r="R47" s="69"/>
      <c r="S47" s="39"/>
    </row>
    <row r="48" spans="1:19" ht="12.75">
      <c r="A48" s="72"/>
      <c r="B48" s="109" t="s">
        <v>139</v>
      </c>
      <c r="C48" s="20">
        <v>163823371</v>
      </c>
      <c r="D48" s="13">
        <v>53.41086408545964</v>
      </c>
      <c r="E48" s="9"/>
      <c r="F48" s="20">
        <v>23427148</v>
      </c>
      <c r="G48" s="13">
        <v>89.08745806571044</v>
      </c>
      <c r="H48" s="15"/>
      <c r="I48" s="20">
        <v>8073862</v>
      </c>
      <c r="J48" s="13">
        <v>69.4934414766395</v>
      </c>
      <c r="K48" s="15"/>
      <c r="L48" s="20">
        <v>7011535</v>
      </c>
      <c r="M48" s="13">
        <v>56.11463158005097</v>
      </c>
      <c r="N48" s="15"/>
      <c r="O48" s="20">
        <v>4298109</v>
      </c>
      <c r="P48" s="13">
        <v>60.495592435005484</v>
      </c>
      <c r="Q48" s="15"/>
      <c r="R48" s="20">
        <v>128635198</v>
      </c>
      <c r="S48" s="13">
        <v>89.52717724526174</v>
      </c>
    </row>
    <row r="49" spans="1:19" ht="12.75">
      <c r="A49" s="72"/>
      <c r="B49" s="65" t="s">
        <v>140</v>
      </c>
      <c r="C49" s="69">
        <v>51134668</v>
      </c>
      <c r="D49" s="39">
        <v>16.671289242382286</v>
      </c>
      <c r="E49" s="68"/>
      <c r="F49" s="69">
        <v>2366455</v>
      </c>
      <c r="G49" s="39">
        <v>8.999023721406072</v>
      </c>
      <c r="H49" s="71"/>
      <c r="I49" s="69">
        <v>2629047</v>
      </c>
      <c r="J49" s="39">
        <v>22.6287647514702</v>
      </c>
      <c r="K49" s="71"/>
      <c r="L49" s="69">
        <v>2573643</v>
      </c>
      <c r="M49" s="39">
        <v>20.59734833578911</v>
      </c>
      <c r="N49" s="71"/>
      <c r="O49" s="69">
        <v>1727715</v>
      </c>
      <c r="P49" s="39">
        <v>24.317471353994396</v>
      </c>
      <c r="Q49" s="71"/>
      <c r="R49" s="69">
        <v>9597143</v>
      </c>
      <c r="S49" s="39">
        <v>6.679393632286576</v>
      </c>
    </row>
    <row r="50" spans="1:19" ht="13.5">
      <c r="A50" s="72"/>
      <c r="B50" s="113" t="s">
        <v>55</v>
      </c>
      <c r="C50" s="69">
        <v>91764898</v>
      </c>
      <c r="D50" s="39">
        <v>29.91784667215807</v>
      </c>
      <c r="E50" s="68"/>
      <c r="F50" s="69">
        <v>503194</v>
      </c>
      <c r="G50" s="39">
        <v>1.9135182128834929</v>
      </c>
      <c r="H50" s="71"/>
      <c r="I50" s="69">
        <v>915255</v>
      </c>
      <c r="J50" s="39">
        <v>7.877793771890292</v>
      </c>
      <c r="K50" s="71"/>
      <c r="L50" s="69">
        <v>2909843</v>
      </c>
      <c r="M50" s="39">
        <v>23.28802008415992</v>
      </c>
      <c r="N50" s="71"/>
      <c r="O50" s="69">
        <v>1079006</v>
      </c>
      <c r="P50" s="39">
        <v>15.186936211000123</v>
      </c>
      <c r="Q50" s="71"/>
      <c r="R50" s="69">
        <v>5450507</v>
      </c>
      <c r="S50" s="39">
        <v>3.793429122451693</v>
      </c>
    </row>
    <row r="51" spans="1:19" ht="12.75">
      <c r="A51" s="128"/>
      <c r="B51" s="75"/>
      <c r="C51" s="75"/>
      <c r="D51" s="76"/>
      <c r="E51" s="77"/>
      <c r="F51" s="75"/>
      <c r="G51" s="76"/>
      <c r="H51" s="78"/>
      <c r="I51" s="75"/>
      <c r="J51" s="76"/>
      <c r="K51" s="78"/>
      <c r="L51" s="75"/>
      <c r="M51" s="76"/>
      <c r="N51" s="78"/>
      <c r="O51" s="75"/>
      <c r="P51" s="76"/>
      <c r="Q51" s="78"/>
      <c r="R51" s="75"/>
      <c r="S51" s="76"/>
    </row>
    <row r="52" spans="1:19" ht="12.75">
      <c r="A52" s="129"/>
      <c r="B52" s="178" t="s">
        <v>109</v>
      </c>
      <c r="C52" s="179"/>
      <c r="D52" s="180"/>
      <c r="E52" s="181"/>
      <c r="F52" s="182"/>
      <c r="G52" s="180"/>
      <c r="H52" s="183"/>
      <c r="I52" s="184"/>
      <c r="J52" s="180"/>
      <c r="K52" s="183"/>
      <c r="L52" s="185"/>
      <c r="M52" s="180"/>
      <c r="N52" s="183"/>
      <c r="O52" s="185"/>
      <c r="P52" s="180"/>
      <c r="Q52" s="183"/>
      <c r="R52" s="185"/>
      <c r="S52" s="180"/>
    </row>
    <row r="53" spans="2:19" ht="97.5" customHeight="1">
      <c r="B53" s="225" t="s">
        <v>145</v>
      </c>
      <c r="C53" s="225"/>
      <c r="D53" s="225"/>
      <c r="E53" s="225"/>
      <c r="F53" s="225"/>
      <c r="G53" s="225"/>
      <c r="H53" s="225"/>
      <c r="I53" s="225"/>
      <c r="J53" s="225"/>
      <c r="K53" s="225"/>
      <c r="L53" s="225"/>
      <c r="M53" s="225"/>
      <c r="N53" s="225"/>
      <c r="O53" s="225"/>
      <c r="P53" s="225"/>
      <c r="Q53" s="225"/>
      <c r="R53" s="225"/>
      <c r="S53" s="225"/>
    </row>
    <row r="54" spans="2:19" ht="24" customHeight="1">
      <c r="B54" s="225" t="s">
        <v>159</v>
      </c>
      <c r="C54" s="225"/>
      <c r="D54" s="225"/>
      <c r="E54" s="225"/>
      <c r="F54" s="225"/>
      <c r="G54" s="225"/>
      <c r="H54" s="225"/>
      <c r="I54" s="225"/>
      <c r="J54" s="225"/>
      <c r="K54" s="225"/>
      <c r="L54" s="225"/>
      <c r="M54" s="225"/>
      <c r="N54" s="225"/>
      <c r="O54" s="225"/>
      <c r="P54" s="225"/>
      <c r="Q54" s="225"/>
      <c r="R54" s="225"/>
      <c r="S54" s="225"/>
    </row>
    <row r="55" spans="2:19" ht="24" customHeight="1">
      <c r="B55" s="225" t="s">
        <v>175</v>
      </c>
      <c r="C55" s="225"/>
      <c r="D55" s="225"/>
      <c r="E55" s="225"/>
      <c r="F55" s="225"/>
      <c r="G55" s="225"/>
      <c r="H55" s="225"/>
      <c r="I55" s="225"/>
      <c r="J55" s="225"/>
      <c r="K55" s="225"/>
      <c r="L55" s="225"/>
      <c r="M55" s="225"/>
      <c r="N55" s="225"/>
      <c r="O55" s="225"/>
      <c r="P55" s="225"/>
      <c r="Q55" s="225"/>
      <c r="R55" s="225"/>
      <c r="S55" s="225"/>
    </row>
    <row r="56" spans="2:19" ht="14.25" customHeight="1">
      <c r="B56" s="225" t="s">
        <v>161</v>
      </c>
      <c r="C56" s="225"/>
      <c r="D56" s="225"/>
      <c r="E56" s="225"/>
      <c r="F56" s="225"/>
      <c r="G56" s="225"/>
      <c r="H56" s="225"/>
      <c r="I56" s="225"/>
      <c r="J56" s="225"/>
      <c r="K56" s="225"/>
      <c r="L56" s="225"/>
      <c r="M56" s="225"/>
      <c r="N56" s="225"/>
      <c r="O56" s="225"/>
      <c r="P56" s="225"/>
      <c r="Q56" s="225"/>
      <c r="R56" s="225"/>
      <c r="S56" s="225"/>
    </row>
    <row r="57" spans="2:19" ht="14.25" customHeight="1">
      <c r="B57" s="225" t="s">
        <v>162</v>
      </c>
      <c r="C57" s="225"/>
      <c r="D57" s="225"/>
      <c r="E57" s="225"/>
      <c r="F57" s="225"/>
      <c r="G57" s="225"/>
      <c r="H57" s="225"/>
      <c r="I57" s="225"/>
      <c r="J57" s="225"/>
      <c r="K57" s="225"/>
      <c r="L57" s="225"/>
      <c r="M57" s="225"/>
      <c r="N57" s="225"/>
      <c r="O57" s="225"/>
      <c r="P57" s="225"/>
      <c r="Q57" s="225"/>
      <c r="R57" s="225"/>
      <c r="S57" s="225"/>
    </row>
    <row r="58" spans="2:19" ht="14.25" customHeight="1">
      <c r="B58" s="225" t="s">
        <v>163</v>
      </c>
      <c r="C58" s="225"/>
      <c r="D58" s="225"/>
      <c r="E58" s="225"/>
      <c r="F58" s="225"/>
      <c r="G58" s="225"/>
      <c r="H58" s="225"/>
      <c r="I58" s="225"/>
      <c r="J58" s="225"/>
      <c r="K58" s="225"/>
      <c r="L58" s="225"/>
      <c r="M58" s="225"/>
      <c r="N58" s="225"/>
      <c r="O58" s="225"/>
      <c r="P58" s="225"/>
      <c r="Q58" s="225"/>
      <c r="R58" s="225"/>
      <c r="S58" s="225"/>
    </row>
    <row r="59" spans="2:19" ht="23.25" customHeight="1">
      <c r="B59" s="225" t="s">
        <v>164</v>
      </c>
      <c r="C59" s="225"/>
      <c r="D59" s="225"/>
      <c r="E59" s="225"/>
      <c r="F59" s="225"/>
      <c r="G59" s="225"/>
      <c r="H59" s="225"/>
      <c r="I59" s="225"/>
      <c r="J59" s="225"/>
      <c r="K59" s="225"/>
      <c r="L59" s="225"/>
      <c r="M59" s="225"/>
      <c r="N59" s="225"/>
      <c r="O59" s="225"/>
      <c r="P59" s="225"/>
      <c r="Q59" s="225"/>
      <c r="R59" s="225"/>
      <c r="S59" s="225"/>
    </row>
    <row r="60" spans="2:19" ht="25.5" customHeight="1">
      <c r="B60" s="225" t="s">
        <v>176</v>
      </c>
      <c r="C60" s="225"/>
      <c r="D60" s="225"/>
      <c r="E60" s="225"/>
      <c r="F60" s="225"/>
      <c r="G60" s="225"/>
      <c r="H60" s="225"/>
      <c r="I60" s="225"/>
      <c r="J60" s="225"/>
      <c r="K60" s="225"/>
      <c r="L60" s="225"/>
      <c r="M60" s="225"/>
      <c r="N60" s="225"/>
      <c r="O60" s="225"/>
      <c r="P60" s="225"/>
      <c r="Q60" s="225"/>
      <c r="R60" s="225"/>
      <c r="S60" s="225"/>
    </row>
    <row r="61" spans="2:19" ht="13.5">
      <c r="B61" s="225" t="s">
        <v>40</v>
      </c>
      <c r="C61" s="225"/>
      <c r="D61" s="225"/>
      <c r="E61" s="225"/>
      <c r="F61" s="225"/>
      <c r="G61" s="225"/>
      <c r="H61" s="225"/>
      <c r="I61" s="225"/>
      <c r="J61" s="225"/>
      <c r="K61" s="225"/>
      <c r="L61" s="225"/>
      <c r="M61" s="225"/>
      <c r="N61" s="225"/>
      <c r="O61" s="225"/>
      <c r="P61" s="225"/>
      <c r="Q61" s="225"/>
      <c r="R61" s="225"/>
      <c r="S61" s="225"/>
    </row>
    <row r="62" spans="2:19" ht="14.25" customHeight="1">
      <c r="B62" s="225" t="s">
        <v>41</v>
      </c>
      <c r="C62" s="225"/>
      <c r="D62" s="225"/>
      <c r="E62" s="225"/>
      <c r="F62" s="225"/>
      <c r="G62" s="225"/>
      <c r="H62" s="225"/>
      <c r="I62" s="225"/>
      <c r="J62" s="225"/>
      <c r="K62" s="225"/>
      <c r="L62" s="225"/>
      <c r="M62" s="225"/>
      <c r="N62" s="225"/>
      <c r="O62" s="225"/>
      <c r="P62" s="225"/>
      <c r="Q62" s="225"/>
      <c r="R62" s="225"/>
      <c r="S62" s="225"/>
    </row>
    <row r="63" spans="2:19" ht="15.75" customHeight="1">
      <c r="B63" s="225" t="s">
        <v>42</v>
      </c>
      <c r="C63" s="225"/>
      <c r="D63" s="225"/>
      <c r="E63" s="225"/>
      <c r="F63" s="225"/>
      <c r="G63" s="225"/>
      <c r="H63" s="225"/>
      <c r="I63" s="225"/>
      <c r="J63" s="225"/>
      <c r="K63" s="225"/>
      <c r="L63" s="225"/>
      <c r="M63" s="225"/>
      <c r="N63" s="225"/>
      <c r="O63" s="225"/>
      <c r="P63" s="225"/>
      <c r="Q63" s="225"/>
      <c r="R63" s="225"/>
      <c r="S63" s="225"/>
    </row>
    <row r="64" spans="2:19" ht="14.25">
      <c r="B64" s="288"/>
      <c r="C64" s="288"/>
      <c r="D64" s="288"/>
      <c r="E64" s="288"/>
      <c r="F64" s="288"/>
      <c r="G64" s="288"/>
      <c r="H64" s="288"/>
      <c r="I64" s="288"/>
      <c r="J64" s="288"/>
      <c r="K64" s="288"/>
      <c r="L64" s="288"/>
      <c r="M64" s="288"/>
      <c r="N64" s="288"/>
      <c r="O64" s="288"/>
      <c r="P64" s="288"/>
      <c r="Q64" s="288"/>
      <c r="R64" s="288"/>
      <c r="S64" s="288"/>
    </row>
  </sheetData>
  <sheetProtection/>
  <mergeCells count="28">
    <mergeCell ref="B59:S59"/>
    <mergeCell ref="B64:S64"/>
    <mergeCell ref="B55:S55"/>
    <mergeCell ref="B56:S56"/>
    <mergeCell ref="B57:S57"/>
    <mergeCell ref="B58:S58"/>
    <mergeCell ref="B62:S62"/>
    <mergeCell ref="B63:S63"/>
    <mergeCell ref="B60:S60"/>
    <mergeCell ref="B61:S61"/>
    <mergeCell ref="B54:S54"/>
    <mergeCell ref="B7:P7"/>
    <mergeCell ref="Q7:S7"/>
    <mergeCell ref="B8:P8"/>
    <mergeCell ref="Q8:S8"/>
    <mergeCell ref="F12:G12"/>
    <mergeCell ref="I12:J12"/>
    <mergeCell ref="B53:S53"/>
    <mergeCell ref="A12:A13"/>
    <mergeCell ref="B9:P9"/>
    <mergeCell ref="Q9:S9"/>
    <mergeCell ref="L12:M12"/>
    <mergeCell ref="O12:P12"/>
    <mergeCell ref="R12:S12"/>
    <mergeCell ref="B12:B13"/>
    <mergeCell ref="C12:D12"/>
    <mergeCell ref="B10:P10"/>
    <mergeCell ref="Q10:S10"/>
  </mergeCells>
  <printOptions horizontalCentered="1" verticalCentered="1"/>
  <pageMargins left="0.3" right="0.26" top="0.31" bottom="0.55" header="0" footer="0"/>
  <pageSetup horizontalDpi="300" verticalDpi="300" orientation="landscape" scale="80" r:id="rId2"/>
  <drawing r:id="rId1"/>
</worksheet>
</file>

<file path=xl/worksheets/sheet9.xml><?xml version="1.0" encoding="utf-8"?>
<worksheet xmlns="http://schemas.openxmlformats.org/spreadsheetml/2006/main" xmlns:r="http://schemas.openxmlformats.org/officeDocument/2006/relationships">
  <dimension ref="A1:S65"/>
  <sheetViews>
    <sheetView showGridLines="0" zoomScale="85" zoomScaleNormal="85" zoomScalePageLayoutView="0" workbookViewId="0" topLeftCell="A4">
      <pane xSplit="2" ySplit="10" topLeftCell="C14" activePane="bottomRight" state="frozen"/>
      <selection pane="topLeft" activeCell="A4" sqref="A4"/>
      <selection pane="topRight" activeCell="C4" sqref="C4"/>
      <selection pane="bottomLeft" activeCell="A14" sqref="A14"/>
      <selection pane="bottomRight" activeCell="B9" sqref="B9:P9"/>
    </sheetView>
  </sheetViews>
  <sheetFormatPr defaultColWidth="11.421875" defaultRowHeight="12.75"/>
  <cols>
    <col min="1" max="1" width="3.140625" style="1" bestFit="1" customWidth="1"/>
    <col min="2" max="2" width="31.7109375" style="1" customWidth="1"/>
    <col min="3" max="3" width="13.140625" style="1" bestFit="1" customWidth="1"/>
    <col min="4" max="4" width="7.00390625" style="1" bestFit="1" customWidth="1"/>
    <col min="5" max="5" width="3.140625" style="1" customWidth="1"/>
    <col min="6" max="6" width="15.421875" style="1" customWidth="1"/>
    <col min="7" max="7" width="6.421875" style="1" bestFit="1" customWidth="1"/>
    <col min="8" max="8" width="2.00390625" style="1" customWidth="1"/>
    <col min="9" max="9" width="12.28125" style="1" customWidth="1"/>
    <col min="10" max="10" width="6.421875" style="1" bestFit="1" customWidth="1"/>
    <col min="11" max="11" width="2.140625" style="1" customWidth="1"/>
    <col min="12" max="12" width="16.140625" style="1" customWidth="1"/>
    <col min="13" max="13" width="6.421875" style="1" bestFit="1" customWidth="1"/>
    <col min="14" max="14" width="1.8515625" style="1" customWidth="1"/>
    <col min="15" max="15" width="15.421875" style="1" customWidth="1"/>
    <col min="16" max="16" width="7.28125" style="1" customWidth="1"/>
    <col min="17" max="16384" width="11.421875" style="1" customWidth="1"/>
  </cols>
  <sheetData>
    <row r="1" spans="2:13" ht="8.25" customHeight="1">
      <c r="B1" s="5"/>
      <c r="C1" s="5"/>
      <c r="D1" s="5"/>
      <c r="E1" s="5"/>
      <c r="F1" s="5"/>
      <c r="G1" s="5"/>
      <c r="H1" s="5"/>
      <c r="I1" s="5"/>
      <c r="J1" s="5"/>
      <c r="K1" s="5"/>
      <c r="L1" s="5"/>
      <c r="M1" s="5"/>
    </row>
    <row r="2" spans="2:13" ht="13.5" customHeight="1">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10.5" customHeight="1">
      <c r="B5" s="5"/>
      <c r="C5" s="5"/>
      <c r="D5" s="5"/>
      <c r="E5" s="5"/>
      <c r="F5" s="5"/>
      <c r="G5" s="5"/>
      <c r="H5" s="5"/>
      <c r="I5" s="5"/>
      <c r="J5" s="5"/>
      <c r="K5" s="5"/>
      <c r="L5" s="5"/>
      <c r="M5" s="5"/>
    </row>
    <row r="6" spans="2:16" ht="15.75" customHeight="1">
      <c r="B6" s="249" t="s">
        <v>118</v>
      </c>
      <c r="C6" s="249"/>
      <c r="D6" s="249"/>
      <c r="E6" s="249"/>
      <c r="F6" s="249"/>
      <c r="G6" s="249"/>
      <c r="H6" s="249"/>
      <c r="I6" s="249"/>
      <c r="J6" s="249"/>
      <c r="K6" s="249"/>
      <c r="L6" s="249"/>
      <c r="M6" s="249"/>
      <c r="N6" s="249"/>
      <c r="O6" s="249"/>
      <c r="P6" s="249"/>
    </row>
    <row r="7" spans="2:16" ht="15.75" customHeight="1">
      <c r="B7" s="249" t="s">
        <v>77</v>
      </c>
      <c r="C7" s="249"/>
      <c r="D7" s="249"/>
      <c r="E7" s="249"/>
      <c r="F7" s="249"/>
      <c r="G7" s="249"/>
      <c r="H7" s="249"/>
      <c r="I7" s="249"/>
      <c r="J7" s="249"/>
      <c r="K7" s="249"/>
      <c r="L7" s="249"/>
      <c r="M7" s="249"/>
      <c r="N7" s="249"/>
      <c r="O7" s="249"/>
      <c r="P7" s="249"/>
    </row>
    <row r="8" spans="2:16" ht="15.75" customHeight="1">
      <c r="B8" s="249" t="str">
        <f>+'C1 Parte 1'!B7:Q7</f>
        <v>Total nacional 2006</v>
      </c>
      <c r="C8" s="249"/>
      <c r="D8" s="249"/>
      <c r="E8" s="249"/>
      <c r="F8" s="249"/>
      <c r="G8" s="249"/>
      <c r="H8" s="249"/>
      <c r="I8" s="249"/>
      <c r="J8" s="249"/>
      <c r="K8" s="249"/>
      <c r="L8" s="249"/>
      <c r="M8" s="249"/>
      <c r="N8" s="249"/>
      <c r="O8" s="249"/>
      <c r="P8" s="249"/>
    </row>
    <row r="9" spans="2:16" ht="15.75" customHeight="1">
      <c r="B9" s="249"/>
      <c r="C9" s="249"/>
      <c r="D9" s="249"/>
      <c r="E9" s="249"/>
      <c r="F9" s="249"/>
      <c r="G9" s="249"/>
      <c r="H9" s="249"/>
      <c r="I9" s="249"/>
      <c r="J9" s="249"/>
      <c r="K9" s="249"/>
      <c r="L9" s="249"/>
      <c r="M9" s="249"/>
      <c r="N9" s="249"/>
      <c r="O9" s="249"/>
      <c r="P9" s="249"/>
    </row>
    <row r="10" spans="2:16" ht="13.5" customHeight="1">
      <c r="B10" s="33"/>
      <c r="C10" s="34"/>
      <c r="D10" s="34"/>
      <c r="E10" s="34"/>
      <c r="F10" s="34"/>
      <c r="G10" s="34"/>
      <c r="H10" s="34"/>
      <c r="I10" s="34"/>
      <c r="J10" s="34"/>
      <c r="K10" s="34"/>
      <c r="L10" s="34"/>
      <c r="M10" s="35"/>
      <c r="N10" s="37"/>
      <c r="O10" s="37"/>
      <c r="P10" s="102" t="str">
        <f>+'C1 Parte 1'!Q10</f>
        <v>Valores en miles de pesos de 2005</v>
      </c>
    </row>
    <row r="11" spans="1:16" ht="22.5" customHeight="1">
      <c r="A11" s="289" t="s">
        <v>75</v>
      </c>
      <c r="B11" s="241" t="s">
        <v>133</v>
      </c>
      <c r="C11" s="241" t="s">
        <v>43</v>
      </c>
      <c r="D11" s="241"/>
      <c r="E11" s="23"/>
      <c r="F11" s="241" t="s">
        <v>44</v>
      </c>
      <c r="G11" s="241"/>
      <c r="H11" s="22"/>
      <c r="I11" s="241" t="s">
        <v>107</v>
      </c>
      <c r="J11" s="241"/>
      <c r="K11" s="22"/>
      <c r="L11" s="241" t="s">
        <v>45</v>
      </c>
      <c r="M11" s="241"/>
      <c r="N11" s="24"/>
      <c r="O11" s="241" t="s">
        <v>100</v>
      </c>
      <c r="P11" s="241"/>
    </row>
    <row r="12" spans="1:16" ht="15.75" customHeight="1">
      <c r="A12" s="290"/>
      <c r="B12" s="229"/>
      <c r="C12" s="247"/>
      <c r="D12" s="247"/>
      <c r="E12" s="26"/>
      <c r="F12" s="247"/>
      <c r="G12" s="247"/>
      <c r="H12" s="27"/>
      <c r="I12" s="247"/>
      <c r="J12" s="247"/>
      <c r="K12" s="27"/>
      <c r="L12" s="247"/>
      <c r="M12" s="247"/>
      <c r="N12" s="28"/>
      <c r="O12" s="247"/>
      <c r="P12" s="247"/>
    </row>
    <row r="13" spans="1:16" ht="19.5" customHeight="1">
      <c r="A13" s="291"/>
      <c r="B13" s="247"/>
      <c r="C13" s="214" t="s">
        <v>116</v>
      </c>
      <c r="D13" s="29"/>
      <c r="E13" s="29"/>
      <c r="F13" s="214" t="s">
        <v>116</v>
      </c>
      <c r="G13" s="29"/>
      <c r="H13" s="30"/>
      <c r="I13" s="214" t="s">
        <v>116</v>
      </c>
      <c r="J13" s="29"/>
      <c r="K13" s="30"/>
      <c r="L13" s="214" t="s">
        <v>116</v>
      </c>
      <c r="M13" s="29"/>
      <c r="N13" s="30"/>
      <c r="O13" s="214" t="s">
        <v>116</v>
      </c>
      <c r="P13" s="29"/>
    </row>
    <row r="14" spans="1:16" ht="10.5" customHeight="1">
      <c r="A14" s="152"/>
      <c r="B14" s="25"/>
      <c r="C14" s="176"/>
      <c r="D14" s="25"/>
      <c r="E14" s="25"/>
      <c r="F14" s="176"/>
      <c r="G14" s="25"/>
      <c r="H14" s="25"/>
      <c r="I14" s="176"/>
      <c r="J14" s="25"/>
      <c r="K14" s="31"/>
      <c r="L14" s="176"/>
      <c r="M14" s="25"/>
      <c r="N14" s="31"/>
      <c r="O14" s="176"/>
      <c r="P14" s="25"/>
    </row>
    <row r="15" spans="2:16" ht="9.75" customHeight="1">
      <c r="B15" s="6"/>
      <c r="C15" s="12"/>
      <c r="D15" s="12"/>
      <c r="E15" s="7"/>
      <c r="F15" s="8"/>
      <c r="G15" s="12"/>
      <c r="H15" s="10"/>
      <c r="I15" s="8"/>
      <c r="J15" s="12"/>
      <c r="K15" s="10"/>
      <c r="L15" s="8"/>
      <c r="M15" s="12"/>
      <c r="N15" s="10"/>
      <c r="O15" s="8"/>
      <c r="P15" s="12"/>
    </row>
    <row r="16" spans="1:16" ht="15">
      <c r="A16" s="72" t="s">
        <v>131</v>
      </c>
      <c r="B16" s="108" t="s">
        <v>134</v>
      </c>
      <c r="C16" s="79">
        <v>76584377</v>
      </c>
      <c r="D16" s="80"/>
      <c r="E16" s="81"/>
      <c r="F16" s="82">
        <v>225967809</v>
      </c>
      <c r="G16" s="80"/>
      <c r="H16" s="83"/>
      <c r="I16" s="79">
        <v>12008964</v>
      </c>
      <c r="J16" s="80"/>
      <c r="K16" s="83"/>
      <c r="L16" s="79">
        <v>91835921</v>
      </c>
      <c r="M16" s="80"/>
      <c r="N16" s="83"/>
      <c r="O16" s="79">
        <v>69556475</v>
      </c>
      <c r="P16" s="80"/>
    </row>
    <row r="17" spans="1:16" ht="10.5" customHeight="1">
      <c r="A17" s="72"/>
      <c r="B17" s="65"/>
      <c r="C17" s="69"/>
      <c r="D17" s="39"/>
      <c r="E17" s="68"/>
      <c r="F17" s="69"/>
      <c r="G17" s="39"/>
      <c r="H17" s="71"/>
      <c r="I17" s="69"/>
      <c r="J17" s="39"/>
      <c r="K17" s="71"/>
      <c r="L17" s="69"/>
      <c r="M17" s="39"/>
      <c r="N17" s="71"/>
      <c r="O17" s="69"/>
      <c r="P17" s="39"/>
    </row>
    <row r="18" spans="1:16" ht="15">
      <c r="A18" s="72"/>
      <c r="B18" s="109" t="s">
        <v>139</v>
      </c>
      <c r="C18" s="20">
        <v>71525290</v>
      </c>
      <c r="D18" s="13"/>
      <c r="E18" s="9"/>
      <c r="F18" s="20">
        <v>178969178</v>
      </c>
      <c r="G18" s="13"/>
      <c r="H18" s="15"/>
      <c r="I18" s="20">
        <v>6619484</v>
      </c>
      <c r="J18" s="13"/>
      <c r="K18" s="15"/>
      <c r="L18" s="20">
        <v>71167143</v>
      </c>
      <c r="M18" s="13"/>
      <c r="N18" s="15"/>
      <c r="O18" s="20">
        <v>42896229</v>
      </c>
      <c r="P18" s="13"/>
    </row>
    <row r="19" spans="1:16" ht="15">
      <c r="A19" s="72"/>
      <c r="B19" s="65" t="s">
        <v>140</v>
      </c>
      <c r="C19" s="69">
        <v>4831728</v>
      </c>
      <c r="D19" s="39"/>
      <c r="E19" s="68"/>
      <c r="F19" s="69">
        <v>23124662</v>
      </c>
      <c r="G19" s="39"/>
      <c r="H19" s="71"/>
      <c r="I19" s="69">
        <v>1051946</v>
      </c>
      <c r="J19" s="39"/>
      <c r="K19" s="71"/>
      <c r="L19" s="69">
        <v>7125653</v>
      </c>
      <c r="M19" s="39"/>
      <c r="N19" s="71"/>
      <c r="O19" s="69">
        <v>12219227</v>
      </c>
      <c r="P19" s="39"/>
    </row>
    <row r="20" spans="1:16" ht="15">
      <c r="A20" s="72"/>
      <c r="B20" s="109" t="s">
        <v>55</v>
      </c>
      <c r="C20" s="20">
        <v>227359</v>
      </c>
      <c r="D20" s="13"/>
      <c r="E20" s="9"/>
      <c r="F20" s="20">
        <v>23873969</v>
      </c>
      <c r="G20" s="13"/>
      <c r="H20" s="15"/>
      <c r="I20" s="20">
        <v>4337534</v>
      </c>
      <c r="J20" s="13"/>
      <c r="K20" s="15"/>
      <c r="L20" s="20">
        <v>13543125</v>
      </c>
      <c r="M20" s="13"/>
      <c r="N20" s="15"/>
      <c r="O20" s="20">
        <v>14441019</v>
      </c>
      <c r="P20" s="13"/>
    </row>
    <row r="21" spans="1:16" ht="10.5" customHeight="1">
      <c r="A21" s="72"/>
      <c r="B21" s="65"/>
      <c r="C21" s="69"/>
      <c r="D21" s="39"/>
      <c r="E21" s="68"/>
      <c r="F21" s="69"/>
      <c r="G21" s="39"/>
      <c r="H21" s="71"/>
      <c r="I21" s="69"/>
      <c r="J21" s="39"/>
      <c r="K21" s="71"/>
      <c r="L21" s="69"/>
      <c r="M21" s="39"/>
      <c r="N21" s="71"/>
      <c r="O21" s="69"/>
      <c r="P21" s="39"/>
    </row>
    <row r="22" spans="1:16" ht="38.25">
      <c r="A22" s="72" t="s">
        <v>135</v>
      </c>
      <c r="B22" s="111" t="s">
        <v>169</v>
      </c>
      <c r="C22" s="79">
        <v>1628140783</v>
      </c>
      <c r="D22" s="80"/>
      <c r="E22" s="81"/>
      <c r="F22" s="79">
        <v>5845584123</v>
      </c>
      <c r="G22" s="80"/>
      <c r="H22" s="83"/>
      <c r="I22" s="79">
        <v>14535489</v>
      </c>
      <c r="J22" s="80"/>
      <c r="K22" s="83"/>
      <c r="L22" s="79">
        <v>2578856942</v>
      </c>
      <c r="M22" s="80"/>
      <c r="N22" s="83"/>
      <c r="O22" s="79">
        <v>1653121887</v>
      </c>
      <c r="P22" s="80"/>
    </row>
    <row r="23" spans="1:16" ht="9" customHeight="1">
      <c r="A23" s="72"/>
      <c r="B23" s="65"/>
      <c r="C23" s="69"/>
      <c r="D23" s="39"/>
      <c r="E23" s="68"/>
      <c r="F23" s="69"/>
      <c r="G23" s="39"/>
      <c r="H23" s="71"/>
      <c r="I23" s="69"/>
      <c r="J23" s="39"/>
      <c r="K23" s="71"/>
      <c r="L23" s="69"/>
      <c r="M23" s="39"/>
      <c r="N23" s="71"/>
      <c r="O23" s="69"/>
      <c r="P23" s="39"/>
    </row>
    <row r="24" spans="1:16" ht="15">
      <c r="A24" s="72"/>
      <c r="B24" s="109" t="s">
        <v>139</v>
      </c>
      <c r="C24" s="20">
        <v>1811834068</v>
      </c>
      <c r="D24" s="13"/>
      <c r="E24" s="9"/>
      <c r="F24" s="20">
        <v>4752282198</v>
      </c>
      <c r="G24" s="13"/>
      <c r="H24" s="15"/>
      <c r="I24" s="20">
        <v>8949784</v>
      </c>
      <c r="J24" s="13"/>
      <c r="K24" s="15"/>
      <c r="L24" s="20">
        <v>1850468179</v>
      </c>
      <c r="M24" s="13"/>
      <c r="N24" s="15"/>
      <c r="O24" s="20">
        <v>1098929735</v>
      </c>
      <c r="P24" s="13"/>
    </row>
    <row r="25" spans="1:16" ht="15">
      <c r="A25" s="72"/>
      <c r="B25" s="65" t="s">
        <v>140</v>
      </c>
      <c r="C25" s="69">
        <v>-19503468</v>
      </c>
      <c r="D25" s="39"/>
      <c r="E25" s="68"/>
      <c r="F25" s="69">
        <v>43141914</v>
      </c>
      <c r="G25" s="39"/>
      <c r="H25" s="71"/>
      <c r="I25" s="69">
        <v>47882</v>
      </c>
      <c r="J25" s="39"/>
      <c r="K25" s="71"/>
      <c r="L25" s="69">
        <v>22402715</v>
      </c>
      <c r="M25" s="39"/>
      <c r="N25" s="71"/>
      <c r="O25" s="69">
        <v>40290549</v>
      </c>
      <c r="P25" s="39"/>
    </row>
    <row r="26" spans="1:16" ht="15">
      <c r="A26" s="72"/>
      <c r="B26" s="113" t="s">
        <v>60</v>
      </c>
      <c r="C26" s="69">
        <v>-164189817</v>
      </c>
      <c r="D26" s="39"/>
      <c r="E26" s="68"/>
      <c r="F26" s="69">
        <v>1050160011</v>
      </c>
      <c r="G26" s="39"/>
      <c r="H26" s="71"/>
      <c r="I26" s="69">
        <v>5537823</v>
      </c>
      <c r="J26" s="39"/>
      <c r="K26" s="71"/>
      <c r="L26" s="69">
        <v>705986048</v>
      </c>
      <c r="M26" s="39"/>
      <c r="N26" s="71"/>
      <c r="O26" s="69">
        <v>513901603</v>
      </c>
      <c r="P26" s="39"/>
    </row>
    <row r="27" spans="1:16" ht="8.25" customHeight="1">
      <c r="A27" s="72"/>
      <c r="B27" s="109"/>
      <c r="C27" s="20"/>
      <c r="D27" s="13"/>
      <c r="E27" s="9"/>
      <c r="F27" s="20"/>
      <c r="G27" s="13"/>
      <c r="H27" s="15"/>
      <c r="I27" s="20"/>
      <c r="J27" s="13"/>
      <c r="K27" s="15"/>
      <c r="L27" s="20"/>
      <c r="M27" s="13"/>
      <c r="N27" s="15"/>
      <c r="O27" s="20"/>
      <c r="P27" s="13"/>
    </row>
    <row r="28" spans="1:16" ht="30" customHeight="1">
      <c r="A28" s="72" t="s">
        <v>132</v>
      </c>
      <c r="B28" s="125" t="s">
        <v>170</v>
      </c>
      <c r="C28" s="86">
        <v>504268857</v>
      </c>
      <c r="D28" s="87"/>
      <c r="E28" s="88"/>
      <c r="F28" s="86">
        <v>2756897132</v>
      </c>
      <c r="G28" s="87"/>
      <c r="H28" s="90"/>
      <c r="I28" s="86">
        <v>4717273</v>
      </c>
      <c r="J28" s="87"/>
      <c r="K28" s="90"/>
      <c r="L28" s="86">
        <v>2039871706</v>
      </c>
      <c r="M28" s="87"/>
      <c r="N28" s="90"/>
      <c r="O28" s="86">
        <v>217473842</v>
      </c>
      <c r="P28" s="87"/>
    </row>
    <row r="29" spans="1:16" ht="9.75" customHeight="1">
      <c r="A29" s="72"/>
      <c r="B29" s="109"/>
      <c r="C29" s="188"/>
      <c r="D29" s="13"/>
      <c r="E29" s="9"/>
      <c r="F29" s="20"/>
      <c r="G29" s="13"/>
      <c r="H29" s="15"/>
      <c r="I29" s="20"/>
      <c r="J29" s="13"/>
      <c r="K29" s="15"/>
      <c r="L29" s="20"/>
      <c r="M29" s="13"/>
      <c r="N29" s="15"/>
      <c r="O29" s="20"/>
      <c r="P29" s="13"/>
    </row>
    <row r="30" spans="1:16" ht="15">
      <c r="A30" s="72"/>
      <c r="B30" s="65" t="s">
        <v>139</v>
      </c>
      <c r="C30" s="189">
        <v>114818238</v>
      </c>
      <c r="D30" s="39"/>
      <c r="E30" s="68"/>
      <c r="F30" s="69">
        <v>431460055</v>
      </c>
      <c r="G30" s="39"/>
      <c r="H30" s="71"/>
      <c r="I30" s="69">
        <v>1757499</v>
      </c>
      <c r="J30" s="39"/>
      <c r="K30" s="71"/>
      <c r="L30" s="69">
        <v>201039461</v>
      </c>
      <c r="M30" s="39"/>
      <c r="N30" s="71"/>
      <c r="O30" s="69">
        <v>117359855</v>
      </c>
      <c r="P30" s="39"/>
    </row>
    <row r="31" spans="1:16" ht="15">
      <c r="A31" s="72"/>
      <c r="B31" s="109" t="s">
        <v>140</v>
      </c>
      <c r="C31" s="188">
        <v>373097757</v>
      </c>
      <c r="D31" s="13"/>
      <c r="E31" s="9"/>
      <c r="F31" s="20">
        <v>2258426469</v>
      </c>
      <c r="G31" s="13"/>
      <c r="H31" s="15"/>
      <c r="I31" s="20">
        <v>1470380</v>
      </c>
      <c r="J31" s="13"/>
      <c r="K31" s="15"/>
      <c r="L31" s="20">
        <v>1822617932</v>
      </c>
      <c r="M31" s="13"/>
      <c r="N31" s="15"/>
      <c r="O31" s="20">
        <v>64181160</v>
      </c>
      <c r="P31" s="13"/>
    </row>
    <row r="32" spans="1:16" ht="15">
      <c r="A32" s="72"/>
      <c r="B32" s="109" t="s">
        <v>55</v>
      </c>
      <c r="C32" s="188">
        <v>16352862</v>
      </c>
      <c r="D32" s="13"/>
      <c r="E32" s="9"/>
      <c r="F32" s="20">
        <v>67010608</v>
      </c>
      <c r="G32" s="13"/>
      <c r="H32" s="15"/>
      <c r="I32" s="20">
        <v>1489394</v>
      </c>
      <c r="J32" s="13"/>
      <c r="K32" s="15"/>
      <c r="L32" s="20">
        <v>16214313</v>
      </c>
      <c r="M32" s="13"/>
      <c r="N32" s="15"/>
      <c r="O32" s="20">
        <v>35932827</v>
      </c>
      <c r="P32" s="13"/>
    </row>
    <row r="33" spans="1:16" ht="7.5" customHeight="1">
      <c r="A33" s="72"/>
      <c r="B33" s="65"/>
      <c r="C33" s="189"/>
      <c r="D33" s="39"/>
      <c r="E33" s="68"/>
      <c r="F33" s="70"/>
      <c r="G33" s="39"/>
      <c r="H33" s="71"/>
      <c r="I33" s="70"/>
      <c r="J33" s="39"/>
      <c r="K33" s="71"/>
      <c r="L33" s="70"/>
      <c r="M33" s="39"/>
      <c r="N33" s="71"/>
      <c r="O33" s="70"/>
      <c r="P33" s="39"/>
    </row>
    <row r="34" spans="1:16" ht="15">
      <c r="A34" s="72" t="s">
        <v>137</v>
      </c>
      <c r="B34" s="108" t="s">
        <v>147</v>
      </c>
      <c r="C34" s="79">
        <v>112925872</v>
      </c>
      <c r="D34" s="80"/>
      <c r="E34" s="81"/>
      <c r="F34" s="79">
        <v>398280143</v>
      </c>
      <c r="G34" s="80"/>
      <c r="H34" s="83"/>
      <c r="I34" s="79">
        <v>15786983</v>
      </c>
      <c r="J34" s="80"/>
      <c r="K34" s="83"/>
      <c r="L34" s="79">
        <v>123126203</v>
      </c>
      <c r="M34" s="80"/>
      <c r="N34" s="83"/>
      <c r="O34" s="79">
        <v>178015051</v>
      </c>
      <c r="P34" s="80"/>
    </row>
    <row r="35" spans="1:16" ht="9.75" customHeight="1">
      <c r="A35" s="72"/>
      <c r="B35" s="65"/>
      <c r="C35" s="189"/>
      <c r="D35" s="39"/>
      <c r="E35" s="68"/>
      <c r="F35" s="70"/>
      <c r="G35" s="39"/>
      <c r="H35" s="71"/>
      <c r="I35" s="70"/>
      <c r="J35" s="39"/>
      <c r="K35" s="71"/>
      <c r="L35" s="70"/>
      <c r="M35" s="39"/>
      <c r="N35" s="71"/>
      <c r="O35" s="70"/>
      <c r="P35" s="39"/>
    </row>
    <row r="36" spans="1:16" ht="15">
      <c r="A36" s="72"/>
      <c r="B36" s="109" t="s">
        <v>141</v>
      </c>
      <c r="C36" s="188">
        <v>102239351</v>
      </c>
      <c r="D36" s="13"/>
      <c r="E36" s="9"/>
      <c r="F36" s="20">
        <v>372772315</v>
      </c>
      <c r="G36" s="13"/>
      <c r="H36" s="15"/>
      <c r="I36" s="20">
        <v>15440014</v>
      </c>
      <c r="J36" s="13"/>
      <c r="K36" s="15"/>
      <c r="L36" s="20">
        <v>121485874</v>
      </c>
      <c r="M36" s="13"/>
      <c r="N36" s="15"/>
      <c r="O36" s="20">
        <v>164487104</v>
      </c>
      <c r="P36" s="13"/>
    </row>
    <row r="37" spans="1:16" ht="15">
      <c r="A37" s="72"/>
      <c r="B37" s="113" t="s">
        <v>61</v>
      </c>
      <c r="C37" s="189">
        <v>10686521</v>
      </c>
      <c r="D37" s="39"/>
      <c r="E37" s="68"/>
      <c r="F37" s="69">
        <v>25507828</v>
      </c>
      <c r="G37" s="39"/>
      <c r="H37" s="71"/>
      <c r="I37" s="69">
        <v>346969</v>
      </c>
      <c r="J37" s="39"/>
      <c r="K37" s="71"/>
      <c r="L37" s="69">
        <v>1640329</v>
      </c>
      <c r="M37" s="39"/>
      <c r="N37" s="71"/>
      <c r="O37" s="69">
        <v>13527947</v>
      </c>
      <c r="P37" s="39"/>
    </row>
    <row r="38" spans="1:16" ht="9.75" customHeight="1">
      <c r="A38" s="72"/>
      <c r="B38" s="109"/>
      <c r="C38" s="188"/>
      <c r="D38" s="13"/>
      <c r="E38" s="9"/>
      <c r="F38" s="20"/>
      <c r="G38" s="13"/>
      <c r="H38" s="15"/>
      <c r="I38" s="20"/>
      <c r="J38" s="13"/>
      <c r="K38" s="15"/>
      <c r="L38" s="20"/>
      <c r="M38" s="13"/>
      <c r="N38" s="15"/>
      <c r="O38" s="20"/>
      <c r="P38" s="13"/>
    </row>
    <row r="39" spans="1:16" ht="24">
      <c r="A39" s="72" t="s">
        <v>138</v>
      </c>
      <c r="B39" s="125" t="s">
        <v>146</v>
      </c>
      <c r="C39" s="86">
        <v>89261565</v>
      </c>
      <c r="D39" s="87"/>
      <c r="E39" s="88"/>
      <c r="F39" s="86">
        <v>475511115</v>
      </c>
      <c r="G39" s="87"/>
      <c r="H39" s="90"/>
      <c r="I39" s="86">
        <v>14281283</v>
      </c>
      <c r="J39" s="87"/>
      <c r="K39" s="90"/>
      <c r="L39" s="86">
        <v>213699920</v>
      </c>
      <c r="M39" s="87"/>
      <c r="N39" s="90"/>
      <c r="O39" s="86">
        <v>186830913</v>
      </c>
      <c r="P39" s="87"/>
    </row>
    <row r="40" spans="1:16" ht="9" customHeight="1">
      <c r="A40" s="72"/>
      <c r="B40" s="109"/>
      <c r="C40" s="188"/>
      <c r="D40" s="13"/>
      <c r="E40" s="9"/>
      <c r="F40" s="20"/>
      <c r="G40" s="13"/>
      <c r="H40" s="15"/>
      <c r="I40" s="20"/>
      <c r="J40" s="13"/>
      <c r="K40" s="15"/>
      <c r="L40" s="20"/>
      <c r="M40" s="13"/>
      <c r="N40" s="15"/>
      <c r="O40" s="20"/>
      <c r="P40" s="13"/>
    </row>
    <row r="41" spans="1:16" ht="20.25" customHeight="1">
      <c r="A41" s="72"/>
      <c r="B41" s="65" t="s">
        <v>139</v>
      </c>
      <c r="C41" s="189">
        <v>55457735</v>
      </c>
      <c r="D41" s="39"/>
      <c r="E41" s="68"/>
      <c r="F41" s="69">
        <v>238674444</v>
      </c>
      <c r="G41" s="39"/>
      <c r="H41" s="71"/>
      <c r="I41" s="69">
        <v>7570961</v>
      </c>
      <c r="J41" s="39"/>
      <c r="K41" s="71"/>
      <c r="L41" s="69">
        <v>107556707</v>
      </c>
      <c r="M41" s="39"/>
      <c r="N41" s="71"/>
      <c r="O41" s="69">
        <v>83230963</v>
      </c>
      <c r="P41" s="39"/>
    </row>
    <row r="42" spans="1:16" ht="20.25" customHeight="1">
      <c r="A42" s="72"/>
      <c r="B42" s="109" t="s">
        <v>140</v>
      </c>
      <c r="C42" s="188">
        <v>1329832</v>
      </c>
      <c r="D42" s="13"/>
      <c r="E42" s="9"/>
      <c r="F42" s="20">
        <v>26219066</v>
      </c>
      <c r="G42" s="13"/>
      <c r="H42" s="15"/>
      <c r="I42" s="20">
        <v>590698</v>
      </c>
      <c r="J42" s="13"/>
      <c r="K42" s="15"/>
      <c r="L42" s="20">
        <v>1967732</v>
      </c>
      <c r="M42" s="13"/>
      <c r="N42" s="15"/>
      <c r="O42" s="20">
        <v>23512200</v>
      </c>
      <c r="P42" s="13"/>
    </row>
    <row r="43" spans="1:16" ht="20.25" customHeight="1">
      <c r="A43" s="72"/>
      <c r="B43" s="65" t="s">
        <v>141</v>
      </c>
      <c r="C43" s="189">
        <v>11797938</v>
      </c>
      <c r="D43" s="39"/>
      <c r="E43" s="68"/>
      <c r="F43" s="69">
        <v>137272881</v>
      </c>
      <c r="G43" s="39"/>
      <c r="H43" s="71"/>
      <c r="I43" s="69">
        <v>5139365</v>
      </c>
      <c r="J43" s="39"/>
      <c r="K43" s="71"/>
      <c r="L43" s="69">
        <v>78457370</v>
      </c>
      <c r="M43" s="39"/>
      <c r="N43" s="71"/>
      <c r="O43" s="69">
        <v>52156938</v>
      </c>
      <c r="P43" s="39"/>
    </row>
    <row r="44" spans="1:16" ht="20.25" customHeight="1">
      <c r="A44" s="72"/>
      <c r="B44" s="109" t="s">
        <v>168</v>
      </c>
      <c r="C44" s="188">
        <v>20676060</v>
      </c>
      <c r="D44" s="13"/>
      <c r="E44" s="9"/>
      <c r="F44" s="20">
        <v>73344724</v>
      </c>
      <c r="G44" s="13"/>
      <c r="H44" s="15"/>
      <c r="I44" s="20">
        <v>980259</v>
      </c>
      <c r="J44" s="13"/>
      <c r="K44" s="15"/>
      <c r="L44" s="20">
        <v>25718111</v>
      </c>
      <c r="M44" s="13"/>
      <c r="N44" s="15"/>
      <c r="O44" s="20">
        <v>27930812</v>
      </c>
      <c r="P44" s="13"/>
    </row>
    <row r="45" spans="1:16" ht="15">
      <c r="A45" s="72"/>
      <c r="B45" s="65"/>
      <c r="C45" s="189"/>
      <c r="D45" s="39"/>
      <c r="E45" s="68"/>
      <c r="F45" s="69"/>
      <c r="G45" s="39"/>
      <c r="H45" s="71"/>
      <c r="I45" s="69"/>
      <c r="J45" s="39"/>
      <c r="K45" s="71"/>
      <c r="L45" s="69"/>
      <c r="M45" s="39"/>
      <c r="N45" s="71"/>
      <c r="O45" s="69"/>
      <c r="P45" s="39"/>
    </row>
    <row r="46" spans="1:16" ht="15">
      <c r="A46" s="72" t="s">
        <v>136</v>
      </c>
      <c r="B46" s="108" t="s">
        <v>171</v>
      </c>
      <c r="C46" s="79">
        <v>-5895643</v>
      </c>
      <c r="D46" s="80"/>
      <c r="E46" s="81"/>
      <c r="F46" s="79">
        <v>164816537</v>
      </c>
      <c r="G46" s="80"/>
      <c r="H46" s="83"/>
      <c r="I46" s="79">
        <v>4159295</v>
      </c>
      <c r="J46" s="80"/>
      <c r="K46" s="83"/>
      <c r="L46" s="79">
        <v>87533720</v>
      </c>
      <c r="M46" s="80"/>
      <c r="N46" s="83"/>
      <c r="O46" s="79">
        <v>87337755</v>
      </c>
      <c r="P46" s="80"/>
    </row>
    <row r="47" spans="1:16" ht="15">
      <c r="A47" s="72"/>
      <c r="B47" s="65"/>
      <c r="C47" s="189"/>
      <c r="D47" s="39"/>
      <c r="E47" s="68"/>
      <c r="F47" s="69"/>
      <c r="G47" s="39"/>
      <c r="H47" s="71"/>
      <c r="I47" s="69"/>
      <c r="J47" s="39"/>
      <c r="K47" s="71"/>
      <c r="L47" s="69"/>
      <c r="M47" s="39"/>
      <c r="N47" s="71"/>
      <c r="O47" s="69"/>
      <c r="P47" s="39"/>
    </row>
    <row r="48" spans="1:16" ht="15">
      <c r="A48" s="72"/>
      <c r="B48" s="109" t="s">
        <v>139</v>
      </c>
      <c r="C48" s="188">
        <v>-13338241</v>
      </c>
      <c r="D48" s="13"/>
      <c r="E48" s="9"/>
      <c r="F48" s="20">
        <v>120357360</v>
      </c>
      <c r="G48" s="13"/>
      <c r="H48" s="15"/>
      <c r="I48" s="20">
        <v>2419280</v>
      </c>
      <c r="J48" s="13"/>
      <c r="K48" s="15"/>
      <c r="L48" s="20">
        <v>75005671</v>
      </c>
      <c r="M48" s="13"/>
      <c r="N48" s="15"/>
      <c r="O48" s="20">
        <v>61109210</v>
      </c>
      <c r="P48" s="13"/>
    </row>
    <row r="49" spans="1:16" ht="15">
      <c r="A49" s="72"/>
      <c r="B49" s="65" t="s">
        <v>140</v>
      </c>
      <c r="C49" s="69">
        <v>-1007436</v>
      </c>
      <c r="D49" s="39"/>
      <c r="E49" s="68"/>
      <c r="F49" s="69">
        <v>30200291</v>
      </c>
      <c r="G49" s="39"/>
      <c r="H49" s="71"/>
      <c r="I49" s="69">
        <v>1418499</v>
      </c>
      <c r="J49" s="39"/>
      <c r="K49" s="71"/>
      <c r="L49" s="69">
        <v>11153767</v>
      </c>
      <c r="M49" s="39"/>
      <c r="N49" s="71"/>
      <c r="O49" s="69">
        <v>21472459</v>
      </c>
      <c r="P49" s="39"/>
    </row>
    <row r="50" spans="1:16" ht="15">
      <c r="A50" s="72"/>
      <c r="B50" s="113" t="s">
        <v>55</v>
      </c>
      <c r="C50" s="69">
        <v>8450034</v>
      </c>
      <c r="D50" s="39"/>
      <c r="E50" s="68"/>
      <c r="F50" s="69">
        <v>14258886</v>
      </c>
      <c r="G50" s="39"/>
      <c r="H50" s="71"/>
      <c r="I50" s="69">
        <v>321516</v>
      </c>
      <c r="J50" s="39"/>
      <c r="K50" s="71"/>
      <c r="L50" s="69">
        <v>1374282</v>
      </c>
      <c r="M50" s="39"/>
      <c r="N50" s="71"/>
      <c r="O50" s="69">
        <v>4756086</v>
      </c>
      <c r="P50" s="39"/>
    </row>
    <row r="51" spans="1:16" ht="15">
      <c r="A51" s="128"/>
      <c r="B51" s="75"/>
      <c r="C51" s="75"/>
      <c r="D51" s="76"/>
      <c r="E51" s="77"/>
      <c r="F51" s="75"/>
      <c r="G51" s="76"/>
      <c r="H51" s="78"/>
      <c r="I51" s="75"/>
      <c r="J51" s="76"/>
      <c r="K51" s="78"/>
      <c r="L51" s="75"/>
      <c r="M51" s="76"/>
      <c r="N51" s="78"/>
      <c r="O51" s="75"/>
      <c r="P51" s="76"/>
    </row>
    <row r="52" spans="1:16" ht="15">
      <c r="A52" s="122"/>
      <c r="B52" s="186" t="s">
        <v>110</v>
      </c>
      <c r="C52" s="187"/>
      <c r="D52" s="187"/>
      <c r="E52" s="187"/>
      <c r="F52" s="187"/>
      <c r="G52" s="187"/>
      <c r="H52" s="187"/>
      <c r="I52" s="187"/>
      <c r="J52" s="187"/>
      <c r="K52" s="187"/>
      <c r="L52" s="187"/>
      <c r="M52" s="187"/>
      <c r="N52" s="187"/>
      <c r="O52" s="187"/>
      <c r="P52" s="187"/>
    </row>
    <row r="53" spans="2:16" ht="99" customHeight="1">
      <c r="B53" s="264" t="s">
        <v>151</v>
      </c>
      <c r="C53" s="264"/>
      <c r="D53" s="264"/>
      <c r="E53" s="264"/>
      <c r="F53" s="264"/>
      <c r="G53" s="264"/>
      <c r="H53" s="264"/>
      <c r="I53" s="264"/>
      <c r="J53" s="264"/>
      <c r="K53" s="264"/>
      <c r="L53" s="264"/>
      <c r="M53" s="264"/>
      <c r="N53" s="264"/>
      <c r="O53" s="264"/>
      <c r="P53" s="264"/>
    </row>
    <row r="54" spans="2:16" ht="25.5" customHeight="1">
      <c r="B54" s="264" t="s">
        <v>15</v>
      </c>
      <c r="C54" s="264"/>
      <c r="D54" s="264"/>
      <c r="E54" s="264"/>
      <c r="F54" s="264"/>
      <c r="G54" s="264"/>
      <c r="H54" s="264"/>
      <c r="I54" s="264"/>
      <c r="J54" s="264"/>
      <c r="K54" s="264"/>
      <c r="L54" s="264"/>
      <c r="M54" s="264"/>
      <c r="N54" s="264"/>
      <c r="O54" s="264"/>
      <c r="P54" s="264"/>
    </row>
    <row r="55" spans="2:19" ht="26.25" customHeight="1">
      <c r="B55" s="264" t="s">
        <v>16</v>
      </c>
      <c r="C55" s="264"/>
      <c r="D55" s="264"/>
      <c r="E55" s="264"/>
      <c r="F55" s="264"/>
      <c r="G55" s="264"/>
      <c r="H55" s="264"/>
      <c r="I55" s="264"/>
      <c r="J55" s="264"/>
      <c r="K55" s="264"/>
      <c r="L55" s="264"/>
      <c r="M55" s="264"/>
      <c r="N55" s="264"/>
      <c r="O55" s="264"/>
      <c r="P55" s="264"/>
      <c r="Q55" s="162"/>
      <c r="R55" s="162"/>
      <c r="S55" s="162"/>
    </row>
    <row r="56" spans="2:19" ht="21.75" customHeight="1">
      <c r="B56" s="264" t="s">
        <v>17</v>
      </c>
      <c r="C56" s="264"/>
      <c r="D56" s="264"/>
      <c r="E56" s="264"/>
      <c r="F56" s="264"/>
      <c r="G56" s="264"/>
      <c r="H56" s="264"/>
      <c r="I56" s="264"/>
      <c r="J56" s="264"/>
      <c r="K56" s="264"/>
      <c r="L56" s="264"/>
      <c r="M56" s="264"/>
      <c r="N56" s="264"/>
      <c r="O56" s="264"/>
      <c r="P56" s="264"/>
      <c r="Q56" s="162"/>
      <c r="R56" s="162"/>
      <c r="S56" s="162"/>
    </row>
    <row r="57" spans="2:19" ht="21" customHeight="1">
      <c r="B57" s="264" t="s">
        <v>18</v>
      </c>
      <c r="C57" s="264"/>
      <c r="D57" s="264"/>
      <c r="E57" s="264"/>
      <c r="F57" s="264"/>
      <c r="G57" s="264"/>
      <c r="H57" s="264"/>
      <c r="I57" s="264"/>
      <c r="J57" s="264"/>
      <c r="K57" s="264"/>
      <c r="L57" s="264"/>
      <c r="M57" s="264"/>
      <c r="N57" s="264"/>
      <c r="O57" s="264"/>
      <c r="P57" s="264"/>
      <c r="Q57" s="162"/>
      <c r="R57" s="162"/>
      <c r="S57" s="162"/>
    </row>
    <row r="58" spans="2:19" ht="15" customHeight="1">
      <c r="B58" s="264" t="s">
        <v>19</v>
      </c>
      <c r="C58" s="264"/>
      <c r="D58" s="264"/>
      <c r="E58" s="264"/>
      <c r="F58" s="264"/>
      <c r="G58" s="264"/>
      <c r="H58" s="264"/>
      <c r="I58" s="264"/>
      <c r="J58" s="264"/>
      <c r="K58" s="264"/>
      <c r="L58" s="264"/>
      <c r="M58" s="264"/>
      <c r="N58" s="264"/>
      <c r="O58" s="264"/>
      <c r="P58" s="264"/>
      <c r="Q58" s="162"/>
      <c r="R58" s="162"/>
      <c r="S58" s="162"/>
    </row>
    <row r="59" spans="2:19" ht="27.75" customHeight="1">
      <c r="B59" s="264" t="s">
        <v>20</v>
      </c>
      <c r="C59" s="264"/>
      <c r="D59" s="264"/>
      <c r="E59" s="264"/>
      <c r="F59" s="264"/>
      <c r="G59" s="264"/>
      <c r="H59" s="264"/>
      <c r="I59" s="264"/>
      <c r="J59" s="264"/>
      <c r="K59" s="264"/>
      <c r="L59" s="264"/>
      <c r="M59" s="264"/>
      <c r="N59" s="264"/>
      <c r="O59" s="264"/>
      <c r="P59" s="264"/>
      <c r="Q59" s="162"/>
      <c r="R59" s="162"/>
      <c r="S59" s="162"/>
    </row>
    <row r="60" spans="2:19" ht="27.75" customHeight="1">
      <c r="B60" s="264" t="s">
        <v>21</v>
      </c>
      <c r="C60" s="264"/>
      <c r="D60" s="264"/>
      <c r="E60" s="264"/>
      <c r="F60" s="264"/>
      <c r="G60" s="264"/>
      <c r="H60" s="264"/>
      <c r="I60" s="264"/>
      <c r="J60" s="264"/>
      <c r="K60" s="264"/>
      <c r="L60" s="264"/>
      <c r="M60" s="264"/>
      <c r="N60" s="264"/>
      <c r="O60" s="264"/>
      <c r="P60" s="264"/>
      <c r="Q60" s="162"/>
      <c r="R60" s="162"/>
      <c r="S60" s="162"/>
    </row>
    <row r="61" spans="2:19" ht="24.75" customHeight="1">
      <c r="B61" s="264" t="s">
        <v>46</v>
      </c>
      <c r="C61" s="264"/>
      <c r="D61" s="264"/>
      <c r="E61" s="264"/>
      <c r="F61" s="264"/>
      <c r="G61" s="264"/>
      <c r="H61" s="264"/>
      <c r="I61" s="264"/>
      <c r="J61" s="264"/>
      <c r="K61" s="264"/>
      <c r="L61" s="264"/>
      <c r="M61" s="264"/>
      <c r="N61" s="264"/>
      <c r="O61" s="264"/>
      <c r="P61" s="264"/>
      <c r="Q61" s="264"/>
      <c r="R61" s="264"/>
      <c r="S61" s="264"/>
    </row>
    <row r="62" spans="2:19" ht="15" customHeight="1">
      <c r="B62" s="264" t="s">
        <v>47</v>
      </c>
      <c r="C62" s="264"/>
      <c r="D62" s="264"/>
      <c r="E62" s="264"/>
      <c r="F62" s="264"/>
      <c r="G62" s="264"/>
      <c r="H62" s="264"/>
      <c r="I62" s="264"/>
      <c r="J62" s="264"/>
      <c r="K62" s="264"/>
      <c r="L62" s="264"/>
      <c r="M62" s="264"/>
      <c r="N62" s="264"/>
      <c r="O62" s="264"/>
      <c r="P62" s="264"/>
      <c r="Q62" s="264"/>
      <c r="R62" s="264"/>
      <c r="S62" s="264"/>
    </row>
    <row r="63" spans="2:16" ht="15" customHeight="1">
      <c r="B63" s="264" t="s">
        <v>48</v>
      </c>
      <c r="C63" s="264"/>
      <c r="D63" s="264"/>
      <c r="E63" s="264"/>
      <c r="F63" s="264"/>
      <c r="G63" s="264"/>
      <c r="H63" s="264"/>
      <c r="I63" s="264"/>
      <c r="J63" s="264"/>
      <c r="K63" s="264"/>
      <c r="L63" s="264"/>
      <c r="M63" s="264"/>
      <c r="N63" s="264"/>
      <c r="O63" s="264"/>
      <c r="P63" s="264"/>
    </row>
    <row r="64" spans="2:16" ht="15">
      <c r="B64" s="264"/>
      <c r="C64" s="264"/>
      <c r="D64" s="264"/>
      <c r="E64" s="264"/>
      <c r="F64" s="264"/>
      <c r="G64" s="264"/>
      <c r="H64" s="264"/>
      <c r="I64" s="264"/>
      <c r="J64" s="264"/>
      <c r="K64" s="264"/>
      <c r="L64" s="264"/>
      <c r="M64" s="264"/>
      <c r="N64" s="264"/>
      <c r="O64" s="264"/>
      <c r="P64" s="264"/>
    </row>
    <row r="65" spans="2:16" ht="15">
      <c r="B65" s="264"/>
      <c r="C65" s="264"/>
      <c r="D65" s="264"/>
      <c r="E65" s="264"/>
      <c r="F65" s="264"/>
      <c r="G65" s="264"/>
      <c r="H65" s="264"/>
      <c r="I65" s="264"/>
      <c r="J65" s="264"/>
      <c r="K65" s="264"/>
      <c r="L65" s="264"/>
      <c r="M65" s="264"/>
      <c r="N65" s="264"/>
      <c r="O65" s="264"/>
      <c r="P65" s="264"/>
    </row>
  </sheetData>
  <sheetProtection/>
  <mergeCells count="26">
    <mergeCell ref="B6:P6"/>
    <mergeCell ref="B7:P7"/>
    <mergeCell ref="B8:P8"/>
    <mergeCell ref="B9:P9"/>
    <mergeCell ref="Q61:S61"/>
    <mergeCell ref="Q62:S62"/>
    <mergeCell ref="B56:P56"/>
    <mergeCell ref="B57:P57"/>
    <mergeCell ref="B58:P58"/>
    <mergeCell ref="B62:P62"/>
    <mergeCell ref="B64:P64"/>
    <mergeCell ref="B65:P65"/>
    <mergeCell ref="B53:P53"/>
    <mergeCell ref="B54:P54"/>
    <mergeCell ref="B55:P55"/>
    <mergeCell ref="B61:P61"/>
    <mergeCell ref="B59:P59"/>
    <mergeCell ref="B60:P60"/>
    <mergeCell ref="A11:A13"/>
    <mergeCell ref="B63:P63"/>
    <mergeCell ref="L11:M12"/>
    <mergeCell ref="O11:P12"/>
    <mergeCell ref="B11:B13"/>
    <mergeCell ref="C11:D12"/>
    <mergeCell ref="F11:G12"/>
    <mergeCell ref="I11:J12"/>
  </mergeCells>
  <printOptions horizontalCentered="1"/>
  <pageMargins left="0.3937007874015748" right="0.3937007874015748" top="0.3" bottom="0.35" header="0" footer="0"/>
  <pageSetup horizontalDpi="300" verticalDpi="3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p:lastModifiedBy>
  <cp:lastPrinted>2009-10-15T22:59:30Z</cp:lastPrinted>
  <dcterms:created xsi:type="dcterms:W3CDTF">2008-09-03T20:05:28Z</dcterms:created>
  <dcterms:modified xsi:type="dcterms:W3CDTF">2009-10-23T20:07:14Z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